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22\03-Publikation\02 DAM-Tabellen\01 übersicht\"/>
    </mc:Choice>
  </mc:AlternateContent>
  <xr:revisionPtr revIDLastSave="0" documentId="13_ncr:1_{2CDD3E29-97E0-4588-98A6-129D9BE34CEF}" xr6:coauthVersionLast="47" xr6:coauthVersionMax="47" xr10:uidLastSave="{00000000-0000-0000-0000-000000000000}"/>
  <bookViews>
    <workbookView xWindow="-108" yWindow="-108" windowWidth="23256" windowHeight="12456" xr2:uid="{00000000-000D-0000-FFFF-FFFF00000000}"/>
  </bookViews>
  <sheets>
    <sheet name="Contenu" sheetId="11" r:id="rId1"/>
    <sheet name="Terminologie" sheetId="13" r:id="rId2"/>
    <sheet name="2022" sheetId="30" r:id="rId3"/>
    <sheet name="2021" sheetId="29" r:id="rId4"/>
    <sheet name="2020" sheetId="28" r:id="rId5"/>
    <sheet name="2019" sheetId="27" r:id="rId6"/>
    <sheet name="2018" sheetId="26" r:id="rId7"/>
    <sheet name="2017" sheetId="25" r:id="rId8"/>
    <sheet name="2016" sheetId="24" r:id="rId9"/>
    <sheet name="2015" sheetId="23" r:id="rId10"/>
    <sheet name="2014" sheetId="21" r:id="rId11"/>
    <sheet name="2013" sheetId="19" r:id="rId12"/>
    <sheet name="2012" sheetId="14" r:id="rId13"/>
    <sheet name="2011" sheetId="16" r:id="rId14"/>
    <sheet name="2010" sheetId="3" r:id="rId15"/>
  </sheets>
  <definedNames>
    <definedName name="_xlnm.Print_Area" localSheetId="14">'2010'!$A$1:$AH$36</definedName>
    <definedName name="_xlnm.Print_Area" localSheetId="13">'2011'!$A$1:$AH$34</definedName>
    <definedName name="_xlnm.Print_Area" localSheetId="12">'2012'!$A$1:$AH$34</definedName>
    <definedName name="_xlnm.Print_Area" localSheetId="11">'2013'!$A$1:$AH$34</definedName>
    <definedName name="_xlnm.Print_Area" localSheetId="10">'2014'!$A$1:$AH$34</definedName>
    <definedName name="_xlnm.Print_Area" localSheetId="9">'2015'!$A$1:$AH$37</definedName>
    <definedName name="_xlnm.Print_Area" localSheetId="8">'2016'!$A$1:$AH$37</definedName>
    <definedName name="_xlnm.Print_Area" localSheetId="7">'2017'!$A$1:$AH$38</definedName>
    <definedName name="_xlnm.Print_Area" localSheetId="6">'2018'!$A$1:$AH$37</definedName>
    <definedName name="_xlnm.Print_Area" localSheetId="5">'2019'!$A$1:$AH$37</definedName>
    <definedName name="_xlnm.Print_Area" localSheetId="4">'2020'!$A$1:$AH$38</definedName>
    <definedName name="_xlnm.Print_Area" localSheetId="3">'2021'!$A$1:$AH$37</definedName>
    <definedName name="_xlnm.Print_Area" localSheetId="2">'2022'!$A$1:$AH$36</definedName>
    <definedName name="_xlnm.Print_Area" localSheetId="0">Contenu!$A$1:$E$27</definedName>
    <definedName name="_xlnm.Print_Area" localSheetId="1">Terminologie!$B$1:$E$32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4" i="30" l="1"/>
  <c r="X34" i="29" l="1"/>
  <c r="X35" i="28" l="1"/>
  <c r="X35" i="27" l="1"/>
  <c r="X35" i="26" l="1"/>
  <c r="X36" i="25" l="1"/>
  <c r="X35" i="24" l="1"/>
  <c r="X35" i="23" l="1"/>
</calcChain>
</file>

<file path=xl/sharedStrings.xml><?xml version="1.0" encoding="utf-8"?>
<sst xmlns="http://schemas.openxmlformats.org/spreadsheetml/2006/main" count="4641" uniqueCount="101">
  <si>
    <t>-</t>
  </si>
  <si>
    <t>◄</t>
  </si>
  <si>
    <t>Terminologie</t>
  </si>
  <si>
    <t>Total</t>
  </si>
  <si>
    <t>…</t>
  </si>
  <si>
    <t xml:space="preserve">verkehr@bfs.admin.ch </t>
  </si>
  <si>
    <t>T-SU 11.02.01.01</t>
  </si>
  <si>
    <t>Coûts et financement des transports</t>
  </si>
  <si>
    <t>Table des matières</t>
  </si>
  <si>
    <t>État</t>
  </si>
  <si>
    <t>Source :</t>
  </si>
  <si>
    <t>OFS – Coûts et financement des transports (CFT)</t>
  </si>
  <si>
    <t>Office fédéral de la statistique, Section Mobilité, 058 463 64 68,</t>
  </si>
  <si>
    <t>Renseignements :</t>
  </si>
  <si>
    <t>en millions de francs</t>
  </si>
  <si>
    <t>Terminologie de la statistique des coûts et du financement des transports (CFT)</t>
  </si>
  <si>
    <t>Types de coûts</t>
  </si>
  <si>
    <t>Ventilation des coûts totaux du transport selon leur origine:</t>
  </si>
  <si>
    <t>Coûts d'infrastructure (construction, entretien et exploitation; dans le transport aérien: coûts du contrôle de la circulation aérienne compris)</t>
  </si>
  <si>
    <t>Coûts des moyens de transport (acquisition, exploitation et entretien des véhicules et des aéronefs)</t>
  </si>
  <si>
    <t>Payeurs</t>
  </si>
  <si>
    <t>Personnes physiques ou morales qui prennent en charge les coûts du transport. La statistique CFT distingue quatre groupes de payeurs:</t>
  </si>
  <si>
    <t>Usagers des transports (trafic voyageurs: participants au trafic; trafic marchandises: donneurs d'ordre des transports)</t>
  </si>
  <si>
    <t>Entreprises de transport (entreprises des transports publics, compagnies aériennes, exploitants des aéroports et sociétés de contrôle de la circulation aérienne)</t>
  </si>
  <si>
    <t>Pouvoirs publics (Confédération, cantons et communes)</t>
  </si>
  <si>
    <t>Collectivité (personnes non directement liées au trafic)</t>
  </si>
  <si>
    <t>Les payeurs sont définis à deux moments différents:</t>
  </si>
  <si>
    <t>Contributions des usagers des transports</t>
  </si>
  <si>
    <t>Les contributions des usagers des transports englobent tous les paiements et les prestations immatérielles qui leur permettent d’avoir recours aux transports. La statistique CFT distingue cinq types de contributions:</t>
  </si>
  <si>
    <t>impôts et taxes spécifiques liés au transport (par ex. impôt sur les huiles minérales, surtaxe sur les huiles minérales, impôts cantonaux sur les véhicules à moteur, RPLP, centime climatique)</t>
  </si>
  <si>
    <t>frais de transport (par ex. billets, abonnements, billets d'avion, taxes d'aéroport, frais de transport dans le trafic marchandises)</t>
  </si>
  <si>
    <t>Source : OFS – Coûts et financement des transports (CFT)</t>
  </si>
  <si>
    <t xml:space="preserve">Renseignements : Office fédéral de la statistique, Section Mobilité, 058 463 64 68, verkehr@bfs.admin.ch </t>
  </si>
  <si>
    <t>Transport de personnes</t>
  </si>
  <si>
    <t>Transport de marchandises</t>
  </si>
  <si>
    <t>Route</t>
  </si>
  <si>
    <t>Rail</t>
  </si>
  <si>
    <r>
      <t xml:space="preserve">Air </t>
    </r>
    <r>
      <rPr>
        <vertAlign val="superscript"/>
        <sz val="8"/>
        <rFont val="Arial"/>
        <family val="2"/>
      </rPr>
      <t>1 2</t>
    </r>
  </si>
  <si>
    <r>
      <t xml:space="preserve">Eau </t>
    </r>
    <r>
      <rPr>
        <vertAlign val="superscript"/>
        <sz val="8"/>
        <rFont val="Arial"/>
        <family val="2"/>
      </rPr>
      <t>1</t>
    </r>
  </si>
  <si>
    <t>Eau</t>
  </si>
  <si>
    <t>Véhicules légers</t>
  </si>
  <si>
    <t>Véhicules lourds</t>
  </si>
  <si>
    <t>Transport motorisé privé</t>
  </si>
  <si>
    <t>Transport public</t>
  </si>
  <si>
    <t>Air</t>
  </si>
  <si>
    <r>
      <t xml:space="preserve">Air </t>
    </r>
    <r>
      <rPr>
        <vertAlign val="superscript"/>
        <sz val="8"/>
        <rFont val="Arial"/>
        <family val="2"/>
      </rPr>
      <t>1</t>
    </r>
  </si>
  <si>
    <t>Coûts totaux</t>
  </si>
  <si>
    <t>par types de coûts</t>
  </si>
  <si>
    <t>Infrastructure</t>
  </si>
  <si>
    <t>Moyens de transports</t>
  </si>
  <si>
    <t>Accidents</t>
  </si>
  <si>
    <t>Environnement et santé</t>
  </si>
  <si>
    <t>Usagers des transports</t>
  </si>
  <si>
    <t>Entreprises de transport</t>
  </si>
  <si>
    <t>Collectivité</t>
  </si>
  <si>
    <t>par payeurs finaux</t>
  </si>
  <si>
    <t>Impôts et taxes spécifiques liés aux transports</t>
  </si>
  <si>
    <t>Frais de transport</t>
  </si>
  <si>
    <t>Pour l'aviation et le transport de marchandises sur le Rhin, le principe du demi trajet a été appliqué à la place du principe de territorialité.</t>
  </si>
  <si>
    <t xml:space="preserve">Trafic de ligne et charter (y compris le fret dans les soutes des aéronefs), sans l'aviation générale </t>
  </si>
  <si>
    <t>La différence entre la valeur établie pour l'ensemble des transports et la somme des différents modes de transport résulte d'excédents dans les prestations de transfert entre les payeurs directs et les payeurs finaux. Cet effet est décrit de manière détaillée au point 2.2.6 du rapport méthodologique.</t>
  </si>
  <si>
    <t>Prise en charge des coûts d'infrastructure par les usagers des transports (voies de raccordement)</t>
  </si>
  <si>
    <t>Chiffre inconnu (pas [encore] relevé ou pas [encore] calculé)</t>
  </si>
  <si>
    <t>Coûts des collectivités publiques étrangères pour les écluses et le dragage des canaux calculés selon le principe du demi trajet</t>
  </si>
  <si>
    <t>Ensemble du transport</t>
  </si>
  <si>
    <t>par payeurs directs</t>
  </si>
  <si>
    <r>
      <rPr>
        <sz val="10"/>
        <rFont val="Roboto Medium"/>
      </rPr>
      <t>Payeurs directs</t>
    </r>
    <r>
      <rPr>
        <sz val="10"/>
        <rFont val="Roboto Light"/>
      </rPr>
      <t>: ils prennent en charge les coûts du transport au moment où ceux-ci sont produits. Les coûts liés à l'infrastructure routière, par exemple, sont supportés tout d'abord par les pouvoirs publics, les coûts liés aux locomotives et aux wagons par les entreprises de transport.</t>
    </r>
  </si>
  <si>
    <r>
      <rPr>
        <sz val="10"/>
        <rFont val="Roboto Medium"/>
      </rPr>
      <t>Payeurs finaux:</t>
    </r>
    <r>
      <rPr>
        <sz val="10"/>
        <rFont val="Roboto Light"/>
      </rPr>
      <t xml:space="preserve"> ils prennent "in fine" en charge les coûts spécifiques liés au transport, c.à.d. après prise en compte de toutes les prestations de transfert. Les paiements compensatoires, par exemple des impôts et taxes spécifiques liés au transport, sont versés par les usagers des transports aux pouvoirs publics; les paiements des voyageurs aux entreprises de transport sont fournis sous forme de billets et d'abonnements, ou les indemnisations des pouvoirs publics sont transférées aux entreprises de transport. En ce qui concerne les coûts finalement pris en charge par les entreprises de transport, il s’agit de pertes provenant du secteur des transports qui sont en général financés par les profits générés à travers les activités annexes. (p.ex. location d’immeubles).</t>
    </r>
  </si>
  <si>
    <t xml:space="preserve">Pour l'aviation le principe du demi trajet a été appliqué à la place du principe de territorialité.
 Trafic de ligne et charter (y compris le fret dans les soutes des aéronefs), sans l'aviation générale  </t>
  </si>
  <si>
    <t>Coûts du transport motorisé</t>
  </si>
  <si>
    <t>Coûts du transport motorisé, 2015</t>
  </si>
  <si>
    <t>Coûts du transport motorisé, 2014</t>
  </si>
  <si>
    <t>Coûts du transport motorisé, 2013</t>
  </si>
  <si>
    <t>Coûts du transport motorisé, 2012</t>
  </si>
  <si>
    <t>Coûts du transport motorisé, 2011</t>
  </si>
  <si>
    <t>Coûts du transport motorisé, 2010</t>
  </si>
  <si>
    <t>Coûts du transport motorisé, 2016</t>
  </si>
  <si>
    <t>Pour l'aviation, le principe du demi trajet a été appliqué à la place du principe de territorialité.</t>
  </si>
  <si>
    <t>Coûts du transport motorisé, 2017</t>
  </si>
  <si>
    <t>En 2017, des corrections extraordinaires de valeurs comptables de 189 millions de francs ont entraîné une augmentation des coûts des moyens de transport. Cette hausse se répercute également sur les payeurs directs et les payeurs finaux « Entreprises de transport ».</t>
  </si>
  <si>
    <t>Coûts du transport motorisé, 2018</t>
  </si>
  <si>
    <t>© OFS</t>
  </si>
  <si>
    <t/>
  </si>
  <si>
    <t>1  r</t>
  </si>
  <si>
    <t>Coûts du transport motorisé, 2019</t>
  </si>
  <si>
    <t>r</t>
  </si>
  <si>
    <t>révisé</t>
  </si>
  <si>
    <t>Coûts du transport motorisé, 2020</t>
  </si>
  <si>
    <t>Coûts liés aux accidents (dommages corporels et matériels ainsi que coûts des suites d'accident, par ex. absence au travail pour l'employeur)</t>
  </si>
  <si>
    <t>Coûts liés aux atteintes à l'environnement et à la santé (préjudices pour l'environnement ou pour la santé humaine, par ex. dus à la pollution de l'air, au bruit, aux changements climatiques)</t>
  </si>
  <si>
    <t>coûts des moyens de transport pris en charge par les usagers (coûts d'acquisition, d'entretien et d'exploitation des moyens de transport personnels)</t>
  </si>
  <si>
    <t>coûts liés aux accidents pris en charge par les usagers (dommages corporels et matériels pris en charge par les usagers des transports)</t>
  </si>
  <si>
    <t>Coûts du transport motorisé, 2021</t>
  </si>
  <si>
    <t>3 r</t>
  </si>
  <si>
    <t>5 r</t>
  </si>
  <si>
    <t>2  r</t>
  </si>
  <si>
    <t>Coûts des moyens de transport pris en charge par les usagers</t>
  </si>
  <si>
    <t>Coûts liés aux accidents pris en charge par les usagers</t>
  </si>
  <si>
    <t>septembre 2025</t>
  </si>
  <si>
    <t>État : septembre 2025</t>
  </si>
  <si>
    <t>Coûts du transport motorisé,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</si>
</sst>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_);_(* \(#,##0\);_(* &quot;-&quot;_);_(@_)"/>
    <numFmt numFmtId="165" formatCode="_(* #,##0.00_);_(* \(#,##0.00\);_(* &quot;-&quot;??_);_(@_)"/>
    <numFmt numFmtId="166" formatCode="#,###,##0.0__;\-###,###.0__;\-__;@__\ "/>
    <numFmt numFmtId="167" formatCode="_ * #,##0.0_ ;_ * \-#,##0.0_ ;_ * &quot;-&quot;??_ ;_ @_ "/>
    <numFmt numFmtId="168" formatCode="_ * #,##0_ ;_ * \-#,##0_ ;_ * &quot;-&quot;??_ ;_ @_ "/>
    <numFmt numFmtId="169" formatCode="_ * #\ ##0_ ;_ * \-#\ ##0_ ;_ * &quot;-&quot;_ ;_ @_ "/>
    <numFmt numFmtId="170" formatCode="_ * #.0000\ ##0_ ;_ * \-#.0000\ ##0_ ;_ * &quot;-&quot;_ ;_ @_ "/>
  </numFmts>
  <fonts count="34" x14ac:knownFonts="1">
    <font>
      <sz val="11"/>
      <color theme="1"/>
      <name val="Arial"/>
      <family val="2"/>
    </font>
    <font>
      <b/>
      <sz val="9"/>
      <name val="Arial"/>
      <family val="2"/>
    </font>
    <font>
      <sz val="9"/>
      <name val="Arial"/>
      <family val="2"/>
    </font>
    <font>
      <sz val="8"/>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sz val="11"/>
      <color theme="1"/>
      <name val="Arial"/>
      <family val="2"/>
    </font>
    <font>
      <u/>
      <sz val="11"/>
      <color theme="10"/>
      <name val="Arial"/>
      <family val="2"/>
    </font>
    <font>
      <b/>
      <vertAlign val="superscript"/>
      <sz val="9"/>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sz val="9"/>
      <color theme="10"/>
      <name val="Arial"/>
      <family val="2"/>
    </font>
    <font>
      <b/>
      <u/>
      <sz val="9"/>
      <color theme="10"/>
      <name val="Arial"/>
      <family val="2"/>
    </font>
    <font>
      <sz val="11"/>
      <name val="Roboto Light"/>
    </font>
    <font>
      <sz val="8"/>
      <name val="Roboto Light"/>
    </font>
    <font>
      <sz val="11"/>
      <name val="Roboto Medium"/>
    </font>
    <font>
      <b/>
      <sz val="12"/>
      <name val="Arial"/>
      <family val="2"/>
    </font>
    <font>
      <sz val="12"/>
      <name val="Arial"/>
      <family val="2"/>
    </font>
    <font>
      <b/>
      <sz val="10"/>
      <name val="Arial"/>
      <family val="2"/>
    </font>
    <font>
      <u/>
      <sz val="10"/>
      <color indexed="12"/>
      <name val="Arial"/>
      <family val="2"/>
    </font>
    <font>
      <sz val="16"/>
      <name val="Arial"/>
      <family val="2"/>
    </font>
    <font>
      <sz val="11"/>
      <color theme="10"/>
      <name val="Arial"/>
      <family val="2"/>
    </font>
    <font>
      <sz val="12"/>
      <name val="Roboto Medium"/>
    </font>
    <font>
      <sz val="10"/>
      <name val="Roboto Light"/>
    </font>
    <font>
      <sz val="10"/>
      <name val="Arial"/>
      <family val="2"/>
    </font>
    <font>
      <sz val="10"/>
      <name val="Roboto Medium"/>
    </font>
    <font>
      <u/>
      <sz val="10"/>
      <color theme="10"/>
      <name val="Arial"/>
      <family val="2"/>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
      <patternFill patternType="solid">
        <fgColor indexed="9"/>
        <bgColor indexed="64"/>
      </patternFill>
    </fill>
  </fills>
  <borders count="15">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8">
    <xf numFmtId="0" fontId="0" fillId="0" borderId="0"/>
    <xf numFmtId="165" fontId="11" fillId="0" borderId="0" applyFont="0" applyFill="0" applyBorder="0" applyAlignment="0" applyProtection="0"/>
    <xf numFmtId="0" fontId="12" fillId="0" borderId="0" applyNumberFormat="0" applyFill="0" applyBorder="0" applyAlignment="0" applyProtection="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3" fillId="0" borderId="0"/>
    <xf numFmtId="0" fontId="4" fillId="0" borderId="0"/>
    <xf numFmtId="0" fontId="3" fillId="0" borderId="0"/>
  </cellStyleXfs>
  <cellXfs count="162">
    <xf numFmtId="0" fontId="0" fillId="0" borderId="0" xfId="0"/>
    <xf numFmtId="0" fontId="3" fillId="0" borderId="0" xfId="5"/>
    <xf numFmtId="0" fontId="9" fillId="0" borderId="0" xfId="5" applyFont="1"/>
    <xf numFmtId="0" fontId="3" fillId="2" borderId="0" xfId="5" applyFill="1"/>
    <xf numFmtId="0" fontId="7" fillId="0" borderId="0" xfId="5" applyFont="1" applyAlignment="1">
      <alignment vertical="top"/>
    </xf>
    <xf numFmtId="0" fontId="8" fillId="0" borderId="0" xfId="6" applyFont="1" applyAlignment="1">
      <alignment vertical="top"/>
    </xf>
    <xf numFmtId="0" fontId="10" fillId="2" borderId="0" xfId="5" applyFont="1" applyFill="1" applyAlignment="1">
      <alignment vertical="top"/>
    </xf>
    <xf numFmtId="0" fontId="9" fillId="2" borderId="0" xfId="5" applyFont="1" applyFill="1"/>
    <xf numFmtId="0" fontId="2" fillId="2" borderId="0" xfId="0" applyFont="1" applyFill="1" applyAlignment="1">
      <alignment vertical="center"/>
    </xf>
    <xf numFmtId="0" fontId="14" fillId="2" borderId="0" xfId="0" applyFont="1" applyFill="1" applyAlignment="1">
      <alignment horizontal="left" vertical="center"/>
    </xf>
    <xf numFmtId="0" fontId="2" fillId="2" borderId="0" xfId="0" applyFont="1" applyFill="1"/>
    <xf numFmtId="0" fontId="14" fillId="2" borderId="0" xfId="0" applyFont="1" applyFill="1" applyAlignment="1">
      <alignment horizontal="left"/>
    </xf>
    <xf numFmtId="0" fontId="3" fillId="2" borderId="0" xfId="0" applyFont="1" applyFill="1" applyAlignment="1">
      <alignment vertical="center"/>
    </xf>
    <xf numFmtId="0" fontId="15" fillId="2" borderId="0" xfId="0" applyFont="1" applyFill="1" applyAlignment="1">
      <alignment horizontal="left" vertical="center"/>
    </xf>
    <xf numFmtId="0" fontId="3" fillId="2" borderId="1" xfId="0" applyFont="1" applyFill="1" applyBorder="1" applyAlignment="1">
      <alignment vertical="top"/>
    </xf>
    <xf numFmtId="0" fontId="3" fillId="2" borderId="0" xfId="0" applyFont="1" applyFill="1"/>
    <xf numFmtId="0" fontId="3" fillId="2" borderId="0" xfId="0" applyFont="1" applyFill="1" applyAlignment="1">
      <alignment vertical="top"/>
    </xf>
    <xf numFmtId="0" fontId="16" fillId="2" borderId="0" xfId="0" applyFont="1" applyFill="1" applyAlignment="1">
      <alignment horizontal="left" vertical="center"/>
    </xf>
    <xf numFmtId="169" fontId="6" fillId="2" borderId="0" xfId="1" applyNumberFormat="1" applyFont="1" applyFill="1" applyBorder="1" applyAlignment="1">
      <alignment vertical="center"/>
    </xf>
    <xf numFmtId="164" fontId="16" fillId="2" borderId="0" xfId="1" applyNumberFormat="1" applyFont="1" applyFill="1" applyBorder="1" applyAlignment="1">
      <alignment vertical="center"/>
    </xf>
    <xf numFmtId="169" fontId="3" fillId="2" borderId="0" xfId="1" applyNumberFormat="1" applyFont="1" applyFill="1" applyBorder="1" applyAlignment="1">
      <alignment vertical="center"/>
    </xf>
    <xf numFmtId="164" fontId="15" fillId="2" borderId="0" xfId="1" applyNumberFormat="1" applyFont="1" applyFill="1" applyBorder="1" applyAlignment="1">
      <alignment horizontal="left" vertical="center"/>
    </xf>
    <xf numFmtId="164" fontId="16" fillId="2" borderId="0" xfId="1" applyNumberFormat="1" applyFont="1" applyFill="1" applyBorder="1" applyAlignment="1">
      <alignment horizontal="left" vertical="center"/>
    </xf>
    <xf numFmtId="169" fontId="6" fillId="2" borderId="7" xfId="1" applyNumberFormat="1" applyFont="1" applyFill="1" applyBorder="1" applyAlignment="1">
      <alignment vertical="center"/>
    </xf>
    <xf numFmtId="164" fontId="15" fillId="2" borderId="0" xfId="1" applyNumberFormat="1" applyFont="1" applyFill="1" applyBorder="1" applyAlignment="1">
      <alignment vertical="center"/>
    </xf>
    <xf numFmtId="0" fontId="3" fillId="2" borderId="0" xfId="0" applyFont="1" applyFill="1" applyAlignment="1">
      <alignment horizontal="left" vertical="center" indent="1"/>
    </xf>
    <xf numFmtId="169" fontId="3" fillId="2" borderId="0" xfId="1" applyNumberFormat="1" applyFont="1" applyFill="1" applyBorder="1" applyAlignment="1">
      <alignment horizontal="right" vertical="center"/>
    </xf>
    <xf numFmtId="169" fontId="6" fillId="2" borderId="7" xfId="1" applyNumberFormat="1" applyFont="1" applyFill="1" applyBorder="1" applyAlignment="1">
      <alignment horizontal="right" vertical="center"/>
    </xf>
    <xf numFmtId="164" fontId="16" fillId="2" borderId="0" xfId="1" applyNumberFormat="1" applyFont="1" applyFill="1" applyBorder="1" applyAlignment="1">
      <alignment horizontal="right" vertical="center"/>
    </xf>
    <xf numFmtId="164" fontId="15" fillId="2" borderId="0" xfId="1" applyNumberFormat="1" applyFont="1" applyFill="1" applyBorder="1" applyAlignment="1">
      <alignment horizontal="right" vertical="center"/>
    </xf>
    <xf numFmtId="164" fontId="15" fillId="2" borderId="0" xfId="1" applyNumberFormat="1" applyFont="1" applyFill="1" applyBorder="1" applyAlignment="1">
      <alignment horizontal="center" vertical="center"/>
    </xf>
    <xf numFmtId="0" fontId="3" fillId="2" borderId="1" xfId="0" applyFont="1" applyFill="1" applyBorder="1" applyAlignment="1">
      <alignment vertical="center"/>
    </xf>
    <xf numFmtId="166" fontId="3" fillId="2" borderId="0" xfId="0" applyNumberFormat="1" applyFont="1" applyFill="1" applyAlignment="1">
      <alignment vertical="center"/>
    </xf>
    <xf numFmtId="166" fontId="15" fillId="2" borderId="0" xfId="0" applyNumberFormat="1" applyFont="1" applyFill="1" applyAlignment="1">
      <alignment horizontal="left" vertical="center"/>
    </xf>
    <xf numFmtId="0" fontId="3" fillId="2" borderId="0" xfId="0" applyFont="1" applyFill="1" applyAlignment="1">
      <alignment horizontal="left" vertical="center"/>
    </xf>
    <xf numFmtId="0" fontId="17" fillId="2" borderId="0" xfId="0" applyFont="1" applyFill="1" applyAlignment="1">
      <alignment vertical="center"/>
    </xf>
    <xf numFmtId="0" fontId="15" fillId="2" borderId="0" xfId="0" applyFont="1" applyFill="1" applyAlignment="1">
      <alignment horizontal="left"/>
    </xf>
    <xf numFmtId="0" fontId="3" fillId="2" borderId="0" xfId="0" applyFont="1" applyFill="1" applyAlignment="1">
      <alignment horizontal="left"/>
    </xf>
    <xf numFmtId="166" fontId="3" fillId="2" borderId="0" xfId="0" applyNumberFormat="1" applyFont="1" applyFill="1" applyAlignment="1">
      <alignment horizontal="right"/>
    </xf>
    <xf numFmtId="166" fontId="15" fillId="2" borderId="0" xfId="0" applyNumberFormat="1" applyFont="1" applyFill="1" applyAlignment="1">
      <alignment horizontal="left"/>
    </xf>
    <xf numFmtId="166" fontId="16" fillId="2" borderId="0" xfId="0" applyNumberFormat="1" applyFont="1" applyFill="1" applyAlignment="1">
      <alignment horizontal="left" vertical="center"/>
    </xf>
    <xf numFmtId="167" fontId="16" fillId="2" borderId="0" xfId="1" applyNumberFormat="1" applyFont="1" applyFill="1" applyBorder="1" applyAlignment="1">
      <alignment horizontal="left" vertical="center"/>
    </xf>
    <xf numFmtId="9" fontId="2" fillId="2" borderId="0" xfId="4" applyFont="1" applyFill="1" applyBorder="1" applyAlignment="1">
      <alignment vertical="center"/>
    </xf>
    <xf numFmtId="0" fontId="18" fillId="2" borderId="1" xfId="2" applyFont="1" applyFill="1" applyBorder="1" applyAlignment="1" applyProtection="1">
      <alignment horizontal="right" vertical="center"/>
    </xf>
    <xf numFmtId="0" fontId="13" fillId="2" borderId="0" xfId="0" applyFont="1" applyFill="1" applyAlignment="1">
      <alignment horizontal="left" vertical="center"/>
    </xf>
    <xf numFmtId="0" fontId="1" fillId="2" borderId="0" xfId="0" applyFont="1" applyFill="1" applyAlignment="1">
      <alignment horizontal="left" vertical="center"/>
    </xf>
    <xf numFmtId="0" fontId="1" fillId="2" borderId="0" xfId="2" applyFont="1" applyFill="1" applyAlignment="1" applyProtection="1">
      <alignment horizontal="right" vertical="center"/>
    </xf>
    <xf numFmtId="0" fontId="13" fillId="2" borderId="0" xfId="0" applyFont="1" applyFill="1" applyAlignment="1">
      <alignment horizontal="left"/>
    </xf>
    <xf numFmtId="0" fontId="19" fillId="2" borderId="0" xfId="2" applyFont="1" applyFill="1" applyBorder="1" applyAlignment="1">
      <alignment horizontal="left" vertical="center"/>
    </xf>
    <xf numFmtId="0" fontId="1" fillId="2" borderId="0" xfId="2" applyFont="1" applyFill="1" applyAlignment="1" applyProtection="1">
      <alignment horizontal="left" vertical="center"/>
    </xf>
    <xf numFmtId="0" fontId="1" fillId="2" borderId="0" xfId="0" applyFont="1" applyFill="1" applyAlignment="1">
      <alignment horizontal="left"/>
    </xf>
    <xf numFmtId="0" fontId="19" fillId="2" borderId="0" xfId="2" applyFont="1" applyFill="1" applyBorder="1" applyAlignment="1">
      <alignment horizontal="left"/>
    </xf>
    <xf numFmtId="164" fontId="16" fillId="2" borderId="2" xfId="1" applyNumberFormat="1" applyFont="1" applyFill="1" applyBorder="1" applyAlignment="1">
      <alignment horizontal="left" vertical="center"/>
    </xf>
    <xf numFmtId="164" fontId="15" fillId="2" borderId="2" xfId="1" applyNumberFormat="1" applyFont="1" applyFill="1" applyBorder="1" applyAlignment="1">
      <alignment horizontal="left" vertical="center"/>
    </xf>
    <xf numFmtId="164" fontId="15" fillId="2" borderId="2" xfId="1" applyNumberFormat="1" applyFont="1" applyFill="1" applyBorder="1" applyAlignment="1">
      <alignment vertical="center"/>
    </xf>
    <xf numFmtId="169" fontId="6" fillId="4" borderId="0" xfId="1" applyNumberFormat="1" applyFont="1" applyFill="1" applyBorder="1" applyAlignment="1">
      <alignment horizontal="right" vertical="center"/>
    </xf>
    <xf numFmtId="164" fontId="16" fillId="4" borderId="0" xfId="1" applyNumberFormat="1" applyFont="1" applyFill="1" applyBorder="1" applyAlignment="1">
      <alignment horizontal="left" vertical="center"/>
    </xf>
    <xf numFmtId="164" fontId="16" fillId="4" borderId="2" xfId="1" applyNumberFormat="1" applyFont="1" applyFill="1" applyBorder="1" applyAlignment="1">
      <alignment horizontal="left" vertical="center"/>
    </xf>
    <xf numFmtId="169" fontId="6" fillId="4" borderId="7" xfId="1" applyNumberFormat="1" applyFont="1" applyFill="1" applyBorder="1" applyAlignment="1">
      <alignment horizontal="right" vertical="center"/>
    </xf>
    <xf numFmtId="164" fontId="15" fillId="4" borderId="0" xfId="1" applyNumberFormat="1" applyFont="1" applyFill="1" applyBorder="1" applyAlignment="1">
      <alignment horizontal="left" vertical="center"/>
    </xf>
    <xf numFmtId="164" fontId="15" fillId="4" borderId="2" xfId="1" applyNumberFormat="1" applyFont="1" applyFill="1" applyBorder="1" applyAlignment="1">
      <alignment horizontal="left" vertical="center"/>
    </xf>
    <xf numFmtId="168" fontId="16" fillId="4" borderId="0" xfId="1" applyNumberFormat="1" applyFont="1" applyFill="1" applyBorder="1" applyAlignment="1">
      <alignment horizontal="left" vertical="center"/>
    </xf>
    <xf numFmtId="0" fontId="20" fillId="0" borderId="0" xfId="5" applyFont="1"/>
    <xf numFmtId="0" fontId="20" fillId="0" borderId="0" xfId="5" applyFont="1" applyAlignment="1">
      <alignment horizontal="right"/>
    </xf>
    <xf numFmtId="0" fontId="21" fillId="0" borderId="0" xfId="5" applyFont="1"/>
    <xf numFmtId="0" fontId="24" fillId="5" borderId="0" xfId="7" applyFont="1" applyFill="1" applyAlignment="1">
      <alignment horizontal="left" vertical="top"/>
    </xf>
    <xf numFmtId="0" fontId="24" fillId="5" borderId="0" xfId="7" applyFont="1" applyFill="1" applyAlignment="1">
      <alignment vertical="top"/>
    </xf>
    <xf numFmtId="0" fontId="3" fillId="5" borderId="0" xfId="7" applyFill="1" applyAlignment="1">
      <alignment horizontal="left" vertical="center"/>
    </xf>
    <xf numFmtId="0" fontId="23" fillId="5" borderId="0" xfId="0" applyFont="1" applyFill="1" applyAlignment="1">
      <alignment vertical="top"/>
    </xf>
    <xf numFmtId="0" fontId="24" fillId="5" borderId="0" xfId="0" applyFont="1" applyFill="1" applyAlignment="1">
      <alignment vertical="top"/>
    </xf>
    <xf numFmtId="0" fontId="25" fillId="0" borderId="0" xfId="7" applyFont="1" applyAlignment="1">
      <alignment vertical="top"/>
    </xf>
    <xf numFmtId="0" fontId="3" fillId="0" borderId="0" xfId="7" applyAlignment="1">
      <alignment horizontal="right" vertical="top" wrapText="1"/>
    </xf>
    <xf numFmtId="14" fontId="3" fillId="0" borderId="13" xfId="7" applyNumberFormat="1" applyBorder="1" applyAlignment="1">
      <alignment horizontal="right" vertical="top" wrapText="1"/>
    </xf>
    <xf numFmtId="0" fontId="3" fillId="0" borderId="0" xfId="7" applyAlignment="1">
      <alignment vertical="top"/>
    </xf>
    <xf numFmtId="0" fontId="24" fillId="0" borderId="0" xfId="7" applyFont="1" applyAlignment="1">
      <alignment vertical="top"/>
    </xf>
    <xf numFmtId="0" fontId="27" fillId="0" borderId="0" xfId="7" applyFont="1" applyAlignment="1">
      <alignment vertical="top"/>
    </xf>
    <xf numFmtId="0" fontId="3" fillId="0" borderId="0" xfId="7"/>
    <xf numFmtId="0" fontId="3" fillId="0" borderId="0" xfId="7" applyAlignment="1">
      <alignment horizontal="left"/>
    </xf>
    <xf numFmtId="0" fontId="24" fillId="0" borderId="0" xfId="7" applyFont="1"/>
    <xf numFmtId="14" fontId="3" fillId="0" borderId="13" xfId="7" quotePrefix="1" applyNumberFormat="1" applyBorder="1" applyAlignment="1">
      <alignment horizontal="right" vertical="top" wrapText="1"/>
    </xf>
    <xf numFmtId="0" fontId="28" fillId="0" borderId="0" xfId="2" applyFont="1" applyAlignment="1" applyProtection="1">
      <alignment horizontal="right" vertical="top"/>
    </xf>
    <xf numFmtId="9" fontId="2" fillId="0" borderId="0" xfId="4" applyFont="1" applyFill="1" applyBorder="1" applyAlignment="1">
      <alignment vertical="center"/>
    </xf>
    <xf numFmtId="0" fontId="9" fillId="5" borderId="0" xfId="7" applyFont="1" applyFill="1" applyAlignment="1">
      <alignment horizontal="left" vertical="top"/>
    </xf>
    <xf numFmtId="0" fontId="30" fillId="0" borderId="0" xfId="5" applyFont="1"/>
    <xf numFmtId="0" fontId="30" fillId="0" borderId="0" xfId="5" applyFont="1" applyAlignment="1">
      <alignment vertical="top"/>
    </xf>
    <xf numFmtId="0" fontId="31" fillId="0" borderId="0" xfId="5" applyFont="1"/>
    <xf numFmtId="0" fontId="30" fillId="0" borderId="0" xfId="5" applyFont="1" applyAlignment="1">
      <alignment horizontal="right" vertical="top" wrapText="1"/>
    </xf>
    <xf numFmtId="0" fontId="30" fillId="0" borderId="0" xfId="5" quotePrefix="1" applyFont="1" applyAlignment="1">
      <alignment horizontal="left" vertical="top" wrapText="1"/>
    </xf>
    <xf numFmtId="0" fontId="30" fillId="0" borderId="1" xfId="5" applyFont="1" applyBorder="1"/>
    <xf numFmtId="0" fontId="25" fillId="2" borderId="0" xfId="0" applyFont="1" applyFill="1" applyAlignment="1">
      <alignment horizontal="left" vertical="center"/>
    </xf>
    <xf numFmtId="169" fontId="6" fillId="2" borderId="3" xfId="1" applyNumberFormat="1" applyFont="1" applyFill="1" applyBorder="1" applyAlignment="1">
      <alignment horizontal="right" vertical="center"/>
    </xf>
    <xf numFmtId="164" fontId="16" fillId="2" borderId="1" xfId="1" applyNumberFormat="1" applyFont="1" applyFill="1" applyBorder="1" applyAlignment="1">
      <alignment horizontal="left" vertical="center"/>
    </xf>
    <xf numFmtId="169" fontId="3" fillId="2" borderId="1" xfId="1" applyNumberFormat="1" applyFont="1" applyFill="1" applyBorder="1" applyAlignment="1">
      <alignment vertical="center"/>
    </xf>
    <xf numFmtId="164" fontId="15" fillId="2" borderId="1" xfId="1" applyNumberFormat="1" applyFont="1" applyFill="1" applyBorder="1" applyAlignment="1">
      <alignment horizontal="left" vertical="center"/>
    </xf>
    <xf numFmtId="169" fontId="3" fillId="2" borderId="1" xfId="1" applyNumberFormat="1" applyFont="1" applyFill="1" applyBorder="1" applyAlignment="1">
      <alignment horizontal="right" vertical="center"/>
    </xf>
    <xf numFmtId="164" fontId="15" fillId="2" borderId="4" xfId="1" applyNumberFormat="1" applyFont="1" applyFill="1" applyBorder="1" applyAlignment="1">
      <alignment horizontal="left" vertical="center"/>
    </xf>
    <xf numFmtId="164" fontId="15" fillId="2" borderId="1" xfId="1" applyNumberFormat="1" applyFont="1" applyFill="1" applyBorder="1" applyAlignment="1">
      <alignment vertical="center"/>
    </xf>
    <xf numFmtId="0" fontId="15" fillId="2" borderId="0" xfId="0" applyFont="1" applyFill="1" applyAlignment="1">
      <alignment horizontal="right"/>
    </xf>
    <xf numFmtId="166" fontId="3" fillId="2" borderId="0" xfId="0" applyNumberFormat="1" applyFont="1" applyFill="1"/>
    <xf numFmtId="0" fontId="15" fillId="2" borderId="0" xfId="0" applyFont="1" applyFill="1"/>
    <xf numFmtId="0" fontId="3" fillId="0" borderId="0" xfId="0" applyFont="1"/>
    <xf numFmtId="0" fontId="3" fillId="0" borderId="0" xfId="0" applyFont="1" applyAlignment="1">
      <alignment wrapText="1"/>
    </xf>
    <xf numFmtId="0" fontId="15" fillId="0" borderId="0" xfId="0" applyFont="1" applyAlignment="1">
      <alignment horizontal="left" wrapText="1"/>
    </xf>
    <xf numFmtId="166" fontId="3" fillId="0" borderId="0" xfId="0" applyNumberFormat="1" applyFont="1" applyAlignment="1">
      <alignment wrapText="1"/>
    </xf>
    <xf numFmtId="166" fontId="15" fillId="0" borderId="0" xfId="0" applyNumberFormat="1" applyFont="1" applyAlignment="1">
      <alignment horizontal="left" wrapText="1"/>
    </xf>
    <xf numFmtId="0" fontId="17" fillId="2" borderId="0" xfId="0" applyFont="1" applyFill="1"/>
    <xf numFmtId="164" fontId="3" fillId="2" borderId="0" xfId="0" applyNumberFormat="1" applyFont="1" applyFill="1"/>
    <xf numFmtId="165" fontId="3" fillId="2" borderId="0" xfId="0" applyNumberFormat="1" applyFont="1" applyFill="1"/>
    <xf numFmtId="166" fontId="16"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169" fontId="1" fillId="2" borderId="0" xfId="0" applyNumberFormat="1" applyFont="1" applyFill="1" applyAlignment="1">
      <alignment horizontal="left" vertical="center"/>
    </xf>
    <xf numFmtId="169" fontId="1" fillId="2" borderId="0" xfId="0" applyNumberFormat="1" applyFont="1" applyFill="1" applyAlignment="1">
      <alignment horizontal="left"/>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9" xfId="0" applyFont="1" applyFill="1" applyBorder="1" applyAlignment="1">
      <alignment horizontal="left" vertical="center" wrapText="1"/>
    </xf>
    <xf numFmtId="14" fontId="3" fillId="0" borderId="14" xfId="7" quotePrefix="1" applyNumberFormat="1" applyBorder="1" applyAlignment="1">
      <alignment horizontal="right" vertical="top" wrapText="1"/>
    </xf>
    <xf numFmtId="169" fontId="15" fillId="2" borderId="0" xfId="1" applyNumberFormat="1" applyFont="1" applyFill="1" applyBorder="1" applyAlignment="1">
      <alignment horizontal="left" vertical="top"/>
    </xf>
    <xf numFmtId="41" fontId="15" fillId="2" borderId="0" xfId="1" applyNumberFormat="1" applyFont="1" applyFill="1" applyBorder="1" applyAlignment="1">
      <alignment horizontal="left" vertical="center"/>
    </xf>
    <xf numFmtId="0" fontId="3" fillId="6" borderId="0" xfId="0" applyFont="1" applyFill="1" applyAlignment="1">
      <alignment vertical="center"/>
    </xf>
    <xf numFmtId="170" fontId="3" fillId="2" borderId="0" xfId="0" applyNumberFormat="1" applyFont="1" applyFill="1" applyAlignment="1">
      <alignment vertical="center"/>
    </xf>
    <xf numFmtId="0" fontId="30" fillId="0" borderId="0" xfId="5" applyFont="1" applyAlignment="1">
      <alignment horizontal="left" vertical="top" wrapText="1"/>
    </xf>
    <xf numFmtId="0" fontId="30" fillId="0" borderId="0" xfId="5" applyFont="1" applyAlignment="1">
      <alignment horizontal="left" vertical="top"/>
    </xf>
    <xf numFmtId="0" fontId="18" fillId="0" borderId="0" xfId="2" applyFont="1" applyAlignment="1" applyProtection="1">
      <alignment horizontal="right" vertical="top"/>
    </xf>
    <xf numFmtId="164" fontId="15" fillId="0" borderId="0" xfId="1" applyNumberFormat="1" applyFont="1" applyFill="1" applyBorder="1" applyAlignment="1">
      <alignment horizontal="center" vertical="center"/>
    </xf>
    <xf numFmtId="0" fontId="26" fillId="0" borderId="13" xfId="3" applyFont="1" applyBorder="1" applyAlignment="1" applyProtection="1">
      <alignment horizontal="left" vertical="top" wrapText="1"/>
    </xf>
    <xf numFmtId="0" fontId="26" fillId="0" borderId="14" xfId="3" applyFont="1" applyBorder="1" applyAlignment="1" applyProtection="1">
      <alignment horizontal="left" vertical="top" wrapText="1"/>
    </xf>
    <xf numFmtId="0" fontId="33" fillId="0" borderId="13" xfId="2" applyFont="1" applyBorder="1" applyAlignment="1" applyProtection="1">
      <alignment horizontal="left" vertical="top" wrapText="1"/>
    </xf>
    <xf numFmtId="0" fontId="30" fillId="0" borderId="0" xfId="5" applyFont="1" applyAlignment="1">
      <alignment horizontal="left" vertical="top" wrapText="1"/>
    </xf>
    <xf numFmtId="0" fontId="30" fillId="0" borderId="0" xfId="5" applyFont="1" applyAlignment="1">
      <alignment horizontal="left" wrapText="1"/>
    </xf>
    <xf numFmtId="0" fontId="30" fillId="0" borderId="0" xfId="5" applyFont="1" applyAlignment="1">
      <alignment horizontal="left" vertical="top"/>
    </xf>
    <xf numFmtId="0" fontId="22" fillId="0" borderId="0" xfId="5" applyFont="1" applyAlignment="1">
      <alignment horizontal="left" vertical="top"/>
    </xf>
    <xf numFmtId="0" fontId="29" fillId="0" borderId="0" xfId="5" applyFont="1" applyAlignment="1">
      <alignment horizontal="left" vertical="top"/>
    </xf>
    <xf numFmtId="0" fontId="30" fillId="0" borderId="0" xfId="5" applyFont="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6" fillId="0" borderId="12" xfId="0" applyFont="1" applyBorder="1" applyAlignment="1">
      <alignment horizontal="left" vertical="center"/>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3" fillId="2" borderId="3" xfId="0" applyFont="1" applyFill="1" applyBorder="1" applyAlignment="1">
      <alignment horizontal="left" vertical="top"/>
    </xf>
    <xf numFmtId="0" fontId="3" fillId="2" borderId="1" xfId="0" applyFont="1" applyFill="1" applyBorder="1" applyAlignment="1">
      <alignment horizontal="left" vertical="top"/>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4" xfId="0" applyFont="1" applyFill="1" applyBorder="1" applyAlignment="1">
      <alignment horizontal="left" vertical="top"/>
    </xf>
    <xf numFmtId="0" fontId="6" fillId="4" borderId="0" xfId="0" applyFont="1" applyFill="1" applyAlignment="1">
      <alignment horizontal="left" vertical="center" wrapText="1"/>
    </xf>
    <xf numFmtId="0" fontId="6" fillId="3" borderId="0" xfId="0" applyFont="1" applyFill="1" applyAlignment="1">
      <alignment horizontal="left" vertical="center" wrapText="1"/>
    </xf>
    <xf numFmtId="0" fontId="6" fillId="3" borderId="2" xfId="0" applyFont="1" applyFill="1" applyBorder="1" applyAlignment="1">
      <alignment horizontal="left" vertical="center"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cellXfs>
  <cellStyles count="8">
    <cellStyle name="Komma" xfId="1" builtinId="3"/>
    <cellStyle name="Link" xfId="2" builtinId="8"/>
    <cellStyle name="Link 2" xfId="3" xr:uid="{00000000-0005-0000-0000-000001000000}"/>
    <cellStyle name="Prozent" xfId="4" builtinId="5"/>
    <cellStyle name="Standard" xfId="0" builtinId="0"/>
    <cellStyle name="Standard 2" xfId="5" xr:uid="{00000000-0005-0000-0000-000005000000}"/>
    <cellStyle name="Standard 2 2" xfId="7" xr:uid="{00000000-0005-0000-0000-000006000000}"/>
    <cellStyle name="Standard_eT5.01-z-tot" xfId="6" xr:uid="{00000000-0005-0000-0000-000007000000}"/>
  </cellStyles>
  <dxfs count="0"/>
  <tableStyles count="0" defaultTableStyle="TableStyleMedium9" defaultPivotStyle="PivotStyleLight16"/>
  <colors>
    <mruColors>
      <color rgb="FFE8EAF7"/>
      <color rgb="FFFF00FF"/>
      <color rgb="FFFF3399"/>
      <color rgb="FFFF33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erkehr@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verkehr@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verkehr@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7"/>
  <sheetViews>
    <sheetView showGridLines="0" tabSelected="1" zoomScaleNormal="100" workbookViewId="0"/>
  </sheetViews>
  <sheetFormatPr baseColWidth="10" defaultColWidth="11" defaultRowHeight="10.199999999999999" x14ac:dyDescent="0.2"/>
  <cols>
    <col min="1" max="1" width="3.59765625" style="1" customWidth="1"/>
    <col min="2" max="2" width="12.59765625" style="1" customWidth="1"/>
    <col min="3" max="3" width="21.3984375" style="1" customWidth="1"/>
    <col min="4" max="4" width="17.5" style="1" customWidth="1"/>
    <col min="5" max="5" width="24.3984375" style="1" customWidth="1"/>
    <col min="6" max="6" width="18" style="1" customWidth="1"/>
    <col min="7" max="7" width="1.3984375" style="1" customWidth="1"/>
    <col min="8" max="16384" width="11" style="1"/>
  </cols>
  <sheetData>
    <row r="1" spans="2:8" ht="18" customHeight="1" x14ac:dyDescent="0.2">
      <c r="B1" s="4"/>
      <c r="C1" s="4"/>
      <c r="D1" s="5"/>
      <c r="E1" s="6"/>
      <c r="F1" s="6"/>
      <c r="G1" s="3"/>
      <c r="H1" s="3"/>
    </row>
    <row r="2" spans="2:8" ht="20.25" customHeight="1" x14ac:dyDescent="0.2">
      <c r="B2" s="68" t="s">
        <v>7</v>
      </c>
      <c r="C2" s="68"/>
      <c r="D2" s="69"/>
      <c r="E2" s="6"/>
      <c r="F2" s="6"/>
      <c r="G2" s="3"/>
      <c r="H2" s="3"/>
    </row>
    <row r="3" spans="2:8" s="2" customFormat="1" ht="20.25" customHeight="1" x14ac:dyDescent="0.25">
      <c r="B3" s="82" t="s">
        <v>69</v>
      </c>
      <c r="C3" s="65"/>
      <c r="D3" s="66"/>
      <c r="E3" s="7"/>
      <c r="F3" s="7"/>
    </row>
    <row r="4" spans="2:8" s="2" customFormat="1" ht="15" x14ac:dyDescent="0.25">
      <c r="B4" s="67" t="s">
        <v>6</v>
      </c>
      <c r="C4" s="67"/>
      <c r="D4" s="66"/>
      <c r="E4" s="7"/>
      <c r="F4" s="7"/>
    </row>
    <row r="5" spans="2:8" s="73" customFormat="1" ht="20.399999999999999" x14ac:dyDescent="0.25">
      <c r="B5" s="74"/>
      <c r="C5" s="74"/>
      <c r="D5" s="75"/>
    </row>
    <row r="6" spans="2:8" s="73" customFormat="1" ht="30" customHeight="1" x14ac:dyDescent="0.25">
      <c r="B6" s="70" t="s">
        <v>8</v>
      </c>
      <c r="C6" s="70"/>
      <c r="D6" s="71" t="s">
        <v>9</v>
      </c>
    </row>
    <row r="7" spans="2:8" s="73" customFormat="1" ht="30" customHeight="1" x14ac:dyDescent="0.25">
      <c r="B7" s="125" t="s">
        <v>2</v>
      </c>
      <c r="C7" s="125"/>
      <c r="D7" s="72"/>
    </row>
    <row r="8" spans="2:8" s="73" customFormat="1" ht="30" customHeight="1" x14ac:dyDescent="0.25">
      <c r="B8" s="127">
        <v>2022</v>
      </c>
      <c r="C8" s="127"/>
      <c r="D8" s="79" t="s">
        <v>98</v>
      </c>
    </row>
    <row r="9" spans="2:8" s="73" customFormat="1" ht="30" customHeight="1" x14ac:dyDescent="0.25">
      <c r="B9" s="127">
        <v>2021</v>
      </c>
      <c r="C9" s="127"/>
      <c r="D9" s="79" t="s">
        <v>98</v>
      </c>
    </row>
    <row r="10" spans="2:8" s="73" customFormat="1" ht="30" customHeight="1" x14ac:dyDescent="0.25">
      <c r="B10" s="127">
        <v>2020</v>
      </c>
      <c r="C10" s="127"/>
      <c r="D10" s="79" t="s">
        <v>98</v>
      </c>
    </row>
    <row r="11" spans="2:8" s="73" customFormat="1" ht="30" customHeight="1" x14ac:dyDescent="0.25">
      <c r="B11" s="127">
        <v>2019</v>
      </c>
      <c r="C11" s="127"/>
      <c r="D11" s="79" t="s">
        <v>98</v>
      </c>
    </row>
    <row r="12" spans="2:8" s="73" customFormat="1" ht="30" customHeight="1" x14ac:dyDescent="0.25">
      <c r="B12" s="127">
        <v>2018</v>
      </c>
      <c r="C12" s="127"/>
      <c r="D12" s="79" t="s">
        <v>98</v>
      </c>
    </row>
    <row r="13" spans="2:8" s="73" customFormat="1" ht="30" customHeight="1" x14ac:dyDescent="0.25">
      <c r="B13" s="125">
        <v>2017</v>
      </c>
      <c r="C13" s="125"/>
      <c r="D13" s="79" t="s">
        <v>98</v>
      </c>
    </row>
    <row r="14" spans="2:8" s="73" customFormat="1" ht="30" customHeight="1" x14ac:dyDescent="0.25">
      <c r="B14" s="125">
        <v>2016</v>
      </c>
      <c r="C14" s="125"/>
      <c r="D14" s="79" t="s">
        <v>98</v>
      </c>
    </row>
    <row r="15" spans="2:8" s="73" customFormat="1" ht="30" customHeight="1" x14ac:dyDescent="0.25">
      <c r="B15" s="125">
        <v>2015</v>
      </c>
      <c r="C15" s="125"/>
      <c r="D15" s="79" t="s">
        <v>98</v>
      </c>
    </row>
    <row r="16" spans="2:8" s="73" customFormat="1" ht="30" customHeight="1" x14ac:dyDescent="0.25">
      <c r="B16" s="125">
        <v>2014</v>
      </c>
      <c r="C16" s="125"/>
      <c r="D16" s="79" t="s">
        <v>98</v>
      </c>
    </row>
    <row r="17" spans="2:4" s="73" customFormat="1" ht="30" customHeight="1" x14ac:dyDescent="0.25">
      <c r="B17" s="125">
        <v>2013</v>
      </c>
      <c r="C17" s="125"/>
      <c r="D17" s="79" t="s">
        <v>98</v>
      </c>
    </row>
    <row r="18" spans="2:4" s="73" customFormat="1" ht="30" customHeight="1" x14ac:dyDescent="0.25">
      <c r="B18" s="125">
        <v>2012</v>
      </c>
      <c r="C18" s="125"/>
      <c r="D18" s="79" t="s">
        <v>98</v>
      </c>
    </row>
    <row r="19" spans="2:4" s="73" customFormat="1" ht="30" customHeight="1" x14ac:dyDescent="0.25">
      <c r="B19" s="125">
        <v>2011</v>
      </c>
      <c r="C19" s="125"/>
      <c r="D19" s="79" t="s">
        <v>98</v>
      </c>
    </row>
    <row r="20" spans="2:4" s="73" customFormat="1" ht="30" customHeight="1" x14ac:dyDescent="0.25">
      <c r="B20" s="126">
        <v>2010</v>
      </c>
      <c r="C20" s="126"/>
      <c r="D20" s="116" t="s">
        <v>98</v>
      </c>
    </row>
    <row r="21" spans="2:4" ht="5.25" customHeight="1" x14ac:dyDescent="0.2"/>
    <row r="22" spans="2:4" ht="14.25" customHeight="1" x14ac:dyDescent="0.2">
      <c r="B22" s="1" t="s">
        <v>10</v>
      </c>
      <c r="C22" s="1" t="s">
        <v>11</v>
      </c>
    </row>
    <row r="23" spans="2:4" ht="5.25" customHeight="1" x14ac:dyDescent="0.2"/>
    <row r="24" spans="2:4" ht="14.25" customHeight="1" x14ac:dyDescent="0.2">
      <c r="B24" s="1" t="s">
        <v>13</v>
      </c>
      <c r="C24" s="1" t="s">
        <v>12</v>
      </c>
    </row>
    <row r="25" spans="2:4" ht="14.25" customHeight="1" x14ac:dyDescent="0.2">
      <c r="C25" s="1" t="s">
        <v>5</v>
      </c>
    </row>
    <row r="26" spans="2:4" ht="5.25" customHeight="1" x14ac:dyDescent="0.2"/>
    <row r="27" spans="2:4" s="76" customFormat="1" ht="14.25" customHeight="1" x14ac:dyDescent="0.25">
      <c r="B27" s="77" t="s">
        <v>81</v>
      </c>
      <c r="C27" s="78"/>
      <c r="D27" s="78"/>
    </row>
  </sheetData>
  <mergeCells count="14">
    <mergeCell ref="B19:C19"/>
    <mergeCell ref="B20:C20"/>
    <mergeCell ref="B7:C7"/>
    <mergeCell ref="B15:C15"/>
    <mergeCell ref="B16:C16"/>
    <mergeCell ref="B17:C17"/>
    <mergeCell ref="B18:C18"/>
    <mergeCell ref="B14:C14"/>
    <mergeCell ref="B13:C13"/>
    <mergeCell ref="B12:C12"/>
    <mergeCell ref="B11:C11"/>
    <mergeCell ref="B10:C10"/>
    <mergeCell ref="B9:C9"/>
    <mergeCell ref="B8:C8"/>
  </mergeCells>
  <hyperlinks>
    <hyperlink ref="B7:C7" location="Terminologie!A1" display="Terminologie" xr:uid="{00000000-0004-0000-0000-000000000000}"/>
    <hyperlink ref="B15:C15" location="'2015'!A1" display="'2015'!A1" xr:uid="{00000000-0004-0000-0000-000001000000}"/>
    <hyperlink ref="B16:C16" location="'2014'!A1" display="'2014'!A1" xr:uid="{00000000-0004-0000-0000-000002000000}"/>
    <hyperlink ref="B17:C17" location="'2013'!A1" display="'2013'!A1" xr:uid="{00000000-0004-0000-0000-000003000000}"/>
    <hyperlink ref="B18:C18" location="'2012'!A1" display="'2012'!A1" xr:uid="{00000000-0004-0000-0000-000004000000}"/>
    <hyperlink ref="B19:C19" location="'2011'!A1" display="'2011'!A1" xr:uid="{00000000-0004-0000-0000-000005000000}"/>
    <hyperlink ref="B20:C20" location="'2010'!A1" display="'2010'!A1" xr:uid="{00000000-0004-0000-0000-000006000000}"/>
    <hyperlink ref="B14:C14" location="'2016'!A1" display="'2016'!A1" xr:uid="{00000000-0004-0000-0000-000007000000}"/>
    <hyperlink ref="B13:C13" location="'2017'!A1" display="'2017'!A1" xr:uid="{00000000-0004-0000-0000-000008000000}"/>
    <hyperlink ref="B12:C12" location="'2018'!A1" display="'2018'!A1" xr:uid="{00000000-0004-0000-0000-000009000000}"/>
    <hyperlink ref="B11:C11" location="'2019'!A1" display="'2019'!A1" xr:uid="{00000000-0004-0000-0000-00000A000000}"/>
    <hyperlink ref="B10:C10" location="'2020'!A1" display="'2020'!A1" xr:uid="{77E442C0-130B-4FD1-B212-0976280CCE1B}"/>
    <hyperlink ref="B9:C9" location="'2021'!A1" display="'2021'!A1" xr:uid="{9AB0AB82-4FD4-4DEE-8821-78595B68944D}"/>
    <hyperlink ref="B8:C8" location="'2022'!A1" display="'2022'!A1" xr:uid="{1559F73E-B542-4EFE-9E6B-668F0DF53EEC}"/>
  </hyperlinks>
  <pageMargins left="0.78740157480314965" right="0.19685039370078741" top="0.98425196850393704" bottom="0.98425196850393704" header="0.51181102362204722" footer="0.51181102362204722"/>
  <pageSetup paperSize="9" orientation="portrait"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60"/>
  <sheetViews>
    <sheetView showGridLines="0" zoomScaleNormal="100"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6" s="45" customFormat="1" ht="18" customHeight="1" x14ac:dyDescent="0.25">
      <c r="A1" s="89" t="s">
        <v>70</v>
      </c>
      <c r="D1" s="44"/>
      <c r="E1" s="110"/>
      <c r="F1" s="44"/>
      <c r="H1" s="44"/>
      <c r="J1" s="44"/>
      <c r="K1" s="48"/>
      <c r="L1" s="49"/>
      <c r="N1" s="44"/>
      <c r="P1" s="44"/>
      <c r="R1" s="44"/>
      <c r="T1" s="44"/>
      <c r="V1" s="44"/>
      <c r="X1" s="44"/>
      <c r="Z1" s="44"/>
      <c r="AB1" s="44"/>
      <c r="AD1" s="44"/>
      <c r="AF1" s="44"/>
      <c r="AG1" s="49"/>
      <c r="AH1" s="80" t="s">
        <v>1</v>
      </c>
    </row>
    <row r="2" spans="1:36" s="8" customFormat="1" ht="15" customHeight="1" x14ac:dyDescent="0.25">
      <c r="A2" s="8" t="s">
        <v>14</v>
      </c>
      <c r="C2" s="81"/>
      <c r="D2" s="9"/>
      <c r="E2" s="42"/>
      <c r="F2" s="9"/>
      <c r="G2" s="42"/>
      <c r="H2" s="9"/>
      <c r="I2" s="42"/>
      <c r="J2" s="9"/>
      <c r="L2" s="43"/>
      <c r="N2" s="9"/>
      <c r="P2" s="9"/>
      <c r="R2" s="9"/>
      <c r="T2" s="9"/>
      <c r="V2" s="9"/>
      <c r="X2" s="9"/>
      <c r="Z2" s="9"/>
      <c r="AB2" s="9"/>
      <c r="AD2" s="9"/>
      <c r="AF2" s="9"/>
      <c r="AG2" s="43"/>
      <c r="AH2" s="46" t="s">
        <v>6</v>
      </c>
    </row>
    <row r="3" spans="1:36"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6" s="12" customFormat="1" ht="18" customHeight="1" x14ac:dyDescent="0.25">
      <c r="C4" s="139" t="s">
        <v>3</v>
      </c>
      <c r="D4" s="140"/>
      <c r="E4" s="141" t="s">
        <v>35</v>
      </c>
      <c r="F4" s="134"/>
      <c r="G4" s="135" t="s">
        <v>36</v>
      </c>
      <c r="H4" s="134"/>
      <c r="I4" s="135" t="s">
        <v>37</v>
      </c>
      <c r="J4" s="141"/>
      <c r="K4" s="135" t="s">
        <v>38</v>
      </c>
      <c r="L4" s="134"/>
      <c r="M4" s="115" t="s">
        <v>3</v>
      </c>
      <c r="N4" s="112"/>
      <c r="O4" s="142" t="s">
        <v>35</v>
      </c>
      <c r="P4" s="143"/>
      <c r="Q4" s="143"/>
      <c r="R4" s="144"/>
      <c r="S4" s="135" t="s">
        <v>36</v>
      </c>
      <c r="T4" s="134"/>
      <c r="U4" s="135" t="s">
        <v>37</v>
      </c>
      <c r="V4" s="141"/>
      <c r="W4" s="135" t="s">
        <v>39</v>
      </c>
      <c r="X4" s="141"/>
      <c r="Y4" s="145" t="s">
        <v>3</v>
      </c>
      <c r="Z4" s="146"/>
      <c r="AA4" s="142" t="s">
        <v>35</v>
      </c>
      <c r="AB4" s="143"/>
      <c r="AC4" s="143"/>
      <c r="AD4" s="144"/>
      <c r="AE4" s="141" t="s">
        <v>36</v>
      </c>
      <c r="AF4" s="134"/>
      <c r="AG4" s="135" t="s">
        <v>38</v>
      </c>
      <c r="AH4" s="141"/>
    </row>
    <row r="5" spans="1:36" s="16" customFormat="1" ht="42" customHeight="1" x14ac:dyDescent="0.2">
      <c r="A5" s="14"/>
      <c r="B5" s="14"/>
      <c r="C5" s="157"/>
      <c r="D5" s="158"/>
      <c r="E5" s="159"/>
      <c r="F5" s="152"/>
      <c r="G5" s="149"/>
      <c r="H5" s="153"/>
      <c r="I5" s="149"/>
      <c r="J5" s="150"/>
      <c r="K5" s="149"/>
      <c r="L5" s="153"/>
      <c r="M5" s="113"/>
      <c r="N5" s="114"/>
      <c r="O5" s="160" t="s">
        <v>42</v>
      </c>
      <c r="P5" s="161"/>
      <c r="Q5" s="160" t="s">
        <v>43</v>
      </c>
      <c r="R5" s="161"/>
      <c r="S5" s="149"/>
      <c r="T5" s="153"/>
      <c r="U5" s="149"/>
      <c r="V5" s="150"/>
      <c r="W5" s="149"/>
      <c r="X5" s="150"/>
      <c r="Y5" s="147"/>
      <c r="Z5" s="148"/>
      <c r="AA5" s="151" t="s">
        <v>40</v>
      </c>
      <c r="AB5" s="152"/>
      <c r="AC5" s="151" t="s">
        <v>41</v>
      </c>
      <c r="AD5" s="152"/>
      <c r="AE5" s="149"/>
      <c r="AF5" s="153"/>
      <c r="AG5" s="149"/>
      <c r="AH5" s="150"/>
      <c r="AI5" s="15"/>
      <c r="AJ5" s="15"/>
    </row>
    <row r="6" spans="1:36" s="12" customFormat="1" ht="18" customHeight="1" x14ac:dyDescent="0.25">
      <c r="A6" s="154" t="s">
        <v>46</v>
      </c>
      <c r="B6" s="155"/>
      <c r="C6" s="58">
        <v>100715.53817090284</v>
      </c>
      <c r="D6" s="56" t="s">
        <v>85</v>
      </c>
      <c r="E6" s="55">
        <v>79843.998665191859</v>
      </c>
      <c r="F6" s="56" t="s">
        <v>85</v>
      </c>
      <c r="G6" s="55">
        <v>11678.923400719021</v>
      </c>
      <c r="H6" s="56" t="s">
        <v>85</v>
      </c>
      <c r="I6" s="55">
        <v>8720.9451693762785</v>
      </c>
      <c r="J6" s="56" t="s">
        <v>85</v>
      </c>
      <c r="K6" s="55">
        <v>471.67093561567094</v>
      </c>
      <c r="L6" s="56" t="s">
        <v>82</v>
      </c>
      <c r="M6" s="58">
        <v>78182.92360438747</v>
      </c>
      <c r="N6" s="56" t="s">
        <v>85</v>
      </c>
      <c r="O6" s="55">
        <v>55281.610391830407</v>
      </c>
      <c r="P6" s="56" t="s">
        <v>85</v>
      </c>
      <c r="Q6" s="55">
        <v>4601.8922179389256</v>
      </c>
      <c r="R6" s="56" t="s">
        <v>85</v>
      </c>
      <c r="S6" s="55">
        <v>9318.6871263342327</v>
      </c>
      <c r="T6" s="56" t="s">
        <v>85</v>
      </c>
      <c r="U6" s="55">
        <v>8720.9451693762785</v>
      </c>
      <c r="V6" s="59" t="s">
        <v>85</v>
      </c>
      <c r="W6" s="55">
        <v>259.78869890762076</v>
      </c>
      <c r="X6" s="56" t="s">
        <v>82</v>
      </c>
      <c r="Y6" s="58">
        <v>22532.614566515374</v>
      </c>
      <c r="Z6" s="56" t="s">
        <v>85</v>
      </c>
      <c r="AA6" s="55">
        <v>9906.6406099288633</v>
      </c>
      <c r="AB6" s="56" t="s">
        <v>85</v>
      </c>
      <c r="AC6" s="55">
        <v>10053.855445493673</v>
      </c>
      <c r="AD6" s="56" t="s">
        <v>85</v>
      </c>
      <c r="AE6" s="55">
        <v>2360.2362743847875</v>
      </c>
      <c r="AF6" s="56" t="s">
        <v>85</v>
      </c>
      <c r="AG6" s="55">
        <v>211.88223670805016</v>
      </c>
      <c r="AH6" s="56" t="s">
        <v>82</v>
      </c>
    </row>
    <row r="7" spans="1:36" s="12" customFormat="1" ht="15" customHeight="1" x14ac:dyDescent="0.25">
      <c r="B7" s="34" t="s">
        <v>47</v>
      </c>
      <c r="C7" s="23"/>
      <c r="D7" s="19" t="s">
        <v>82</v>
      </c>
      <c r="E7" s="20"/>
      <c r="F7" s="21" t="s">
        <v>82</v>
      </c>
      <c r="G7" s="20"/>
      <c r="H7" s="22" t="s">
        <v>82</v>
      </c>
      <c r="I7" s="20"/>
      <c r="J7" s="22" t="s">
        <v>82</v>
      </c>
      <c r="K7" s="20"/>
      <c r="L7" s="22" t="s">
        <v>82</v>
      </c>
      <c r="M7" s="23"/>
      <c r="N7" s="19" t="s">
        <v>82</v>
      </c>
      <c r="O7" s="20"/>
      <c r="P7" s="24" t="s">
        <v>82</v>
      </c>
      <c r="Q7" s="20"/>
      <c r="R7" s="24" t="s">
        <v>82</v>
      </c>
      <c r="S7" s="20"/>
      <c r="T7" s="24" t="s">
        <v>82</v>
      </c>
      <c r="U7" s="20"/>
      <c r="V7" s="24" t="s">
        <v>82</v>
      </c>
      <c r="W7" s="20"/>
      <c r="X7" s="22" t="s">
        <v>82</v>
      </c>
      <c r="Y7" s="23"/>
      <c r="Z7" s="19" t="s">
        <v>82</v>
      </c>
      <c r="AA7" s="20"/>
      <c r="AB7" s="24" t="s">
        <v>82</v>
      </c>
      <c r="AC7" s="20"/>
      <c r="AD7" s="24" t="s">
        <v>82</v>
      </c>
      <c r="AE7" s="20"/>
      <c r="AF7" s="22" t="s">
        <v>82</v>
      </c>
      <c r="AG7" s="20"/>
      <c r="AH7" s="24" t="s">
        <v>82</v>
      </c>
    </row>
    <row r="8" spans="1:36" s="12" customFormat="1" ht="15" customHeight="1" x14ac:dyDescent="0.25">
      <c r="B8" s="25" t="s">
        <v>48</v>
      </c>
      <c r="C8" s="27">
        <v>14687.018156706885</v>
      </c>
      <c r="D8" s="22" t="s">
        <v>82</v>
      </c>
      <c r="E8" s="20">
        <v>8332.9755142869817</v>
      </c>
      <c r="F8" s="21" t="s">
        <v>82</v>
      </c>
      <c r="G8" s="20">
        <v>5043.1182781926482</v>
      </c>
      <c r="H8" s="21" t="s">
        <v>82</v>
      </c>
      <c r="I8" s="26">
        <v>1288.2189419061917</v>
      </c>
      <c r="J8" s="21" t="s">
        <v>82</v>
      </c>
      <c r="K8" s="26">
        <v>22.705422321061342</v>
      </c>
      <c r="L8" s="21" t="s">
        <v>82</v>
      </c>
      <c r="M8" s="27">
        <v>12058.692840173688</v>
      </c>
      <c r="N8" s="22" t="s">
        <v>82</v>
      </c>
      <c r="O8" s="20">
        <v>5976.3817248473752</v>
      </c>
      <c r="P8" s="21" t="s">
        <v>82</v>
      </c>
      <c r="Q8" s="20">
        <v>503.34523145596694</v>
      </c>
      <c r="R8" s="21" t="s">
        <v>82</v>
      </c>
      <c r="S8" s="20">
        <v>4288.0502079641537</v>
      </c>
      <c r="T8" s="21" t="s">
        <v>82</v>
      </c>
      <c r="U8" s="26">
        <v>1288.2189419061917</v>
      </c>
      <c r="V8" s="21" t="s">
        <v>82</v>
      </c>
      <c r="W8" s="26">
        <v>2.6967340000000002</v>
      </c>
      <c r="X8" s="21" t="s">
        <v>82</v>
      </c>
      <c r="Y8" s="27">
        <v>2628.3253165331971</v>
      </c>
      <c r="Z8" s="22" t="s">
        <v>82</v>
      </c>
      <c r="AA8" s="20">
        <v>417.22903956764452</v>
      </c>
      <c r="AB8" s="21" t="s">
        <v>82</v>
      </c>
      <c r="AC8" s="20">
        <v>1436.0195184159966</v>
      </c>
      <c r="AD8" s="21" t="s">
        <v>82</v>
      </c>
      <c r="AE8" s="20">
        <v>755.068070228495</v>
      </c>
      <c r="AF8" s="21" t="s">
        <v>82</v>
      </c>
      <c r="AG8" s="26">
        <v>20.008688321061342</v>
      </c>
      <c r="AH8" s="21" t="s">
        <v>82</v>
      </c>
    </row>
    <row r="9" spans="1:36" s="12" customFormat="1" ht="15" customHeight="1" x14ac:dyDescent="0.25">
      <c r="B9" s="25" t="s">
        <v>49</v>
      </c>
      <c r="C9" s="27">
        <v>52589.586300207971</v>
      </c>
      <c r="D9" s="22" t="s">
        <v>85</v>
      </c>
      <c r="E9" s="20">
        <v>43573.430088470173</v>
      </c>
      <c r="F9" s="21" t="s">
        <v>82</v>
      </c>
      <c r="G9" s="20">
        <v>4756.8925361799256</v>
      </c>
      <c r="H9" s="21" t="s">
        <v>82</v>
      </c>
      <c r="I9" s="26">
        <v>4018.375033837719</v>
      </c>
      <c r="J9" s="21" t="s">
        <v>85</v>
      </c>
      <c r="K9" s="26">
        <v>240.88864172014982</v>
      </c>
      <c r="L9" s="21"/>
      <c r="M9" s="27">
        <v>38596.622377372179</v>
      </c>
      <c r="N9" s="22" t="s">
        <v>85</v>
      </c>
      <c r="O9" s="20">
        <v>27605.867567266403</v>
      </c>
      <c r="P9" s="21" t="s">
        <v>82</v>
      </c>
      <c r="Q9" s="20">
        <v>2899.7789509664271</v>
      </c>
      <c r="R9" s="21" t="s">
        <v>82</v>
      </c>
      <c r="S9" s="20">
        <v>3912.9252481267281</v>
      </c>
      <c r="T9" s="21" t="s">
        <v>82</v>
      </c>
      <c r="U9" s="26">
        <v>4018.375033837719</v>
      </c>
      <c r="V9" s="21" t="s">
        <v>85</v>
      </c>
      <c r="W9" s="26">
        <v>159.6755771748972</v>
      </c>
      <c r="X9" s="21"/>
      <c r="Y9" s="27">
        <v>13992.963922835796</v>
      </c>
      <c r="Z9" s="22" t="s">
        <v>82</v>
      </c>
      <c r="AA9" s="20">
        <v>7587.7026756311416</v>
      </c>
      <c r="AB9" s="21" t="s">
        <v>82</v>
      </c>
      <c r="AC9" s="20">
        <v>5480.0808946062061</v>
      </c>
      <c r="AD9" s="21" t="s">
        <v>82</v>
      </c>
      <c r="AE9" s="20">
        <v>843.9672880531981</v>
      </c>
      <c r="AF9" s="21" t="s">
        <v>82</v>
      </c>
      <c r="AG9" s="26">
        <v>81.213064545252635</v>
      </c>
      <c r="AH9" s="21"/>
    </row>
    <row r="10" spans="1:36" s="12" customFormat="1" ht="15" customHeight="1" x14ac:dyDescent="0.25">
      <c r="B10" s="25" t="s">
        <v>50</v>
      </c>
      <c r="C10" s="27">
        <v>10735.480431794573</v>
      </c>
      <c r="D10" s="22" t="s">
        <v>82</v>
      </c>
      <c r="E10" s="20">
        <v>10617.267391511225</v>
      </c>
      <c r="F10" s="21" t="s">
        <v>82</v>
      </c>
      <c r="G10" s="20">
        <v>92.062802618133247</v>
      </c>
      <c r="H10" s="21" t="s">
        <v>82</v>
      </c>
      <c r="I10" s="26">
        <v>23.521788952867858</v>
      </c>
      <c r="J10" s="21" t="s">
        <v>82</v>
      </c>
      <c r="K10" s="26">
        <v>2.6284487123462998</v>
      </c>
      <c r="L10" s="21" t="s">
        <v>82</v>
      </c>
      <c r="M10" s="27">
        <v>9784.0413752232907</v>
      </c>
      <c r="N10" s="22" t="s">
        <v>82</v>
      </c>
      <c r="O10" s="20">
        <v>9011.9133860061938</v>
      </c>
      <c r="P10" s="21" t="s">
        <v>82</v>
      </c>
      <c r="Q10" s="20">
        <v>721.58063427790285</v>
      </c>
      <c r="R10" s="21" t="s">
        <v>82</v>
      </c>
      <c r="S10" s="20">
        <v>26.767509201265685</v>
      </c>
      <c r="T10" s="21" t="s">
        <v>82</v>
      </c>
      <c r="U10" s="26">
        <v>23.521788952867858</v>
      </c>
      <c r="V10" s="21" t="s">
        <v>82</v>
      </c>
      <c r="W10" s="26">
        <v>0.25805678506184987</v>
      </c>
      <c r="X10" s="21" t="s">
        <v>82</v>
      </c>
      <c r="Y10" s="27">
        <v>951.43905657128028</v>
      </c>
      <c r="Z10" s="22" t="s">
        <v>82</v>
      </c>
      <c r="AA10" s="20">
        <v>548.10719603369012</v>
      </c>
      <c r="AB10" s="21" t="s">
        <v>82</v>
      </c>
      <c r="AC10" s="20">
        <v>335.66617519343805</v>
      </c>
      <c r="AD10" s="21" t="s">
        <v>82</v>
      </c>
      <c r="AE10" s="20">
        <v>65.295293416867551</v>
      </c>
      <c r="AF10" s="21" t="s">
        <v>82</v>
      </c>
      <c r="AG10" s="26">
        <v>2.3703919272844503</v>
      </c>
      <c r="AH10" s="21" t="s">
        <v>82</v>
      </c>
    </row>
    <row r="11" spans="1:36" s="12" customFormat="1" ht="15" customHeight="1" x14ac:dyDescent="0.25">
      <c r="B11" s="25" t="s">
        <v>51</v>
      </c>
      <c r="C11" s="27">
        <v>22703.453282193404</v>
      </c>
      <c r="D11" s="22" t="s">
        <v>85</v>
      </c>
      <c r="E11" s="20">
        <v>17320.325670923481</v>
      </c>
      <c r="F11" s="21" t="s">
        <v>85</v>
      </c>
      <c r="G11" s="20">
        <v>1786.8497837283126</v>
      </c>
      <c r="H11" s="21" t="s">
        <v>85</v>
      </c>
      <c r="I11" s="26">
        <v>3390.8294046794986</v>
      </c>
      <c r="J11" s="21" t="s">
        <v>85</v>
      </c>
      <c r="K11" s="26">
        <v>205.44842286211343</v>
      </c>
      <c r="L11" s="21" t="s">
        <v>82</v>
      </c>
      <c r="M11" s="27">
        <v>17743.56701161831</v>
      </c>
      <c r="N11" s="22" t="s">
        <v>85</v>
      </c>
      <c r="O11" s="20">
        <v>12687.447713710431</v>
      </c>
      <c r="P11" s="21" t="s">
        <v>85</v>
      </c>
      <c r="Q11" s="20">
        <v>477.18740123862875</v>
      </c>
      <c r="R11" s="21" t="s">
        <v>85</v>
      </c>
      <c r="S11" s="20">
        <v>1090.9441610420852</v>
      </c>
      <c r="T11" s="21" t="s">
        <v>85</v>
      </c>
      <c r="U11" s="26">
        <v>3390.8294046794986</v>
      </c>
      <c r="V11" s="21" t="s">
        <v>85</v>
      </c>
      <c r="W11" s="26">
        <v>97.15833094766171</v>
      </c>
      <c r="X11" s="21" t="s">
        <v>82</v>
      </c>
      <c r="Y11" s="27">
        <v>4959.8862705750989</v>
      </c>
      <c r="Z11" s="22" t="s">
        <v>85</v>
      </c>
      <c r="AA11" s="20">
        <v>1353.601698696388</v>
      </c>
      <c r="AB11" s="21" t="s">
        <v>85</v>
      </c>
      <c r="AC11" s="20">
        <v>2802.0888572780318</v>
      </c>
      <c r="AD11" s="21" t="s">
        <v>85</v>
      </c>
      <c r="AE11" s="20">
        <v>695.90562268622716</v>
      </c>
      <c r="AF11" s="21" t="s">
        <v>82</v>
      </c>
      <c r="AG11" s="26">
        <v>108.29009191445174</v>
      </c>
      <c r="AH11" s="21" t="s">
        <v>82</v>
      </c>
    </row>
    <row r="12" spans="1:36" s="12" customFormat="1" ht="15" customHeight="1" x14ac:dyDescent="0.25">
      <c r="B12" s="34" t="s">
        <v>65</v>
      </c>
      <c r="C12" s="23"/>
      <c r="D12" s="22" t="s">
        <v>82</v>
      </c>
      <c r="E12" s="26"/>
      <c r="F12" s="21" t="s">
        <v>82</v>
      </c>
      <c r="G12" s="26"/>
      <c r="H12" s="21" t="s">
        <v>82</v>
      </c>
      <c r="I12" s="18"/>
      <c r="J12" s="21" t="s">
        <v>82</v>
      </c>
      <c r="K12" s="18"/>
      <c r="L12" s="21" t="s">
        <v>82</v>
      </c>
      <c r="M12" s="23"/>
      <c r="N12" s="22" t="s">
        <v>82</v>
      </c>
      <c r="O12" s="18"/>
      <c r="P12" s="21" t="s">
        <v>82</v>
      </c>
      <c r="Q12" s="18"/>
      <c r="R12" s="21" t="s">
        <v>82</v>
      </c>
      <c r="S12" s="18"/>
      <c r="T12" s="21" t="s">
        <v>82</v>
      </c>
      <c r="U12" s="18"/>
      <c r="V12" s="22" t="s">
        <v>82</v>
      </c>
      <c r="W12" s="18"/>
      <c r="X12" s="21" t="s">
        <v>82</v>
      </c>
      <c r="Y12" s="23"/>
      <c r="Z12" s="22" t="s">
        <v>82</v>
      </c>
      <c r="AA12" s="26"/>
      <c r="AB12" s="21" t="s">
        <v>82</v>
      </c>
      <c r="AC12" s="26"/>
      <c r="AD12" s="21" t="s">
        <v>82</v>
      </c>
      <c r="AE12" s="26"/>
      <c r="AF12" s="21" t="s">
        <v>82</v>
      </c>
      <c r="AG12" s="18"/>
      <c r="AH12" s="21" t="s">
        <v>82</v>
      </c>
    </row>
    <row r="13" spans="1:36" s="12" customFormat="1" ht="15" customHeight="1" x14ac:dyDescent="0.25">
      <c r="B13" s="25" t="s">
        <v>52</v>
      </c>
      <c r="C13" s="27">
        <v>46965.576039070307</v>
      </c>
      <c r="D13" s="22" t="s">
        <v>82</v>
      </c>
      <c r="E13" s="20">
        <v>46931.890683454629</v>
      </c>
      <c r="F13" s="21" t="s">
        <v>82</v>
      </c>
      <c r="G13" s="20">
        <v>31.203143042724662</v>
      </c>
      <c r="H13" s="22" t="s">
        <v>82</v>
      </c>
      <c r="I13" s="26">
        <v>2.3754713443582776</v>
      </c>
      <c r="J13" s="22" t="s">
        <v>82</v>
      </c>
      <c r="K13" s="26">
        <v>0.10674122859955425</v>
      </c>
      <c r="L13" s="22" t="s">
        <v>82</v>
      </c>
      <c r="M13" s="27">
        <v>33398.670110135208</v>
      </c>
      <c r="N13" s="22" t="s">
        <v>82</v>
      </c>
      <c r="O13" s="20">
        <v>33392.624052523257</v>
      </c>
      <c r="P13" s="21" t="s">
        <v>82</v>
      </c>
      <c r="Q13" s="20">
        <v>3.3250983793942632</v>
      </c>
      <c r="R13" s="21" t="s">
        <v>82</v>
      </c>
      <c r="S13" s="20">
        <v>0.33906820881642957</v>
      </c>
      <c r="T13" s="21" t="s">
        <v>82</v>
      </c>
      <c r="U13" s="26">
        <v>2.3754713443582776</v>
      </c>
      <c r="V13" s="21" t="s">
        <v>82</v>
      </c>
      <c r="W13" s="26">
        <v>6.4196793821787871E-3</v>
      </c>
      <c r="X13" s="22" t="s">
        <v>82</v>
      </c>
      <c r="Y13" s="27">
        <v>13566.905928935097</v>
      </c>
      <c r="Z13" s="22" t="s">
        <v>82</v>
      </c>
      <c r="AA13" s="20">
        <v>7928.6267147579401</v>
      </c>
      <c r="AB13" s="21" t="s">
        <v>82</v>
      </c>
      <c r="AC13" s="20">
        <v>5607.314817794032</v>
      </c>
      <c r="AD13" s="21" t="s">
        <v>82</v>
      </c>
      <c r="AE13" s="20">
        <v>30.86407483390823</v>
      </c>
      <c r="AF13" s="22" t="s">
        <v>82</v>
      </c>
      <c r="AG13" s="26">
        <v>0.10032154921737546</v>
      </c>
      <c r="AH13" s="22" t="s">
        <v>82</v>
      </c>
    </row>
    <row r="14" spans="1:36" s="12" customFormat="1" ht="15" customHeight="1" x14ac:dyDescent="0.25">
      <c r="B14" s="25" t="s">
        <v>53</v>
      </c>
      <c r="C14" s="27">
        <v>17470.63595789763</v>
      </c>
      <c r="D14" s="22" t="s">
        <v>85</v>
      </c>
      <c r="E14" s="20">
        <v>3327.6714397135893</v>
      </c>
      <c r="F14" s="21" t="s">
        <v>82</v>
      </c>
      <c r="G14" s="20">
        <v>8585.0122693853737</v>
      </c>
      <c r="H14" s="21" t="s">
        <v>82</v>
      </c>
      <c r="I14" s="26">
        <v>5308.8844783504146</v>
      </c>
      <c r="J14" s="21" t="s">
        <v>85</v>
      </c>
      <c r="K14" s="26">
        <v>249.06777044825375</v>
      </c>
      <c r="L14" s="21"/>
      <c r="M14" s="27">
        <v>15971.600858010199</v>
      </c>
      <c r="N14" s="22" t="s">
        <v>85</v>
      </c>
      <c r="O14" s="20">
        <v>0</v>
      </c>
      <c r="P14" s="21" t="s">
        <v>82</v>
      </c>
      <c r="Q14" s="20">
        <v>3327.6714397135888</v>
      </c>
      <c r="R14" s="21" t="s">
        <v>82</v>
      </c>
      <c r="S14" s="20">
        <v>7173.89966957875</v>
      </c>
      <c r="T14" s="21" t="s">
        <v>82</v>
      </c>
      <c r="U14" s="26">
        <v>5308.8844783504146</v>
      </c>
      <c r="V14" s="21" t="s">
        <v>85</v>
      </c>
      <c r="W14" s="26">
        <v>161.14527036744477</v>
      </c>
      <c r="X14" s="21" t="s">
        <v>82</v>
      </c>
      <c r="Y14" s="27">
        <v>1499.0350998874317</v>
      </c>
      <c r="Z14" s="22" t="s">
        <v>82</v>
      </c>
      <c r="AA14" s="20">
        <v>0</v>
      </c>
      <c r="AB14" s="21" t="s">
        <v>82</v>
      </c>
      <c r="AC14" s="20">
        <v>0</v>
      </c>
      <c r="AD14" s="21" t="s">
        <v>82</v>
      </c>
      <c r="AE14" s="20">
        <v>1411.1125998066227</v>
      </c>
      <c r="AF14" s="22" t="s">
        <v>82</v>
      </c>
      <c r="AG14" s="26">
        <v>87.922500080809002</v>
      </c>
      <c r="AH14" s="21" t="s">
        <v>82</v>
      </c>
    </row>
    <row r="15" spans="1:36" s="12" customFormat="1" ht="15" customHeight="1" x14ac:dyDescent="0.25">
      <c r="B15" s="25" t="s">
        <v>9</v>
      </c>
      <c r="C15" s="27">
        <v>9810.6464335063411</v>
      </c>
      <c r="D15" s="22" t="s">
        <v>85</v>
      </c>
      <c r="E15" s="20">
        <v>8532.9855105162787</v>
      </c>
      <c r="F15" s="21" t="s">
        <v>85</v>
      </c>
      <c r="G15" s="20">
        <v>1250.0281405623446</v>
      </c>
      <c r="H15" s="21" t="s">
        <v>82</v>
      </c>
      <c r="I15" s="26">
        <v>8.1772843188164046</v>
      </c>
      <c r="J15" s="21" t="s">
        <v>82</v>
      </c>
      <c r="K15" s="26">
        <v>19.455498108902958</v>
      </c>
      <c r="L15" s="21" t="s">
        <v>82</v>
      </c>
      <c r="M15" s="27">
        <v>7689.7890557328401</v>
      </c>
      <c r="N15" s="22" t="s">
        <v>85</v>
      </c>
      <c r="O15" s="20">
        <v>6285.9862060206078</v>
      </c>
      <c r="P15" s="21" t="s">
        <v>85</v>
      </c>
      <c r="Q15" s="20">
        <v>336.83468057693096</v>
      </c>
      <c r="R15" s="21" t="s">
        <v>85</v>
      </c>
      <c r="S15" s="20">
        <v>1055.8618402814852</v>
      </c>
      <c r="T15" s="21" t="s">
        <v>82</v>
      </c>
      <c r="U15" s="26">
        <v>8.1772843188164046</v>
      </c>
      <c r="V15" s="21" t="s">
        <v>82</v>
      </c>
      <c r="W15" s="26">
        <v>2.9290445349985701</v>
      </c>
      <c r="X15" s="21" t="s">
        <v>82</v>
      </c>
      <c r="Y15" s="27">
        <v>2120.8573777735028</v>
      </c>
      <c r="Z15" s="22" t="s">
        <v>85</v>
      </c>
      <c r="AA15" s="20">
        <v>441.51196225034425</v>
      </c>
      <c r="AB15" s="21" t="s">
        <v>85</v>
      </c>
      <c r="AC15" s="20">
        <v>1468.6526616683946</v>
      </c>
      <c r="AD15" s="21" t="s">
        <v>85</v>
      </c>
      <c r="AE15" s="20">
        <v>194.16630028085953</v>
      </c>
      <c r="AF15" s="21" t="s">
        <v>82</v>
      </c>
      <c r="AG15" s="26">
        <v>16.526453573904387</v>
      </c>
      <c r="AH15" s="21" t="s">
        <v>82</v>
      </c>
    </row>
    <row r="16" spans="1:36" s="12" customFormat="1" ht="15" customHeight="1" x14ac:dyDescent="0.25">
      <c r="B16" s="25" t="s">
        <v>54</v>
      </c>
      <c r="C16" s="27">
        <v>26468.679740428557</v>
      </c>
      <c r="D16" s="22" t="s">
        <v>85</v>
      </c>
      <c r="E16" s="20">
        <v>21051.451031507379</v>
      </c>
      <c r="F16" s="21" t="s">
        <v>85</v>
      </c>
      <c r="G16" s="20">
        <v>1812.6798477285779</v>
      </c>
      <c r="H16" s="21" t="s">
        <v>85</v>
      </c>
      <c r="I16" s="26">
        <v>3401.5079353626884</v>
      </c>
      <c r="J16" s="21" t="s">
        <v>85</v>
      </c>
      <c r="K16" s="26">
        <v>203.04092582991464</v>
      </c>
      <c r="L16" s="21" t="s">
        <v>82</v>
      </c>
      <c r="M16" s="27">
        <v>21122.863580509216</v>
      </c>
      <c r="N16" s="22" t="s">
        <v>85</v>
      </c>
      <c r="O16" s="20">
        <v>15603.000133286541</v>
      </c>
      <c r="P16" s="21" t="s">
        <v>85</v>
      </c>
      <c r="Q16" s="20">
        <v>934.06099926901152</v>
      </c>
      <c r="R16" s="21" t="s">
        <v>85</v>
      </c>
      <c r="S16" s="20">
        <v>1088.58654826518</v>
      </c>
      <c r="T16" s="21" t="s">
        <v>85</v>
      </c>
      <c r="U16" s="26">
        <v>3401.5079353626884</v>
      </c>
      <c r="V16" s="21" t="s">
        <v>85</v>
      </c>
      <c r="W16" s="26">
        <v>95.707964325795231</v>
      </c>
      <c r="X16" s="21" t="s">
        <v>82</v>
      </c>
      <c r="Y16" s="27">
        <v>5345.8161599193418</v>
      </c>
      <c r="Z16" s="22" t="s">
        <v>85</v>
      </c>
      <c r="AA16" s="20">
        <v>1536.5019329205795</v>
      </c>
      <c r="AB16" s="21" t="s">
        <v>85</v>
      </c>
      <c r="AC16" s="20">
        <v>2977.8879660312459</v>
      </c>
      <c r="AD16" s="21" t="s">
        <v>85</v>
      </c>
      <c r="AE16" s="20">
        <v>724.09329946339733</v>
      </c>
      <c r="AF16" s="21" t="s">
        <v>82</v>
      </c>
      <c r="AG16" s="26">
        <v>107.3329615041194</v>
      </c>
      <c r="AH16" s="21" t="s">
        <v>82</v>
      </c>
    </row>
    <row r="17" spans="1:34" s="12" customFormat="1" ht="15" customHeight="1" x14ac:dyDescent="0.25">
      <c r="B17" s="34" t="s">
        <v>55</v>
      </c>
      <c r="C17" s="23"/>
      <c r="D17" s="22" t="s">
        <v>82</v>
      </c>
      <c r="E17" s="18"/>
      <c r="F17" s="21"/>
      <c r="G17" s="18"/>
      <c r="H17" s="21" t="s">
        <v>82</v>
      </c>
      <c r="I17" s="20"/>
      <c r="J17" s="21" t="s">
        <v>82</v>
      </c>
      <c r="K17" s="20"/>
      <c r="L17" s="21" t="s">
        <v>82</v>
      </c>
      <c r="M17" s="23"/>
      <c r="N17" s="22" t="s">
        <v>82</v>
      </c>
      <c r="O17" s="20"/>
      <c r="P17" s="21" t="s">
        <v>82</v>
      </c>
      <c r="Q17" s="20"/>
      <c r="R17" s="21" t="s">
        <v>82</v>
      </c>
      <c r="S17" s="20"/>
      <c r="T17" s="21" t="s">
        <v>82</v>
      </c>
      <c r="U17" s="20"/>
      <c r="V17" s="21" t="s">
        <v>82</v>
      </c>
      <c r="W17" s="20"/>
      <c r="X17" s="21" t="s">
        <v>82</v>
      </c>
      <c r="Y17" s="23"/>
      <c r="Z17" s="22" t="s">
        <v>82</v>
      </c>
      <c r="AA17" s="18"/>
      <c r="AB17" s="21" t="s">
        <v>82</v>
      </c>
      <c r="AC17" s="18"/>
      <c r="AD17" s="21" t="s">
        <v>82</v>
      </c>
      <c r="AE17" s="18"/>
      <c r="AF17" s="21" t="s">
        <v>82</v>
      </c>
      <c r="AG17" s="20"/>
      <c r="AH17" s="21" t="s">
        <v>82</v>
      </c>
    </row>
    <row r="18" spans="1:34" s="12" customFormat="1" ht="15" customHeight="1" x14ac:dyDescent="0.25">
      <c r="B18" s="25" t="s">
        <v>52</v>
      </c>
      <c r="C18" s="27">
        <v>69045.909297027814</v>
      </c>
      <c r="D18" s="28" t="s">
        <v>93</v>
      </c>
      <c r="E18" s="20">
        <v>58195.220440829267</v>
      </c>
      <c r="F18" s="29">
        <v>3</v>
      </c>
      <c r="G18" s="20">
        <v>4968.9356506627246</v>
      </c>
      <c r="H18" s="21" t="s">
        <v>82</v>
      </c>
      <c r="I18" s="26">
        <v>5282.0276579139609</v>
      </c>
      <c r="J18" s="21" t="s">
        <v>85</v>
      </c>
      <c r="K18" s="26">
        <v>220.04429294176717</v>
      </c>
      <c r="L18" s="21" t="s">
        <v>82</v>
      </c>
      <c r="M18" s="27">
        <v>51424.64985679448</v>
      </c>
      <c r="N18" s="28" t="s">
        <v>93</v>
      </c>
      <c r="O18" s="20">
        <v>39807.145221422856</v>
      </c>
      <c r="P18" s="21" t="s">
        <v>85</v>
      </c>
      <c r="Q18" s="20">
        <v>1574.7460983793942</v>
      </c>
      <c r="R18" s="21" t="s">
        <v>82</v>
      </c>
      <c r="S18" s="20">
        <v>3938.9399987629631</v>
      </c>
      <c r="T18" s="21" t="s">
        <v>82</v>
      </c>
      <c r="U18" s="26">
        <v>5282.0276579139609</v>
      </c>
      <c r="V18" s="21" t="s">
        <v>85</v>
      </c>
      <c r="W18" s="26">
        <v>131.70236702315125</v>
      </c>
      <c r="X18" s="21" t="s">
        <v>82</v>
      </c>
      <c r="Y18" s="27">
        <v>17559.116136071007</v>
      </c>
      <c r="Z18" s="28">
        <v>3</v>
      </c>
      <c r="AA18" s="20">
        <v>8379.2711540375421</v>
      </c>
      <c r="AB18" s="21" t="s">
        <v>85</v>
      </c>
      <c r="AC18" s="20">
        <v>7915.4586533771726</v>
      </c>
      <c r="AD18" s="21" t="s">
        <v>82</v>
      </c>
      <c r="AE18" s="20">
        <v>1029.9956518997612</v>
      </c>
      <c r="AF18" s="21" t="s">
        <v>82</v>
      </c>
      <c r="AG18" s="26">
        <v>88.341925918615928</v>
      </c>
      <c r="AH18" s="21" t="s">
        <v>82</v>
      </c>
    </row>
    <row r="19" spans="1:34" s="12" customFormat="1" ht="15" customHeight="1" x14ac:dyDescent="0.25">
      <c r="B19" s="25" t="s">
        <v>53</v>
      </c>
      <c r="C19" s="27">
        <v>0</v>
      </c>
      <c r="D19" s="28" t="s">
        <v>93</v>
      </c>
      <c r="E19" s="20">
        <v>180.70648011</v>
      </c>
      <c r="F19" s="29" t="s">
        <v>82</v>
      </c>
      <c r="G19" s="20">
        <v>198.94103106705285</v>
      </c>
      <c r="H19" s="21" t="s">
        <v>82</v>
      </c>
      <c r="I19" s="26">
        <v>0</v>
      </c>
      <c r="J19" s="21" t="s">
        <v>82</v>
      </c>
      <c r="K19" s="26">
        <v>3.3743500000000003E-2</v>
      </c>
      <c r="L19" s="21" t="s">
        <v>82</v>
      </c>
      <c r="M19" s="27">
        <v>0</v>
      </c>
      <c r="N19" s="28">
        <v>3</v>
      </c>
      <c r="O19" s="20">
        <v>0</v>
      </c>
      <c r="P19" s="21" t="s">
        <v>82</v>
      </c>
      <c r="Q19" s="26">
        <v>180.7064801134</v>
      </c>
      <c r="R19" s="21" t="s">
        <v>82</v>
      </c>
      <c r="S19" s="20">
        <v>136.832336</v>
      </c>
      <c r="T19" s="21" t="s">
        <v>82</v>
      </c>
      <c r="U19" s="26">
        <v>0</v>
      </c>
      <c r="V19" s="21" t="s">
        <v>82</v>
      </c>
      <c r="W19" s="26">
        <v>0</v>
      </c>
      <c r="X19" s="21" t="s">
        <v>82</v>
      </c>
      <c r="Y19" s="27">
        <v>62.14330416</v>
      </c>
      <c r="Z19" s="28" t="s">
        <v>82</v>
      </c>
      <c r="AA19" s="20">
        <v>0</v>
      </c>
      <c r="AB19" s="21" t="s">
        <v>82</v>
      </c>
      <c r="AC19" s="20">
        <v>0</v>
      </c>
      <c r="AD19" s="21" t="s">
        <v>82</v>
      </c>
      <c r="AE19" s="20">
        <v>62.108695000826117</v>
      </c>
      <c r="AF19" s="21" t="s">
        <v>82</v>
      </c>
      <c r="AG19" s="26">
        <v>3.4609161494374277E-2</v>
      </c>
      <c r="AH19" s="21" t="s">
        <v>82</v>
      </c>
    </row>
    <row r="20" spans="1:34" s="12" customFormat="1" ht="15" customHeight="1" x14ac:dyDescent="0.25">
      <c r="B20" s="25" t="s">
        <v>9</v>
      </c>
      <c r="C20" s="27">
        <v>6341.7098422255822</v>
      </c>
      <c r="D20" s="22" t="s">
        <v>85</v>
      </c>
      <c r="E20" s="20">
        <v>1539.8280774027587</v>
      </c>
      <c r="F20" s="29" t="s">
        <v>93</v>
      </c>
      <c r="G20" s="20">
        <v>4698.6495428523449</v>
      </c>
      <c r="H20" s="21" t="s">
        <v>82</v>
      </c>
      <c r="I20" s="26">
        <v>53.837567861576588</v>
      </c>
      <c r="J20" s="21" t="s">
        <v>82</v>
      </c>
      <c r="K20" s="26">
        <v>49.394654108902962</v>
      </c>
      <c r="L20" s="21" t="s">
        <v>82</v>
      </c>
      <c r="M20" s="27">
        <v>5780.9640138919649</v>
      </c>
      <c r="N20" s="28" t="s">
        <v>93</v>
      </c>
      <c r="O20" s="20">
        <v>0</v>
      </c>
      <c r="P20" s="21" t="s">
        <v>82</v>
      </c>
      <c r="Q20" s="20">
        <v>1912.378640177137</v>
      </c>
      <c r="R20" s="21" t="s">
        <v>85</v>
      </c>
      <c r="S20" s="20">
        <v>4154.430168092631</v>
      </c>
      <c r="T20" s="21" t="s">
        <v>82</v>
      </c>
      <c r="U20" s="26">
        <v>53.837567861576588</v>
      </c>
      <c r="V20" s="21" t="s">
        <v>82</v>
      </c>
      <c r="W20" s="26">
        <v>32.868200534998572</v>
      </c>
      <c r="X20" s="21" t="s">
        <v>82</v>
      </c>
      <c r="Y20" s="27">
        <v>560.74582833361774</v>
      </c>
      <c r="Z20" s="28" t="s">
        <v>82</v>
      </c>
      <c r="AA20" s="20">
        <v>0</v>
      </c>
      <c r="AB20" s="21" t="s">
        <v>82</v>
      </c>
      <c r="AC20" s="20">
        <v>0</v>
      </c>
      <c r="AD20" s="21" t="s">
        <v>82</v>
      </c>
      <c r="AE20" s="20">
        <v>544.21937475971345</v>
      </c>
      <c r="AF20" s="21" t="s">
        <v>82</v>
      </c>
      <c r="AG20" s="26">
        <v>16.526453573904387</v>
      </c>
      <c r="AH20" s="21">
        <v>4</v>
      </c>
    </row>
    <row r="21" spans="1:34" s="12" customFormat="1" ht="15" customHeight="1" x14ac:dyDescent="0.25">
      <c r="B21" s="25" t="s">
        <v>54</v>
      </c>
      <c r="C21" s="27">
        <v>25327.919031649442</v>
      </c>
      <c r="D21" s="22" t="s">
        <v>85</v>
      </c>
      <c r="E21" s="20">
        <v>19928.243666846465</v>
      </c>
      <c r="F21" s="29" t="s">
        <v>93</v>
      </c>
      <c r="G21" s="20">
        <v>1812.3971761368985</v>
      </c>
      <c r="H21" s="21" t="s">
        <v>85</v>
      </c>
      <c r="I21" s="26">
        <v>3385.0799436007414</v>
      </c>
      <c r="J21" s="21" t="s">
        <v>85</v>
      </c>
      <c r="K21" s="26">
        <v>202.19824506533479</v>
      </c>
      <c r="L21" s="21" t="s">
        <v>82</v>
      </c>
      <c r="M21" s="27">
        <v>20977.309733701011</v>
      </c>
      <c r="N21" s="22" t="s">
        <v>85</v>
      </c>
      <c r="O21" s="20">
        <v>15474.465170407548</v>
      </c>
      <c r="P21" s="21" t="s">
        <v>85</v>
      </c>
      <c r="Q21" s="20">
        <v>934.06099926901152</v>
      </c>
      <c r="R21" s="21" t="s">
        <v>85</v>
      </c>
      <c r="S21" s="20">
        <v>1088.4846234124111</v>
      </c>
      <c r="T21" s="21" t="s">
        <v>85</v>
      </c>
      <c r="U21" s="26">
        <v>3385.0799436007414</v>
      </c>
      <c r="V21" s="21" t="s">
        <v>85</v>
      </c>
      <c r="W21" s="26">
        <v>95.218997011299308</v>
      </c>
      <c r="X21" s="21" t="s">
        <v>82</v>
      </c>
      <c r="Y21" s="27">
        <v>4350.6092979484292</v>
      </c>
      <c r="Z21" s="28" t="s">
        <v>93</v>
      </c>
      <c r="AA21" s="20">
        <v>1527.3694558913223</v>
      </c>
      <c r="AB21" s="21" t="s">
        <v>85</v>
      </c>
      <c r="AC21" s="20">
        <v>2138.3967921164995</v>
      </c>
      <c r="AD21" s="21" t="s">
        <v>85</v>
      </c>
      <c r="AE21" s="20">
        <v>723.91255272448711</v>
      </c>
      <c r="AF21" s="21" t="s">
        <v>82</v>
      </c>
      <c r="AG21" s="26">
        <v>106.97924805403547</v>
      </c>
      <c r="AH21" s="21" t="s">
        <v>82</v>
      </c>
    </row>
    <row r="22" spans="1:34" s="12" customFormat="1" ht="18" customHeight="1" x14ac:dyDescent="0.25">
      <c r="A22" s="154" t="s">
        <v>27</v>
      </c>
      <c r="B22" s="156"/>
      <c r="C22" s="58">
        <v>69089.742494549617</v>
      </c>
      <c r="D22" s="56" t="s">
        <v>85</v>
      </c>
      <c r="E22" s="55">
        <v>58195.220440829253</v>
      </c>
      <c r="F22" s="56" t="s">
        <v>85</v>
      </c>
      <c r="G22" s="55">
        <v>4968.9356506627246</v>
      </c>
      <c r="H22" s="56" t="s">
        <v>82</v>
      </c>
      <c r="I22" s="55">
        <v>5705.5421101158636</v>
      </c>
      <c r="J22" s="56" t="s">
        <v>85</v>
      </c>
      <c r="K22" s="55">
        <v>220.04429294176717</v>
      </c>
      <c r="L22" s="56" t="s">
        <v>82</v>
      </c>
      <c r="M22" s="58">
        <v>51530.626358478607</v>
      </c>
      <c r="N22" s="56" t="s">
        <v>85</v>
      </c>
      <c r="O22" s="55">
        <v>40179.695784197233</v>
      </c>
      <c r="P22" s="56" t="s">
        <v>85</v>
      </c>
      <c r="Q22" s="55">
        <v>1574.7460983793942</v>
      </c>
      <c r="R22" s="56" t="s">
        <v>85</v>
      </c>
      <c r="S22" s="55">
        <v>3938.9399987629631</v>
      </c>
      <c r="T22" s="56" t="s">
        <v>82</v>
      </c>
      <c r="U22" s="55">
        <v>5705.5421101158636</v>
      </c>
      <c r="V22" s="59" t="s">
        <v>85</v>
      </c>
      <c r="W22" s="55">
        <v>131.70236702315125</v>
      </c>
      <c r="X22" s="56" t="s">
        <v>82</v>
      </c>
      <c r="Y22" s="58">
        <v>17559.116136071007</v>
      </c>
      <c r="Z22" s="56" t="s">
        <v>85</v>
      </c>
      <c r="AA22" s="55">
        <v>8525.3199048754577</v>
      </c>
      <c r="AB22" s="56" t="s">
        <v>85</v>
      </c>
      <c r="AC22" s="55">
        <v>7915.4586533771726</v>
      </c>
      <c r="AD22" s="56" t="s">
        <v>85</v>
      </c>
      <c r="AE22" s="55">
        <v>1029.9956518997612</v>
      </c>
      <c r="AF22" s="56" t="s">
        <v>82</v>
      </c>
      <c r="AG22" s="55">
        <v>88.341925918615928</v>
      </c>
      <c r="AH22" s="56" t="s">
        <v>82</v>
      </c>
    </row>
    <row r="23" spans="1:34" s="12" customFormat="1" ht="15" customHeight="1" x14ac:dyDescent="0.25">
      <c r="B23" s="34" t="s">
        <v>56</v>
      </c>
      <c r="C23" s="27">
        <v>9691.9087573746383</v>
      </c>
      <c r="D23" s="22" t="s">
        <v>82</v>
      </c>
      <c r="E23" s="20">
        <v>9691.9087573746383</v>
      </c>
      <c r="F23" s="21" t="s">
        <v>82</v>
      </c>
      <c r="G23" s="20">
        <v>0</v>
      </c>
      <c r="H23" s="21" t="s">
        <v>82</v>
      </c>
      <c r="I23" s="26">
        <v>0</v>
      </c>
      <c r="J23" s="21" t="s">
        <v>82</v>
      </c>
      <c r="K23" s="26">
        <v>0</v>
      </c>
      <c r="L23" s="21" t="s">
        <v>82</v>
      </c>
      <c r="M23" s="27">
        <v>6787.071731673981</v>
      </c>
      <c r="N23" s="22" t="s">
        <v>82</v>
      </c>
      <c r="O23" s="20">
        <v>6787.071731673981</v>
      </c>
      <c r="P23" s="21" t="s">
        <v>82</v>
      </c>
      <c r="Q23" s="20">
        <v>0</v>
      </c>
      <c r="R23" s="21" t="s">
        <v>82</v>
      </c>
      <c r="S23" s="20">
        <v>0</v>
      </c>
      <c r="T23" s="21" t="s">
        <v>82</v>
      </c>
      <c r="U23" s="26">
        <v>0</v>
      </c>
      <c r="V23" s="21" t="s">
        <v>82</v>
      </c>
      <c r="W23" s="26">
        <v>0</v>
      </c>
      <c r="X23" s="21" t="s">
        <v>82</v>
      </c>
      <c r="Y23" s="27">
        <v>2904.8370257006577</v>
      </c>
      <c r="Z23" s="22" t="s">
        <v>82</v>
      </c>
      <c r="AA23" s="20">
        <v>596.69319011751702</v>
      </c>
      <c r="AB23" s="21" t="s">
        <v>82</v>
      </c>
      <c r="AC23" s="20">
        <v>2308.143835583141</v>
      </c>
      <c r="AD23" s="21" t="s">
        <v>82</v>
      </c>
      <c r="AE23" s="20">
        <v>0</v>
      </c>
      <c r="AF23" s="21" t="s">
        <v>82</v>
      </c>
      <c r="AG23" s="26">
        <v>0</v>
      </c>
      <c r="AH23" s="21" t="s">
        <v>82</v>
      </c>
    </row>
    <row r="24" spans="1:34" s="12" customFormat="1" ht="15" customHeight="1" x14ac:dyDescent="0.25">
      <c r="B24" s="34" t="s">
        <v>57</v>
      </c>
      <c r="C24" s="27">
        <v>12432.257698104673</v>
      </c>
      <c r="D24" s="22" t="s">
        <v>85</v>
      </c>
      <c r="E24" s="20">
        <v>1571.421</v>
      </c>
      <c r="F24" s="21" t="s">
        <v>82</v>
      </c>
      <c r="G24" s="20">
        <v>4937.7325076199995</v>
      </c>
      <c r="H24" s="21" t="s">
        <v>82</v>
      </c>
      <c r="I24" s="26">
        <v>5703.1666387715049</v>
      </c>
      <c r="J24" s="21" t="s">
        <v>85</v>
      </c>
      <c r="K24" s="26">
        <v>219.93755171316761</v>
      </c>
      <c r="L24" s="21" t="s">
        <v>82</v>
      </c>
      <c r="M24" s="27">
        <v>11344.884516669423</v>
      </c>
      <c r="N24" s="22" t="s">
        <v>85</v>
      </c>
      <c r="O24" s="20">
        <v>0</v>
      </c>
      <c r="P24" s="21" t="s">
        <v>82</v>
      </c>
      <c r="Q24" s="20">
        <v>1571.421</v>
      </c>
      <c r="R24" s="21" t="s">
        <v>82</v>
      </c>
      <c r="S24" s="20">
        <v>3938.6009305541465</v>
      </c>
      <c r="T24" s="21" t="s">
        <v>82</v>
      </c>
      <c r="U24" s="26">
        <v>5703.1666387715049</v>
      </c>
      <c r="V24" s="21" t="s">
        <v>85</v>
      </c>
      <c r="W24" s="26">
        <v>131.69594734376906</v>
      </c>
      <c r="X24" s="21" t="s">
        <v>82</v>
      </c>
      <c r="Y24" s="27">
        <v>1087.3731814352516</v>
      </c>
      <c r="Z24" s="22" t="s">
        <v>82</v>
      </c>
      <c r="AA24" s="20">
        <v>0</v>
      </c>
      <c r="AB24" s="21" t="s">
        <v>82</v>
      </c>
      <c r="AC24" s="20">
        <v>0</v>
      </c>
      <c r="AD24" s="21" t="s">
        <v>82</v>
      </c>
      <c r="AE24" s="20">
        <v>999.13157706585298</v>
      </c>
      <c r="AF24" s="21" t="s">
        <v>82</v>
      </c>
      <c r="AG24" s="26">
        <v>88.241604369398544</v>
      </c>
      <c r="AH24" s="21" t="s">
        <v>82</v>
      </c>
    </row>
    <row r="25" spans="1:34" s="12" customFormat="1" ht="15" customHeight="1" x14ac:dyDescent="0.25">
      <c r="B25" s="34" t="s">
        <v>96</v>
      </c>
      <c r="C25" s="27">
        <v>40700.600230626609</v>
      </c>
      <c r="D25" s="22" t="s">
        <v>82</v>
      </c>
      <c r="E25" s="20">
        <v>40673.651137503752</v>
      </c>
      <c r="F25" s="21" t="s">
        <v>82</v>
      </c>
      <c r="G25" s="20">
        <v>26.949093122856809</v>
      </c>
      <c r="H25" s="30">
        <v>4</v>
      </c>
      <c r="I25" s="26">
        <v>0</v>
      </c>
      <c r="J25" s="21" t="s">
        <v>82</v>
      </c>
      <c r="K25" s="26">
        <v>0</v>
      </c>
      <c r="L25" s="21" t="s">
        <v>82</v>
      </c>
      <c r="M25" s="27">
        <v>27605.867567266403</v>
      </c>
      <c r="N25" s="22" t="s">
        <v>82</v>
      </c>
      <c r="O25" s="20">
        <v>27605.867567266403</v>
      </c>
      <c r="P25" s="21" t="s">
        <v>82</v>
      </c>
      <c r="Q25" s="20">
        <v>0</v>
      </c>
      <c r="R25" s="21" t="s">
        <v>82</v>
      </c>
      <c r="S25" s="20">
        <v>0</v>
      </c>
      <c r="T25" s="21" t="s">
        <v>82</v>
      </c>
      <c r="U25" s="26">
        <v>0</v>
      </c>
      <c r="V25" s="21" t="s">
        <v>82</v>
      </c>
      <c r="W25" s="26">
        <v>0</v>
      </c>
      <c r="X25" s="21" t="s">
        <v>82</v>
      </c>
      <c r="Y25" s="27">
        <v>13094.732663360202</v>
      </c>
      <c r="Z25" s="22" t="s">
        <v>82</v>
      </c>
      <c r="AA25" s="20">
        <v>7587.7026756311416</v>
      </c>
      <c r="AB25" s="21" t="s">
        <v>82</v>
      </c>
      <c r="AC25" s="20">
        <v>5480.0808946062061</v>
      </c>
      <c r="AD25" s="21" t="s">
        <v>82</v>
      </c>
      <c r="AE25" s="20">
        <v>26.949093122856809</v>
      </c>
      <c r="AF25" s="30">
        <v>4</v>
      </c>
      <c r="AG25" s="26">
        <v>0</v>
      </c>
      <c r="AH25" s="21" t="s">
        <v>82</v>
      </c>
    </row>
    <row r="26" spans="1:34" s="12" customFormat="1" ht="15" customHeight="1" x14ac:dyDescent="0.25">
      <c r="A26" s="31"/>
      <c r="B26" s="109" t="s">
        <v>97</v>
      </c>
      <c r="C26" s="90">
        <v>6264.9758084436971</v>
      </c>
      <c r="D26" s="91" t="s">
        <v>82</v>
      </c>
      <c r="E26" s="92">
        <v>6258.2395459508716</v>
      </c>
      <c r="F26" s="93" t="s">
        <v>82</v>
      </c>
      <c r="G26" s="92">
        <v>4.2540499198678523</v>
      </c>
      <c r="H26" s="93" t="s">
        <v>82</v>
      </c>
      <c r="I26" s="94">
        <v>2.3754713443582776</v>
      </c>
      <c r="J26" s="93" t="s">
        <v>82</v>
      </c>
      <c r="K26" s="94">
        <v>0.10674122859955425</v>
      </c>
      <c r="L26" s="93" t="s">
        <v>82</v>
      </c>
      <c r="M26" s="90">
        <v>5792.8025428688043</v>
      </c>
      <c r="N26" s="91" t="s">
        <v>82</v>
      </c>
      <c r="O26" s="92">
        <v>5786.7564852568521</v>
      </c>
      <c r="P26" s="93" t="s">
        <v>82</v>
      </c>
      <c r="Q26" s="92">
        <v>3.3250983793942632</v>
      </c>
      <c r="R26" s="93" t="s">
        <v>82</v>
      </c>
      <c r="S26" s="92">
        <v>0.33906820881642957</v>
      </c>
      <c r="T26" s="93" t="s">
        <v>82</v>
      </c>
      <c r="U26" s="94">
        <v>2.3754713443582776</v>
      </c>
      <c r="V26" s="93" t="s">
        <v>82</v>
      </c>
      <c r="W26" s="94">
        <v>6.4196793821787871E-3</v>
      </c>
      <c r="X26" s="93" t="s">
        <v>82</v>
      </c>
      <c r="Y26" s="90">
        <v>472.17326557489378</v>
      </c>
      <c r="Z26" s="91" t="s">
        <v>82</v>
      </c>
      <c r="AA26" s="92">
        <v>340.9240391267989</v>
      </c>
      <c r="AB26" s="93" t="s">
        <v>82</v>
      </c>
      <c r="AC26" s="92">
        <v>127.23392318782604</v>
      </c>
      <c r="AD26" s="93" t="s">
        <v>82</v>
      </c>
      <c r="AE26" s="92">
        <v>3.9149817110514231</v>
      </c>
      <c r="AF26" s="96" t="s">
        <v>85</v>
      </c>
      <c r="AG26" s="94">
        <v>0.10032154921737546</v>
      </c>
      <c r="AH26" s="93" t="s">
        <v>82</v>
      </c>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8" customHeight="1" x14ac:dyDescent="0.2">
      <c r="A28" s="97">
        <v>1</v>
      </c>
      <c r="B28" s="15" t="s">
        <v>58</v>
      </c>
      <c r="C28" s="98"/>
      <c r="D28" s="39"/>
      <c r="E28" s="98"/>
      <c r="F28" s="39"/>
      <c r="G28" s="98"/>
      <c r="H28" s="39"/>
      <c r="J28" s="15"/>
      <c r="L28" s="15"/>
      <c r="O28" s="98"/>
      <c r="P28" s="39"/>
      <c r="Q28" s="98"/>
      <c r="R28" s="39"/>
      <c r="S28" s="98"/>
      <c r="T28" s="39"/>
      <c r="U28" s="98"/>
      <c r="V28" s="39"/>
      <c r="W28" s="98"/>
      <c r="X28" s="39"/>
      <c r="AA28" s="98"/>
      <c r="AB28" s="39"/>
      <c r="AC28" s="98"/>
      <c r="AD28" s="39"/>
      <c r="AE28" s="98"/>
      <c r="AF28" s="39"/>
      <c r="AG28" s="98"/>
      <c r="AH28" s="39"/>
    </row>
    <row r="29" spans="1:34" ht="13.5" customHeight="1" x14ac:dyDescent="0.2">
      <c r="A29" s="97">
        <v>2</v>
      </c>
      <c r="B29" s="15" t="s">
        <v>59</v>
      </c>
      <c r="C29" s="98"/>
      <c r="D29" s="39"/>
      <c r="E29" s="98"/>
      <c r="F29" s="39"/>
      <c r="G29" s="98"/>
      <c r="H29" s="39"/>
      <c r="J29" s="15"/>
      <c r="L29" s="15"/>
      <c r="O29" s="98"/>
      <c r="P29" s="39"/>
      <c r="Q29" s="98"/>
      <c r="R29" s="39"/>
      <c r="S29" s="98"/>
      <c r="T29" s="39"/>
      <c r="U29" s="98"/>
      <c r="V29" s="39"/>
      <c r="W29" s="98"/>
      <c r="X29" s="39"/>
      <c r="Z29" s="39"/>
      <c r="AA29" s="98"/>
      <c r="AB29" s="39"/>
      <c r="AC29" s="98"/>
      <c r="AD29" s="39"/>
      <c r="AE29" s="98"/>
      <c r="AF29" s="39"/>
      <c r="AG29" s="98"/>
      <c r="AH29" s="39"/>
    </row>
    <row r="30" spans="1:34" ht="13.5" customHeight="1" x14ac:dyDescent="0.2">
      <c r="A30" s="97">
        <v>3</v>
      </c>
      <c r="B30" s="15" t="s">
        <v>60</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3.5" customHeight="1" x14ac:dyDescent="0.2">
      <c r="A31" s="97">
        <v>4</v>
      </c>
      <c r="B31" s="100" t="s">
        <v>63</v>
      </c>
      <c r="C31" s="101"/>
      <c r="D31" s="102"/>
      <c r="E31" s="103"/>
      <c r="F31" s="104"/>
      <c r="G31" s="103"/>
      <c r="H31" s="104"/>
      <c r="I31" s="103"/>
      <c r="J31" s="104"/>
      <c r="K31" s="103"/>
      <c r="L31" s="39"/>
      <c r="O31" s="98"/>
      <c r="P31" s="39"/>
      <c r="Q31" s="98"/>
      <c r="R31" s="39"/>
      <c r="S31" s="98"/>
      <c r="T31" s="39"/>
      <c r="U31" s="98"/>
      <c r="V31" s="39"/>
      <c r="W31" s="98"/>
      <c r="X31" s="39"/>
      <c r="Y31" s="98"/>
      <c r="Z31" s="39"/>
      <c r="AB31" s="39"/>
      <c r="AC31" s="98"/>
      <c r="AD31" s="39"/>
      <c r="AE31" s="98"/>
      <c r="AF31" s="39"/>
      <c r="AG31" s="98"/>
      <c r="AH31" s="39"/>
    </row>
    <row r="32" spans="1:34" ht="13.5" customHeight="1" x14ac:dyDescent="0.2">
      <c r="A32" s="97">
        <v>5</v>
      </c>
      <c r="B32" s="15" t="s">
        <v>61</v>
      </c>
      <c r="E32" s="98"/>
      <c r="F32" s="39"/>
      <c r="G32" s="98"/>
      <c r="H32" s="39"/>
      <c r="I32" s="98"/>
      <c r="J32" s="39"/>
      <c r="K32" s="98"/>
      <c r="L32" s="39"/>
      <c r="O32" s="98"/>
      <c r="P32" s="39"/>
      <c r="Q32" s="98"/>
      <c r="R32" s="39"/>
      <c r="S32" s="98"/>
      <c r="T32" s="39"/>
      <c r="U32" s="98"/>
      <c r="V32" s="39"/>
      <c r="W32" s="98"/>
      <c r="X32" s="39"/>
      <c r="Y32" s="98"/>
      <c r="Z32" s="39"/>
      <c r="AB32" s="39"/>
      <c r="AC32" s="98"/>
      <c r="AD32" s="39"/>
      <c r="AE32" s="98"/>
      <c r="AF32" s="39"/>
      <c r="AG32" s="98"/>
      <c r="AH32" s="39"/>
    </row>
    <row r="33" spans="1:34" ht="13.5" customHeight="1" x14ac:dyDescent="0.2">
      <c r="A33" s="97"/>
      <c r="E33" s="98"/>
      <c r="F33" s="39"/>
      <c r="G33" s="98"/>
      <c r="H33" s="39"/>
      <c r="I33" s="98"/>
      <c r="J33" s="39"/>
      <c r="K33" s="98"/>
      <c r="L33" s="39"/>
      <c r="O33" s="98"/>
      <c r="P33" s="39"/>
      <c r="Q33" s="98"/>
      <c r="R33" s="39"/>
      <c r="S33" s="98"/>
      <c r="T33" s="39"/>
      <c r="U33" s="98"/>
      <c r="V33" s="39"/>
      <c r="W33" s="98"/>
      <c r="X33" s="39"/>
      <c r="Y33" s="98"/>
      <c r="Z33" s="39"/>
      <c r="AB33" s="39"/>
      <c r="AC33" s="98"/>
      <c r="AD33" s="39"/>
      <c r="AE33" s="98"/>
      <c r="AF33" s="39"/>
      <c r="AG33" s="98"/>
      <c r="AH33" s="39"/>
    </row>
    <row r="34" spans="1:34" ht="13.5" customHeight="1" x14ac:dyDescent="0.2">
      <c r="A34" s="15" t="s">
        <v>99</v>
      </c>
      <c r="D34" s="99"/>
      <c r="E34" s="98"/>
      <c r="F34" s="39"/>
      <c r="G34" s="98"/>
      <c r="H34" s="39"/>
      <c r="I34" s="98"/>
      <c r="J34" s="39"/>
      <c r="K34" s="98"/>
      <c r="L34" s="39"/>
      <c r="O34" s="98"/>
      <c r="P34" s="39"/>
      <c r="Q34" s="98"/>
      <c r="R34" s="39"/>
      <c r="S34" s="98"/>
      <c r="AB34" s="39"/>
      <c r="AC34" s="98"/>
      <c r="AD34" s="39"/>
      <c r="AE34" s="98"/>
      <c r="AF34" s="39"/>
      <c r="AG34" s="98"/>
      <c r="AH34" s="39"/>
    </row>
    <row r="35" spans="1:34" ht="13.5" customHeight="1" x14ac:dyDescent="0.2">
      <c r="A35" s="105" t="s">
        <v>31</v>
      </c>
      <c r="C35" s="106"/>
      <c r="D35" s="106"/>
      <c r="E35" s="106"/>
      <c r="F35" s="106"/>
      <c r="G35" s="98"/>
      <c r="H35" s="39"/>
      <c r="I35" s="98"/>
      <c r="J35" s="39"/>
      <c r="K35" s="98"/>
      <c r="L35" s="39"/>
      <c r="O35" s="106"/>
      <c r="P35" s="106"/>
      <c r="Q35" s="106"/>
      <c r="R35" s="106"/>
      <c r="S35" s="106"/>
      <c r="T35" s="106"/>
      <c r="U35" s="106"/>
      <c r="V35" s="106"/>
      <c r="X35" s="106" t="e">
        <f>X22-X18</f>
        <v>#VALUE!</v>
      </c>
      <c r="Y35" s="106"/>
      <c r="Z35" s="106"/>
      <c r="AA35" s="106"/>
      <c r="AB35" s="106"/>
      <c r="AC35" s="106"/>
      <c r="AD35" s="106"/>
      <c r="AE35" s="106"/>
      <c r="AF35" s="106"/>
      <c r="AG35" s="107"/>
      <c r="AH35" s="106"/>
    </row>
    <row r="36" spans="1:34" ht="13.5" customHeight="1" x14ac:dyDescent="0.2">
      <c r="A36" s="105" t="s">
        <v>32</v>
      </c>
      <c r="B36" s="37"/>
      <c r="E36" s="98"/>
      <c r="F36" s="39"/>
      <c r="G36" s="98"/>
      <c r="H36" s="39"/>
      <c r="I36" s="98"/>
      <c r="J36" s="39"/>
      <c r="K36" s="98"/>
      <c r="L36" s="39"/>
      <c r="O36" s="98"/>
      <c r="P36" s="39"/>
      <c r="Q36" s="98"/>
      <c r="R36" s="39"/>
      <c r="S36" s="98"/>
      <c r="AC36" s="98"/>
      <c r="AD36" s="39"/>
      <c r="AE36" s="98"/>
      <c r="AF36" s="39"/>
      <c r="AG36" s="98"/>
      <c r="AH36" s="39"/>
    </row>
    <row r="37" spans="1:34" ht="13.5" customHeight="1" x14ac:dyDescent="0.2">
      <c r="A37" s="105" t="s">
        <v>81</v>
      </c>
      <c r="E37" s="98"/>
      <c r="F37" s="39"/>
      <c r="G37" s="98"/>
      <c r="H37" s="39"/>
      <c r="I37" s="98"/>
      <c r="J37" s="39"/>
      <c r="K37" s="98"/>
      <c r="L37" s="39"/>
      <c r="O37" s="98"/>
      <c r="P37" s="39"/>
      <c r="Q37" s="98"/>
      <c r="R37" s="39"/>
      <c r="S37" s="98"/>
      <c r="AC37" s="98"/>
      <c r="AD37" s="39"/>
      <c r="AE37" s="98"/>
      <c r="AF37" s="39"/>
      <c r="AG37" s="98"/>
      <c r="AH37" s="39"/>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3">
    <mergeCell ref="A22:B22"/>
    <mergeCell ref="I4:J4"/>
    <mergeCell ref="I5:J5"/>
    <mergeCell ref="U4:V4"/>
    <mergeCell ref="U5:V5"/>
    <mergeCell ref="A6:B6"/>
    <mergeCell ref="G4:H4"/>
    <mergeCell ref="C4:D4"/>
    <mergeCell ref="C5:D5"/>
    <mergeCell ref="AC5:AD5"/>
    <mergeCell ref="AE5:AF5"/>
    <mergeCell ref="AG5:AH5"/>
    <mergeCell ref="E5:F5"/>
    <mergeCell ref="O5:P5"/>
    <mergeCell ref="Q5:R5"/>
    <mergeCell ref="S5:T5"/>
    <mergeCell ref="W5:X5"/>
    <mergeCell ref="AA5:AB5"/>
    <mergeCell ref="G5:H5"/>
    <mergeCell ref="Y4:Z5"/>
    <mergeCell ref="E4:F4"/>
    <mergeCell ref="K4:L4"/>
    <mergeCell ref="K5:L5"/>
    <mergeCell ref="O4:R4"/>
    <mergeCell ref="M3:X3"/>
    <mergeCell ref="Y3:AH3"/>
    <mergeCell ref="A3:B3"/>
    <mergeCell ref="S4:T4"/>
    <mergeCell ref="W4:X4"/>
    <mergeCell ref="AA4:AD4"/>
    <mergeCell ref="AE4:AF4"/>
    <mergeCell ref="C3:L3"/>
    <mergeCell ref="AG4:AH4"/>
  </mergeCells>
  <hyperlinks>
    <hyperlink ref="AH1" location="Contenu!A1" display="◄" xr:uid="{00000000-0004-0000-0600-000000000000}"/>
    <hyperlink ref="A36" r:id="rId1" display="mailto:verkehr@bfs.admin.ch" xr:uid="{00000000-0004-0000-0600-000001000000}"/>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57"/>
  <sheetViews>
    <sheetView zoomScaleNormal="100"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6" s="45" customFormat="1" ht="18" customHeight="1" x14ac:dyDescent="0.25">
      <c r="A1" s="89" t="s">
        <v>71</v>
      </c>
      <c r="D1" s="44"/>
      <c r="E1" s="110"/>
      <c r="F1" s="44"/>
      <c r="H1" s="44"/>
      <c r="J1" s="44"/>
      <c r="K1" s="48"/>
      <c r="L1" s="49"/>
      <c r="N1" s="44"/>
      <c r="P1" s="44"/>
      <c r="R1" s="44"/>
      <c r="T1" s="44"/>
      <c r="V1" s="44"/>
      <c r="X1" s="44"/>
      <c r="Z1" s="44"/>
      <c r="AB1" s="44"/>
      <c r="AD1" s="44"/>
      <c r="AF1" s="44"/>
      <c r="AG1" s="49"/>
      <c r="AH1" s="80" t="s">
        <v>1</v>
      </c>
    </row>
    <row r="2" spans="1:36" s="8" customFormat="1" ht="15" customHeight="1" x14ac:dyDescent="0.25">
      <c r="A2" s="8" t="s">
        <v>14</v>
      </c>
      <c r="D2" s="9"/>
      <c r="F2" s="9"/>
      <c r="H2" s="9"/>
      <c r="J2" s="9"/>
      <c r="L2" s="43"/>
      <c r="N2" s="9"/>
      <c r="P2" s="9"/>
      <c r="R2" s="9"/>
      <c r="T2" s="9"/>
      <c r="V2" s="9"/>
      <c r="X2" s="9"/>
      <c r="Z2" s="9"/>
      <c r="AB2" s="9"/>
      <c r="AD2" s="9"/>
      <c r="AF2" s="9"/>
      <c r="AG2" s="43"/>
      <c r="AH2" s="46" t="s">
        <v>6</v>
      </c>
    </row>
    <row r="3" spans="1:36"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6" s="12" customFormat="1" ht="18" customHeight="1" x14ac:dyDescent="0.25">
      <c r="C4" s="139" t="s">
        <v>3</v>
      </c>
      <c r="D4" s="140"/>
      <c r="E4" s="141" t="s">
        <v>35</v>
      </c>
      <c r="F4" s="134"/>
      <c r="G4" s="135" t="s">
        <v>36</v>
      </c>
      <c r="H4" s="134"/>
      <c r="I4" s="135" t="s">
        <v>44</v>
      </c>
      <c r="J4" s="141"/>
      <c r="K4" s="135" t="s">
        <v>39</v>
      </c>
      <c r="L4" s="134"/>
      <c r="M4" s="145" t="s">
        <v>3</v>
      </c>
      <c r="N4" s="146"/>
      <c r="O4" s="142" t="s">
        <v>35</v>
      </c>
      <c r="P4" s="143"/>
      <c r="Q4" s="143"/>
      <c r="R4" s="144"/>
      <c r="S4" s="135" t="s">
        <v>36</v>
      </c>
      <c r="T4" s="134"/>
      <c r="U4" s="135" t="s">
        <v>44</v>
      </c>
      <c r="V4" s="141"/>
      <c r="W4" s="135" t="s">
        <v>39</v>
      </c>
      <c r="X4" s="141"/>
      <c r="Y4" s="145" t="s">
        <v>3</v>
      </c>
      <c r="Z4" s="146"/>
      <c r="AA4" s="142" t="s">
        <v>35</v>
      </c>
      <c r="AB4" s="143"/>
      <c r="AC4" s="143"/>
      <c r="AD4" s="144"/>
      <c r="AE4" s="141" t="s">
        <v>36</v>
      </c>
      <c r="AF4" s="134"/>
      <c r="AG4" s="135" t="s">
        <v>39</v>
      </c>
      <c r="AH4" s="141"/>
    </row>
    <row r="5" spans="1:36" s="16" customFormat="1" ht="42" customHeight="1" x14ac:dyDescent="0.2">
      <c r="A5" s="14"/>
      <c r="B5" s="14"/>
      <c r="C5" s="157"/>
      <c r="D5" s="158"/>
      <c r="E5" s="159"/>
      <c r="F5" s="152"/>
      <c r="G5" s="149"/>
      <c r="H5" s="153"/>
      <c r="I5" s="149"/>
      <c r="J5" s="150"/>
      <c r="K5" s="149"/>
      <c r="L5" s="153"/>
      <c r="M5" s="147"/>
      <c r="N5" s="148"/>
      <c r="O5" s="160" t="s">
        <v>42</v>
      </c>
      <c r="P5" s="161"/>
      <c r="Q5" s="160" t="s">
        <v>43</v>
      </c>
      <c r="R5" s="161"/>
      <c r="S5" s="149"/>
      <c r="T5" s="153"/>
      <c r="U5" s="149"/>
      <c r="V5" s="150"/>
      <c r="W5" s="149"/>
      <c r="X5" s="150"/>
      <c r="Y5" s="147"/>
      <c r="Z5" s="148"/>
      <c r="AA5" s="151" t="s">
        <v>40</v>
      </c>
      <c r="AB5" s="152"/>
      <c r="AC5" s="151" t="s">
        <v>41</v>
      </c>
      <c r="AD5" s="152"/>
      <c r="AE5" s="149"/>
      <c r="AF5" s="153"/>
      <c r="AG5" s="149"/>
      <c r="AH5" s="150"/>
      <c r="AI5" s="15"/>
      <c r="AJ5" s="15"/>
    </row>
    <row r="6" spans="1:36" s="12" customFormat="1" ht="18" customHeight="1" x14ac:dyDescent="0.25">
      <c r="A6" s="154" t="s">
        <v>46</v>
      </c>
      <c r="B6" s="155"/>
      <c r="C6" s="58" t="s">
        <v>4</v>
      </c>
      <c r="D6" s="61"/>
      <c r="E6" s="55">
        <v>80819.497989475509</v>
      </c>
      <c r="F6" s="56" t="s">
        <v>85</v>
      </c>
      <c r="G6" s="55">
        <v>11556.302083680484</v>
      </c>
      <c r="H6" s="56" t="s">
        <v>85</v>
      </c>
      <c r="I6" s="55" t="s">
        <v>4</v>
      </c>
      <c r="J6" s="56"/>
      <c r="K6" s="55" t="s">
        <v>4</v>
      </c>
      <c r="L6" s="57"/>
      <c r="M6" s="58" t="s">
        <v>4</v>
      </c>
      <c r="N6" s="59"/>
      <c r="O6" s="55">
        <v>56713.852949252032</v>
      </c>
      <c r="P6" s="56" t="s">
        <v>85</v>
      </c>
      <c r="Q6" s="55">
        <v>4356.0998770376846</v>
      </c>
      <c r="R6" s="56" t="s">
        <v>85</v>
      </c>
      <c r="S6" s="55">
        <v>9265.413589880025</v>
      </c>
      <c r="T6" s="56" t="s">
        <v>85</v>
      </c>
      <c r="U6" s="55" t="s">
        <v>4</v>
      </c>
      <c r="V6" s="59"/>
      <c r="W6" s="55" t="s">
        <v>4</v>
      </c>
      <c r="X6" s="60"/>
      <c r="Y6" s="58" t="s">
        <v>4</v>
      </c>
      <c r="Z6" s="56"/>
      <c r="AA6" s="55">
        <v>9608.8772340135529</v>
      </c>
      <c r="AB6" s="56" t="s">
        <v>85</v>
      </c>
      <c r="AC6" s="55">
        <v>10140.667929172241</v>
      </c>
      <c r="AD6" s="56" t="s">
        <v>85</v>
      </c>
      <c r="AE6" s="55">
        <v>2290.8884938004599</v>
      </c>
      <c r="AF6" s="56" t="s">
        <v>82</v>
      </c>
      <c r="AG6" s="55" t="s">
        <v>4</v>
      </c>
      <c r="AH6" s="56"/>
    </row>
    <row r="7" spans="1:36" s="12" customFormat="1" ht="15" customHeight="1" x14ac:dyDescent="0.25">
      <c r="B7" s="34" t="s">
        <v>47</v>
      </c>
      <c r="C7" s="23"/>
      <c r="D7" s="17"/>
      <c r="E7" s="20"/>
      <c r="F7" s="21" t="s">
        <v>82</v>
      </c>
      <c r="G7" s="20"/>
      <c r="H7" s="21" t="s">
        <v>82</v>
      </c>
      <c r="I7" s="20"/>
      <c r="J7" s="22"/>
      <c r="K7" s="20"/>
      <c r="L7" s="52"/>
      <c r="M7" s="23"/>
      <c r="N7" s="24"/>
      <c r="O7" s="20"/>
      <c r="P7" s="24" t="s">
        <v>82</v>
      </c>
      <c r="Q7" s="20"/>
      <c r="R7" s="24" t="s">
        <v>82</v>
      </c>
      <c r="S7" s="20"/>
      <c r="T7" s="24" t="s">
        <v>82</v>
      </c>
      <c r="U7" s="20"/>
      <c r="V7" s="24"/>
      <c r="W7" s="20"/>
      <c r="X7" s="24"/>
      <c r="Y7" s="23"/>
      <c r="Z7" s="24"/>
      <c r="AA7" s="20"/>
      <c r="AB7" s="24" t="s">
        <v>82</v>
      </c>
      <c r="AC7" s="20"/>
      <c r="AD7" s="24" t="s">
        <v>82</v>
      </c>
      <c r="AE7" s="20"/>
      <c r="AF7" s="24" t="s">
        <v>82</v>
      </c>
      <c r="AG7" s="20"/>
      <c r="AH7" s="24"/>
    </row>
    <row r="8" spans="1:36" s="12" customFormat="1" ht="15" customHeight="1" x14ac:dyDescent="0.25">
      <c r="B8" s="25" t="s">
        <v>48</v>
      </c>
      <c r="C8" s="27" t="s">
        <v>4</v>
      </c>
      <c r="D8" s="41"/>
      <c r="E8" s="20">
        <v>8363.3231043631677</v>
      </c>
      <c r="F8" s="21" t="s">
        <v>82</v>
      </c>
      <c r="G8" s="20">
        <v>4871.4208935667493</v>
      </c>
      <c r="H8" s="21" t="s">
        <v>82</v>
      </c>
      <c r="I8" s="26" t="s">
        <v>4</v>
      </c>
      <c r="J8" s="21"/>
      <c r="K8" s="26" t="s">
        <v>4</v>
      </c>
      <c r="L8" s="53"/>
      <c r="M8" s="27" t="s">
        <v>4</v>
      </c>
      <c r="N8" s="21"/>
      <c r="O8" s="20">
        <v>5998.0403024591342</v>
      </c>
      <c r="P8" s="21" t="s">
        <v>82</v>
      </c>
      <c r="Q8" s="20">
        <v>497.85661961667375</v>
      </c>
      <c r="R8" s="21" t="s">
        <v>82</v>
      </c>
      <c r="S8" s="20">
        <v>4128.0155650641282</v>
      </c>
      <c r="T8" s="21" t="s">
        <v>82</v>
      </c>
      <c r="U8" s="26" t="s">
        <v>4</v>
      </c>
      <c r="V8" s="21"/>
      <c r="W8" s="26" t="s">
        <v>4</v>
      </c>
      <c r="X8" s="21"/>
      <c r="Y8" s="27" t="s">
        <v>4</v>
      </c>
      <c r="Z8" s="21"/>
      <c r="AA8" s="20">
        <v>411.5900686121077</v>
      </c>
      <c r="AB8" s="21" t="s">
        <v>82</v>
      </c>
      <c r="AC8" s="20">
        <v>1455.8361136752524</v>
      </c>
      <c r="AD8" s="21" t="s">
        <v>82</v>
      </c>
      <c r="AE8" s="20">
        <v>743.4053285026207</v>
      </c>
      <c r="AF8" s="21" t="s">
        <v>82</v>
      </c>
      <c r="AG8" s="26" t="s">
        <v>4</v>
      </c>
      <c r="AH8" s="21"/>
    </row>
    <row r="9" spans="1:36" s="12" customFormat="1" ht="15" customHeight="1" x14ac:dyDescent="0.25">
      <c r="B9" s="25" t="s">
        <v>49</v>
      </c>
      <c r="C9" s="27" t="s">
        <v>4</v>
      </c>
      <c r="D9" s="41"/>
      <c r="E9" s="20">
        <v>44247.117397090471</v>
      </c>
      <c r="F9" s="21" t="s">
        <v>82</v>
      </c>
      <c r="G9" s="20">
        <v>4802.7196741494045</v>
      </c>
      <c r="H9" s="21" t="s">
        <v>82</v>
      </c>
      <c r="I9" s="26" t="s">
        <v>4</v>
      </c>
      <c r="J9" s="21"/>
      <c r="K9" s="26" t="s">
        <v>4</v>
      </c>
      <c r="L9" s="53"/>
      <c r="M9" s="27" t="s">
        <v>4</v>
      </c>
      <c r="N9" s="21"/>
      <c r="O9" s="20">
        <v>28326.154370386863</v>
      </c>
      <c r="P9" s="21" t="s">
        <v>82</v>
      </c>
      <c r="Q9" s="20">
        <v>2851.3256107632737</v>
      </c>
      <c r="R9" s="21" t="s">
        <v>82</v>
      </c>
      <c r="S9" s="20">
        <v>3979.0301315391253</v>
      </c>
      <c r="T9" s="21" t="s">
        <v>82</v>
      </c>
      <c r="U9" s="26" t="s">
        <v>4</v>
      </c>
      <c r="V9" s="21"/>
      <c r="W9" s="26" t="s">
        <v>4</v>
      </c>
      <c r="X9" s="21"/>
      <c r="Y9" s="27" t="s">
        <v>4</v>
      </c>
      <c r="Z9" s="21"/>
      <c r="AA9" s="20">
        <v>7424.1193423928271</v>
      </c>
      <c r="AB9" s="21" t="s">
        <v>82</v>
      </c>
      <c r="AC9" s="20">
        <v>5645.5180735475042</v>
      </c>
      <c r="AD9" s="21" t="s">
        <v>82</v>
      </c>
      <c r="AE9" s="20">
        <v>823.6895426102792</v>
      </c>
      <c r="AF9" s="21" t="s">
        <v>82</v>
      </c>
      <c r="AG9" s="26" t="s">
        <v>4</v>
      </c>
      <c r="AH9" s="21"/>
    </row>
    <row r="10" spans="1:36" s="12" customFormat="1" ht="15" customHeight="1" x14ac:dyDescent="0.25">
      <c r="B10" s="25" t="s">
        <v>50</v>
      </c>
      <c r="C10" s="27" t="s">
        <v>4</v>
      </c>
      <c r="D10" s="41"/>
      <c r="E10" s="20">
        <v>11028.338136291577</v>
      </c>
      <c r="F10" s="21" t="s">
        <v>82</v>
      </c>
      <c r="G10" s="20">
        <v>122.9521064117929</v>
      </c>
      <c r="H10" s="21" t="s">
        <v>82</v>
      </c>
      <c r="I10" s="26" t="s">
        <v>4</v>
      </c>
      <c r="J10" s="21"/>
      <c r="K10" s="26" t="s">
        <v>4</v>
      </c>
      <c r="L10" s="53"/>
      <c r="M10" s="27" t="s">
        <v>4</v>
      </c>
      <c r="N10" s="21"/>
      <c r="O10" s="20">
        <v>9806.2414518307251</v>
      </c>
      <c r="P10" s="21" t="s">
        <v>82</v>
      </c>
      <c r="Q10" s="20">
        <v>536.29923693315436</v>
      </c>
      <c r="R10" s="21" t="s">
        <v>82</v>
      </c>
      <c r="S10" s="20">
        <v>85.213571537536282</v>
      </c>
      <c r="T10" s="21" t="s">
        <v>82</v>
      </c>
      <c r="U10" s="26" t="s">
        <v>4</v>
      </c>
      <c r="V10" s="21"/>
      <c r="W10" s="26" t="s">
        <v>4</v>
      </c>
      <c r="X10" s="21"/>
      <c r="Y10" s="27" t="s">
        <v>4</v>
      </c>
      <c r="Z10" s="21"/>
      <c r="AA10" s="20">
        <v>450.41051073151272</v>
      </c>
      <c r="AB10" s="21" t="s">
        <v>82</v>
      </c>
      <c r="AC10" s="20">
        <v>235.38693679618493</v>
      </c>
      <c r="AD10" s="21" t="s">
        <v>82</v>
      </c>
      <c r="AE10" s="20">
        <v>37.738534874256622</v>
      </c>
      <c r="AF10" s="21" t="s">
        <v>82</v>
      </c>
      <c r="AG10" s="26" t="s">
        <v>4</v>
      </c>
      <c r="AH10" s="21"/>
    </row>
    <row r="11" spans="1:36" s="12" customFormat="1" ht="15" customHeight="1" x14ac:dyDescent="0.25">
      <c r="B11" s="25" t="s">
        <v>51</v>
      </c>
      <c r="C11" s="27" t="s">
        <v>4</v>
      </c>
      <c r="D11" s="41"/>
      <c r="E11" s="20">
        <v>17180.719351730302</v>
      </c>
      <c r="F11" s="21" t="s">
        <v>85</v>
      </c>
      <c r="G11" s="20">
        <v>1759.2094095525381</v>
      </c>
      <c r="H11" s="21" t="s">
        <v>85</v>
      </c>
      <c r="I11" s="26" t="s">
        <v>4</v>
      </c>
      <c r="J11" s="21"/>
      <c r="K11" s="26" t="s">
        <v>4</v>
      </c>
      <c r="L11" s="53"/>
      <c r="M11" s="27" t="s">
        <v>4</v>
      </c>
      <c r="N11" s="21"/>
      <c r="O11" s="20">
        <v>12583.416824575312</v>
      </c>
      <c r="P11" s="21" t="s">
        <v>85</v>
      </c>
      <c r="Q11" s="20">
        <v>470.61840972458214</v>
      </c>
      <c r="R11" s="21" t="s">
        <v>85</v>
      </c>
      <c r="S11" s="20">
        <v>1073.154321739235</v>
      </c>
      <c r="T11" s="21" t="s">
        <v>85</v>
      </c>
      <c r="U11" s="26" t="s">
        <v>4</v>
      </c>
      <c r="V11" s="21"/>
      <c r="W11" s="26" t="s">
        <v>4</v>
      </c>
      <c r="X11" s="21"/>
      <c r="Y11" s="27" t="s">
        <v>4</v>
      </c>
      <c r="Z11" s="21"/>
      <c r="AA11" s="20">
        <v>1322.7573122771066</v>
      </c>
      <c r="AB11" s="21" t="s">
        <v>85</v>
      </c>
      <c r="AC11" s="20">
        <v>2803.9268051532986</v>
      </c>
      <c r="AD11" s="21" t="s">
        <v>85</v>
      </c>
      <c r="AE11" s="20">
        <v>686.0550878133032</v>
      </c>
      <c r="AF11" s="21" t="s">
        <v>82</v>
      </c>
      <c r="AG11" s="26" t="s">
        <v>4</v>
      </c>
      <c r="AH11" s="21"/>
    </row>
    <row r="12" spans="1:36" s="12" customFormat="1" ht="15" customHeight="1" x14ac:dyDescent="0.25">
      <c r="B12" s="34" t="s">
        <v>65</v>
      </c>
      <c r="C12" s="23"/>
      <c r="D12" s="40"/>
      <c r="E12" s="26"/>
      <c r="F12" s="21" t="s">
        <v>82</v>
      </c>
      <c r="G12" s="26"/>
      <c r="H12" s="21" t="s">
        <v>82</v>
      </c>
      <c r="I12" s="18"/>
      <c r="J12" s="21"/>
      <c r="K12" s="18"/>
      <c r="L12" s="53"/>
      <c r="M12" s="23"/>
      <c r="N12" s="22"/>
      <c r="O12" s="18"/>
      <c r="P12" s="21" t="s">
        <v>82</v>
      </c>
      <c r="Q12" s="18"/>
      <c r="R12" s="21" t="s">
        <v>82</v>
      </c>
      <c r="S12" s="18"/>
      <c r="T12" s="21" t="s">
        <v>82</v>
      </c>
      <c r="U12" s="18"/>
      <c r="V12" s="21"/>
      <c r="W12" s="18"/>
      <c r="X12" s="22"/>
      <c r="Y12" s="23"/>
      <c r="Z12" s="21"/>
      <c r="AA12" s="26"/>
      <c r="AB12" s="21" t="s">
        <v>82</v>
      </c>
      <c r="AC12" s="26"/>
      <c r="AD12" s="21" t="s">
        <v>82</v>
      </c>
      <c r="AE12" s="26"/>
      <c r="AF12" s="21" t="s">
        <v>82</v>
      </c>
      <c r="AG12" s="18"/>
      <c r="AH12" s="21"/>
    </row>
    <row r="13" spans="1:36" s="12" customFormat="1" ht="15" customHeight="1" x14ac:dyDescent="0.25">
      <c r="B13" s="25" t="s">
        <v>52</v>
      </c>
      <c r="C13" s="27" t="s">
        <v>4</v>
      </c>
      <c r="D13" s="17"/>
      <c r="E13" s="20">
        <v>48090.93561969314</v>
      </c>
      <c r="F13" s="21" t="s">
        <v>82</v>
      </c>
      <c r="G13" s="20">
        <v>30.247686258491683</v>
      </c>
      <c r="H13" s="21" t="s">
        <v>82</v>
      </c>
      <c r="I13" s="26" t="s">
        <v>4</v>
      </c>
      <c r="J13" s="22"/>
      <c r="K13" s="26" t="s">
        <v>4</v>
      </c>
      <c r="L13" s="52"/>
      <c r="M13" s="27" t="s">
        <v>4</v>
      </c>
      <c r="N13" s="21"/>
      <c r="O13" s="20">
        <v>34651.936072089615</v>
      </c>
      <c r="P13" s="21" t="s">
        <v>82</v>
      </c>
      <c r="Q13" s="20">
        <v>2.0386041583345977</v>
      </c>
      <c r="R13" s="21" t="s">
        <v>82</v>
      </c>
      <c r="S13" s="20">
        <v>1.0794135849859641</v>
      </c>
      <c r="T13" s="21" t="s">
        <v>82</v>
      </c>
      <c r="U13" s="26" t="s">
        <v>4</v>
      </c>
      <c r="V13" s="22"/>
      <c r="W13" s="26" t="s">
        <v>4</v>
      </c>
      <c r="X13" s="21"/>
      <c r="Y13" s="27" t="s">
        <v>4</v>
      </c>
      <c r="Z13" s="22"/>
      <c r="AA13" s="20">
        <v>7704.2758002808805</v>
      </c>
      <c r="AB13" s="21" t="s">
        <v>82</v>
      </c>
      <c r="AC13" s="20">
        <v>5732.6851431643126</v>
      </c>
      <c r="AD13" s="21" t="s">
        <v>82</v>
      </c>
      <c r="AE13" s="20">
        <v>29.168272673505719</v>
      </c>
      <c r="AF13" s="21" t="s">
        <v>82</v>
      </c>
      <c r="AG13" s="26" t="s">
        <v>4</v>
      </c>
      <c r="AH13" s="22"/>
    </row>
    <row r="14" spans="1:36" s="12" customFormat="1" ht="15" customHeight="1" x14ac:dyDescent="0.25">
      <c r="B14" s="25" t="s">
        <v>53</v>
      </c>
      <c r="C14" s="27" t="s">
        <v>4</v>
      </c>
      <c r="D14" s="41"/>
      <c r="E14" s="20">
        <v>3229.9038789878691</v>
      </c>
      <c r="F14" s="21" t="s">
        <v>82</v>
      </c>
      <c r="G14" s="20">
        <v>8385.5763389884614</v>
      </c>
      <c r="H14" s="21" t="s">
        <v>82</v>
      </c>
      <c r="I14" s="26" t="s">
        <v>4</v>
      </c>
      <c r="J14" s="21"/>
      <c r="K14" s="26" t="s">
        <v>4</v>
      </c>
      <c r="L14" s="53"/>
      <c r="M14" s="27" t="s">
        <v>4</v>
      </c>
      <c r="N14" s="21"/>
      <c r="O14" s="20">
        <v>0</v>
      </c>
      <c r="P14" s="21" t="s">
        <v>82</v>
      </c>
      <c r="Q14" s="20">
        <v>3229.90387898787</v>
      </c>
      <c r="R14" s="21" t="s">
        <v>82</v>
      </c>
      <c r="S14" s="20">
        <v>7025.1138754294097</v>
      </c>
      <c r="T14" s="21" t="s">
        <v>82</v>
      </c>
      <c r="U14" s="26" t="s">
        <v>4</v>
      </c>
      <c r="V14" s="21"/>
      <c r="W14" s="26" t="s">
        <v>4</v>
      </c>
      <c r="X14" s="21"/>
      <c r="Y14" s="27" t="s">
        <v>4</v>
      </c>
      <c r="Z14" s="21"/>
      <c r="AA14" s="20">
        <v>0</v>
      </c>
      <c r="AB14" s="21" t="s">
        <v>82</v>
      </c>
      <c r="AC14" s="20">
        <v>0</v>
      </c>
      <c r="AD14" s="21" t="s">
        <v>82</v>
      </c>
      <c r="AE14" s="20">
        <v>1360.4624635590512</v>
      </c>
      <c r="AF14" s="21" t="s">
        <v>82</v>
      </c>
      <c r="AG14" s="26" t="s">
        <v>4</v>
      </c>
      <c r="AH14" s="21"/>
    </row>
    <row r="15" spans="1:36" s="12" customFormat="1" ht="15" customHeight="1" x14ac:dyDescent="0.25">
      <c r="B15" s="25" t="s">
        <v>9</v>
      </c>
      <c r="C15" s="27" t="s">
        <v>4</v>
      </c>
      <c r="D15" s="41"/>
      <c r="E15" s="20">
        <v>8546.1649635211907</v>
      </c>
      <c r="F15" s="21" t="s">
        <v>85</v>
      </c>
      <c r="G15" s="20">
        <v>1337.2239832689497</v>
      </c>
      <c r="H15" s="21" t="s">
        <v>82</v>
      </c>
      <c r="I15" s="26" t="s">
        <v>4</v>
      </c>
      <c r="J15" s="21"/>
      <c r="K15" s="26" t="s">
        <v>4</v>
      </c>
      <c r="L15" s="53"/>
      <c r="M15" s="27" t="s">
        <v>4</v>
      </c>
      <c r="N15" s="21"/>
      <c r="O15" s="20">
        <v>6326.4127202944292</v>
      </c>
      <c r="P15" s="21" t="s">
        <v>85</v>
      </c>
      <c r="Q15" s="20">
        <v>301.13992889728297</v>
      </c>
      <c r="R15" s="21" t="s">
        <v>85</v>
      </c>
      <c r="S15" s="20">
        <v>1134.6968953933624</v>
      </c>
      <c r="T15" s="21" t="s">
        <v>82</v>
      </c>
      <c r="U15" s="26" t="s">
        <v>4</v>
      </c>
      <c r="V15" s="21"/>
      <c r="W15" s="26" t="s">
        <v>4</v>
      </c>
      <c r="X15" s="21"/>
      <c r="Y15" s="27" t="s">
        <v>4</v>
      </c>
      <c r="Z15" s="21"/>
      <c r="AA15" s="20">
        <v>433.07359358458683</v>
      </c>
      <c r="AB15" s="21" t="s">
        <v>85</v>
      </c>
      <c r="AC15" s="20">
        <v>1485.5387208573898</v>
      </c>
      <c r="AD15" s="21" t="s">
        <v>85</v>
      </c>
      <c r="AE15" s="20">
        <v>202.52708787558754</v>
      </c>
      <c r="AF15" s="21" t="s">
        <v>82</v>
      </c>
      <c r="AG15" s="26" t="s">
        <v>4</v>
      </c>
      <c r="AH15" s="21"/>
    </row>
    <row r="16" spans="1:36" s="12" customFormat="1" ht="15" customHeight="1" x14ac:dyDescent="0.25">
      <c r="B16" s="25" t="s">
        <v>54</v>
      </c>
      <c r="C16" s="27" t="s">
        <v>4</v>
      </c>
      <c r="D16" s="41"/>
      <c r="E16" s="20">
        <v>20952.493527273313</v>
      </c>
      <c r="F16" s="21" t="s">
        <v>85</v>
      </c>
      <c r="G16" s="20">
        <v>1803.2540751645818</v>
      </c>
      <c r="H16" s="21" t="s">
        <v>85</v>
      </c>
      <c r="I16" s="26" t="s">
        <v>4</v>
      </c>
      <c r="J16" s="21"/>
      <c r="K16" s="26" t="s">
        <v>4</v>
      </c>
      <c r="L16" s="53"/>
      <c r="M16" s="27" t="s">
        <v>4</v>
      </c>
      <c r="N16" s="21"/>
      <c r="O16" s="20">
        <v>15735.504156867994</v>
      </c>
      <c r="P16" s="21" t="s">
        <v>85</v>
      </c>
      <c r="Q16" s="20">
        <v>823.0174651066942</v>
      </c>
      <c r="R16" s="21" t="s">
        <v>85</v>
      </c>
      <c r="S16" s="20">
        <v>1104.5234054722664</v>
      </c>
      <c r="T16" s="21" t="s">
        <v>85</v>
      </c>
      <c r="U16" s="26" t="s">
        <v>4</v>
      </c>
      <c r="V16" s="21"/>
      <c r="W16" s="26" t="s">
        <v>4</v>
      </c>
      <c r="X16" s="21"/>
      <c r="Y16" s="27" t="s">
        <v>4</v>
      </c>
      <c r="Z16" s="21"/>
      <c r="AA16" s="20">
        <v>1471.5278401480864</v>
      </c>
      <c r="AB16" s="21" t="s">
        <v>85</v>
      </c>
      <c r="AC16" s="20">
        <v>2922.4440651505379</v>
      </c>
      <c r="AD16" s="21" t="s">
        <v>85</v>
      </c>
      <c r="AE16" s="20">
        <v>698.73066969231547</v>
      </c>
      <c r="AF16" s="21" t="s">
        <v>82</v>
      </c>
      <c r="AG16" s="26" t="s">
        <v>4</v>
      </c>
      <c r="AH16" s="21"/>
    </row>
    <row r="17" spans="1:34" s="12" customFormat="1" ht="15" customHeight="1" x14ac:dyDescent="0.25">
      <c r="B17" s="34" t="s">
        <v>55</v>
      </c>
      <c r="C17" s="23"/>
      <c r="D17" s="40"/>
      <c r="E17" s="18"/>
      <c r="F17" s="21" t="s">
        <v>82</v>
      </c>
      <c r="G17" s="18"/>
      <c r="H17" s="21" t="s">
        <v>82</v>
      </c>
      <c r="I17" s="20"/>
      <c r="J17" s="21"/>
      <c r="K17" s="20"/>
      <c r="L17" s="53"/>
      <c r="M17" s="23"/>
      <c r="N17" s="21"/>
      <c r="O17" s="20"/>
      <c r="P17" s="21" t="s">
        <v>82</v>
      </c>
      <c r="Q17" s="20"/>
      <c r="R17" s="21" t="s">
        <v>82</v>
      </c>
      <c r="S17" s="20"/>
      <c r="T17" s="21" t="s">
        <v>82</v>
      </c>
      <c r="U17" s="20"/>
      <c r="V17" s="21"/>
      <c r="W17" s="20"/>
      <c r="X17" s="21"/>
      <c r="Y17" s="23"/>
      <c r="Z17" s="21"/>
      <c r="AA17" s="18"/>
      <c r="AB17" s="21" t="s">
        <v>82</v>
      </c>
      <c r="AC17" s="18"/>
      <c r="AD17" s="21" t="s">
        <v>82</v>
      </c>
      <c r="AE17" s="18"/>
      <c r="AF17" s="21" t="s">
        <v>82</v>
      </c>
      <c r="AG17" s="20"/>
      <c r="AH17" s="21"/>
    </row>
    <row r="18" spans="1:34" s="12" customFormat="1" ht="15" customHeight="1" x14ac:dyDescent="0.25">
      <c r="B18" s="25" t="s">
        <v>52</v>
      </c>
      <c r="C18" s="27" t="s">
        <v>4</v>
      </c>
      <c r="D18" s="33"/>
      <c r="E18" s="20">
        <v>59513.463411253964</v>
      </c>
      <c r="F18" s="21">
        <v>1</v>
      </c>
      <c r="G18" s="20">
        <v>4817.1934899884909</v>
      </c>
      <c r="H18" s="21" t="s">
        <v>82</v>
      </c>
      <c r="I18" s="26" t="s">
        <v>4</v>
      </c>
      <c r="J18" s="21"/>
      <c r="K18" s="26" t="s">
        <v>4</v>
      </c>
      <c r="L18" s="53"/>
      <c r="M18" s="27" t="s">
        <v>4</v>
      </c>
      <c r="N18" s="33"/>
      <c r="O18" s="20">
        <v>41080.36166558016</v>
      </c>
      <c r="P18" s="21" t="s">
        <v>85</v>
      </c>
      <c r="Q18" s="20">
        <v>1556.5946041583345</v>
      </c>
      <c r="R18" s="21" t="s">
        <v>82</v>
      </c>
      <c r="S18" s="20">
        <v>3791.0862787071646</v>
      </c>
      <c r="T18" s="21" t="s">
        <v>82</v>
      </c>
      <c r="U18" s="26" t="s">
        <v>4</v>
      </c>
      <c r="V18" s="21"/>
      <c r="W18" s="26" t="s">
        <v>4</v>
      </c>
      <c r="X18" s="21"/>
      <c r="Y18" s="27" t="s">
        <v>4</v>
      </c>
      <c r="Z18" s="33"/>
      <c r="AA18" s="20">
        <v>8144.0101130107832</v>
      </c>
      <c r="AB18" s="21" t="s">
        <v>85</v>
      </c>
      <c r="AC18" s="20">
        <v>8127.7733360130978</v>
      </c>
      <c r="AD18" s="21" t="s">
        <v>82</v>
      </c>
      <c r="AE18" s="20">
        <v>1026.1072112813267</v>
      </c>
      <c r="AF18" s="21" t="s">
        <v>82</v>
      </c>
      <c r="AG18" s="26" t="s">
        <v>4</v>
      </c>
      <c r="AH18" s="21"/>
    </row>
    <row r="19" spans="1:34" s="12" customFormat="1" ht="15" customHeight="1" x14ac:dyDescent="0.25">
      <c r="B19" s="25" t="s">
        <v>53</v>
      </c>
      <c r="C19" s="27" t="s">
        <v>4</v>
      </c>
      <c r="D19" s="33"/>
      <c r="E19" s="20">
        <v>92.625134709999998</v>
      </c>
      <c r="F19" s="21" t="s">
        <v>82</v>
      </c>
      <c r="G19" s="20">
        <v>211.71989756682493</v>
      </c>
      <c r="H19" s="21" t="s">
        <v>82</v>
      </c>
      <c r="I19" s="26" t="s">
        <v>4</v>
      </c>
      <c r="J19" s="21"/>
      <c r="K19" s="26" t="s">
        <v>4</v>
      </c>
      <c r="L19" s="53"/>
      <c r="M19" s="27" t="s">
        <v>4</v>
      </c>
      <c r="N19" s="33"/>
      <c r="O19" s="20">
        <v>0</v>
      </c>
      <c r="P19" s="21" t="s">
        <v>82</v>
      </c>
      <c r="Q19" s="20">
        <v>92.625134714499993</v>
      </c>
      <c r="R19" s="21" t="s">
        <v>82</v>
      </c>
      <c r="S19" s="20">
        <v>206.00046699999999</v>
      </c>
      <c r="T19" s="21" t="s">
        <v>82</v>
      </c>
      <c r="U19" s="26" t="s">
        <v>4</v>
      </c>
      <c r="V19" s="21"/>
      <c r="W19" s="26" t="s">
        <v>4</v>
      </c>
      <c r="X19" s="21"/>
      <c r="Y19" s="27" t="s">
        <v>4</v>
      </c>
      <c r="Z19" s="30"/>
      <c r="AA19" s="20">
        <v>0</v>
      </c>
      <c r="AB19" s="21" t="s">
        <v>82</v>
      </c>
      <c r="AC19" s="20">
        <v>0</v>
      </c>
      <c r="AD19" s="21" t="s">
        <v>82</v>
      </c>
      <c r="AE19" s="20">
        <v>5.7194307069847587</v>
      </c>
      <c r="AF19" s="21" t="s">
        <v>82</v>
      </c>
      <c r="AG19" s="26" t="s">
        <v>4</v>
      </c>
      <c r="AH19" s="21"/>
    </row>
    <row r="20" spans="1:34" s="12" customFormat="1" ht="15" customHeight="1" x14ac:dyDescent="0.25">
      <c r="B20" s="25" t="s">
        <v>9</v>
      </c>
      <c r="C20" s="27" t="s">
        <v>4</v>
      </c>
      <c r="D20" s="33"/>
      <c r="E20" s="20">
        <v>1441.5505945071689</v>
      </c>
      <c r="F20" s="21" t="s">
        <v>83</v>
      </c>
      <c r="G20" s="20">
        <v>4724.3621494060735</v>
      </c>
      <c r="H20" s="21" t="s">
        <v>82</v>
      </c>
      <c r="I20" s="26" t="s">
        <v>4</v>
      </c>
      <c r="J20" s="21"/>
      <c r="K20" s="26" t="s">
        <v>4</v>
      </c>
      <c r="L20" s="53"/>
      <c r="M20" s="27" t="s">
        <v>4</v>
      </c>
      <c r="N20" s="33"/>
      <c r="O20" s="20">
        <v>0</v>
      </c>
      <c r="P20" s="21" t="s">
        <v>82</v>
      </c>
      <c r="Q20" s="20">
        <v>1885.9584847281942</v>
      </c>
      <c r="R20" s="21" t="s">
        <v>85</v>
      </c>
      <c r="S20" s="20">
        <v>4163.8854803475397</v>
      </c>
      <c r="T20" s="21" t="s">
        <v>82</v>
      </c>
      <c r="U20" s="26" t="s">
        <v>4</v>
      </c>
      <c r="V20" s="21"/>
      <c r="W20" s="26" t="s">
        <v>4</v>
      </c>
      <c r="X20" s="21"/>
      <c r="Y20" s="27" t="s">
        <v>4</v>
      </c>
      <c r="Z20" s="30"/>
      <c r="AA20" s="20">
        <v>0</v>
      </c>
      <c r="AB20" s="21" t="s">
        <v>82</v>
      </c>
      <c r="AC20" s="20">
        <v>0</v>
      </c>
      <c r="AD20" s="21" t="s">
        <v>82</v>
      </c>
      <c r="AE20" s="20">
        <v>560.47666905853475</v>
      </c>
      <c r="AF20" s="21" t="s">
        <v>82</v>
      </c>
      <c r="AG20" s="26" t="s">
        <v>4</v>
      </c>
      <c r="AH20" s="21"/>
    </row>
    <row r="21" spans="1:34" s="12" customFormat="1" ht="15" customHeight="1" x14ac:dyDescent="0.25">
      <c r="B21" s="25" t="s">
        <v>54</v>
      </c>
      <c r="C21" s="27" t="s">
        <v>4</v>
      </c>
      <c r="D21" s="33"/>
      <c r="E21" s="20">
        <v>19771.858848999924</v>
      </c>
      <c r="F21" s="21" t="s">
        <v>83</v>
      </c>
      <c r="G21" s="20">
        <v>1803.0265467190936</v>
      </c>
      <c r="H21" s="21" t="s">
        <v>85</v>
      </c>
      <c r="I21" s="26" t="s">
        <v>4</v>
      </c>
      <c r="J21" s="21"/>
      <c r="K21" s="26" t="s">
        <v>4</v>
      </c>
      <c r="L21" s="53"/>
      <c r="M21" s="27" t="s">
        <v>4</v>
      </c>
      <c r="N21" s="33"/>
      <c r="O21" s="20">
        <v>15633.491283671872</v>
      </c>
      <c r="P21" s="21" t="s">
        <v>85</v>
      </c>
      <c r="Q21" s="20">
        <v>820.92165354920007</v>
      </c>
      <c r="R21" s="21" t="s">
        <v>85</v>
      </c>
      <c r="S21" s="20">
        <v>1104.4413639654799</v>
      </c>
      <c r="T21" s="21" t="s">
        <v>85</v>
      </c>
      <c r="U21" s="26" t="s">
        <v>4</v>
      </c>
      <c r="V21" s="21"/>
      <c r="W21" s="26" t="s">
        <v>4</v>
      </c>
      <c r="X21" s="21"/>
      <c r="Y21" s="27" t="s">
        <v>4</v>
      </c>
      <c r="Z21" s="33"/>
      <c r="AA21" s="20">
        <v>1464.8671210027715</v>
      </c>
      <c r="AB21" s="21" t="s">
        <v>85</v>
      </c>
      <c r="AC21" s="20">
        <v>2012.8945931591418</v>
      </c>
      <c r="AD21" s="21" t="s">
        <v>85</v>
      </c>
      <c r="AE21" s="20">
        <v>698.58518275361382</v>
      </c>
      <c r="AF21" s="21" t="s">
        <v>82</v>
      </c>
      <c r="AG21" s="26" t="s">
        <v>4</v>
      </c>
      <c r="AH21" s="21"/>
    </row>
    <row r="22" spans="1:34" s="12" customFormat="1" ht="18" customHeight="1" x14ac:dyDescent="0.25">
      <c r="A22" s="154" t="s">
        <v>27</v>
      </c>
      <c r="B22" s="155"/>
      <c r="C22" s="58" t="s">
        <v>4</v>
      </c>
      <c r="D22" s="61"/>
      <c r="E22" s="55">
        <v>59513.463411253964</v>
      </c>
      <c r="F22" s="56" t="s">
        <v>82</v>
      </c>
      <c r="G22" s="55">
        <v>4817.1934899884909</v>
      </c>
      <c r="H22" s="56" t="s">
        <v>82</v>
      </c>
      <c r="I22" s="55" t="s">
        <v>4</v>
      </c>
      <c r="J22" s="56"/>
      <c r="K22" s="55" t="s">
        <v>4</v>
      </c>
      <c r="L22" s="57"/>
      <c r="M22" s="58" t="s">
        <v>4</v>
      </c>
      <c r="N22" s="59"/>
      <c r="O22" s="55">
        <v>41524.76955568869</v>
      </c>
      <c r="P22" s="56" t="s">
        <v>82</v>
      </c>
      <c r="Q22" s="55">
        <v>1556.5946041583345</v>
      </c>
      <c r="R22" s="56" t="s">
        <v>82</v>
      </c>
      <c r="S22" s="55">
        <v>3791.0862787071646</v>
      </c>
      <c r="T22" s="56" t="s">
        <v>82</v>
      </c>
      <c r="U22" s="55" t="s">
        <v>4</v>
      </c>
      <c r="V22" s="56"/>
      <c r="W22" s="55" t="s">
        <v>4</v>
      </c>
      <c r="X22" s="60"/>
      <c r="Y22" s="58" t="s">
        <v>4</v>
      </c>
      <c r="Z22" s="56"/>
      <c r="AA22" s="55">
        <v>8304.3259153938452</v>
      </c>
      <c r="AB22" s="56" t="s">
        <v>82</v>
      </c>
      <c r="AC22" s="55">
        <v>8127.7733360130978</v>
      </c>
      <c r="AD22" s="56" t="s">
        <v>82</v>
      </c>
      <c r="AE22" s="55">
        <v>1026.1072112813267</v>
      </c>
      <c r="AF22" s="56" t="s">
        <v>82</v>
      </c>
      <c r="AG22" s="55" t="s">
        <v>4</v>
      </c>
      <c r="AH22" s="56"/>
    </row>
    <row r="23" spans="1:34" s="12" customFormat="1" ht="15" customHeight="1" x14ac:dyDescent="0.25">
      <c r="B23" s="34" t="s">
        <v>56</v>
      </c>
      <c r="C23" s="27" t="s">
        <v>4</v>
      </c>
      <c r="D23" s="40"/>
      <c r="E23" s="20">
        <v>9867.9717915608271</v>
      </c>
      <c r="F23" s="21" t="s">
        <v>82</v>
      </c>
      <c r="G23" s="20">
        <v>0</v>
      </c>
      <c r="H23" s="21" t="s">
        <v>82</v>
      </c>
      <c r="I23" s="26" t="s">
        <v>4</v>
      </c>
      <c r="J23" s="21"/>
      <c r="K23" s="26" t="s">
        <v>4</v>
      </c>
      <c r="L23" s="53"/>
      <c r="M23" s="27" t="s">
        <v>4</v>
      </c>
      <c r="N23" s="21"/>
      <c r="O23" s="20">
        <v>6872.8334835990781</v>
      </c>
      <c r="P23" s="21" t="s">
        <v>82</v>
      </c>
      <c r="Q23" s="20">
        <v>0</v>
      </c>
      <c r="R23" s="21" t="s">
        <v>82</v>
      </c>
      <c r="S23" s="20">
        <v>0</v>
      </c>
      <c r="T23" s="21" t="s">
        <v>82</v>
      </c>
      <c r="U23" s="26" t="s">
        <v>4</v>
      </c>
      <c r="V23" s="21"/>
      <c r="W23" s="26" t="s">
        <v>4</v>
      </c>
      <c r="X23" s="21"/>
      <c r="Y23" s="27" t="s">
        <v>4</v>
      </c>
      <c r="Z23" s="21"/>
      <c r="AA23" s="20">
        <v>600.05011511296323</v>
      </c>
      <c r="AB23" s="21" t="s">
        <v>82</v>
      </c>
      <c r="AC23" s="20">
        <v>2395.0881928487861</v>
      </c>
      <c r="AD23" s="21" t="s">
        <v>82</v>
      </c>
      <c r="AE23" s="20">
        <v>0</v>
      </c>
      <c r="AF23" s="21" t="s">
        <v>82</v>
      </c>
      <c r="AG23" s="26" t="s">
        <v>4</v>
      </c>
      <c r="AH23" s="21"/>
    </row>
    <row r="24" spans="1:34" s="12" customFormat="1" ht="15" customHeight="1" x14ac:dyDescent="0.25">
      <c r="B24" s="34" t="s">
        <v>57</v>
      </c>
      <c r="C24" s="27" t="s">
        <v>4</v>
      </c>
      <c r="D24" s="40"/>
      <c r="E24" s="20">
        <v>1554.556</v>
      </c>
      <c r="F24" s="21" t="s">
        <v>82</v>
      </c>
      <c r="G24" s="20">
        <v>4786.9458037299992</v>
      </c>
      <c r="H24" s="21" t="s">
        <v>82</v>
      </c>
      <c r="I24" s="26" t="s">
        <v>4</v>
      </c>
      <c r="J24" s="21"/>
      <c r="K24" s="26" t="s">
        <v>4</v>
      </c>
      <c r="L24" s="53"/>
      <c r="M24" s="27" t="s">
        <v>4</v>
      </c>
      <c r="N24" s="21"/>
      <c r="O24" s="20">
        <v>0</v>
      </c>
      <c r="P24" s="21" t="s">
        <v>82</v>
      </c>
      <c r="Q24" s="20">
        <v>1554.556</v>
      </c>
      <c r="R24" s="21" t="s">
        <v>82</v>
      </c>
      <c r="S24" s="20">
        <v>3790.0068651221791</v>
      </c>
      <c r="T24" s="21" t="s">
        <v>82</v>
      </c>
      <c r="U24" s="26" t="s">
        <v>4</v>
      </c>
      <c r="V24" s="21"/>
      <c r="W24" s="26" t="s">
        <v>4</v>
      </c>
      <c r="X24" s="21"/>
      <c r="Y24" s="27" t="s">
        <v>4</v>
      </c>
      <c r="Z24" s="21"/>
      <c r="AA24" s="20">
        <v>0</v>
      </c>
      <c r="AB24" s="21" t="s">
        <v>82</v>
      </c>
      <c r="AC24" s="20">
        <v>0</v>
      </c>
      <c r="AD24" s="21" t="s">
        <v>82</v>
      </c>
      <c r="AE24" s="20">
        <v>996.938938607821</v>
      </c>
      <c r="AF24" s="21" t="s">
        <v>82</v>
      </c>
      <c r="AG24" s="26" t="s">
        <v>4</v>
      </c>
      <c r="AH24" s="21"/>
    </row>
    <row r="25" spans="1:34" s="12" customFormat="1" ht="15" customHeight="1" x14ac:dyDescent="0.25">
      <c r="B25" s="34" t="s">
        <v>96</v>
      </c>
      <c r="C25" s="27" t="s">
        <v>4</v>
      </c>
      <c r="D25" s="40"/>
      <c r="E25" s="20">
        <v>41395.791786327194</v>
      </c>
      <c r="F25" s="21" t="s">
        <v>82</v>
      </c>
      <c r="G25" s="20">
        <v>26.905541837895072</v>
      </c>
      <c r="H25" s="30">
        <v>2</v>
      </c>
      <c r="I25" s="26" t="s">
        <v>4</v>
      </c>
      <c r="J25" s="21"/>
      <c r="K25" s="26" t="s">
        <v>4</v>
      </c>
      <c r="L25" s="53"/>
      <c r="M25" s="27" t="s">
        <v>4</v>
      </c>
      <c r="N25" s="21"/>
      <c r="O25" s="20">
        <v>28326.154370386863</v>
      </c>
      <c r="P25" s="21" t="s">
        <v>82</v>
      </c>
      <c r="Q25" s="20">
        <v>0</v>
      </c>
      <c r="R25" s="21" t="s">
        <v>82</v>
      </c>
      <c r="S25" s="20">
        <v>0</v>
      </c>
      <c r="T25" s="21" t="s">
        <v>82</v>
      </c>
      <c r="U25" s="26" t="s">
        <v>4</v>
      </c>
      <c r="V25" s="21"/>
      <c r="W25" s="26" t="s">
        <v>4</v>
      </c>
      <c r="X25" s="21"/>
      <c r="Y25" s="27" t="s">
        <v>4</v>
      </c>
      <c r="Z25" s="21"/>
      <c r="AA25" s="20">
        <v>7424.1193423928271</v>
      </c>
      <c r="AB25" s="21" t="s">
        <v>82</v>
      </c>
      <c r="AC25" s="20">
        <v>5645.5180735475042</v>
      </c>
      <c r="AD25" s="21" t="s">
        <v>82</v>
      </c>
      <c r="AE25" s="20">
        <v>26.905541837895072</v>
      </c>
      <c r="AF25" s="124">
        <v>2</v>
      </c>
      <c r="AG25" s="26" t="s">
        <v>4</v>
      </c>
      <c r="AH25" s="21"/>
    </row>
    <row r="26" spans="1:34" s="12" customFormat="1" ht="15" customHeight="1" x14ac:dyDescent="0.25">
      <c r="A26" s="31"/>
      <c r="B26" s="109" t="s">
        <v>97</v>
      </c>
      <c r="C26" s="90" t="s">
        <v>4</v>
      </c>
      <c r="D26" s="108"/>
      <c r="E26" s="92">
        <v>6695.1438333659435</v>
      </c>
      <c r="F26" s="93" t="s">
        <v>82</v>
      </c>
      <c r="G26" s="92">
        <v>3.3421444205966107</v>
      </c>
      <c r="H26" s="93" t="s">
        <v>82</v>
      </c>
      <c r="I26" s="94" t="s">
        <v>4</v>
      </c>
      <c r="J26" s="93"/>
      <c r="K26" s="94" t="s">
        <v>4</v>
      </c>
      <c r="L26" s="95"/>
      <c r="M26" s="90" t="s">
        <v>4</v>
      </c>
      <c r="N26" s="93"/>
      <c r="O26" s="92">
        <v>6325.7817017027473</v>
      </c>
      <c r="P26" s="93" t="s">
        <v>82</v>
      </c>
      <c r="Q26" s="92">
        <v>2.0386041583345977</v>
      </c>
      <c r="R26" s="93" t="s">
        <v>82</v>
      </c>
      <c r="S26" s="92">
        <v>1.0794135849859641</v>
      </c>
      <c r="T26" s="93" t="s">
        <v>82</v>
      </c>
      <c r="U26" s="94" t="s">
        <v>4</v>
      </c>
      <c r="V26" s="93"/>
      <c r="W26" s="94" t="s">
        <v>4</v>
      </c>
      <c r="X26" s="93"/>
      <c r="Y26" s="90" t="s">
        <v>4</v>
      </c>
      <c r="Z26" s="93"/>
      <c r="AA26" s="92">
        <v>280.15645788805375</v>
      </c>
      <c r="AB26" s="93" t="s">
        <v>82</v>
      </c>
      <c r="AC26" s="92">
        <v>87.167069616808135</v>
      </c>
      <c r="AD26" s="93" t="s">
        <v>82</v>
      </c>
      <c r="AE26" s="92">
        <v>2.2627308356106468</v>
      </c>
      <c r="AF26" s="93" t="s">
        <v>82</v>
      </c>
      <c r="AG26" s="94" t="s">
        <v>4</v>
      </c>
      <c r="AH26" s="93"/>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8" customHeight="1" x14ac:dyDescent="0.2">
      <c r="A28" s="97">
        <v>1</v>
      </c>
      <c r="B28" s="15" t="s">
        <v>60</v>
      </c>
      <c r="E28" s="98"/>
      <c r="F28" s="39"/>
      <c r="G28" s="98"/>
      <c r="H28" s="39"/>
      <c r="I28" s="98"/>
      <c r="J28" s="39"/>
      <c r="K28" s="98"/>
      <c r="L28" s="39"/>
      <c r="O28" s="98"/>
      <c r="P28" s="39"/>
      <c r="Q28" s="98"/>
      <c r="R28" s="39"/>
      <c r="S28" s="98"/>
      <c r="T28" s="39"/>
      <c r="U28" s="98"/>
      <c r="V28" s="39"/>
      <c r="W28" s="98"/>
      <c r="X28" s="39"/>
      <c r="Y28" s="98"/>
      <c r="Z28" s="39"/>
      <c r="AC28" s="98"/>
      <c r="AD28" s="39"/>
      <c r="AE28" s="98"/>
      <c r="AF28" s="39"/>
      <c r="AG28" s="98"/>
      <c r="AH28" s="39"/>
    </row>
    <row r="29" spans="1:34" ht="13.5" customHeight="1" x14ac:dyDescent="0.2">
      <c r="A29" s="97">
        <v>2</v>
      </c>
      <c r="B29" s="15" t="s">
        <v>61</v>
      </c>
      <c r="E29" s="98"/>
      <c r="F29" s="39"/>
      <c r="G29" s="98"/>
      <c r="H29" s="39"/>
      <c r="I29" s="98"/>
      <c r="J29" s="39"/>
      <c r="K29" s="98"/>
      <c r="L29" s="39"/>
      <c r="O29" s="98"/>
      <c r="P29" s="39"/>
      <c r="Q29" s="98"/>
      <c r="R29" s="39"/>
      <c r="S29" s="98"/>
      <c r="T29" s="39"/>
      <c r="U29" s="98"/>
      <c r="V29" s="39"/>
      <c r="W29" s="98"/>
      <c r="X29" s="39"/>
      <c r="Y29" s="98"/>
      <c r="Z29" s="39"/>
      <c r="AB29" s="39"/>
      <c r="AC29" s="98"/>
      <c r="AD29" s="39"/>
      <c r="AE29" s="98"/>
      <c r="AF29" s="39"/>
      <c r="AG29" s="98"/>
      <c r="AH29" s="39"/>
    </row>
    <row r="30" spans="1:34" ht="13.5" customHeight="1" x14ac:dyDescent="0.2">
      <c r="A30" s="37" t="s">
        <v>4</v>
      </c>
      <c r="B30" s="15" t="s">
        <v>62</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3.5" customHeight="1" x14ac:dyDescent="0.2">
      <c r="A31" s="37"/>
      <c r="D31" s="39"/>
      <c r="E31" s="98"/>
      <c r="F31" s="39"/>
      <c r="G31" s="98"/>
      <c r="H31" s="39"/>
      <c r="I31" s="98"/>
      <c r="J31" s="39"/>
      <c r="K31" s="98"/>
      <c r="L31" s="39"/>
      <c r="N31" s="99"/>
      <c r="O31" s="98"/>
      <c r="P31" s="39"/>
      <c r="Q31" s="98"/>
      <c r="R31" s="39"/>
      <c r="S31" s="98"/>
      <c r="T31" s="39"/>
      <c r="U31" s="98"/>
      <c r="V31" s="39"/>
      <c r="W31" s="98"/>
      <c r="X31" s="39"/>
      <c r="Y31" s="98"/>
      <c r="Z31" s="39"/>
      <c r="AB31" s="99"/>
      <c r="AC31" s="98"/>
      <c r="AD31" s="39"/>
      <c r="AE31" s="98"/>
      <c r="AF31" s="39"/>
      <c r="AG31" s="98"/>
      <c r="AH31" s="39"/>
    </row>
    <row r="32" spans="1:34" ht="13.5" customHeight="1" x14ac:dyDescent="0.2">
      <c r="A32" s="15" t="s">
        <v>99</v>
      </c>
      <c r="D32" s="39"/>
      <c r="E32" s="98"/>
      <c r="F32" s="39"/>
      <c r="G32" s="98"/>
      <c r="H32" s="39"/>
      <c r="I32" s="98"/>
      <c r="J32" s="39"/>
      <c r="K32" s="98"/>
      <c r="L32" s="39"/>
      <c r="N32" s="39"/>
      <c r="O32" s="98"/>
      <c r="P32" s="39"/>
      <c r="Q32" s="98"/>
      <c r="R32" s="39"/>
      <c r="S32" s="98"/>
      <c r="AB32" s="39"/>
      <c r="AC32" s="98"/>
      <c r="AD32" s="39"/>
      <c r="AE32" s="98"/>
      <c r="AF32" s="39"/>
      <c r="AG32" s="98"/>
      <c r="AH32" s="39"/>
    </row>
    <row r="33" spans="1:34" ht="13.5" customHeight="1" x14ac:dyDescent="0.2">
      <c r="A33" s="105" t="s">
        <v>31</v>
      </c>
      <c r="B33" s="37"/>
      <c r="E33" s="98"/>
      <c r="F33" s="39"/>
      <c r="G33" s="98"/>
      <c r="H33" s="39"/>
      <c r="I33" s="98"/>
      <c r="J33" s="39"/>
      <c r="K33" s="98"/>
      <c r="L33" s="39"/>
      <c r="O33" s="98"/>
      <c r="P33" s="39"/>
      <c r="Q33" s="98"/>
      <c r="R33" s="39"/>
      <c r="S33" s="98"/>
      <c r="AC33" s="98"/>
      <c r="AD33" s="39"/>
      <c r="AE33" s="98"/>
      <c r="AF33" s="39"/>
      <c r="AG33" s="98"/>
      <c r="AH33" s="39"/>
    </row>
    <row r="34" spans="1:34" ht="13.5" customHeight="1" x14ac:dyDescent="0.2">
      <c r="A34" s="105" t="s">
        <v>32</v>
      </c>
      <c r="E34" s="98"/>
      <c r="F34" s="39"/>
      <c r="G34" s="98"/>
      <c r="H34" s="39"/>
      <c r="I34" s="98"/>
      <c r="J34" s="39"/>
      <c r="K34" s="98"/>
      <c r="L34" s="39"/>
      <c r="O34" s="98"/>
      <c r="P34" s="39"/>
      <c r="Q34" s="98"/>
      <c r="R34" s="39"/>
      <c r="S34" s="98"/>
      <c r="AC34" s="98"/>
      <c r="AD34" s="39"/>
      <c r="AE34" s="98"/>
      <c r="AF34" s="39"/>
      <c r="AG34" s="98"/>
      <c r="AH34" s="39"/>
    </row>
    <row r="35" spans="1:34" ht="13.5" customHeight="1" x14ac:dyDescent="0.2">
      <c r="A35" s="105" t="s">
        <v>81</v>
      </c>
      <c r="C35" s="12"/>
      <c r="D35" s="13"/>
      <c r="E35" s="32"/>
      <c r="F35" s="33"/>
      <c r="G35" s="32"/>
      <c r="H35" s="33"/>
      <c r="I35" s="32"/>
      <c r="J35" s="33"/>
      <c r="K35" s="32"/>
      <c r="L35" s="33"/>
      <c r="M35" s="12"/>
      <c r="N35" s="13"/>
      <c r="O35" s="32"/>
      <c r="P35" s="33"/>
      <c r="Q35" s="32"/>
      <c r="R35" s="33"/>
      <c r="S35" s="32"/>
      <c r="AA35" s="12"/>
      <c r="AB35" s="13"/>
      <c r="AC35" s="32"/>
      <c r="AD35" s="33"/>
      <c r="AE35" s="32"/>
      <c r="AF35" s="33"/>
      <c r="AG35" s="32"/>
      <c r="AH35" s="33"/>
    </row>
    <row r="36" spans="1:34" ht="13.5" customHeight="1" x14ac:dyDescent="0.2">
      <c r="C36" s="12"/>
      <c r="D36" s="13"/>
      <c r="E36" s="32"/>
      <c r="F36" s="33"/>
      <c r="G36" s="32"/>
      <c r="H36" s="33"/>
      <c r="I36" s="32"/>
      <c r="J36" s="33"/>
      <c r="K36" s="32"/>
      <c r="L36" s="33"/>
      <c r="S36" s="32"/>
      <c r="AA36" s="12"/>
      <c r="AB36" s="13"/>
      <c r="AC36" s="32"/>
      <c r="AD36" s="33"/>
      <c r="AE36" s="32"/>
      <c r="AF36" s="33"/>
      <c r="AG36" s="32"/>
      <c r="AH36" s="33"/>
    </row>
    <row r="37" spans="1:34" ht="13.5" customHeight="1" x14ac:dyDescent="0.2">
      <c r="C37" s="12"/>
      <c r="D37" s="13"/>
      <c r="E37" s="32"/>
      <c r="F37" s="33"/>
      <c r="G37" s="32"/>
      <c r="H37" s="33"/>
      <c r="I37" s="32"/>
      <c r="J37" s="33"/>
      <c r="K37" s="32"/>
      <c r="L37" s="33"/>
      <c r="M37" s="12"/>
      <c r="N37" s="13"/>
      <c r="O37" s="12"/>
      <c r="P37" s="13"/>
      <c r="Q37" s="12"/>
      <c r="R37" s="13"/>
      <c r="S37" s="12"/>
      <c r="T37" s="13"/>
      <c r="U37" s="12"/>
      <c r="V37" s="13"/>
      <c r="W37" s="12"/>
      <c r="X37" s="13"/>
      <c r="Y37" s="12"/>
      <c r="Z37" s="13"/>
      <c r="AA37" s="12"/>
      <c r="AB37" s="13"/>
      <c r="AC37" s="32"/>
      <c r="AD37" s="33"/>
      <c r="AE37" s="32"/>
      <c r="AF37" s="33"/>
      <c r="AG37" s="32"/>
      <c r="AH37" s="33"/>
    </row>
    <row r="38" spans="1:34" x14ac:dyDescent="0.2">
      <c r="C38" s="12"/>
      <c r="D38" s="13"/>
      <c r="E38" s="32"/>
      <c r="F38" s="33"/>
      <c r="G38" s="32"/>
      <c r="H38" s="33"/>
      <c r="I38" s="32"/>
      <c r="J38" s="33"/>
      <c r="K38" s="32"/>
      <c r="L38" s="33"/>
      <c r="M38" s="12"/>
      <c r="N38" s="13"/>
      <c r="O38" s="12"/>
      <c r="P38" s="13"/>
      <c r="Q38" s="12"/>
      <c r="R38" s="13"/>
      <c r="S38" s="12"/>
      <c r="T38" s="13"/>
      <c r="U38" s="12"/>
      <c r="V38" s="13"/>
      <c r="W38" s="12"/>
      <c r="X38" s="13"/>
      <c r="Y38" s="12"/>
      <c r="Z38" s="13"/>
      <c r="AA38" s="12"/>
      <c r="AB38" s="13"/>
      <c r="AC38" s="32"/>
      <c r="AD38" s="33"/>
      <c r="AE38" s="32"/>
      <c r="AF38" s="33"/>
      <c r="AG38" s="32"/>
      <c r="AH38" s="33"/>
    </row>
    <row r="39" spans="1:34" x14ac:dyDescent="0.2">
      <c r="C39" s="12"/>
      <c r="D39" s="13"/>
      <c r="E39" s="32"/>
      <c r="F39" s="33"/>
      <c r="G39" s="32"/>
      <c r="H39" s="33"/>
      <c r="I39" s="32"/>
      <c r="J39" s="33"/>
      <c r="K39" s="32"/>
      <c r="L39" s="33"/>
      <c r="M39" s="12"/>
      <c r="N39" s="13"/>
      <c r="O39" s="12"/>
      <c r="P39" s="13"/>
      <c r="Q39" s="12"/>
      <c r="R39" s="13"/>
      <c r="S39" s="12"/>
      <c r="T39" s="13"/>
      <c r="U39" s="12"/>
      <c r="V39" s="13"/>
      <c r="W39" s="12"/>
      <c r="X39" s="13"/>
      <c r="Y39" s="12"/>
      <c r="Z39" s="13"/>
      <c r="AA39" s="12"/>
      <c r="AB39" s="13"/>
      <c r="AC39" s="32"/>
      <c r="AD39" s="33"/>
      <c r="AE39" s="32"/>
      <c r="AF39" s="33"/>
      <c r="AG39" s="32"/>
      <c r="AH39" s="33"/>
    </row>
    <row r="40" spans="1:34" x14ac:dyDescent="0.2">
      <c r="C40" s="12"/>
      <c r="D40" s="13"/>
      <c r="E40" s="32"/>
      <c r="F40" s="33"/>
      <c r="G40" s="32"/>
      <c r="H40" s="33"/>
      <c r="I40" s="32"/>
      <c r="J40" s="33"/>
      <c r="K40" s="32"/>
      <c r="L40" s="33"/>
      <c r="AA40" s="12"/>
      <c r="AB40" s="13"/>
      <c r="AC40" s="32"/>
      <c r="AD40" s="33"/>
      <c r="AE40" s="32"/>
      <c r="AF40" s="33"/>
      <c r="AG40" s="32"/>
      <c r="AH40" s="33"/>
    </row>
    <row r="41" spans="1:34" x14ac:dyDescent="0.2">
      <c r="C41" s="12"/>
      <c r="D41" s="13"/>
      <c r="E41" s="32"/>
      <c r="F41" s="33"/>
      <c r="G41" s="32"/>
      <c r="H41" s="33"/>
      <c r="I41" s="32"/>
      <c r="J41" s="33"/>
      <c r="K41" s="32"/>
      <c r="L41" s="33"/>
      <c r="AA41" s="12"/>
      <c r="AB41" s="13"/>
      <c r="AC41" s="32"/>
      <c r="AD41" s="33"/>
      <c r="AE41" s="32"/>
      <c r="AF41" s="33"/>
      <c r="AG41" s="32"/>
      <c r="AH41" s="33"/>
    </row>
    <row r="42" spans="1:34" x14ac:dyDescent="0.2">
      <c r="C42" s="12"/>
      <c r="D42" s="13"/>
      <c r="E42" s="32"/>
      <c r="F42" s="33"/>
      <c r="G42" s="32"/>
      <c r="H42" s="33"/>
      <c r="I42" s="32"/>
      <c r="J42" s="33"/>
      <c r="K42" s="32"/>
      <c r="L42" s="33"/>
      <c r="AA42" s="12"/>
      <c r="AB42" s="13"/>
      <c r="AC42" s="32"/>
      <c r="AD42" s="33"/>
      <c r="AE42" s="32"/>
      <c r="AF42" s="33"/>
      <c r="AG42" s="32"/>
      <c r="AH42" s="33"/>
    </row>
    <row r="43" spans="1:34" x14ac:dyDescent="0.2">
      <c r="A43" s="12"/>
      <c r="B43" s="12"/>
      <c r="C43" s="12"/>
      <c r="D43" s="13"/>
      <c r="E43" s="32"/>
      <c r="F43" s="33"/>
      <c r="G43" s="32"/>
      <c r="H43" s="33"/>
      <c r="I43" s="32"/>
      <c r="J43" s="33"/>
      <c r="K43" s="32"/>
      <c r="L43" s="33"/>
      <c r="AA43" s="12"/>
      <c r="AB43" s="13"/>
      <c r="AC43" s="32"/>
      <c r="AD43" s="33"/>
      <c r="AE43" s="32"/>
      <c r="AF43" s="33"/>
      <c r="AG43" s="32"/>
      <c r="AH43" s="33"/>
    </row>
    <row r="44" spans="1:34" x14ac:dyDescent="0.2">
      <c r="AA44" s="12"/>
      <c r="AB44" s="13"/>
      <c r="AC44" s="32"/>
      <c r="AD44" s="33"/>
      <c r="AE44" s="32"/>
      <c r="AF44" s="33"/>
      <c r="AG44" s="32"/>
      <c r="AH44" s="33"/>
    </row>
    <row r="45" spans="1:34" x14ac:dyDescent="0.2">
      <c r="AA45" s="12"/>
      <c r="AB45" s="13"/>
      <c r="AC45" s="32"/>
      <c r="AD45" s="33"/>
      <c r="AE45" s="32"/>
      <c r="AF45" s="33"/>
      <c r="AG45" s="32"/>
      <c r="AH45" s="33"/>
    </row>
    <row r="46" spans="1:34" x14ac:dyDescent="0.2">
      <c r="A46" s="37"/>
      <c r="B46" s="37"/>
    </row>
    <row r="47" spans="1:34" x14ac:dyDescent="0.2">
      <c r="A47" s="12"/>
      <c r="B47" s="12"/>
      <c r="C47" s="38"/>
      <c r="D47" s="39"/>
      <c r="E47" s="38"/>
      <c r="F47" s="39"/>
      <c r="G47" s="38"/>
      <c r="H47" s="39"/>
      <c r="I47" s="38"/>
      <c r="J47" s="39"/>
      <c r="K47" s="38"/>
      <c r="L47" s="39"/>
    </row>
    <row r="48" spans="1:34" x14ac:dyDescent="0.2">
      <c r="A48" s="12"/>
      <c r="B48" s="12"/>
      <c r="C48" s="38"/>
      <c r="D48" s="39"/>
      <c r="E48" s="38"/>
      <c r="F48" s="39"/>
      <c r="G48" s="38"/>
      <c r="H48" s="39"/>
      <c r="I48" s="38"/>
      <c r="J48" s="39"/>
      <c r="K48" s="38"/>
      <c r="L48" s="39"/>
    </row>
    <row r="49" spans="1:39" x14ac:dyDescent="0.2">
      <c r="A49" s="12"/>
      <c r="B49" s="12"/>
      <c r="C49" s="38"/>
      <c r="D49" s="39"/>
      <c r="E49" s="38"/>
      <c r="F49" s="39"/>
      <c r="G49" s="38"/>
      <c r="H49" s="39"/>
      <c r="I49" s="38"/>
      <c r="J49" s="39"/>
      <c r="K49" s="38"/>
      <c r="L49" s="39"/>
      <c r="AA49" s="38"/>
      <c r="AB49" s="39"/>
      <c r="AC49" s="38"/>
      <c r="AD49" s="39"/>
      <c r="AE49" s="38"/>
      <c r="AF49" s="39"/>
      <c r="AG49" s="38"/>
      <c r="AH49" s="39"/>
    </row>
    <row r="50" spans="1:39" x14ac:dyDescent="0.2">
      <c r="A50" s="12"/>
      <c r="B50" s="12"/>
      <c r="C50" s="38"/>
      <c r="D50" s="39"/>
      <c r="E50" s="38"/>
      <c r="F50" s="39"/>
      <c r="G50" s="38"/>
      <c r="H50" s="39"/>
      <c r="I50" s="38"/>
      <c r="J50" s="39"/>
      <c r="K50" s="38"/>
      <c r="L50" s="39"/>
      <c r="AA50" s="38"/>
      <c r="AB50" s="39"/>
      <c r="AC50" s="38"/>
      <c r="AD50" s="39"/>
      <c r="AE50" s="38"/>
      <c r="AF50" s="39"/>
      <c r="AG50" s="38"/>
      <c r="AH50" s="39"/>
    </row>
    <row r="51" spans="1:39" x14ac:dyDescent="0.2">
      <c r="AA51" s="38"/>
      <c r="AB51" s="39"/>
      <c r="AC51" s="38"/>
      <c r="AD51" s="39"/>
      <c r="AE51" s="38"/>
      <c r="AF51" s="39"/>
      <c r="AG51" s="38"/>
      <c r="AH51" s="39"/>
    </row>
    <row r="52" spans="1:39" x14ac:dyDescent="0.2">
      <c r="AA52" s="38"/>
      <c r="AB52" s="39"/>
      <c r="AC52" s="38"/>
      <c r="AD52" s="39"/>
      <c r="AE52" s="38"/>
      <c r="AF52" s="39"/>
      <c r="AG52" s="38"/>
      <c r="AH52" s="39"/>
    </row>
    <row r="53" spans="1:39" s="12" customFormat="1" ht="13.5" customHeight="1" x14ac:dyDescent="0.2">
      <c r="D53" s="13"/>
      <c r="F53" s="13"/>
      <c r="H53" s="13"/>
      <c r="J53" s="13"/>
      <c r="L53" s="13"/>
      <c r="M53" s="15"/>
      <c r="N53" s="36"/>
      <c r="O53" s="15"/>
      <c r="P53" s="36"/>
      <c r="Q53" s="15"/>
      <c r="R53" s="36"/>
      <c r="S53" s="15"/>
      <c r="T53" s="36"/>
      <c r="U53" s="15"/>
      <c r="V53" s="36"/>
      <c r="W53" s="15"/>
      <c r="X53" s="36"/>
      <c r="Y53" s="15"/>
      <c r="Z53" s="36"/>
      <c r="AA53" s="15"/>
      <c r="AB53" s="36"/>
      <c r="AC53" s="15"/>
      <c r="AD53" s="36"/>
      <c r="AE53" s="15"/>
      <c r="AF53" s="36"/>
      <c r="AG53" s="15"/>
      <c r="AH53" s="36"/>
      <c r="AI53" s="32"/>
      <c r="AJ53" s="32"/>
      <c r="AK53" s="32"/>
      <c r="AL53" s="32"/>
      <c r="AM53" s="35"/>
    </row>
    <row r="54" spans="1:39" s="12" customFormat="1" ht="13.5" customHeight="1" x14ac:dyDescent="0.2">
      <c r="D54" s="13"/>
      <c r="F54" s="13"/>
      <c r="H54" s="13"/>
      <c r="J54" s="13"/>
      <c r="L54" s="13"/>
      <c r="M54" s="15"/>
      <c r="N54" s="36"/>
      <c r="O54" s="15"/>
      <c r="P54" s="36"/>
      <c r="Q54" s="15"/>
      <c r="R54" s="36"/>
      <c r="S54" s="15"/>
      <c r="T54" s="36"/>
      <c r="U54" s="15"/>
      <c r="V54" s="36"/>
      <c r="W54" s="15"/>
      <c r="X54" s="36"/>
      <c r="Y54" s="15"/>
      <c r="Z54" s="36"/>
      <c r="AA54" s="15"/>
      <c r="AB54" s="36"/>
      <c r="AC54" s="15"/>
      <c r="AD54" s="36"/>
      <c r="AE54" s="15"/>
      <c r="AF54" s="36"/>
      <c r="AG54" s="15"/>
      <c r="AH54" s="36"/>
      <c r="AI54" s="32"/>
      <c r="AJ54" s="32"/>
      <c r="AK54" s="32"/>
      <c r="AL54" s="32"/>
      <c r="AM54" s="35"/>
    </row>
    <row r="55" spans="1:39" s="12" customFormat="1" ht="13.5" customHeight="1" x14ac:dyDescent="0.2">
      <c r="D55" s="13"/>
      <c r="F55" s="13"/>
      <c r="H55" s="13"/>
      <c r="J55" s="13"/>
      <c r="L55" s="13"/>
      <c r="M55" s="15"/>
      <c r="N55" s="36"/>
      <c r="O55" s="15"/>
      <c r="P55" s="36"/>
      <c r="Q55" s="15"/>
      <c r="R55" s="36"/>
      <c r="S55" s="15"/>
      <c r="T55" s="36"/>
      <c r="U55" s="15"/>
      <c r="V55" s="36"/>
      <c r="W55" s="15"/>
      <c r="X55" s="36"/>
      <c r="Y55" s="15"/>
      <c r="Z55" s="36"/>
      <c r="AB55" s="13"/>
      <c r="AD55" s="13"/>
      <c r="AF55" s="13"/>
      <c r="AH55" s="13"/>
      <c r="AI55" s="32"/>
      <c r="AJ55" s="32"/>
      <c r="AK55" s="32"/>
      <c r="AL55" s="32"/>
      <c r="AM55" s="35"/>
    </row>
    <row r="56" spans="1:39" x14ac:dyDescent="0.2">
      <c r="AA56" s="12"/>
      <c r="AB56" s="13"/>
      <c r="AC56" s="12"/>
      <c r="AD56" s="13"/>
      <c r="AE56" s="12"/>
      <c r="AF56" s="13"/>
      <c r="AG56" s="12"/>
      <c r="AH56" s="13"/>
    </row>
    <row r="57" spans="1:39" x14ac:dyDescent="0.2">
      <c r="AA57" s="12"/>
      <c r="AB57" s="13"/>
      <c r="AC57" s="12"/>
      <c r="AD57" s="13"/>
      <c r="AE57" s="12"/>
      <c r="AF57" s="13"/>
      <c r="AG57" s="12"/>
      <c r="AH57" s="13"/>
    </row>
  </sheetData>
  <mergeCells count="34">
    <mergeCell ref="A6:B6"/>
    <mergeCell ref="A22:B22"/>
    <mergeCell ref="AC5:AD5"/>
    <mergeCell ref="AE5:AF5"/>
    <mergeCell ref="AG5:AH5"/>
    <mergeCell ref="O5:P5"/>
    <mergeCell ref="Q5:R5"/>
    <mergeCell ref="U5:V5"/>
    <mergeCell ref="W5:X5"/>
    <mergeCell ref="S5:T5"/>
    <mergeCell ref="C5:D5"/>
    <mergeCell ref="E4:F4"/>
    <mergeCell ref="G4:H4"/>
    <mergeCell ref="E5:F5"/>
    <mergeCell ref="A3:B3"/>
    <mergeCell ref="S4:T4"/>
    <mergeCell ref="I4:J4"/>
    <mergeCell ref="C3:L3"/>
    <mergeCell ref="O4:R4"/>
    <mergeCell ref="M3:X3"/>
    <mergeCell ref="C4:D4"/>
    <mergeCell ref="G5:H5"/>
    <mergeCell ref="Y3:AH3"/>
    <mergeCell ref="I5:J5"/>
    <mergeCell ref="W4:X4"/>
    <mergeCell ref="K5:L5"/>
    <mergeCell ref="AG4:AH4"/>
    <mergeCell ref="AA4:AD4"/>
    <mergeCell ref="AE4:AF4"/>
    <mergeCell ref="K4:L4"/>
    <mergeCell ref="AA5:AB5"/>
    <mergeCell ref="U4:V4"/>
    <mergeCell ref="M4:N5"/>
    <mergeCell ref="Y4:Z5"/>
  </mergeCells>
  <hyperlinks>
    <hyperlink ref="AH1" location="Contenu!A1" display="◄" xr:uid="{00000000-0004-0000-0700-000000000000}"/>
    <hyperlink ref="A34" r:id="rId1" display="mailto:verkehr@bfs.admin.ch" xr:uid="{00000000-0004-0000-0700-000001000000}"/>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4" s="50" customFormat="1" ht="18" customHeight="1" x14ac:dyDescent="0.25">
      <c r="A1" s="89" t="s">
        <v>72</v>
      </c>
      <c r="B1" s="45"/>
      <c r="D1" s="47"/>
      <c r="E1" s="111"/>
      <c r="F1" s="47"/>
      <c r="H1" s="44"/>
      <c r="J1" s="44"/>
      <c r="K1" s="51"/>
      <c r="L1" s="49"/>
      <c r="N1" s="47"/>
      <c r="P1" s="47"/>
      <c r="R1" s="47"/>
      <c r="T1" s="47"/>
      <c r="V1" s="47"/>
      <c r="X1" s="47"/>
      <c r="Z1" s="47"/>
      <c r="AB1" s="47"/>
      <c r="AD1" s="47"/>
      <c r="AF1" s="47"/>
      <c r="AG1" s="49"/>
      <c r="AH1" s="80" t="s">
        <v>1</v>
      </c>
    </row>
    <row r="2" spans="1:34" s="10" customFormat="1" ht="15" customHeight="1" x14ac:dyDescent="0.2">
      <c r="A2" s="8" t="s">
        <v>14</v>
      </c>
      <c r="B2" s="8"/>
      <c r="D2" s="11"/>
      <c r="F2" s="11"/>
      <c r="H2" s="11"/>
      <c r="J2" s="11"/>
      <c r="L2" s="43"/>
      <c r="N2" s="11"/>
      <c r="P2" s="11"/>
      <c r="R2" s="11"/>
      <c r="T2" s="11"/>
      <c r="V2" s="11"/>
      <c r="X2" s="11"/>
      <c r="Z2" s="11"/>
      <c r="AB2" s="11"/>
      <c r="AD2" s="11"/>
      <c r="AF2" s="11"/>
      <c r="AG2" s="43"/>
      <c r="AH2" s="46" t="s">
        <v>6</v>
      </c>
    </row>
    <row r="3" spans="1:34"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4" s="12" customFormat="1" ht="18" customHeight="1" x14ac:dyDescent="0.25">
      <c r="C4" s="139" t="s">
        <v>3</v>
      </c>
      <c r="D4" s="140"/>
      <c r="E4" s="141" t="s">
        <v>35</v>
      </c>
      <c r="F4" s="134"/>
      <c r="G4" s="135" t="s">
        <v>36</v>
      </c>
      <c r="H4" s="134"/>
      <c r="I4" s="135" t="s">
        <v>44</v>
      </c>
      <c r="J4" s="141"/>
      <c r="K4" s="135" t="s">
        <v>39</v>
      </c>
      <c r="L4" s="134"/>
      <c r="M4" s="145" t="s">
        <v>3</v>
      </c>
      <c r="N4" s="146"/>
      <c r="O4" s="142" t="s">
        <v>35</v>
      </c>
      <c r="P4" s="143"/>
      <c r="Q4" s="143"/>
      <c r="R4" s="144"/>
      <c r="S4" s="135" t="s">
        <v>36</v>
      </c>
      <c r="T4" s="134"/>
      <c r="U4" s="135" t="s">
        <v>44</v>
      </c>
      <c r="V4" s="141"/>
      <c r="W4" s="135" t="s">
        <v>39</v>
      </c>
      <c r="X4" s="141"/>
      <c r="Y4" s="145" t="s">
        <v>3</v>
      </c>
      <c r="Z4" s="146"/>
      <c r="AA4" s="142" t="s">
        <v>35</v>
      </c>
      <c r="AB4" s="143"/>
      <c r="AC4" s="143"/>
      <c r="AD4" s="144"/>
      <c r="AE4" s="141" t="s">
        <v>36</v>
      </c>
      <c r="AF4" s="134"/>
      <c r="AG4" s="135" t="s">
        <v>39</v>
      </c>
      <c r="AH4" s="141"/>
    </row>
    <row r="5" spans="1:34" s="16" customFormat="1" ht="42" customHeight="1" x14ac:dyDescent="0.25">
      <c r="A5" s="14"/>
      <c r="B5" s="14"/>
      <c r="C5" s="157"/>
      <c r="D5" s="158"/>
      <c r="E5" s="159"/>
      <c r="F5" s="152"/>
      <c r="G5" s="149"/>
      <c r="H5" s="153"/>
      <c r="I5" s="149"/>
      <c r="J5" s="150"/>
      <c r="K5" s="149"/>
      <c r="L5" s="153"/>
      <c r="M5" s="147"/>
      <c r="N5" s="148"/>
      <c r="O5" s="160" t="s">
        <v>42</v>
      </c>
      <c r="P5" s="161"/>
      <c r="Q5" s="160" t="s">
        <v>43</v>
      </c>
      <c r="R5" s="161"/>
      <c r="S5" s="149"/>
      <c r="T5" s="153"/>
      <c r="U5" s="149"/>
      <c r="V5" s="150"/>
      <c r="W5" s="149"/>
      <c r="X5" s="150"/>
      <c r="Y5" s="147"/>
      <c r="Z5" s="148"/>
      <c r="AA5" s="151" t="s">
        <v>40</v>
      </c>
      <c r="AB5" s="152"/>
      <c r="AC5" s="151" t="s">
        <v>41</v>
      </c>
      <c r="AD5" s="152"/>
      <c r="AE5" s="149"/>
      <c r="AF5" s="153"/>
      <c r="AG5" s="149"/>
      <c r="AH5" s="150"/>
    </row>
    <row r="6" spans="1:34" s="12" customFormat="1" ht="18" customHeight="1" x14ac:dyDescent="0.25">
      <c r="A6" s="154" t="s">
        <v>46</v>
      </c>
      <c r="B6" s="155"/>
      <c r="C6" s="58" t="s">
        <v>4</v>
      </c>
      <c r="D6" s="61"/>
      <c r="E6" s="55">
        <v>81151.273438933596</v>
      </c>
      <c r="F6" s="56" t="s">
        <v>85</v>
      </c>
      <c r="G6" s="55">
        <v>11289.618837320964</v>
      </c>
      <c r="H6" s="56" t="s">
        <v>85</v>
      </c>
      <c r="I6" s="55" t="s">
        <v>4</v>
      </c>
      <c r="J6" s="56"/>
      <c r="K6" s="55" t="s">
        <v>4</v>
      </c>
      <c r="L6" s="57"/>
      <c r="M6" s="58" t="s">
        <v>4</v>
      </c>
      <c r="N6" s="59"/>
      <c r="O6" s="55">
        <v>57430.702983174524</v>
      </c>
      <c r="P6" s="56" t="s">
        <v>85</v>
      </c>
      <c r="Q6" s="55">
        <v>4210.7812940094082</v>
      </c>
      <c r="R6" s="56" t="s">
        <v>85</v>
      </c>
      <c r="S6" s="55">
        <v>9034.3565005581768</v>
      </c>
      <c r="T6" s="56" t="s">
        <v>85</v>
      </c>
      <c r="U6" s="55" t="s">
        <v>4</v>
      </c>
      <c r="V6" s="59"/>
      <c r="W6" s="55" t="s">
        <v>4</v>
      </c>
      <c r="X6" s="60"/>
      <c r="Y6" s="58" t="s">
        <v>4</v>
      </c>
      <c r="Z6" s="56"/>
      <c r="AA6" s="55">
        <v>9313.8031526600207</v>
      </c>
      <c r="AB6" s="56" t="s">
        <v>85</v>
      </c>
      <c r="AC6" s="55">
        <v>10195.986009089638</v>
      </c>
      <c r="AD6" s="56" t="s">
        <v>85</v>
      </c>
      <c r="AE6" s="55">
        <v>2255.2623367627889</v>
      </c>
      <c r="AF6" s="56" t="s">
        <v>82</v>
      </c>
      <c r="AG6" s="55" t="s">
        <v>4</v>
      </c>
      <c r="AH6" s="56"/>
    </row>
    <row r="7" spans="1:34" s="12" customFormat="1" ht="15" customHeight="1" x14ac:dyDescent="0.25">
      <c r="B7" s="34" t="s">
        <v>47</v>
      </c>
      <c r="C7" s="23"/>
      <c r="D7" s="17"/>
      <c r="E7" s="20"/>
      <c r="F7" s="21" t="s">
        <v>82</v>
      </c>
      <c r="G7" s="20"/>
      <c r="H7" s="21" t="s">
        <v>82</v>
      </c>
      <c r="I7" s="20"/>
      <c r="J7" s="22"/>
      <c r="K7" s="20"/>
      <c r="L7" s="52"/>
      <c r="M7" s="23"/>
      <c r="N7" s="24"/>
      <c r="O7" s="20"/>
      <c r="P7" s="24" t="s">
        <v>82</v>
      </c>
      <c r="Q7" s="20"/>
      <c r="R7" s="24" t="s">
        <v>82</v>
      </c>
      <c r="S7" s="20"/>
      <c r="T7" s="24" t="s">
        <v>82</v>
      </c>
      <c r="U7" s="20"/>
      <c r="V7" s="24"/>
      <c r="W7" s="20"/>
      <c r="X7" s="24"/>
      <c r="Y7" s="23"/>
      <c r="Z7" s="24"/>
      <c r="AA7" s="20"/>
      <c r="AB7" s="24" t="s">
        <v>82</v>
      </c>
      <c r="AC7" s="20"/>
      <c r="AD7" s="24" t="s">
        <v>82</v>
      </c>
      <c r="AE7" s="20"/>
      <c r="AF7" s="24" t="s">
        <v>82</v>
      </c>
      <c r="AG7" s="20"/>
      <c r="AH7" s="24"/>
    </row>
    <row r="8" spans="1:34" s="12" customFormat="1" ht="15" customHeight="1" x14ac:dyDescent="0.25">
      <c r="B8" s="25" t="s">
        <v>48</v>
      </c>
      <c r="C8" s="27" t="s">
        <v>4</v>
      </c>
      <c r="D8" s="41"/>
      <c r="E8" s="20">
        <v>8394.7336817420019</v>
      </c>
      <c r="F8" s="21" t="s">
        <v>82</v>
      </c>
      <c r="G8" s="20">
        <v>4801.7293921547707</v>
      </c>
      <c r="H8" s="21"/>
      <c r="I8" s="26" t="s">
        <v>4</v>
      </c>
      <c r="J8" s="21"/>
      <c r="K8" s="26" t="s">
        <v>4</v>
      </c>
      <c r="L8" s="53"/>
      <c r="M8" s="27" t="s">
        <v>4</v>
      </c>
      <c r="N8" s="21"/>
      <c r="O8" s="20">
        <v>6024.7645810094637</v>
      </c>
      <c r="P8" s="21" t="s">
        <v>82</v>
      </c>
      <c r="Q8" s="20">
        <v>499.26014512623595</v>
      </c>
      <c r="R8" s="21" t="s">
        <v>82</v>
      </c>
      <c r="S8" s="20">
        <v>4072.1524384757395</v>
      </c>
      <c r="T8" s="21"/>
      <c r="U8" s="26" t="s">
        <v>4</v>
      </c>
      <c r="V8" s="21"/>
      <c r="W8" s="26" t="s">
        <v>4</v>
      </c>
      <c r="X8" s="21"/>
      <c r="Y8" s="27" t="s">
        <v>4</v>
      </c>
      <c r="Z8" s="21"/>
      <c r="AA8" s="20">
        <v>404.56669610982891</v>
      </c>
      <c r="AB8" s="21" t="s">
        <v>82</v>
      </c>
      <c r="AC8" s="20">
        <v>1466.1422594964738</v>
      </c>
      <c r="AD8" s="21" t="s">
        <v>82</v>
      </c>
      <c r="AE8" s="20">
        <v>729.57695367903136</v>
      </c>
      <c r="AF8" s="21"/>
      <c r="AG8" s="26" t="s">
        <v>4</v>
      </c>
      <c r="AH8" s="21"/>
    </row>
    <row r="9" spans="1:34" s="12" customFormat="1" ht="15" customHeight="1" x14ac:dyDescent="0.25">
      <c r="B9" s="25" t="s">
        <v>49</v>
      </c>
      <c r="C9" s="27" t="s">
        <v>4</v>
      </c>
      <c r="D9" s="41"/>
      <c r="E9" s="20">
        <v>43888.912843683363</v>
      </c>
      <c r="F9" s="21" t="s">
        <v>82</v>
      </c>
      <c r="G9" s="20">
        <v>4691.9497726595009</v>
      </c>
      <c r="H9" s="21"/>
      <c r="I9" s="26" t="s">
        <v>4</v>
      </c>
      <c r="J9" s="21"/>
      <c r="K9" s="26" t="s">
        <v>4</v>
      </c>
      <c r="L9" s="53"/>
      <c r="M9" s="27" t="s">
        <v>4</v>
      </c>
      <c r="N9" s="21"/>
      <c r="O9" s="20">
        <v>28216.787351454543</v>
      </c>
      <c r="P9" s="21"/>
      <c r="Q9" s="20">
        <v>2807.1490390753575</v>
      </c>
      <c r="R9" s="21"/>
      <c r="S9" s="20">
        <v>3862.9848150329613</v>
      </c>
      <c r="T9" s="21"/>
      <c r="U9" s="26" t="s">
        <v>4</v>
      </c>
      <c r="V9" s="21"/>
      <c r="W9" s="26" t="s">
        <v>4</v>
      </c>
      <c r="X9" s="21"/>
      <c r="Y9" s="27" t="s">
        <v>4</v>
      </c>
      <c r="Z9" s="21"/>
      <c r="AA9" s="20">
        <v>7188.9004721527908</v>
      </c>
      <c r="AB9" s="21" t="s">
        <v>82</v>
      </c>
      <c r="AC9" s="20">
        <v>5676.0759810006784</v>
      </c>
      <c r="AD9" s="21"/>
      <c r="AE9" s="20">
        <v>828.9649576265399</v>
      </c>
      <c r="AF9" s="21"/>
      <c r="AG9" s="26" t="s">
        <v>4</v>
      </c>
      <c r="AH9" s="21"/>
    </row>
    <row r="10" spans="1:34" s="12" customFormat="1" ht="15" customHeight="1" x14ac:dyDescent="0.25">
      <c r="B10" s="25" t="s">
        <v>50</v>
      </c>
      <c r="C10" s="27" t="s">
        <v>4</v>
      </c>
      <c r="D10" s="41"/>
      <c r="E10" s="20">
        <v>11993.025909750542</v>
      </c>
      <c r="F10" s="21" t="s">
        <v>82</v>
      </c>
      <c r="G10" s="20">
        <v>77.34457554033051</v>
      </c>
      <c r="H10" s="21" t="s">
        <v>82</v>
      </c>
      <c r="I10" s="26" t="s">
        <v>4</v>
      </c>
      <c r="J10" s="21"/>
      <c r="K10" s="26" t="s">
        <v>4</v>
      </c>
      <c r="L10" s="53"/>
      <c r="M10" s="27" t="s">
        <v>4</v>
      </c>
      <c r="N10" s="21"/>
      <c r="O10" s="20">
        <v>10839.607501003989</v>
      </c>
      <c r="P10" s="21" t="s">
        <v>82</v>
      </c>
      <c r="Q10" s="20">
        <v>444.7431752933465</v>
      </c>
      <c r="R10" s="21" t="s">
        <v>82</v>
      </c>
      <c r="S10" s="20">
        <v>50.913880789411067</v>
      </c>
      <c r="T10" s="21" t="s">
        <v>82</v>
      </c>
      <c r="U10" s="26" t="s">
        <v>4</v>
      </c>
      <c r="V10" s="21"/>
      <c r="W10" s="26" t="s">
        <v>4</v>
      </c>
      <c r="X10" s="21"/>
      <c r="Y10" s="27" t="s">
        <v>4</v>
      </c>
      <c r="Z10" s="21"/>
      <c r="AA10" s="20">
        <v>426.00198423218728</v>
      </c>
      <c r="AB10" s="21" t="s">
        <v>82</v>
      </c>
      <c r="AC10" s="20">
        <v>282.67324922101835</v>
      </c>
      <c r="AD10" s="21" t="s">
        <v>82</v>
      </c>
      <c r="AE10" s="20">
        <v>26.430694750919447</v>
      </c>
      <c r="AF10" s="21" t="s">
        <v>82</v>
      </c>
      <c r="AG10" s="26" t="s">
        <v>4</v>
      </c>
      <c r="AH10" s="21"/>
    </row>
    <row r="11" spans="1:34" s="12" customFormat="1" ht="15" customHeight="1" x14ac:dyDescent="0.25">
      <c r="B11" s="25" t="s">
        <v>51</v>
      </c>
      <c r="C11" s="27" t="s">
        <v>4</v>
      </c>
      <c r="D11" s="41"/>
      <c r="E11" s="20">
        <v>16874.601003757671</v>
      </c>
      <c r="F11" s="21" t="s">
        <v>85</v>
      </c>
      <c r="G11" s="20">
        <v>1718.5950969663611</v>
      </c>
      <c r="H11" s="21" t="s">
        <v>85</v>
      </c>
      <c r="I11" s="26" t="s">
        <v>4</v>
      </c>
      <c r="J11" s="21"/>
      <c r="K11" s="26" t="s">
        <v>4</v>
      </c>
      <c r="L11" s="53"/>
      <c r="M11" s="27" t="s">
        <v>4</v>
      </c>
      <c r="N11" s="21"/>
      <c r="O11" s="20">
        <v>12349.543549706523</v>
      </c>
      <c r="P11" s="21" t="s">
        <v>85</v>
      </c>
      <c r="Q11" s="20">
        <v>459.62893451446877</v>
      </c>
      <c r="R11" s="21" t="s">
        <v>85</v>
      </c>
      <c r="S11" s="20">
        <v>1048.3053662600632</v>
      </c>
      <c r="T11" s="21" t="s">
        <v>85</v>
      </c>
      <c r="U11" s="26" t="s">
        <v>4</v>
      </c>
      <c r="V11" s="21"/>
      <c r="W11" s="26" t="s">
        <v>4</v>
      </c>
      <c r="X11" s="21"/>
      <c r="Y11" s="27" t="s">
        <v>4</v>
      </c>
      <c r="Z11" s="21"/>
      <c r="AA11" s="20">
        <v>1294.3340001652139</v>
      </c>
      <c r="AB11" s="21" t="s">
        <v>85</v>
      </c>
      <c r="AC11" s="20">
        <v>2771.0945193714674</v>
      </c>
      <c r="AD11" s="21" t="s">
        <v>85</v>
      </c>
      <c r="AE11" s="20">
        <v>670.28973070629786</v>
      </c>
      <c r="AF11" s="21" t="s">
        <v>82</v>
      </c>
      <c r="AG11" s="26" t="s">
        <v>4</v>
      </c>
      <c r="AH11" s="21"/>
    </row>
    <row r="12" spans="1:34" s="12" customFormat="1" ht="15" customHeight="1" x14ac:dyDescent="0.25">
      <c r="B12" s="34" t="s">
        <v>65</v>
      </c>
      <c r="C12" s="23"/>
      <c r="D12" s="40"/>
      <c r="E12" s="26"/>
      <c r="F12" s="21" t="s">
        <v>82</v>
      </c>
      <c r="G12" s="26"/>
      <c r="H12" s="21" t="s">
        <v>82</v>
      </c>
      <c r="I12" s="18"/>
      <c r="J12" s="21"/>
      <c r="K12" s="18"/>
      <c r="L12" s="53"/>
      <c r="M12" s="23"/>
      <c r="N12" s="22"/>
      <c r="O12" s="18"/>
      <c r="P12" s="21" t="s">
        <v>82</v>
      </c>
      <c r="Q12" s="18"/>
      <c r="R12" s="21" t="s">
        <v>82</v>
      </c>
      <c r="S12" s="18"/>
      <c r="T12" s="21" t="s">
        <v>82</v>
      </c>
      <c r="U12" s="18"/>
      <c r="V12" s="21"/>
      <c r="W12" s="18"/>
      <c r="X12" s="22"/>
      <c r="Y12" s="23"/>
      <c r="Z12" s="21"/>
      <c r="AA12" s="26"/>
      <c r="AB12" s="21" t="s">
        <v>82</v>
      </c>
      <c r="AC12" s="26"/>
      <c r="AD12" s="21" t="s">
        <v>82</v>
      </c>
      <c r="AE12" s="26"/>
      <c r="AF12" s="21" t="s">
        <v>82</v>
      </c>
      <c r="AG12" s="18"/>
      <c r="AH12" s="21"/>
    </row>
    <row r="13" spans="1:34" s="12" customFormat="1" ht="15" customHeight="1" x14ac:dyDescent="0.25">
      <c r="B13" s="25" t="s">
        <v>52</v>
      </c>
      <c r="C13" s="27" t="s">
        <v>4</v>
      </c>
      <c r="D13" s="17"/>
      <c r="E13" s="20">
        <v>48402.456449456702</v>
      </c>
      <c r="F13" s="21" t="s">
        <v>82</v>
      </c>
      <c r="G13" s="20">
        <v>29.175380666781379</v>
      </c>
      <c r="H13" s="21" t="s">
        <v>82</v>
      </c>
      <c r="I13" s="26" t="s">
        <v>4</v>
      </c>
      <c r="J13" s="22"/>
      <c r="K13" s="26" t="s">
        <v>4</v>
      </c>
      <c r="L13" s="52"/>
      <c r="M13" s="27" t="s">
        <v>4</v>
      </c>
      <c r="N13" s="21"/>
      <c r="O13" s="20">
        <v>35168.999784783446</v>
      </c>
      <c r="P13" s="21" t="s">
        <v>82</v>
      </c>
      <c r="Q13" s="20">
        <v>1.8841036187458335</v>
      </c>
      <c r="R13" s="21" t="s">
        <v>82</v>
      </c>
      <c r="S13" s="20">
        <v>0.64493405917434021</v>
      </c>
      <c r="T13" s="21" t="s">
        <v>82</v>
      </c>
      <c r="U13" s="26" t="s">
        <v>4</v>
      </c>
      <c r="V13" s="22"/>
      <c r="W13" s="26" t="s">
        <v>4</v>
      </c>
      <c r="X13" s="21"/>
      <c r="Y13" s="27" t="s">
        <v>4</v>
      </c>
      <c r="Z13" s="22"/>
      <c r="AA13" s="20">
        <v>7453.874765851976</v>
      </c>
      <c r="AB13" s="21" t="s">
        <v>82</v>
      </c>
      <c r="AC13" s="20">
        <v>5777.6977952025327</v>
      </c>
      <c r="AD13" s="21" t="s">
        <v>82</v>
      </c>
      <c r="AE13" s="20">
        <v>28.530446607607043</v>
      </c>
      <c r="AF13" s="21" t="s">
        <v>82</v>
      </c>
      <c r="AG13" s="26" t="s">
        <v>4</v>
      </c>
      <c r="AH13" s="22"/>
    </row>
    <row r="14" spans="1:34" s="12" customFormat="1" ht="15" customHeight="1" x14ac:dyDescent="0.25">
      <c r="B14" s="25" t="s">
        <v>53</v>
      </c>
      <c r="C14" s="27" t="s">
        <v>4</v>
      </c>
      <c r="D14" s="41"/>
      <c r="E14" s="20">
        <v>3156.552487986552</v>
      </c>
      <c r="F14" s="21" t="s">
        <v>82</v>
      </c>
      <c r="G14" s="20">
        <v>8192.1450363035601</v>
      </c>
      <c r="H14" s="21" t="s">
        <v>82</v>
      </c>
      <c r="I14" s="26" t="s">
        <v>4</v>
      </c>
      <c r="J14" s="21"/>
      <c r="K14" s="26" t="s">
        <v>4</v>
      </c>
      <c r="L14" s="53"/>
      <c r="M14" s="27" t="s">
        <v>4</v>
      </c>
      <c r="N14" s="21"/>
      <c r="O14" s="20">
        <v>0</v>
      </c>
      <c r="P14" s="21" t="s">
        <v>82</v>
      </c>
      <c r="Q14" s="20">
        <v>3156.552487986552</v>
      </c>
      <c r="R14" s="21" t="s">
        <v>82</v>
      </c>
      <c r="S14" s="20">
        <v>6843.4535246745518</v>
      </c>
      <c r="T14" s="21" t="s">
        <v>82</v>
      </c>
      <c r="U14" s="26" t="s">
        <v>4</v>
      </c>
      <c r="V14" s="21"/>
      <c r="W14" s="26" t="s">
        <v>4</v>
      </c>
      <c r="X14" s="21"/>
      <c r="Y14" s="27" t="s">
        <v>4</v>
      </c>
      <c r="Z14" s="21"/>
      <c r="AA14" s="20">
        <v>0</v>
      </c>
      <c r="AB14" s="21" t="s">
        <v>82</v>
      </c>
      <c r="AC14" s="20">
        <v>0</v>
      </c>
      <c r="AD14" s="21" t="s">
        <v>82</v>
      </c>
      <c r="AE14" s="20">
        <v>1348.6915116290079</v>
      </c>
      <c r="AF14" s="21" t="s">
        <v>82</v>
      </c>
      <c r="AG14" s="26" t="s">
        <v>4</v>
      </c>
      <c r="AH14" s="21"/>
    </row>
    <row r="15" spans="1:34" s="12" customFormat="1" ht="15" customHeight="1" x14ac:dyDescent="0.25">
      <c r="B15" s="25" t="s">
        <v>9</v>
      </c>
      <c r="C15" s="27" t="s">
        <v>4</v>
      </c>
      <c r="D15" s="41"/>
      <c r="E15" s="20">
        <v>8612.5348327704251</v>
      </c>
      <c r="F15" s="21" t="s">
        <v>85</v>
      </c>
      <c r="G15" s="20">
        <v>1331.0959391517251</v>
      </c>
      <c r="H15" s="21" t="s">
        <v>82</v>
      </c>
      <c r="I15" s="26" t="s">
        <v>4</v>
      </c>
      <c r="J15" s="21"/>
      <c r="K15" s="26" t="s">
        <v>4</v>
      </c>
      <c r="L15" s="53"/>
      <c r="M15" s="27" t="s">
        <v>4</v>
      </c>
      <c r="N15" s="21"/>
      <c r="O15" s="20">
        <v>6379.5149186857034</v>
      </c>
      <c r="P15" s="21" t="s">
        <v>85</v>
      </c>
      <c r="Q15" s="20">
        <v>310.00989002437484</v>
      </c>
      <c r="R15" s="21" t="s">
        <v>85</v>
      </c>
      <c r="S15" s="20">
        <v>1129.7623966594967</v>
      </c>
      <c r="T15" s="21" t="s">
        <v>82</v>
      </c>
      <c r="U15" s="26" t="s">
        <v>4</v>
      </c>
      <c r="V15" s="21"/>
      <c r="W15" s="26" t="s">
        <v>4</v>
      </c>
      <c r="X15" s="21"/>
      <c r="Y15" s="27" t="s">
        <v>4</v>
      </c>
      <c r="Z15" s="21"/>
      <c r="AA15" s="20">
        <v>425.64897490607984</v>
      </c>
      <c r="AB15" s="21" t="s">
        <v>85</v>
      </c>
      <c r="AC15" s="20">
        <v>1497.3610492652697</v>
      </c>
      <c r="AD15" s="21" t="s">
        <v>85</v>
      </c>
      <c r="AE15" s="20">
        <v>201.3335424922285</v>
      </c>
      <c r="AF15" s="21" t="s">
        <v>82</v>
      </c>
      <c r="AG15" s="26" t="s">
        <v>4</v>
      </c>
      <c r="AH15" s="21"/>
    </row>
    <row r="16" spans="1:34" s="12" customFormat="1" ht="15" customHeight="1" x14ac:dyDescent="0.25">
      <c r="B16" s="25" t="s">
        <v>54</v>
      </c>
      <c r="C16" s="27" t="s">
        <v>4</v>
      </c>
      <c r="D16" s="41"/>
      <c r="E16" s="20">
        <v>20979.729668719909</v>
      </c>
      <c r="F16" s="21" t="s">
        <v>85</v>
      </c>
      <c r="G16" s="20">
        <v>1737.2024811988974</v>
      </c>
      <c r="H16" s="21" t="s">
        <v>85</v>
      </c>
      <c r="I16" s="26" t="s">
        <v>4</v>
      </c>
      <c r="J16" s="21"/>
      <c r="K16" s="26" t="s">
        <v>4</v>
      </c>
      <c r="L16" s="53"/>
      <c r="M16" s="27" t="s">
        <v>4</v>
      </c>
      <c r="N16" s="21"/>
      <c r="O16" s="20">
        <v>15882.188279705371</v>
      </c>
      <c r="P16" s="21" t="s">
        <v>85</v>
      </c>
      <c r="Q16" s="20">
        <v>742.3348124907377</v>
      </c>
      <c r="R16" s="21" t="s">
        <v>85</v>
      </c>
      <c r="S16" s="20">
        <v>1060.4956451649521</v>
      </c>
      <c r="T16" s="21" t="s">
        <v>85</v>
      </c>
      <c r="U16" s="26" t="s">
        <v>4</v>
      </c>
      <c r="V16" s="21"/>
      <c r="W16" s="26" t="s">
        <v>4</v>
      </c>
      <c r="X16" s="21"/>
      <c r="Y16" s="27" t="s">
        <v>4</v>
      </c>
      <c r="Z16" s="21"/>
      <c r="AA16" s="20">
        <v>1434.2794119019645</v>
      </c>
      <c r="AB16" s="21" t="s">
        <v>85</v>
      </c>
      <c r="AC16" s="20">
        <v>2920.9271646218353</v>
      </c>
      <c r="AD16" s="21" t="s">
        <v>85</v>
      </c>
      <c r="AE16" s="20">
        <v>676.70683603394536</v>
      </c>
      <c r="AF16" s="21" t="s">
        <v>82</v>
      </c>
      <c r="AG16" s="26" t="s">
        <v>4</v>
      </c>
      <c r="AH16" s="21"/>
    </row>
    <row r="17" spans="1:34" s="12" customFormat="1" ht="15" customHeight="1" x14ac:dyDescent="0.25">
      <c r="B17" s="34" t="s">
        <v>55</v>
      </c>
      <c r="C17" s="23"/>
      <c r="D17" s="40"/>
      <c r="E17" s="18"/>
      <c r="F17" s="21" t="s">
        <v>82</v>
      </c>
      <c r="G17" s="18"/>
      <c r="H17" s="21" t="s">
        <v>82</v>
      </c>
      <c r="I17" s="20"/>
      <c r="J17" s="21"/>
      <c r="K17" s="20"/>
      <c r="L17" s="53"/>
      <c r="M17" s="23"/>
      <c r="N17" s="21"/>
      <c r="O17" s="20"/>
      <c r="P17" s="21" t="s">
        <v>82</v>
      </c>
      <c r="Q17" s="20"/>
      <c r="R17" s="21" t="s">
        <v>82</v>
      </c>
      <c r="S17" s="20"/>
      <c r="T17" s="21" t="s">
        <v>82</v>
      </c>
      <c r="U17" s="20"/>
      <c r="V17" s="21"/>
      <c r="W17" s="20"/>
      <c r="X17" s="21"/>
      <c r="Y17" s="23"/>
      <c r="Z17" s="21"/>
      <c r="AA17" s="18"/>
      <c r="AB17" s="21" t="s">
        <v>82</v>
      </c>
      <c r="AC17" s="18"/>
      <c r="AD17" s="21" t="s">
        <v>82</v>
      </c>
      <c r="AE17" s="18"/>
      <c r="AF17" s="21" t="s">
        <v>82</v>
      </c>
      <c r="AG17" s="20"/>
      <c r="AH17" s="21"/>
    </row>
    <row r="18" spans="1:34" s="12" customFormat="1" ht="15" customHeight="1" x14ac:dyDescent="0.25">
      <c r="B18" s="25" t="s">
        <v>52</v>
      </c>
      <c r="C18" s="27" t="s">
        <v>4</v>
      </c>
      <c r="D18" s="33"/>
      <c r="E18" s="20">
        <v>59764.268121945664</v>
      </c>
      <c r="F18" s="21">
        <v>1</v>
      </c>
      <c r="G18" s="20">
        <v>4835.0525314782362</v>
      </c>
      <c r="H18" s="21" t="s">
        <v>82</v>
      </c>
      <c r="I18" s="26" t="s">
        <v>4</v>
      </c>
      <c r="J18" s="21"/>
      <c r="K18" s="26" t="s">
        <v>4</v>
      </c>
      <c r="L18" s="53"/>
      <c r="M18" s="27" t="s">
        <v>4</v>
      </c>
      <c r="N18" s="33"/>
      <c r="O18" s="20">
        <v>41654.153266351153</v>
      </c>
      <c r="P18" s="21" t="s">
        <v>85</v>
      </c>
      <c r="Q18" s="20">
        <v>1513.8721036187455</v>
      </c>
      <c r="R18" s="21" t="s">
        <v>82</v>
      </c>
      <c r="S18" s="20">
        <v>3817.0079345944478</v>
      </c>
      <c r="T18" s="21" t="s">
        <v>82</v>
      </c>
      <c r="U18" s="26" t="s">
        <v>4</v>
      </c>
      <c r="V18" s="21"/>
      <c r="W18" s="26" t="s">
        <v>4</v>
      </c>
      <c r="X18" s="21"/>
      <c r="Y18" s="27" t="s">
        <v>4</v>
      </c>
      <c r="Z18" s="33"/>
      <c r="AA18" s="20">
        <v>7886.280274358056</v>
      </c>
      <c r="AB18" s="21" t="s">
        <v>85</v>
      </c>
      <c r="AC18" s="20">
        <v>8205.4137704179921</v>
      </c>
      <c r="AD18" s="21" t="s">
        <v>82</v>
      </c>
      <c r="AE18" s="20">
        <v>1018.0445968837882</v>
      </c>
      <c r="AF18" s="21" t="s">
        <v>82</v>
      </c>
      <c r="AG18" s="26" t="s">
        <v>4</v>
      </c>
      <c r="AH18" s="21"/>
    </row>
    <row r="19" spans="1:34" s="12" customFormat="1" ht="15" customHeight="1" x14ac:dyDescent="0.25">
      <c r="B19" s="25" t="s">
        <v>53</v>
      </c>
      <c r="C19" s="27" t="s">
        <v>4</v>
      </c>
      <c r="D19" s="33"/>
      <c r="E19" s="20">
        <v>86.135497260000008</v>
      </c>
      <c r="F19" s="21" t="s">
        <v>82</v>
      </c>
      <c r="G19" s="20">
        <v>119.00951509768009</v>
      </c>
      <c r="H19" s="21" t="s">
        <v>82</v>
      </c>
      <c r="I19" s="26" t="s">
        <v>4</v>
      </c>
      <c r="J19" s="21"/>
      <c r="K19" s="26" t="s">
        <v>4</v>
      </c>
      <c r="L19" s="53"/>
      <c r="M19" s="27" t="s">
        <v>4</v>
      </c>
      <c r="N19" s="33"/>
      <c r="O19" s="20">
        <v>0</v>
      </c>
      <c r="P19" s="21" t="s">
        <v>82</v>
      </c>
      <c r="Q19" s="20">
        <v>86.135497263833997</v>
      </c>
      <c r="R19" s="21" t="s">
        <v>82</v>
      </c>
      <c r="S19" s="20">
        <v>104.398031</v>
      </c>
      <c r="T19" s="21" t="s">
        <v>82</v>
      </c>
      <c r="U19" s="26" t="s">
        <v>4</v>
      </c>
      <c r="V19" s="21"/>
      <c r="W19" s="26" t="s">
        <v>4</v>
      </c>
      <c r="X19" s="21"/>
      <c r="Y19" s="27" t="s">
        <v>4</v>
      </c>
      <c r="Z19" s="30"/>
      <c r="AA19" s="20">
        <v>0</v>
      </c>
      <c r="AB19" s="21" t="s">
        <v>82</v>
      </c>
      <c r="AC19" s="20">
        <v>0</v>
      </c>
      <c r="AD19" s="21" t="s">
        <v>82</v>
      </c>
      <c r="AE19" s="20">
        <v>14.611483660568238</v>
      </c>
      <c r="AF19" s="21" t="s">
        <v>82</v>
      </c>
      <c r="AG19" s="26" t="s">
        <v>4</v>
      </c>
      <c r="AH19" s="21"/>
    </row>
    <row r="20" spans="1:34" s="12" customFormat="1" ht="15" customHeight="1" x14ac:dyDescent="0.25">
      <c r="B20" s="25" t="s">
        <v>9</v>
      </c>
      <c r="C20" s="27" t="s">
        <v>4</v>
      </c>
      <c r="D20" s="33"/>
      <c r="E20" s="20">
        <v>1511.0793177734395</v>
      </c>
      <c r="F20" s="21" t="s">
        <v>83</v>
      </c>
      <c r="G20" s="20">
        <v>4598.6022305911501</v>
      </c>
      <c r="H20" s="21" t="s">
        <v>82</v>
      </c>
      <c r="I20" s="26" t="s">
        <v>4</v>
      </c>
      <c r="J20" s="21"/>
      <c r="K20" s="26" t="s">
        <v>4</v>
      </c>
      <c r="L20" s="53"/>
      <c r="M20" s="27" t="s">
        <v>4</v>
      </c>
      <c r="N20" s="33"/>
      <c r="O20" s="20">
        <v>0</v>
      </c>
      <c r="P20" s="21" t="s">
        <v>82</v>
      </c>
      <c r="Q20" s="20">
        <v>1870.6096645770931</v>
      </c>
      <c r="R20" s="21" t="s">
        <v>85</v>
      </c>
      <c r="S20" s="20">
        <v>4052.5442839696634</v>
      </c>
      <c r="T20" s="21" t="s">
        <v>82</v>
      </c>
      <c r="U20" s="26" t="s">
        <v>4</v>
      </c>
      <c r="V20" s="21"/>
      <c r="W20" s="26" t="s">
        <v>4</v>
      </c>
      <c r="X20" s="21"/>
      <c r="Y20" s="27" t="s">
        <v>4</v>
      </c>
      <c r="Z20" s="30"/>
      <c r="AA20" s="20">
        <v>0</v>
      </c>
      <c r="AB20" s="21" t="s">
        <v>82</v>
      </c>
      <c r="AC20" s="20">
        <v>0</v>
      </c>
      <c r="AD20" s="21" t="s">
        <v>82</v>
      </c>
      <c r="AE20" s="20">
        <v>546.05794662148685</v>
      </c>
      <c r="AF20" s="21" t="s">
        <v>82</v>
      </c>
      <c r="AG20" s="26" t="s">
        <v>4</v>
      </c>
      <c r="AH20" s="21"/>
    </row>
    <row r="21" spans="1:34" s="12" customFormat="1" ht="15" customHeight="1" x14ac:dyDescent="0.25">
      <c r="B21" s="25" t="s">
        <v>54</v>
      </c>
      <c r="C21" s="27" t="s">
        <v>4</v>
      </c>
      <c r="D21" s="33"/>
      <c r="E21" s="20">
        <v>19789.790501950658</v>
      </c>
      <c r="F21" s="21" t="s">
        <v>83</v>
      </c>
      <c r="G21" s="20">
        <v>1736.9545601538973</v>
      </c>
      <c r="H21" s="21" t="s">
        <v>85</v>
      </c>
      <c r="I21" s="26" t="s">
        <v>4</v>
      </c>
      <c r="J21" s="21"/>
      <c r="K21" s="26" t="s">
        <v>4</v>
      </c>
      <c r="L21" s="53"/>
      <c r="M21" s="27" t="s">
        <v>4</v>
      </c>
      <c r="N21" s="33"/>
      <c r="O21" s="20">
        <v>15776.549716823372</v>
      </c>
      <c r="P21" s="21" t="s">
        <v>85</v>
      </c>
      <c r="Q21" s="20">
        <v>740.16402866073759</v>
      </c>
      <c r="R21" s="21" t="s">
        <v>85</v>
      </c>
      <c r="S21" s="20">
        <v>1060.406250556952</v>
      </c>
      <c r="T21" s="21" t="s">
        <v>85</v>
      </c>
      <c r="U21" s="26" t="s">
        <v>4</v>
      </c>
      <c r="V21" s="21"/>
      <c r="W21" s="26" t="s">
        <v>4</v>
      </c>
      <c r="X21" s="21"/>
      <c r="Y21" s="27" t="s">
        <v>4</v>
      </c>
      <c r="Z21" s="33"/>
      <c r="AA21" s="20">
        <v>1427.5228783019643</v>
      </c>
      <c r="AB21" s="21" t="s">
        <v>85</v>
      </c>
      <c r="AC21" s="20">
        <v>1990.5722386716461</v>
      </c>
      <c r="AD21" s="21" t="s">
        <v>85</v>
      </c>
      <c r="AE21" s="20">
        <v>676.54830959694527</v>
      </c>
      <c r="AF21" s="21" t="s">
        <v>82</v>
      </c>
      <c r="AG21" s="26" t="s">
        <v>4</v>
      </c>
      <c r="AH21" s="21"/>
    </row>
    <row r="22" spans="1:34" s="12" customFormat="1" ht="18" customHeight="1" x14ac:dyDescent="0.25">
      <c r="A22" s="154" t="s">
        <v>27</v>
      </c>
      <c r="B22" s="155"/>
      <c r="C22" s="58" t="s">
        <v>4</v>
      </c>
      <c r="D22" s="61"/>
      <c r="E22" s="55">
        <v>59764.26812194565</v>
      </c>
      <c r="F22" s="56" t="s">
        <v>82</v>
      </c>
      <c r="G22" s="55">
        <v>4835.0525314782362</v>
      </c>
      <c r="H22" s="56" t="s">
        <v>82</v>
      </c>
      <c r="I22" s="55" t="s">
        <v>4</v>
      </c>
      <c r="J22" s="56"/>
      <c r="K22" s="55" t="s">
        <v>4</v>
      </c>
      <c r="L22" s="57"/>
      <c r="M22" s="58" t="s">
        <v>4</v>
      </c>
      <c r="N22" s="59"/>
      <c r="O22" s="55">
        <v>42013.683613043802</v>
      </c>
      <c r="P22" s="56" t="s">
        <v>82</v>
      </c>
      <c r="Q22" s="55">
        <v>1513.8721036187455</v>
      </c>
      <c r="R22" s="56" t="s">
        <v>82</v>
      </c>
      <c r="S22" s="55">
        <v>3817.0079345944478</v>
      </c>
      <c r="T22" s="56" t="s">
        <v>82</v>
      </c>
      <c r="U22" s="55" t="s">
        <v>4</v>
      </c>
      <c r="V22" s="56"/>
      <c r="W22" s="55" t="s">
        <v>4</v>
      </c>
      <c r="X22" s="60"/>
      <c r="Y22" s="58" t="s">
        <v>4</v>
      </c>
      <c r="Z22" s="56"/>
      <c r="AA22" s="55">
        <v>8031.298634865122</v>
      </c>
      <c r="AB22" s="56" t="s">
        <v>82</v>
      </c>
      <c r="AC22" s="55">
        <v>8205.4137704179921</v>
      </c>
      <c r="AD22" s="56" t="s">
        <v>82</v>
      </c>
      <c r="AE22" s="55">
        <v>1018.0445968837882</v>
      </c>
      <c r="AF22" s="56" t="s">
        <v>82</v>
      </c>
      <c r="AG22" s="55" t="s">
        <v>4</v>
      </c>
      <c r="AH22" s="56"/>
    </row>
    <row r="23" spans="1:34" s="12" customFormat="1" ht="15" customHeight="1" x14ac:dyDescent="0.25">
      <c r="B23" s="34" t="s">
        <v>56</v>
      </c>
      <c r="C23" s="27" t="s">
        <v>4</v>
      </c>
      <c r="D23" s="40"/>
      <c r="E23" s="20">
        <v>9849.8236724889557</v>
      </c>
      <c r="F23" s="21" t="s">
        <v>82</v>
      </c>
      <c r="G23" s="20">
        <v>0</v>
      </c>
      <c r="H23" s="21" t="s">
        <v>82</v>
      </c>
      <c r="I23" s="26" t="s">
        <v>4</v>
      </c>
      <c r="J23" s="21"/>
      <c r="K23" s="26" t="s">
        <v>4</v>
      </c>
      <c r="L23" s="53"/>
      <c r="M23" s="27" t="s">
        <v>4</v>
      </c>
      <c r="N23" s="21"/>
      <c r="O23" s="20">
        <v>6844.683828260353</v>
      </c>
      <c r="P23" s="21" t="s">
        <v>82</v>
      </c>
      <c r="Q23" s="20">
        <v>0</v>
      </c>
      <c r="R23" s="21" t="s">
        <v>82</v>
      </c>
      <c r="S23" s="20">
        <v>0</v>
      </c>
      <c r="T23" s="21" t="s">
        <v>82</v>
      </c>
      <c r="U23" s="26" t="s">
        <v>4</v>
      </c>
      <c r="V23" s="21"/>
      <c r="W23" s="26" t="s">
        <v>4</v>
      </c>
      <c r="X23" s="21"/>
      <c r="Y23" s="27" t="s">
        <v>4</v>
      </c>
      <c r="Z23" s="21"/>
      <c r="AA23" s="20">
        <v>577.42386901314546</v>
      </c>
      <c r="AB23" s="21" t="s">
        <v>82</v>
      </c>
      <c r="AC23" s="20">
        <v>2427.7159752154589</v>
      </c>
      <c r="AD23" s="21"/>
      <c r="AE23" s="20">
        <v>0</v>
      </c>
      <c r="AF23" s="21" t="s">
        <v>82</v>
      </c>
      <c r="AG23" s="26" t="s">
        <v>4</v>
      </c>
      <c r="AH23" s="21"/>
    </row>
    <row r="24" spans="1:34" s="12" customFormat="1" ht="15" customHeight="1" x14ac:dyDescent="0.25">
      <c r="B24" s="34" t="s">
        <v>57</v>
      </c>
      <c r="C24" s="27" t="s">
        <v>4</v>
      </c>
      <c r="D24" s="40"/>
      <c r="E24" s="20">
        <v>1511.9879999999998</v>
      </c>
      <c r="F24" s="21"/>
      <c r="G24" s="20">
        <v>4805.8771508114551</v>
      </c>
      <c r="H24" s="21"/>
      <c r="I24" s="26" t="s">
        <v>4</v>
      </c>
      <c r="J24" s="21"/>
      <c r="K24" s="26" t="s">
        <v>4</v>
      </c>
      <c r="L24" s="53"/>
      <c r="M24" s="27" t="s">
        <v>4</v>
      </c>
      <c r="N24" s="21"/>
      <c r="O24" s="20">
        <v>0</v>
      </c>
      <c r="P24" s="21" t="s">
        <v>82</v>
      </c>
      <c r="Q24" s="20">
        <v>1511.9879999999998</v>
      </c>
      <c r="R24" s="21"/>
      <c r="S24" s="20">
        <v>3816.3630005352729</v>
      </c>
      <c r="T24" s="21"/>
      <c r="U24" s="26" t="s">
        <v>4</v>
      </c>
      <c r="V24" s="21"/>
      <c r="W24" s="26" t="s">
        <v>4</v>
      </c>
      <c r="X24" s="21"/>
      <c r="Y24" s="27" t="s">
        <v>4</v>
      </c>
      <c r="Z24" s="21"/>
      <c r="AA24" s="20">
        <v>0</v>
      </c>
      <c r="AB24" s="21" t="s">
        <v>82</v>
      </c>
      <c r="AC24" s="20">
        <v>0</v>
      </c>
      <c r="AD24" s="21" t="s">
        <v>82</v>
      </c>
      <c r="AE24" s="20">
        <v>989.51415027618123</v>
      </c>
      <c r="AF24" s="21"/>
      <c r="AG24" s="26" t="s">
        <v>4</v>
      </c>
      <c r="AH24" s="21"/>
    </row>
    <row r="25" spans="1:34" s="12" customFormat="1" ht="15" customHeight="1" x14ac:dyDescent="0.25">
      <c r="B25" s="34" t="s">
        <v>96</v>
      </c>
      <c r="C25" s="27" t="s">
        <v>4</v>
      </c>
      <c r="D25" s="40"/>
      <c r="E25" s="20">
        <v>41081.763804608017</v>
      </c>
      <c r="F25" s="21" t="s">
        <v>82</v>
      </c>
      <c r="G25" s="20">
        <v>26.945712377229849</v>
      </c>
      <c r="H25" s="30">
        <v>2</v>
      </c>
      <c r="I25" s="26" t="s">
        <v>4</v>
      </c>
      <c r="J25" s="21"/>
      <c r="K25" s="26" t="s">
        <v>4</v>
      </c>
      <c r="L25" s="53"/>
      <c r="M25" s="27" t="s">
        <v>4</v>
      </c>
      <c r="N25" s="21"/>
      <c r="O25" s="20">
        <v>28216.787351454543</v>
      </c>
      <c r="P25" s="21"/>
      <c r="Q25" s="20">
        <v>0</v>
      </c>
      <c r="R25" s="21" t="s">
        <v>82</v>
      </c>
      <c r="S25" s="20">
        <v>0</v>
      </c>
      <c r="T25" s="21" t="s">
        <v>82</v>
      </c>
      <c r="U25" s="26" t="s">
        <v>4</v>
      </c>
      <c r="V25" s="21"/>
      <c r="W25" s="26" t="s">
        <v>4</v>
      </c>
      <c r="X25" s="21"/>
      <c r="Y25" s="27" t="s">
        <v>4</v>
      </c>
      <c r="Z25" s="21"/>
      <c r="AA25" s="20">
        <v>7188.9004721527908</v>
      </c>
      <c r="AB25" s="21" t="s">
        <v>82</v>
      </c>
      <c r="AC25" s="20">
        <v>5676.0759810006784</v>
      </c>
      <c r="AD25" s="21"/>
      <c r="AE25" s="20">
        <v>26.945712377229849</v>
      </c>
      <c r="AF25" s="124">
        <v>2</v>
      </c>
      <c r="AG25" s="26" t="s">
        <v>4</v>
      </c>
      <c r="AH25" s="21"/>
    </row>
    <row r="26" spans="1:34" s="12" customFormat="1" ht="15" customHeight="1" x14ac:dyDescent="0.25">
      <c r="A26" s="31"/>
      <c r="B26" s="109" t="s">
        <v>97</v>
      </c>
      <c r="C26" s="90" t="s">
        <v>4</v>
      </c>
      <c r="D26" s="108"/>
      <c r="E26" s="92">
        <v>7320.6926448486875</v>
      </c>
      <c r="F26" s="93" t="s">
        <v>82</v>
      </c>
      <c r="G26" s="92">
        <v>2.2296682895515318</v>
      </c>
      <c r="H26" s="93" t="s">
        <v>82</v>
      </c>
      <c r="I26" s="94" t="s">
        <v>4</v>
      </c>
      <c r="J26" s="93"/>
      <c r="K26" s="94" t="s">
        <v>4</v>
      </c>
      <c r="L26" s="95"/>
      <c r="M26" s="90" t="s">
        <v>4</v>
      </c>
      <c r="N26" s="93"/>
      <c r="O26" s="92">
        <v>6952.2124333289003</v>
      </c>
      <c r="P26" s="93" t="s">
        <v>82</v>
      </c>
      <c r="Q26" s="92">
        <v>1.8841036187458335</v>
      </c>
      <c r="R26" s="93" t="s">
        <v>82</v>
      </c>
      <c r="S26" s="92">
        <v>0.64493405917434021</v>
      </c>
      <c r="T26" s="93" t="s">
        <v>82</v>
      </c>
      <c r="U26" s="94" t="s">
        <v>4</v>
      </c>
      <c r="V26" s="93"/>
      <c r="W26" s="94" t="s">
        <v>4</v>
      </c>
      <c r="X26" s="93"/>
      <c r="Y26" s="90" t="s">
        <v>4</v>
      </c>
      <c r="Z26" s="93"/>
      <c r="AA26" s="92">
        <v>264.97429369918575</v>
      </c>
      <c r="AB26" s="93" t="s">
        <v>82</v>
      </c>
      <c r="AC26" s="92">
        <v>101.62181420185512</v>
      </c>
      <c r="AD26" s="93" t="s">
        <v>82</v>
      </c>
      <c r="AE26" s="92">
        <v>1.5847342303771916</v>
      </c>
      <c r="AF26" s="93" t="s">
        <v>82</v>
      </c>
      <c r="AG26" s="94" t="s">
        <v>4</v>
      </c>
      <c r="AH26" s="93"/>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8" customHeight="1" x14ac:dyDescent="0.2">
      <c r="A28" s="97">
        <v>1</v>
      </c>
      <c r="B28" s="15" t="s">
        <v>60</v>
      </c>
      <c r="C28" s="98"/>
      <c r="D28" s="39"/>
      <c r="E28" s="98"/>
      <c r="F28" s="39"/>
      <c r="G28" s="98"/>
      <c r="H28" s="39"/>
      <c r="J28" s="15"/>
      <c r="L28" s="15"/>
      <c r="O28" s="98"/>
      <c r="P28" s="39"/>
      <c r="Q28" s="98"/>
      <c r="R28" s="39"/>
      <c r="S28" s="98"/>
      <c r="T28" s="39"/>
      <c r="U28" s="98"/>
      <c r="V28" s="39"/>
      <c r="W28" s="98"/>
      <c r="X28" s="39"/>
      <c r="AA28" s="98"/>
      <c r="AB28" s="39"/>
      <c r="AC28" s="98"/>
      <c r="AD28" s="39"/>
      <c r="AE28" s="98"/>
      <c r="AF28" s="39"/>
      <c r="AG28" s="98"/>
      <c r="AH28" s="39"/>
    </row>
    <row r="29" spans="1:34" ht="13.5" customHeight="1" x14ac:dyDescent="0.2">
      <c r="A29" s="97">
        <v>2</v>
      </c>
      <c r="B29" s="15" t="s">
        <v>61</v>
      </c>
      <c r="E29" s="98"/>
      <c r="F29" s="39"/>
      <c r="G29" s="98"/>
      <c r="H29" s="39"/>
      <c r="I29" s="98"/>
      <c r="J29" s="39"/>
      <c r="K29" s="98"/>
      <c r="L29" s="39"/>
      <c r="O29" s="98"/>
      <c r="P29" s="39"/>
      <c r="Q29" s="98"/>
      <c r="R29" s="39"/>
      <c r="S29" s="98"/>
      <c r="T29" s="39"/>
      <c r="U29" s="98"/>
      <c r="V29" s="39"/>
      <c r="W29" s="98"/>
      <c r="X29" s="39"/>
      <c r="Y29" s="98"/>
      <c r="Z29" s="39"/>
      <c r="AB29" s="39"/>
      <c r="AC29" s="98"/>
      <c r="AD29" s="39"/>
      <c r="AE29" s="98"/>
      <c r="AF29" s="39"/>
      <c r="AG29" s="98"/>
      <c r="AH29" s="39"/>
    </row>
    <row r="30" spans="1:34" ht="13.5" customHeight="1" x14ac:dyDescent="0.2">
      <c r="A30" s="37" t="s">
        <v>4</v>
      </c>
      <c r="B30" s="15" t="s">
        <v>62</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3.5" customHeight="1" x14ac:dyDescent="0.2">
      <c r="A31" s="37"/>
      <c r="D31" s="39"/>
      <c r="E31" s="98"/>
      <c r="F31" s="39"/>
      <c r="G31" s="98"/>
      <c r="H31" s="39"/>
      <c r="I31" s="98"/>
      <c r="J31" s="39"/>
      <c r="K31" s="98"/>
      <c r="L31" s="39"/>
      <c r="N31" s="99"/>
      <c r="O31" s="98"/>
      <c r="P31" s="39"/>
      <c r="Q31" s="98"/>
      <c r="R31" s="39"/>
      <c r="S31" s="98"/>
      <c r="T31" s="39"/>
      <c r="U31" s="98"/>
      <c r="V31" s="39"/>
      <c r="W31" s="98"/>
      <c r="X31" s="39"/>
      <c r="Y31" s="98"/>
      <c r="Z31" s="39"/>
      <c r="AB31" s="99"/>
      <c r="AC31" s="98"/>
      <c r="AD31" s="39"/>
      <c r="AE31" s="98"/>
      <c r="AF31" s="39"/>
      <c r="AG31" s="98"/>
      <c r="AH31" s="39"/>
    </row>
    <row r="32" spans="1:34" ht="13.5" customHeight="1" x14ac:dyDescent="0.2">
      <c r="A32" s="15" t="s">
        <v>99</v>
      </c>
      <c r="D32" s="39"/>
      <c r="E32" s="98"/>
      <c r="F32" s="39"/>
      <c r="G32" s="98"/>
      <c r="H32" s="39"/>
      <c r="I32" s="98"/>
      <c r="J32" s="39"/>
      <c r="K32" s="98"/>
      <c r="L32" s="39"/>
      <c r="N32" s="39"/>
      <c r="O32" s="98"/>
      <c r="P32" s="39"/>
      <c r="Q32" s="98"/>
      <c r="R32" s="39"/>
      <c r="S32" s="98"/>
      <c r="AB32" s="39"/>
      <c r="AC32" s="98"/>
      <c r="AD32" s="39"/>
      <c r="AE32" s="98"/>
      <c r="AF32" s="39"/>
      <c r="AG32" s="98"/>
      <c r="AH32" s="39"/>
    </row>
    <row r="33" spans="1:34" ht="13.5" customHeight="1" x14ac:dyDescent="0.2">
      <c r="A33" s="105" t="s">
        <v>31</v>
      </c>
      <c r="B33" s="37"/>
      <c r="E33" s="98"/>
      <c r="F33" s="39"/>
      <c r="G33" s="98"/>
      <c r="H33" s="39"/>
      <c r="I33" s="98"/>
      <c r="J33" s="39"/>
      <c r="K33" s="98"/>
      <c r="L33" s="39"/>
      <c r="O33" s="98"/>
      <c r="P33" s="39"/>
      <c r="Q33" s="98"/>
      <c r="R33" s="39"/>
      <c r="S33" s="98"/>
      <c r="AC33" s="98"/>
      <c r="AD33" s="39"/>
      <c r="AE33" s="98"/>
      <c r="AF33" s="39"/>
      <c r="AG33" s="98"/>
      <c r="AH33" s="39"/>
    </row>
    <row r="34" spans="1:34" ht="13.5" customHeight="1" x14ac:dyDescent="0.2">
      <c r="A34" s="105" t="s">
        <v>32</v>
      </c>
      <c r="E34" s="98"/>
      <c r="F34" s="39"/>
      <c r="G34" s="98"/>
      <c r="H34" s="39"/>
      <c r="I34" s="98"/>
      <c r="J34" s="39"/>
      <c r="K34" s="98"/>
      <c r="L34" s="39"/>
      <c r="O34" s="98"/>
      <c r="P34" s="39"/>
      <c r="Q34" s="98"/>
      <c r="R34" s="39"/>
      <c r="S34" s="98"/>
      <c r="AC34" s="98"/>
      <c r="AD34" s="39"/>
      <c r="AE34" s="98"/>
      <c r="AF34" s="39"/>
      <c r="AG34" s="98"/>
      <c r="AH34" s="39"/>
    </row>
    <row r="35" spans="1:34" s="12" customFormat="1" ht="13.5" customHeight="1" x14ac:dyDescent="0.2">
      <c r="A35" s="105" t="s">
        <v>81</v>
      </c>
      <c r="D35" s="13"/>
      <c r="E35" s="32"/>
      <c r="F35" s="33"/>
      <c r="G35" s="32"/>
      <c r="H35" s="33"/>
      <c r="I35" s="32"/>
      <c r="J35" s="33"/>
      <c r="K35" s="32"/>
      <c r="L35" s="33"/>
      <c r="N35" s="13"/>
      <c r="O35" s="32"/>
      <c r="P35" s="33"/>
      <c r="Q35" s="32"/>
      <c r="R35" s="33"/>
      <c r="S35" s="32"/>
      <c r="T35" s="13"/>
      <c r="V35" s="13"/>
      <c r="X35" s="13"/>
      <c r="Z35" s="13"/>
      <c r="AB35" s="13"/>
      <c r="AC35" s="32"/>
      <c r="AD35" s="33"/>
      <c r="AE35" s="32"/>
      <c r="AF35" s="33"/>
      <c r="AG35" s="32"/>
      <c r="AH35" s="33"/>
    </row>
    <row r="36" spans="1:34" s="12" customFormat="1" ht="13.5" customHeight="1" x14ac:dyDescent="0.2">
      <c r="A36" s="15"/>
      <c r="B36" s="34"/>
      <c r="D36" s="13"/>
      <c r="E36" s="32"/>
      <c r="F36" s="33"/>
      <c r="G36" s="32"/>
      <c r="H36" s="33"/>
      <c r="I36" s="32"/>
      <c r="J36" s="33"/>
      <c r="K36" s="32"/>
      <c r="L36" s="33"/>
      <c r="N36" s="13"/>
      <c r="O36" s="32"/>
      <c r="P36" s="33"/>
      <c r="Q36" s="32"/>
      <c r="R36" s="33"/>
      <c r="S36" s="32"/>
      <c r="T36" s="13"/>
      <c r="V36" s="13"/>
      <c r="X36" s="13"/>
      <c r="Z36" s="13"/>
      <c r="AB36" s="13"/>
      <c r="AC36" s="32"/>
      <c r="AD36" s="33"/>
      <c r="AE36" s="32"/>
      <c r="AF36" s="33"/>
      <c r="AG36" s="32"/>
      <c r="AH36" s="33"/>
    </row>
    <row r="37" spans="1:34" ht="13.5" customHeight="1" x14ac:dyDescent="0.2">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ht="13.5" customHeight="1" x14ac:dyDescent="0.2">
      <c r="C38" s="12"/>
      <c r="D38" s="13"/>
      <c r="E38" s="32"/>
      <c r="F38" s="33"/>
      <c r="G38" s="32"/>
      <c r="H38" s="33"/>
      <c r="I38" s="32"/>
      <c r="J38" s="33"/>
      <c r="K38" s="32"/>
      <c r="L38" s="33"/>
      <c r="M38" s="12"/>
      <c r="N38" s="13"/>
      <c r="O38" s="32"/>
      <c r="P38" s="33"/>
      <c r="Q38" s="32"/>
      <c r="R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2"/>
      <c r="P42" s="13"/>
      <c r="Q42" s="12"/>
      <c r="R42" s="13"/>
      <c r="S42" s="12"/>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4">
    <mergeCell ref="A6:B6"/>
    <mergeCell ref="A22:B22"/>
    <mergeCell ref="AC5:AD5"/>
    <mergeCell ref="AE5:AF5"/>
    <mergeCell ref="AG5:AH5"/>
    <mergeCell ref="O5:P5"/>
    <mergeCell ref="Q5:R5"/>
    <mergeCell ref="U5:V5"/>
    <mergeCell ref="W5:X5"/>
    <mergeCell ref="S5:T5"/>
    <mergeCell ref="C5:D5"/>
    <mergeCell ref="E4:F4"/>
    <mergeCell ref="G4:H4"/>
    <mergeCell ref="E5:F5"/>
    <mergeCell ref="A3:B3"/>
    <mergeCell ref="S4:T4"/>
    <mergeCell ref="I4:J4"/>
    <mergeCell ref="C3:L3"/>
    <mergeCell ref="O4:R4"/>
    <mergeCell ref="M3:X3"/>
    <mergeCell ref="C4:D4"/>
    <mergeCell ref="G5:H5"/>
    <mergeCell ref="Y3:AH3"/>
    <mergeCell ref="I5:J5"/>
    <mergeCell ref="W4:X4"/>
    <mergeCell ref="K5:L5"/>
    <mergeCell ref="AG4:AH4"/>
    <mergeCell ref="AA4:AD4"/>
    <mergeCell ref="AE4:AF4"/>
    <mergeCell ref="K4:L4"/>
    <mergeCell ref="AA5:AB5"/>
    <mergeCell ref="U4:V4"/>
    <mergeCell ref="M4:N5"/>
    <mergeCell ref="Y4:Z5"/>
  </mergeCells>
  <hyperlinks>
    <hyperlink ref="AH1" location="Contenu!A1" display="◄" xr:uid="{00000000-0004-0000-0800-000000000000}"/>
    <hyperlink ref="A34" r:id="rId1" display="mailto:verkehr@bfs.admin.ch" xr:uid="{00000000-0004-0000-0800-000001000000}"/>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4" s="45" customFormat="1" ht="18" customHeight="1" x14ac:dyDescent="0.25">
      <c r="A1" s="89" t="s">
        <v>73</v>
      </c>
      <c r="D1" s="44"/>
      <c r="E1" s="110"/>
      <c r="F1" s="44"/>
      <c r="H1" s="44"/>
      <c r="J1" s="44"/>
      <c r="K1" s="48"/>
      <c r="L1" s="49"/>
      <c r="N1" s="44"/>
      <c r="P1" s="44"/>
      <c r="R1" s="44"/>
      <c r="T1" s="44"/>
      <c r="V1" s="44"/>
      <c r="X1" s="44"/>
      <c r="Z1" s="44"/>
      <c r="AB1" s="44"/>
      <c r="AD1" s="44"/>
      <c r="AF1" s="44"/>
      <c r="AG1" s="49"/>
      <c r="AH1" s="80" t="s">
        <v>1</v>
      </c>
    </row>
    <row r="2" spans="1:34" s="8" customFormat="1" ht="15" customHeight="1" x14ac:dyDescent="0.25">
      <c r="A2" s="8" t="s">
        <v>14</v>
      </c>
      <c r="D2" s="9"/>
      <c r="F2" s="9"/>
      <c r="H2" s="9"/>
      <c r="J2" s="9"/>
      <c r="L2" s="43"/>
      <c r="N2" s="9"/>
      <c r="P2" s="9"/>
      <c r="R2" s="9"/>
      <c r="T2" s="9"/>
      <c r="V2" s="9"/>
      <c r="X2" s="9"/>
      <c r="Z2" s="9"/>
      <c r="AB2" s="9"/>
      <c r="AD2" s="9"/>
      <c r="AF2" s="9"/>
      <c r="AG2" s="43"/>
      <c r="AH2" s="46" t="s">
        <v>6</v>
      </c>
    </row>
    <row r="3" spans="1:34"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4" s="12" customFormat="1" ht="18" customHeight="1" x14ac:dyDescent="0.25">
      <c r="C4" s="139" t="s">
        <v>3</v>
      </c>
      <c r="D4" s="140"/>
      <c r="E4" s="141" t="s">
        <v>35</v>
      </c>
      <c r="F4" s="134"/>
      <c r="G4" s="135" t="s">
        <v>36</v>
      </c>
      <c r="H4" s="134"/>
      <c r="I4" s="135" t="s">
        <v>44</v>
      </c>
      <c r="J4" s="141"/>
      <c r="K4" s="135" t="s">
        <v>39</v>
      </c>
      <c r="L4" s="134"/>
      <c r="M4" s="145" t="s">
        <v>3</v>
      </c>
      <c r="N4" s="146"/>
      <c r="O4" s="142" t="s">
        <v>35</v>
      </c>
      <c r="P4" s="143"/>
      <c r="Q4" s="143"/>
      <c r="R4" s="144"/>
      <c r="S4" s="135" t="s">
        <v>36</v>
      </c>
      <c r="T4" s="134"/>
      <c r="U4" s="135" t="s">
        <v>44</v>
      </c>
      <c r="V4" s="141"/>
      <c r="W4" s="135" t="s">
        <v>39</v>
      </c>
      <c r="X4" s="141"/>
      <c r="Y4" s="145" t="s">
        <v>3</v>
      </c>
      <c r="Z4" s="146"/>
      <c r="AA4" s="142" t="s">
        <v>35</v>
      </c>
      <c r="AB4" s="143"/>
      <c r="AC4" s="143"/>
      <c r="AD4" s="144"/>
      <c r="AE4" s="141" t="s">
        <v>36</v>
      </c>
      <c r="AF4" s="134"/>
      <c r="AG4" s="135" t="s">
        <v>39</v>
      </c>
      <c r="AH4" s="141"/>
    </row>
    <row r="5" spans="1:34" s="16" customFormat="1" ht="42" customHeight="1" x14ac:dyDescent="0.25">
      <c r="A5" s="14"/>
      <c r="B5" s="14"/>
      <c r="C5" s="157"/>
      <c r="D5" s="158"/>
      <c r="E5" s="159"/>
      <c r="F5" s="152"/>
      <c r="G5" s="149"/>
      <c r="H5" s="153"/>
      <c r="I5" s="149"/>
      <c r="J5" s="150"/>
      <c r="K5" s="149"/>
      <c r="L5" s="153"/>
      <c r="M5" s="147"/>
      <c r="N5" s="148"/>
      <c r="O5" s="160" t="s">
        <v>42</v>
      </c>
      <c r="P5" s="161"/>
      <c r="Q5" s="160" t="s">
        <v>43</v>
      </c>
      <c r="R5" s="161"/>
      <c r="S5" s="149"/>
      <c r="T5" s="153"/>
      <c r="U5" s="149"/>
      <c r="V5" s="150"/>
      <c r="W5" s="149"/>
      <c r="X5" s="150"/>
      <c r="Y5" s="147"/>
      <c r="Z5" s="148"/>
      <c r="AA5" s="151" t="s">
        <v>40</v>
      </c>
      <c r="AB5" s="152"/>
      <c r="AC5" s="151" t="s">
        <v>41</v>
      </c>
      <c r="AD5" s="152"/>
      <c r="AE5" s="149"/>
      <c r="AF5" s="153"/>
      <c r="AG5" s="149"/>
      <c r="AH5" s="150"/>
    </row>
    <row r="6" spans="1:34" s="12" customFormat="1" ht="18" customHeight="1" x14ac:dyDescent="0.25">
      <c r="A6" s="154" t="s">
        <v>46</v>
      </c>
      <c r="B6" s="155"/>
      <c r="C6" s="58" t="s">
        <v>4</v>
      </c>
      <c r="D6" s="61"/>
      <c r="E6" s="55">
        <v>82545.429839236327</v>
      </c>
      <c r="F6" s="56" t="s">
        <v>85</v>
      </c>
      <c r="G6" s="55">
        <v>11104.712960394401</v>
      </c>
      <c r="H6" s="56" t="s">
        <v>85</v>
      </c>
      <c r="I6" s="55" t="s">
        <v>4</v>
      </c>
      <c r="J6" s="56"/>
      <c r="K6" s="55" t="s">
        <v>4</v>
      </c>
      <c r="L6" s="57"/>
      <c r="M6" s="58" t="s">
        <v>4</v>
      </c>
      <c r="N6" s="59"/>
      <c r="O6" s="55">
        <v>58647.099419631704</v>
      </c>
      <c r="P6" s="56" t="s">
        <v>85</v>
      </c>
      <c r="Q6" s="55">
        <v>4289.4724891061196</v>
      </c>
      <c r="R6" s="56" t="s">
        <v>85</v>
      </c>
      <c r="S6" s="55">
        <v>8742.5434722782247</v>
      </c>
      <c r="T6" s="56" t="s">
        <v>85</v>
      </c>
      <c r="U6" s="55" t="s">
        <v>4</v>
      </c>
      <c r="V6" s="59"/>
      <c r="W6" s="55" t="s">
        <v>4</v>
      </c>
      <c r="X6" s="60"/>
      <c r="Y6" s="58" t="s">
        <v>4</v>
      </c>
      <c r="Z6" s="56"/>
      <c r="AA6" s="55">
        <v>9307.9879885324954</v>
      </c>
      <c r="AB6" s="56" t="s">
        <v>85</v>
      </c>
      <c r="AC6" s="55">
        <v>10300.869941966001</v>
      </c>
      <c r="AD6" s="56" t="s">
        <v>85</v>
      </c>
      <c r="AE6" s="55">
        <v>2362.1694881161757</v>
      </c>
      <c r="AF6" s="56" t="s">
        <v>82</v>
      </c>
      <c r="AG6" s="55" t="s">
        <v>4</v>
      </c>
      <c r="AH6" s="56"/>
    </row>
    <row r="7" spans="1:34" s="12" customFormat="1" ht="15" customHeight="1" x14ac:dyDescent="0.25">
      <c r="B7" s="34" t="s">
        <v>47</v>
      </c>
      <c r="C7" s="23"/>
      <c r="D7" s="17"/>
      <c r="E7" s="20"/>
      <c r="F7" s="21" t="s">
        <v>82</v>
      </c>
      <c r="G7" s="20"/>
      <c r="H7" s="21" t="s">
        <v>82</v>
      </c>
      <c r="I7" s="20"/>
      <c r="J7" s="22"/>
      <c r="K7" s="20"/>
      <c r="L7" s="52"/>
      <c r="M7" s="23"/>
      <c r="N7" s="24"/>
      <c r="O7" s="20"/>
      <c r="P7" s="24" t="s">
        <v>82</v>
      </c>
      <c r="Q7" s="20"/>
      <c r="R7" s="24" t="s">
        <v>82</v>
      </c>
      <c r="S7" s="20"/>
      <c r="T7" s="24" t="s">
        <v>82</v>
      </c>
      <c r="U7" s="20"/>
      <c r="V7" s="24"/>
      <c r="W7" s="20"/>
      <c r="X7" s="24"/>
      <c r="Y7" s="23"/>
      <c r="Z7" s="24"/>
      <c r="AA7" s="20"/>
      <c r="AB7" s="24" t="s">
        <v>82</v>
      </c>
      <c r="AC7" s="20"/>
      <c r="AD7" s="24" t="s">
        <v>82</v>
      </c>
      <c r="AE7" s="20"/>
      <c r="AF7" s="24" t="s">
        <v>82</v>
      </c>
      <c r="AG7" s="20"/>
      <c r="AH7" s="24"/>
    </row>
    <row r="8" spans="1:34" s="12" customFormat="1" ht="15" customHeight="1" x14ac:dyDescent="0.25">
      <c r="B8" s="25" t="s">
        <v>48</v>
      </c>
      <c r="C8" s="27" t="s">
        <v>4</v>
      </c>
      <c r="D8" s="41"/>
      <c r="E8" s="20">
        <v>8437.9004077186</v>
      </c>
      <c r="F8" s="21" t="s">
        <v>82</v>
      </c>
      <c r="G8" s="20">
        <v>4792.9910607706097</v>
      </c>
      <c r="H8" s="21"/>
      <c r="I8" s="26" t="s">
        <v>4</v>
      </c>
      <c r="J8" s="21"/>
      <c r="K8" s="26" t="s">
        <v>4</v>
      </c>
      <c r="L8" s="53"/>
      <c r="M8" s="27" t="s">
        <v>4</v>
      </c>
      <c r="N8" s="21"/>
      <c r="O8" s="20">
        <v>6050.3338874080773</v>
      </c>
      <c r="P8" s="21" t="s">
        <v>82</v>
      </c>
      <c r="Q8" s="20">
        <v>495.441089565136</v>
      </c>
      <c r="R8" s="21" t="s">
        <v>82</v>
      </c>
      <c r="S8" s="20">
        <v>4074.0242658788525</v>
      </c>
      <c r="T8" s="21"/>
      <c r="U8" s="26" t="s">
        <v>4</v>
      </c>
      <c r="V8" s="21"/>
      <c r="W8" s="26" t="s">
        <v>4</v>
      </c>
      <c r="X8" s="21"/>
      <c r="Y8" s="27" t="s">
        <v>4</v>
      </c>
      <c r="Z8" s="21"/>
      <c r="AA8" s="20">
        <v>404.66908552625637</v>
      </c>
      <c r="AB8" s="21" t="s">
        <v>82</v>
      </c>
      <c r="AC8" s="20">
        <v>1487.4563452191305</v>
      </c>
      <c r="AD8" s="21" t="s">
        <v>82</v>
      </c>
      <c r="AE8" s="20">
        <v>718.96679489175767</v>
      </c>
      <c r="AF8" s="21"/>
      <c r="AG8" s="26" t="s">
        <v>4</v>
      </c>
      <c r="AH8" s="21"/>
    </row>
    <row r="9" spans="1:34" s="12" customFormat="1" ht="15" customHeight="1" x14ac:dyDescent="0.25">
      <c r="B9" s="25" t="s">
        <v>49</v>
      </c>
      <c r="C9" s="27" t="s">
        <v>4</v>
      </c>
      <c r="D9" s="41"/>
      <c r="E9" s="20">
        <v>43472.877449916916</v>
      </c>
      <c r="F9" s="21" t="s">
        <v>82</v>
      </c>
      <c r="G9" s="20">
        <v>4503.9636143857579</v>
      </c>
      <c r="H9" s="21"/>
      <c r="I9" s="26" t="s">
        <v>4</v>
      </c>
      <c r="J9" s="21"/>
      <c r="K9" s="26" t="s">
        <v>4</v>
      </c>
      <c r="L9" s="53"/>
      <c r="M9" s="27" t="s">
        <v>4</v>
      </c>
      <c r="N9" s="21"/>
      <c r="O9" s="20">
        <v>28018.838311626998</v>
      </c>
      <c r="P9" s="21"/>
      <c r="Q9" s="20">
        <v>2749.0495155087606</v>
      </c>
      <c r="R9" s="21"/>
      <c r="S9" s="20">
        <v>3608.6141213895344</v>
      </c>
      <c r="T9" s="21"/>
      <c r="U9" s="26" t="s">
        <v>4</v>
      </c>
      <c r="V9" s="21"/>
      <c r="W9" s="26" t="s">
        <v>4</v>
      </c>
      <c r="X9" s="21"/>
      <c r="Y9" s="27" t="s">
        <v>4</v>
      </c>
      <c r="Z9" s="21"/>
      <c r="AA9" s="20">
        <v>7041.9190770040186</v>
      </c>
      <c r="AB9" s="21" t="s">
        <v>82</v>
      </c>
      <c r="AC9" s="20">
        <v>5663.0705457771373</v>
      </c>
      <c r="AD9" s="21"/>
      <c r="AE9" s="20">
        <v>895.34949299622315</v>
      </c>
      <c r="AF9" s="21"/>
      <c r="AG9" s="26" t="s">
        <v>4</v>
      </c>
      <c r="AH9" s="21"/>
    </row>
    <row r="10" spans="1:34" s="12" customFormat="1" ht="15" customHeight="1" x14ac:dyDescent="0.25">
      <c r="B10" s="25" t="s">
        <v>50</v>
      </c>
      <c r="C10" s="27" t="s">
        <v>4</v>
      </c>
      <c r="D10" s="41"/>
      <c r="E10" s="20">
        <v>13951.992594738789</v>
      </c>
      <c r="F10" s="21" t="s">
        <v>82</v>
      </c>
      <c r="G10" s="20">
        <v>113.93315443188632</v>
      </c>
      <c r="H10" s="21" t="s">
        <v>82</v>
      </c>
      <c r="I10" s="26" t="s">
        <v>4</v>
      </c>
      <c r="J10" s="21"/>
      <c r="K10" s="26" t="s">
        <v>4</v>
      </c>
      <c r="L10" s="53"/>
      <c r="M10" s="27" t="s">
        <v>4</v>
      </c>
      <c r="N10" s="21"/>
      <c r="O10" s="20">
        <v>12362.214280838845</v>
      </c>
      <c r="P10" s="21" t="s">
        <v>82</v>
      </c>
      <c r="Q10" s="20">
        <v>594.29286024939643</v>
      </c>
      <c r="R10" s="21" t="s">
        <v>82</v>
      </c>
      <c r="S10" s="20">
        <v>27.645875421463117</v>
      </c>
      <c r="T10" s="21" t="s">
        <v>82</v>
      </c>
      <c r="U10" s="26" t="s">
        <v>4</v>
      </c>
      <c r="V10" s="21"/>
      <c r="W10" s="26" t="s">
        <v>4</v>
      </c>
      <c r="X10" s="21"/>
      <c r="Y10" s="27" t="s">
        <v>4</v>
      </c>
      <c r="Z10" s="21"/>
      <c r="AA10" s="20">
        <v>600.0511035861573</v>
      </c>
      <c r="AB10" s="21" t="s">
        <v>82</v>
      </c>
      <c r="AC10" s="20">
        <v>395.43435006438796</v>
      </c>
      <c r="AD10" s="21" t="s">
        <v>82</v>
      </c>
      <c r="AE10" s="20">
        <v>86.287279010423205</v>
      </c>
      <c r="AF10" s="21" t="s">
        <v>82</v>
      </c>
      <c r="AG10" s="26" t="s">
        <v>4</v>
      </c>
      <c r="AH10" s="21"/>
    </row>
    <row r="11" spans="1:34" s="12" customFormat="1" ht="15" customHeight="1" x14ac:dyDescent="0.25">
      <c r="B11" s="25" t="s">
        <v>51</v>
      </c>
      <c r="C11" s="27" t="s">
        <v>4</v>
      </c>
      <c r="D11" s="41"/>
      <c r="E11" s="20">
        <v>16682.659386862015</v>
      </c>
      <c r="F11" s="21" t="s">
        <v>85</v>
      </c>
      <c r="G11" s="20">
        <v>1693.825130806146</v>
      </c>
      <c r="H11" s="21" t="s">
        <v>85</v>
      </c>
      <c r="I11" s="26" t="s">
        <v>4</v>
      </c>
      <c r="J11" s="21"/>
      <c r="K11" s="26" t="s">
        <v>4</v>
      </c>
      <c r="L11" s="53"/>
      <c r="M11" s="27" t="s">
        <v>4</v>
      </c>
      <c r="N11" s="21"/>
      <c r="O11" s="20">
        <v>12215.712939757779</v>
      </c>
      <c r="P11" s="21" t="s">
        <v>85</v>
      </c>
      <c r="Q11" s="20">
        <v>450.68902378282678</v>
      </c>
      <c r="R11" s="21" t="s">
        <v>85</v>
      </c>
      <c r="S11" s="20">
        <v>1032.2592095883745</v>
      </c>
      <c r="T11" s="21" t="s">
        <v>85</v>
      </c>
      <c r="U11" s="26" t="s">
        <v>4</v>
      </c>
      <c r="V11" s="21"/>
      <c r="W11" s="26" t="s">
        <v>4</v>
      </c>
      <c r="X11" s="21"/>
      <c r="Y11" s="27" t="s">
        <v>4</v>
      </c>
      <c r="Z11" s="21"/>
      <c r="AA11" s="20">
        <v>1261.3487224160631</v>
      </c>
      <c r="AB11" s="21" t="s">
        <v>85</v>
      </c>
      <c r="AC11" s="20">
        <v>2754.9087009053446</v>
      </c>
      <c r="AD11" s="21" t="s">
        <v>85</v>
      </c>
      <c r="AE11" s="20">
        <v>661.56592121777157</v>
      </c>
      <c r="AF11" s="21" t="s">
        <v>82</v>
      </c>
      <c r="AG11" s="26" t="s">
        <v>4</v>
      </c>
      <c r="AH11" s="21"/>
    </row>
    <row r="12" spans="1:34" s="12" customFormat="1" ht="15" customHeight="1" x14ac:dyDescent="0.25">
      <c r="B12" s="34" t="s">
        <v>65</v>
      </c>
      <c r="C12" s="23"/>
      <c r="D12" s="40"/>
      <c r="E12" s="26"/>
      <c r="F12" s="21" t="s">
        <v>82</v>
      </c>
      <c r="G12" s="18"/>
      <c r="H12" s="21" t="s">
        <v>82</v>
      </c>
      <c r="I12" s="18"/>
      <c r="J12" s="21"/>
      <c r="K12" s="18"/>
      <c r="L12" s="53"/>
      <c r="M12" s="23"/>
      <c r="N12" s="22"/>
      <c r="O12" s="18"/>
      <c r="P12" s="21" t="s">
        <v>82</v>
      </c>
      <c r="Q12" s="18"/>
      <c r="R12" s="21" t="s">
        <v>82</v>
      </c>
      <c r="S12" s="18"/>
      <c r="T12" s="21" t="s">
        <v>82</v>
      </c>
      <c r="U12" s="18"/>
      <c r="V12" s="21"/>
      <c r="W12" s="18"/>
      <c r="X12" s="22"/>
      <c r="Y12" s="23"/>
      <c r="Z12" s="21"/>
      <c r="AA12" s="26"/>
      <c r="AB12" s="21" t="s">
        <v>82</v>
      </c>
      <c r="AC12" s="26"/>
      <c r="AD12" s="21" t="s">
        <v>82</v>
      </c>
      <c r="AE12" s="18"/>
      <c r="AF12" s="21" t="s">
        <v>82</v>
      </c>
      <c r="AG12" s="18"/>
      <c r="AH12" s="21"/>
    </row>
    <row r="13" spans="1:34" s="12" customFormat="1" ht="15" customHeight="1" x14ac:dyDescent="0.25">
      <c r="B13" s="25" t="s">
        <v>52</v>
      </c>
      <c r="C13" s="27" t="s">
        <v>4</v>
      </c>
      <c r="D13" s="17"/>
      <c r="E13" s="20">
        <v>49254.477038166988</v>
      </c>
      <c r="F13" s="21" t="s">
        <v>82</v>
      </c>
      <c r="G13" s="20">
        <v>33.108060126002421</v>
      </c>
      <c r="H13" s="21" t="s">
        <v>82</v>
      </c>
      <c r="I13" s="26" t="s">
        <v>4</v>
      </c>
      <c r="J13" s="22"/>
      <c r="K13" s="26" t="s">
        <v>4</v>
      </c>
      <c r="L13" s="52"/>
      <c r="M13" s="27" t="s">
        <v>4</v>
      </c>
      <c r="N13" s="21"/>
      <c r="O13" s="20">
        <v>36027.365698484376</v>
      </c>
      <c r="P13" s="21" t="s">
        <v>82</v>
      </c>
      <c r="Q13" s="20">
        <v>2.4567530739391072</v>
      </c>
      <c r="R13" s="21" t="s">
        <v>82</v>
      </c>
      <c r="S13" s="20">
        <v>0.35019461055698059</v>
      </c>
      <c r="T13" s="21" t="s">
        <v>82</v>
      </c>
      <c r="U13" s="26" t="s">
        <v>4</v>
      </c>
      <c r="V13" s="22"/>
      <c r="W13" s="26" t="s">
        <v>4</v>
      </c>
      <c r="X13" s="21"/>
      <c r="Y13" s="27" t="s">
        <v>4</v>
      </c>
      <c r="Z13" s="22"/>
      <c r="AA13" s="20">
        <v>7415.1523558178069</v>
      </c>
      <c r="AB13" s="21" t="s">
        <v>82</v>
      </c>
      <c r="AC13" s="20">
        <v>5809.502230790863</v>
      </c>
      <c r="AD13" s="21" t="s">
        <v>82</v>
      </c>
      <c r="AE13" s="20">
        <v>32.757865515445438</v>
      </c>
      <c r="AF13" s="21" t="s">
        <v>82</v>
      </c>
      <c r="AG13" s="26" t="s">
        <v>4</v>
      </c>
      <c r="AH13" s="22"/>
    </row>
    <row r="14" spans="1:34" s="12" customFormat="1" ht="15" customHeight="1" x14ac:dyDescent="0.25">
      <c r="B14" s="25" t="s">
        <v>53</v>
      </c>
      <c r="C14" s="27" t="s">
        <v>4</v>
      </c>
      <c r="D14" s="41"/>
      <c r="E14" s="20">
        <v>3136.0685150160507</v>
      </c>
      <c r="F14" s="21" t="s">
        <v>82</v>
      </c>
      <c r="G14" s="20">
        <v>8029.946292488964</v>
      </c>
      <c r="H14" s="21" t="s">
        <v>82</v>
      </c>
      <c r="I14" s="26" t="s">
        <v>4</v>
      </c>
      <c r="J14" s="21"/>
      <c r="K14" s="26" t="s">
        <v>4</v>
      </c>
      <c r="L14" s="53"/>
      <c r="M14" s="27" t="s">
        <v>4</v>
      </c>
      <c r="N14" s="21"/>
      <c r="O14" s="20">
        <v>0</v>
      </c>
      <c r="P14" s="21" t="s">
        <v>82</v>
      </c>
      <c r="Q14" s="20">
        <v>3136.0685150160507</v>
      </c>
      <c r="R14" s="21" t="s">
        <v>82</v>
      </c>
      <c r="S14" s="20">
        <v>6603.8847093028226</v>
      </c>
      <c r="T14" s="21" t="s">
        <v>82</v>
      </c>
      <c r="U14" s="26" t="s">
        <v>4</v>
      </c>
      <c r="V14" s="21"/>
      <c r="W14" s="26" t="s">
        <v>4</v>
      </c>
      <c r="X14" s="21"/>
      <c r="Y14" s="27" t="s">
        <v>4</v>
      </c>
      <c r="Z14" s="21"/>
      <c r="AA14" s="20">
        <v>0</v>
      </c>
      <c r="AB14" s="21" t="s">
        <v>82</v>
      </c>
      <c r="AC14" s="20">
        <v>0</v>
      </c>
      <c r="AD14" s="21" t="s">
        <v>82</v>
      </c>
      <c r="AE14" s="20">
        <v>1426.0615831861421</v>
      </c>
      <c r="AF14" s="21" t="s">
        <v>82</v>
      </c>
      <c r="AG14" s="26" t="s">
        <v>4</v>
      </c>
      <c r="AH14" s="21"/>
    </row>
    <row r="15" spans="1:34" s="12" customFormat="1" ht="15" customHeight="1" x14ac:dyDescent="0.25">
      <c r="B15" s="25" t="s">
        <v>9</v>
      </c>
      <c r="C15" s="27" t="s">
        <v>4</v>
      </c>
      <c r="D15" s="41"/>
      <c r="E15" s="20">
        <v>8714.6176798800298</v>
      </c>
      <c r="F15" s="21" t="s">
        <v>85</v>
      </c>
      <c r="G15" s="20">
        <v>1307.1971821497093</v>
      </c>
      <c r="H15" s="21" t="s">
        <v>82</v>
      </c>
      <c r="I15" s="26" t="s">
        <v>4</v>
      </c>
      <c r="J15" s="21"/>
      <c r="K15" s="26" t="s">
        <v>4</v>
      </c>
      <c r="L15" s="53"/>
      <c r="M15" s="27" t="s">
        <v>4</v>
      </c>
      <c r="N15" s="21"/>
      <c r="O15" s="20">
        <v>6442.2062264656124</v>
      </c>
      <c r="P15" s="21" t="s">
        <v>85</v>
      </c>
      <c r="Q15" s="20">
        <v>320.26279679714906</v>
      </c>
      <c r="R15" s="21" t="s">
        <v>85</v>
      </c>
      <c r="S15" s="20">
        <v>1106.2353077865662</v>
      </c>
      <c r="T15" s="21" t="s">
        <v>82</v>
      </c>
      <c r="U15" s="26" t="s">
        <v>4</v>
      </c>
      <c r="V15" s="21"/>
      <c r="W15" s="26" t="s">
        <v>4</v>
      </c>
      <c r="X15" s="21"/>
      <c r="Y15" s="27" t="s">
        <v>4</v>
      </c>
      <c r="Z15" s="21"/>
      <c r="AA15" s="20">
        <v>430.48876141477569</v>
      </c>
      <c r="AB15" s="21" t="s">
        <v>85</v>
      </c>
      <c r="AC15" s="20">
        <v>1521.6598953108355</v>
      </c>
      <c r="AD15" s="21" t="s">
        <v>85</v>
      </c>
      <c r="AE15" s="20">
        <v>200.96187436314261</v>
      </c>
      <c r="AF15" s="21" t="s">
        <v>82</v>
      </c>
      <c r="AG15" s="26" t="s">
        <v>4</v>
      </c>
      <c r="AH15" s="21"/>
    </row>
    <row r="16" spans="1:34" s="12" customFormat="1" ht="15" customHeight="1" x14ac:dyDescent="0.25">
      <c r="B16" s="25" t="s">
        <v>54</v>
      </c>
      <c r="C16" s="27" t="s">
        <v>4</v>
      </c>
      <c r="D16" s="41"/>
      <c r="E16" s="20">
        <v>21440.266606173249</v>
      </c>
      <c r="F16" s="21" t="s">
        <v>85</v>
      </c>
      <c r="G16" s="20">
        <v>1734.4614256297241</v>
      </c>
      <c r="H16" s="21" t="s">
        <v>85</v>
      </c>
      <c r="I16" s="26" t="s">
        <v>4</v>
      </c>
      <c r="J16" s="21"/>
      <c r="K16" s="26" t="s">
        <v>4</v>
      </c>
      <c r="L16" s="53"/>
      <c r="M16" s="27" t="s">
        <v>4</v>
      </c>
      <c r="N16" s="21"/>
      <c r="O16" s="20">
        <v>16177.527494681712</v>
      </c>
      <c r="P16" s="21" t="s">
        <v>85</v>
      </c>
      <c r="Q16" s="20">
        <v>830.6844243273232</v>
      </c>
      <c r="R16" s="21" t="s">
        <v>85</v>
      </c>
      <c r="S16" s="20">
        <v>1032.0732605782787</v>
      </c>
      <c r="T16" s="21" t="s">
        <v>85</v>
      </c>
      <c r="U16" s="26" t="s">
        <v>4</v>
      </c>
      <c r="V16" s="21"/>
      <c r="W16" s="26" t="s">
        <v>4</v>
      </c>
      <c r="X16" s="21"/>
      <c r="Y16" s="27" t="s">
        <v>4</v>
      </c>
      <c r="Z16" s="21"/>
      <c r="AA16" s="20">
        <v>1462.3468712999127</v>
      </c>
      <c r="AB16" s="21" t="s">
        <v>85</v>
      </c>
      <c r="AC16" s="20">
        <v>2969.7078158643021</v>
      </c>
      <c r="AD16" s="21" t="s">
        <v>85</v>
      </c>
      <c r="AE16" s="20">
        <v>702.38816505144541</v>
      </c>
      <c r="AF16" s="21" t="s">
        <v>82</v>
      </c>
      <c r="AG16" s="26" t="s">
        <v>4</v>
      </c>
      <c r="AH16" s="21"/>
    </row>
    <row r="17" spans="1:34" s="12" customFormat="1" ht="15" customHeight="1" x14ac:dyDescent="0.25">
      <c r="B17" s="34" t="s">
        <v>55</v>
      </c>
      <c r="C17" s="23"/>
      <c r="D17" s="40"/>
      <c r="E17" s="18"/>
      <c r="F17" s="21" t="s">
        <v>82</v>
      </c>
      <c r="G17" s="20"/>
      <c r="H17" s="21" t="s">
        <v>82</v>
      </c>
      <c r="I17" s="20"/>
      <c r="J17" s="21"/>
      <c r="K17" s="20"/>
      <c r="L17" s="53"/>
      <c r="M17" s="23"/>
      <c r="N17" s="21"/>
      <c r="O17" s="20"/>
      <c r="P17" s="21" t="s">
        <v>82</v>
      </c>
      <c r="Q17" s="20"/>
      <c r="R17" s="21" t="s">
        <v>82</v>
      </c>
      <c r="S17" s="20"/>
      <c r="T17" s="21" t="s">
        <v>82</v>
      </c>
      <c r="U17" s="20"/>
      <c r="V17" s="21"/>
      <c r="W17" s="20"/>
      <c r="X17" s="21"/>
      <c r="Y17" s="23"/>
      <c r="Z17" s="21"/>
      <c r="AA17" s="18"/>
      <c r="AB17" s="21" t="s">
        <v>82</v>
      </c>
      <c r="AC17" s="18"/>
      <c r="AD17" s="21" t="s">
        <v>82</v>
      </c>
      <c r="AE17" s="20"/>
      <c r="AF17" s="21" t="s">
        <v>82</v>
      </c>
      <c r="AG17" s="20"/>
      <c r="AH17" s="21"/>
    </row>
    <row r="18" spans="1:34" s="12" customFormat="1" ht="15" customHeight="1" x14ac:dyDescent="0.25">
      <c r="B18" s="25" t="s">
        <v>52</v>
      </c>
      <c r="C18" s="27" t="s">
        <v>4</v>
      </c>
      <c r="D18" s="33"/>
      <c r="E18" s="20">
        <v>60630.687383500357</v>
      </c>
      <c r="F18" s="21">
        <v>1</v>
      </c>
      <c r="G18" s="20">
        <v>4503.6393776235827</v>
      </c>
      <c r="H18" s="21" t="s">
        <v>82</v>
      </c>
      <c r="I18" s="26" t="s">
        <v>4</v>
      </c>
      <c r="J18" s="21"/>
      <c r="K18" s="26" t="s">
        <v>4</v>
      </c>
      <c r="L18" s="53"/>
      <c r="M18" s="27" t="s">
        <v>4</v>
      </c>
      <c r="N18" s="33"/>
      <c r="O18" s="20">
        <v>42542.554352517989</v>
      </c>
      <c r="P18" s="21" t="s">
        <v>85</v>
      </c>
      <c r="Q18" s="20">
        <v>1444.6387530739391</v>
      </c>
      <c r="R18" s="21" t="s">
        <v>82</v>
      </c>
      <c r="S18" s="20">
        <v>3526.6142403414797</v>
      </c>
      <c r="T18" s="21" t="s">
        <v>82</v>
      </c>
      <c r="U18" s="26" t="s">
        <v>4</v>
      </c>
      <c r="V18" s="21"/>
      <c r="W18" s="26" t="s">
        <v>4</v>
      </c>
      <c r="X18" s="21"/>
      <c r="Y18" s="27" t="s">
        <v>4</v>
      </c>
      <c r="Z18" s="33"/>
      <c r="AA18" s="20">
        <v>7849.7456559725824</v>
      </c>
      <c r="AB18" s="21" t="s">
        <v>85</v>
      </c>
      <c r="AC18" s="20">
        <v>8251.1918681449679</v>
      </c>
      <c r="AD18" s="21" t="s">
        <v>82</v>
      </c>
      <c r="AE18" s="20">
        <v>977.02513728210329</v>
      </c>
      <c r="AF18" s="21" t="s">
        <v>82</v>
      </c>
      <c r="AG18" s="26" t="s">
        <v>4</v>
      </c>
      <c r="AH18" s="21"/>
    </row>
    <row r="19" spans="1:34" s="12" customFormat="1" ht="15" customHeight="1" x14ac:dyDescent="0.25">
      <c r="B19" s="25" t="s">
        <v>53</v>
      </c>
      <c r="C19" s="27" t="s">
        <v>4</v>
      </c>
      <c r="D19" s="33"/>
      <c r="E19" s="20">
        <v>143.57579666000001</v>
      </c>
      <c r="F19" s="21" t="s">
        <v>82</v>
      </c>
      <c r="G19" s="20">
        <v>127.13978538515568</v>
      </c>
      <c r="H19" s="21" t="s">
        <v>82</v>
      </c>
      <c r="I19" s="26" t="s">
        <v>4</v>
      </c>
      <c r="J19" s="21"/>
      <c r="K19" s="26" t="s">
        <v>4</v>
      </c>
      <c r="L19" s="53"/>
      <c r="M19" s="27" t="s">
        <v>4</v>
      </c>
      <c r="N19" s="33"/>
      <c r="O19" s="20">
        <v>0</v>
      </c>
      <c r="P19" s="21" t="s">
        <v>82</v>
      </c>
      <c r="Q19" s="20">
        <v>143.57579665594625</v>
      </c>
      <c r="R19" s="21" t="s">
        <v>82</v>
      </c>
      <c r="S19" s="20">
        <v>9.7507190000000001</v>
      </c>
      <c r="T19" s="21" t="s">
        <v>82</v>
      </c>
      <c r="U19" s="26" t="s">
        <v>4</v>
      </c>
      <c r="V19" s="21"/>
      <c r="W19" s="26" t="s">
        <v>4</v>
      </c>
      <c r="X19" s="21"/>
      <c r="Y19" s="27" t="s">
        <v>4</v>
      </c>
      <c r="Z19" s="30"/>
      <c r="AA19" s="20">
        <v>0</v>
      </c>
      <c r="AB19" s="21" t="s">
        <v>82</v>
      </c>
      <c r="AC19" s="20">
        <v>0</v>
      </c>
      <c r="AD19" s="21" t="s">
        <v>82</v>
      </c>
      <c r="AE19" s="20">
        <v>117.38906590925265</v>
      </c>
      <c r="AF19" s="21" t="s">
        <v>82</v>
      </c>
      <c r="AG19" s="26" t="s">
        <v>4</v>
      </c>
      <c r="AH19" s="21"/>
    </row>
    <row r="20" spans="1:34" s="12" customFormat="1" ht="15" customHeight="1" x14ac:dyDescent="0.25">
      <c r="B20" s="25" t="s">
        <v>9</v>
      </c>
      <c r="C20" s="27" t="s">
        <v>4</v>
      </c>
      <c r="D20" s="33"/>
      <c r="E20" s="20">
        <v>1464.5484616089116</v>
      </c>
      <c r="F20" s="21" t="s">
        <v>83</v>
      </c>
      <c r="G20" s="20">
        <v>4739.6684027269366</v>
      </c>
      <c r="H20" s="21" t="s">
        <v>82</v>
      </c>
      <c r="I20" s="26" t="s">
        <v>4</v>
      </c>
      <c r="J20" s="21"/>
      <c r="K20" s="26" t="s">
        <v>4</v>
      </c>
      <c r="L20" s="53"/>
      <c r="M20" s="27" t="s">
        <v>4</v>
      </c>
      <c r="N20" s="33"/>
      <c r="O20" s="20">
        <v>0</v>
      </c>
      <c r="P20" s="21" t="s">
        <v>82</v>
      </c>
      <c r="Q20" s="20">
        <v>1871.8530205872535</v>
      </c>
      <c r="R20" s="21" t="s">
        <v>85</v>
      </c>
      <c r="S20" s="20">
        <v>4174.1759361265622</v>
      </c>
      <c r="T20" s="21" t="s">
        <v>82</v>
      </c>
      <c r="U20" s="26" t="s">
        <v>4</v>
      </c>
      <c r="V20" s="21"/>
      <c r="W20" s="26" t="s">
        <v>4</v>
      </c>
      <c r="X20" s="21"/>
      <c r="Y20" s="27" t="s">
        <v>4</v>
      </c>
      <c r="Z20" s="30"/>
      <c r="AA20" s="20">
        <v>0</v>
      </c>
      <c r="AB20" s="21" t="s">
        <v>82</v>
      </c>
      <c r="AC20" s="20">
        <v>0</v>
      </c>
      <c r="AD20" s="21" t="s">
        <v>82</v>
      </c>
      <c r="AE20" s="20">
        <v>565.49246660037431</v>
      </c>
      <c r="AF20" s="21" t="s">
        <v>82</v>
      </c>
      <c r="AG20" s="26" t="s">
        <v>4</v>
      </c>
      <c r="AH20" s="21"/>
    </row>
    <row r="21" spans="1:34" s="12" customFormat="1" ht="15" customHeight="1" x14ac:dyDescent="0.25">
      <c r="B21" s="25" t="s">
        <v>54</v>
      </c>
      <c r="C21" s="27" t="s">
        <v>4</v>
      </c>
      <c r="D21" s="33"/>
      <c r="E21" s="20">
        <v>20306.6181974711</v>
      </c>
      <c r="F21" s="21" t="s">
        <v>83</v>
      </c>
      <c r="G21" s="20">
        <v>1734.2653946587241</v>
      </c>
      <c r="H21" s="21" t="s">
        <v>85</v>
      </c>
      <c r="I21" s="26" t="s">
        <v>4</v>
      </c>
      <c r="J21" s="21"/>
      <c r="K21" s="26" t="s">
        <v>4</v>
      </c>
      <c r="L21" s="53"/>
      <c r="M21" s="27" t="s">
        <v>4</v>
      </c>
      <c r="N21" s="33"/>
      <c r="O21" s="20">
        <v>16104.54506711371</v>
      </c>
      <c r="P21" s="21" t="s">
        <v>85</v>
      </c>
      <c r="Q21" s="20">
        <v>829.40491889732323</v>
      </c>
      <c r="R21" s="21" t="s">
        <v>85</v>
      </c>
      <c r="S21" s="20">
        <v>1032.0025763342787</v>
      </c>
      <c r="T21" s="21" t="s">
        <v>85</v>
      </c>
      <c r="U21" s="26" t="s">
        <v>4</v>
      </c>
      <c r="V21" s="21"/>
      <c r="W21" s="26" t="s">
        <v>4</v>
      </c>
      <c r="X21" s="21"/>
      <c r="Y21" s="27" t="s">
        <v>4</v>
      </c>
      <c r="Z21" s="33"/>
      <c r="AA21" s="20">
        <v>1458.2423325599127</v>
      </c>
      <c r="AB21" s="21" t="s">
        <v>85</v>
      </c>
      <c r="AC21" s="20">
        <v>2049.6780738210336</v>
      </c>
      <c r="AD21" s="21" t="s">
        <v>85</v>
      </c>
      <c r="AE21" s="20">
        <v>702.26281832444533</v>
      </c>
      <c r="AF21" s="21" t="s">
        <v>82</v>
      </c>
      <c r="AG21" s="26" t="s">
        <v>4</v>
      </c>
      <c r="AH21" s="21"/>
    </row>
    <row r="22" spans="1:34" s="12" customFormat="1" ht="18" customHeight="1" x14ac:dyDescent="0.25">
      <c r="A22" s="154" t="s">
        <v>27</v>
      </c>
      <c r="B22" s="155"/>
      <c r="C22" s="58" t="s">
        <v>4</v>
      </c>
      <c r="D22" s="61"/>
      <c r="E22" s="55">
        <v>60630.68738350035</v>
      </c>
      <c r="F22" s="56" t="s">
        <v>82</v>
      </c>
      <c r="G22" s="55">
        <v>4503.6393776235827</v>
      </c>
      <c r="H22" s="56" t="s">
        <v>82</v>
      </c>
      <c r="I22" s="55" t="s">
        <v>4</v>
      </c>
      <c r="J22" s="56"/>
      <c r="K22" s="55" t="s">
        <v>4</v>
      </c>
      <c r="L22" s="57"/>
      <c r="M22" s="58" t="s">
        <v>4</v>
      </c>
      <c r="N22" s="59"/>
      <c r="O22" s="55">
        <v>42949.858911387986</v>
      </c>
      <c r="P22" s="56" t="s">
        <v>82</v>
      </c>
      <c r="Q22" s="55">
        <v>1444.6387530739391</v>
      </c>
      <c r="R22" s="56" t="s">
        <v>82</v>
      </c>
      <c r="S22" s="55">
        <v>3526.6142403414797</v>
      </c>
      <c r="T22" s="56" t="s">
        <v>82</v>
      </c>
      <c r="U22" s="55" t="s">
        <v>4</v>
      </c>
      <c r="V22" s="56"/>
      <c r="W22" s="55" t="s">
        <v>4</v>
      </c>
      <c r="X22" s="60"/>
      <c r="Y22" s="58" t="s">
        <v>4</v>
      </c>
      <c r="Z22" s="56"/>
      <c r="AA22" s="55">
        <v>7984.9978508934646</v>
      </c>
      <c r="AB22" s="56" t="s">
        <v>82</v>
      </c>
      <c r="AC22" s="55">
        <v>8251.1918681449679</v>
      </c>
      <c r="AD22" s="56" t="s">
        <v>82</v>
      </c>
      <c r="AE22" s="55">
        <v>977.02513728210317</v>
      </c>
      <c r="AF22" s="56" t="s">
        <v>82</v>
      </c>
      <c r="AG22" s="55" t="s">
        <v>4</v>
      </c>
      <c r="AH22" s="56"/>
    </row>
    <row r="23" spans="1:34" s="12" customFormat="1" ht="15" customHeight="1" x14ac:dyDescent="0.25">
      <c r="B23" s="34" t="s">
        <v>56</v>
      </c>
      <c r="C23" s="27" t="s">
        <v>4</v>
      </c>
      <c r="D23" s="40"/>
      <c r="E23" s="20">
        <v>9934.0283453333723</v>
      </c>
      <c r="F23" s="21" t="s">
        <v>82</v>
      </c>
      <c r="G23" s="20">
        <v>0</v>
      </c>
      <c r="H23" s="21" t="s">
        <v>82</v>
      </c>
      <c r="I23" s="26" t="s">
        <v>4</v>
      </c>
      <c r="J23" s="21"/>
      <c r="K23" s="26" t="s">
        <v>4</v>
      </c>
      <c r="L23" s="53"/>
      <c r="M23" s="27" t="s">
        <v>4</v>
      </c>
      <c r="N23" s="21"/>
      <c r="O23" s="20">
        <v>6922.4932129036106</v>
      </c>
      <c r="P23" s="21" t="s">
        <v>82</v>
      </c>
      <c r="Q23" s="20">
        <v>0</v>
      </c>
      <c r="R23" s="21" t="s">
        <v>82</v>
      </c>
      <c r="S23" s="20">
        <v>0</v>
      </c>
      <c r="T23" s="21" t="s">
        <v>82</v>
      </c>
      <c r="U23" s="26" t="s">
        <v>4</v>
      </c>
      <c r="V23" s="21"/>
      <c r="W23" s="26" t="s">
        <v>4</v>
      </c>
      <c r="X23" s="21"/>
      <c r="Y23" s="27" t="s">
        <v>4</v>
      </c>
      <c r="Z23" s="21"/>
      <c r="AA23" s="20">
        <v>569.84549507565794</v>
      </c>
      <c r="AB23" s="21"/>
      <c r="AC23" s="20">
        <v>2441.689637354104</v>
      </c>
      <c r="AD23" s="21"/>
      <c r="AE23" s="20">
        <v>0</v>
      </c>
      <c r="AF23" s="21" t="s">
        <v>82</v>
      </c>
      <c r="AG23" s="26" t="s">
        <v>4</v>
      </c>
      <c r="AH23" s="21"/>
    </row>
    <row r="24" spans="1:34" s="12" customFormat="1" ht="15" customHeight="1" x14ac:dyDescent="0.25">
      <c r="B24" s="34" t="s">
        <v>57</v>
      </c>
      <c r="C24" s="27" t="s">
        <v>4</v>
      </c>
      <c r="D24" s="40"/>
      <c r="E24" s="20">
        <v>1442.182</v>
      </c>
      <c r="F24" s="21"/>
      <c r="G24" s="20">
        <v>4470.5313174975809</v>
      </c>
      <c r="H24" s="21"/>
      <c r="I24" s="26" t="s">
        <v>4</v>
      </c>
      <c r="J24" s="21"/>
      <c r="K24" s="26" t="s">
        <v>4</v>
      </c>
      <c r="L24" s="53"/>
      <c r="M24" s="27" t="s">
        <v>4</v>
      </c>
      <c r="N24" s="21"/>
      <c r="O24" s="20">
        <v>0</v>
      </c>
      <c r="P24" s="21" t="s">
        <v>82</v>
      </c>
      <c r="Q24" s="20">
        <v>1442.182</v>
      </c>
      <c r="R24" s="21" t="s">
        <v>82</v>
      </c>
      <c r="S24" s="20">
        <v>3526.2640457309226</v>
      </c>
      <c r="T24" s="21" t="s">
        <v>82</v>
      </c>
      <c r="U24" s="26" t="s">
        <v>4</v>
      </c>
      <c r="V24" s="21"/>
      <c r="W24" s="26" t="s">
        <v>4</v>
      </c>
      <c r="X24" s="21"/>
      <c r="Y24" s="27" t="s">
        <v>4</v>
      </c>
      <c r="Z24" s="21"/>
      <c r="AA24" s="20">
        <v>0</v>
      </c>
      <c r="AB24" s="21" t="s">
        <v>82</v>
      </c>
      <c r="AC24" s="20">
        <v>0</v>
      </c>
      <c r="AD24" s="21" t="s">
        <v>82</v>
      </c>
      <c r="AE24" s="20">
        <v>944.26727176665781</v>
      </c>
      <c r="AF24" s="21" t="s">
        <v>82</v>
      </c>
      <c r="AG24" s="26" t="s">
        <v>4</v>
      </c>
      <c r="AH24" s="21"/>
    </row>
    <row r="25" spans="1:34" s="12" customFormat="1" ht="15" customHeight="1" x14ac:dyDescent="0.25">
      <c r="B25" s="34" t="s">
        <v>96</v>
      </c>
      <c r="C25" s="27" t="s">
        <v>4</v>
      </c>
      <c r="D25" s="40"/>
      <c r="E25" s="20">
        <v>40723.82793440816</v>
      </c>
      <c r="F25" s="21" t="s">
        <v>82</v>
      </c>
      <c r="G25" s="20">
        <v>2</v>
      </c>
      <c r="H25" s="30">
        <v>2</v>
      </c>
      <c r="I25" s="26" t="s">
        <v>4</v>
      </c>
      <c r="J25" s="21"/>
      <c r="K25" s="26" t="s">
        <v>4</v>
      </c>
      <c r="L25" s="53"/>
      <c r="M25" s="27" t="s">
        <v>4</v>
      </c>
      <c r="N25" s="21"/>
      <c r="O25" s="20">
        <v>28018.838311626998</v>
      </c>
      <c r="P25" s="21"/>
      <c r="Q25" s="20">
        <v>0</v>
      </c>
      <c r="R25" s="21" t="s">
        <v>82</v>
      </c>
      <c r="S25" s="20">
        <v>0</v>
      </c>
      <c r="T25" s="21" t="s">
        <v>82</v>
      </c>
      <c r="U25" s="26" t="s">
        <v>4</v>
      </c>
      <c r="V25" s="21"/>
      <c r="W25" s="26" t="s">
        <v>4</v>
      </c>
      <c r="X25" s="21"/>
      <c r="Y25" s="27" t="s">
        <v>4</v>
      </c>
      <c r="Z25" s="21"/>
      <c r="AA25" s="20">
        <v>7041.9190770040186</v>
      </c>
      <c r="AB25" s="21" t="s">
        <v>82</v>
      </c>
      <c r="AC25" s="20">
        <v>5663.0705457771373</v>
      </c>
      <c r="AD25" s="21"/>
      <c r="AE25" s="20">
        <v>27.584244239781917</v>
      </c>
      <c r="AF25" s="124">
        <v>2</v>
      </c>
      <c r="AG25" s="26" t="s">
        <v>4</v>
      </c>
      <c r="AH25" s="21"/>
    </row>
    <row r="26" spans="1:34" s="12" customFormat="1" ht="15" customHeight="1" x14ac:dyDescent="0.25">
      <c r="A26" s="31"/>
      <c r="B26" s="109" t="s">
        <v>97</v>
      </c>
      <c r="C26" s="90" t="s">
        <v>4</v>
      </c>
      <c r="D26" s="108"/>
      <c r="E26" s="92">
        <v>8530.6491037588294</v>
      </c>
      <c r="F26" s="93" t="s">
        <v>82</v>
      </c>
      <c r="G26" s="92">
        <v>5.5238158862205058</v>
      </c>
      <c r="H26" s="93" t="s">
        <v>82</v>
      </c>
      <c r="I26" s="94" t="s">
        <v>4</v>
      </c>
      <c r="J26" s="93"/>
      <c r="K26" s="94" t="s">
        <v>4</v>
      </c>
      <c r="L26" s="95"/>
      <c r="M26" s="90" t="s">
        <v>4</v>
      </c>
      <c r="N26" s="93"/>
      <c r="O26" s="92">
        <v>8008.5273868573768</v>
      </c>
      <c r="P26" s="93" t="s">
        <v>82</v>
      </c>
      <c r="Q26" s="92">
        <v>2.4567530739391072</v>
      </c>
      <c r="R26" s="93" t="s">
        <v>82</v>
      </c>
      <c r="S26" s="92">
        <v>0.35019461055698059</v>
      </c>
      <c r="T26" s="93" t="s">
        <v>82</v>
      </c>
      <c r="U26" s="94" t="s">
        <v>4</v>
      </c>
      <c r="V26" s="93"/>
      <c r="W26" s="94" t="s">
        <v>4</v>
      </c>
      <c r="X26" s="93"/>
      <c r="Y26" s="90" t="s">
        <v>4</v>
      </c>
      <c r="Z26" s="93"/>
      <c r="AA26" s="92">
        <v>373.23327881378822</v>
      </c>
      <c r="AB26" s="93" t="s">
        <v>82</v>
      </c>
      <c r="AC26" s="92">
        <v>146.43168501372537</v>
      </c>
      <c r="AD26" s="93" t="s">
        <v>82</v>
      </c>
      <c r="AE26" s="92">
        <v>5.1736212756635247</v>
      </c>
      <c r="AF26" s="93" t="s">
        <v>82</v>
      </c>
      <c r="AG26" s="94" t="s">
        <v>4</v>
      </c>
      <c r="AH26" s="93"/>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8" customHeight="1" x14ac:dyDescent="0.2">
      <c r="A28" s="97">
        <v>1</v>
      </c>
      <c r="B28" s="15" t="s">
        <v>60</v>
      </c>
      <c r="C28" s="98"/>
      <c r="D28" s="39"/>
      <c r="E28" s="98"/>
      <c r="F28" s="39"/>
      <c r="G28" s="98"/>
      <c r="H28" s="39"/>
      <c r="J28" s="15"/>
      <c r="L28" s="15"/>
      <c r="O28" s="98"/>
      <c r="P28" s="39"/>
      <c r="Q28" s="98"/>
      <c r="R28" s="39"/>
      <c r="S28" s="98"/>
      <c r="T28" s="39"/>
      <c r="U28" s="98"/>
      <c r="V28" s="39"/>
      <c r="W28" s="98"/>
      <c r="X28" s="39"/>
      <c r="AA28" s="98"/>
      <c r="AB28" s="39"/>
      <c r="AC28" s="98"/>
      <c r="AD28" s="39"/>
      <c r="AE28" s="98"/>
      <c r="AF28" s="39"/>
      <c r="AG28" s="98"/>
      <c r="AH28" s="39"/>
    </row>
    <row r="29" spans="1:34" ht="13.5" customHeight="1" x14ac:dyDescent="0.2">
      <c r="A29" s="97">
        <v>2</v>
      </c>
      <c r="B29" s="15" t="s">
        <v>61</v>
      </c>
      <c r="E29" s="98"/>
      <c r="F29" s="39"/>
      <c r="G29" s="98"/>
      <c r="H29" s="39"/>
      <c r="I29" s="98"/>
      <c r="J29" s="39"/>
      <c r="K29" s="98"/>
      <c r="L29" s="39"/>
      <c r="O29" s="98"/>
      <c r="P29" s="39"/>
      <c r="Q29" s="98"/>
      <c r="R29" s="39"/>
      <c r="S29" s="98"/>
      <c r="T29" s="39"/>
      <c r="U29" s="98"/>
      <c r="V29" s="39"/>
      <c r="W29" s="98"/>
      <c r="X29" s="39"/>
      <c r="Y29" s="98"/>
      <c r="Z29" s="39"/>
      <c r="AB29" s="39"/>
      <c r="AC29" s="98"/>
      <c r="AD29" s="39"/>
      <c r="AE29" s="98"/>
      <c r="AF29" s="39"/>
      <c r="AG29" s="98"/>
      <c r="AH29" s="39"/>
    </row>
    <row r="30" spans="1:34" ht="13.5" customHeight="1" x14ac:dyDescent="0.2">
      <c r="A30" s="37" t="s">
        <v>4</v>
      </c>
      <c r="B30" s="15" t="s">
        <v>62</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3.5" customHeight="1" x14ac:dyDescent="0.2">
      <c r="A31" s="37"/>
      <c r="D31" s="39"/>
      <c r="E31" s="98"/>
      <c r="F31" s="39"/>
      <c r="G31" s="98"/>
      <c r="H31" s="39"/>
      <c r="I31" s="98"/>
      <c r="J31" s="39"/>
      <c r="K31" s="98"/>
      <c r="L31" s="39"/>
      <c r="N31" s="99"/>
      <c r="O31" s="98"/>
      <c r="P31" s="39"/>
      <c r="Q31" s="98"/>
      <c r="R31" s="39"/>
      <c r="S31" s="98"/>
      <c r="T31" s="39"/>
      <c r="U31" s="98"/>
      <c r="V31" s="39"/>
      <c r="W31" s="98"/>
      <c r="X31" s="39"/>
      <c r="Y31" s="98"/>
      <c r="Z31" s="39"/>
      <c r="AB31" s="99"/>
      <c r="AC31" s="98"/>
      <c r="AD31" s="39"/>
      <c r="AE31" s="98"/>
      <c r="AF31" s="39"/>
      <c r="AG31" s="98"/>
      <c r="AH31" s="39"/>
    </row>
    <row r="32" spans="1:34" ht="13.5" customHeight="1" x14ac:dyDescent="0.2">
      <c r="A32" s="15" t="s">
        <v>99</v>
      </c>
      <c r="D32" s="39"/>
      <c r="E32" s="98"/>
      <c r="F32" s="39"/>
      <c r="G32" s="98"/>
      <c r="H32" s="39"/>
      <c r="I32" s="98"/>
      <c r="J32" s="39"/>
      <c r="K32" s="98"/>
      <c r="L32" s="39"/>
      <c r="N32" s="39"/>
      <c r="O32" s="98"/>
      <c r="P32" s="39"/>
      <c r="Q32" s="98"/>
      <c r="R32" s="39"/>
      <c r="S32" s="98"/>
      <c r="AB32" s="39"/>
      <c r="AC32" s="98"/>
      <c r="AD32" s="39"/>
      <c r="AE32" s="98"/>
      <c r="AF32" s="39"/>
      <c r="AG32" s="98"/>
      <c r="AH32" s="39"/>
    </row>
    <row r="33" spans="1:34" ht="13.5" customHeight="1" x14ac:dyDescent="0.2">
      <c r="A33" s="105" t="s">
        <v>31</v>
      </c>
      <c r="B33" s="37"/>
      <c r="E33" s="98"/>
      <c r="F33" s="39"/>
      <c r="G33" s="98"/>
      <c r="H33" s="39"/>
      <c r="I33" s="98"/>
      <c r="J33" s="39"/>
      <c r="K33" s="98"/>
      <c r="L33" s="39"/>
      <c r="O33" s="98"/>
      <c r="P33" s="39"/>
      <c r="Q33" s="98"/>
      <c r="R33" s="39"/>
      <c r="S33" s="98"/>
      <c r="AC33" s="98"/>
      <c r="AD33" s="39"/>
      <c r="AE33" s="98"/>
      <c r="AF33" s="39"/>
      <c r="AG33" s="98"/>
      <c r="AH33" s="39"/>
    </row>
    <row r="34" spans="1:34" ht="13.5" customHeight="1" x14ac:dyDescent="0.2">
      <c r="A34" s="105" t="s">
        <v>32</v>
      </c>
      <c r="E34" s="98"/>
      <c r="F34" s="39"/>
      <c r="G34" s="98"/>
      <c r="H34" s="39"/>
      <c r="I34" s="98"/>
      <c r="J34" s="39"/>
      <c r="K34" s="98"/>
      <c r="L34" s="39"/>
      <c r="O34" s="98"/>
      <c r="P34" s="39"/>
      <c r="Q34" s="98"/>
      <c r="R34" s="39"/>
      <c r="S34" s="98"/>
      <c r="AC34" s="98"/>
      <c r="AD34" s="39"/>
      <c r="AE34" s="98"/>
      <c r="AF34" s="39"/>
      <c r="AG34" s="98"/>
      <c r="AH34" s="39"/>
    </row>
    <row r="35" spans="1:34" s="12" customFormat="1" ht="13.5" customHeight="1" x14ac:dyDescent="0.2">
      <c r="A35" s="105" t="s">
        <v>81</v>
      </c>
      <c r="D35" s="13"/>
      <c r="E35" s="32"/>
      <c r="F35" s="33"/>
      <c r="G35" s="32"/>
      <c r="H35" s="33"/>
      <c r="I35" s="32"/>
      <c r="J35" s="33"/>
      <c r="K35" s="32"/>
      <c r="L35" s="33"/>
      <c r="N35" s="13"/>
      <c r="O35" s="32"/>
      <c r="P35" s="33"/>
      <c r="Q35" s="32"/>
      <c r="R35" s="33"/>
      <c r="S35" s="32"/>
      <c r="T35" s="13"/>
      <c r="V35" s="13"/>
      <c r="X35" s="13"/>
      <c r="Z35" s="13"/>
      <c r="AB35" s="13"/>
      <c r="AC35" s="32"/>
      <c r="AD35" s="33"/>
      <c r="AE35" s="32"/>
      <c r="AF35" s="33"/>
      <c r="AG35" s="32"/>
      <c r="AH35" s="33"/>
    </row>
    <row r="36" spans="1:34" s="12" customFormat="1" ht="13.5" customHeight="1" x14ac:dyDescent="0.2">
      <c r="A36" s="15"/>
      <c r="B36" s="34"/>
      <c r="D36" s="13"/>
      <c r="E36" s="32"/>
      <c r="F36" s="33"/>
      <c r="G36" s="32"/>
      <c r="H36" s="33"/>
      <c r="I36" s="32"/>
      <c r="J36" s="33"/>
      <c r="K36" s="32"/>
      <c r="L36" s="33"/>
      <c r="N36" s="13"/>
      <c r="O36" s="32"/>
      <c r="P36" s="33"/>
      <c r="Q36" s="32"/>
      <c r="R36" s="33"/>
      <c r="S36" s="32"/>
      <c r="T36" s="13"/>
      <c r="V36" s="13"/>
      <c r="X36" s="13"/>
      <c r="Z36" s="13"/>
      <c r="AB36" s="13"/>
      <c r="AC36" s="32"/>
      <c r="AD36" s="33"/>
      <c r="AE36" s="32"/>
      <c r="AF36" s="33"/>
      <c r="AG36" s="32"/>
      <c r="AH36" s="33"/>
    </row>
    <row r="37" spans="1:34" ht="13.5" customHeight="1" x14ac:dyDescent="0.2">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ht="13.5" customHeight="1" x14ac:dyDescent="0.2">
      <c r="C38" s="12"/>
      <c r="D38" s="13"/>
      <c r="E38" s="32"/>
      <c r="F38" s="33"/>
      <c r="G38" s="32"/>
      <c r="H38" s="33"/>
      <c r="I38" s="32"/>
      <c r="J38" s="33"/>
      <c r="K38" s="32"/>
      <c r="L38" s="33"/>
      <c r="M38" s="12"/>
      <c r="N38" s="13"/>
      <c r="O38" s="32"/>
      <c r="P38" s="33"/>
      <c r="Q38" s="32"/>
      <c r="R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AA39" s="12"/>
      <c r="AB39" s="13"/>
      <c r="AC39" s="32"/>
      <c r="AD39" s="33"/>
      <c r="AE39" s="32"/>
      <c r="AF39" s="33"/>
      <c r="AG39" s="32"/>
      <c r="AH39" s="33"/>
    </row>
    <row r="40" spans="1:34"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2"/>
      <c r="P42" s="13"/>
      <c r="Q42" s="12"/>
      <c r="R42" s="13"/>
      <c r="S42" s="12"/>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4">
    <mergeCell ref="A6:B6"/>
    <mergeCell ref="A22:B22"/>
    <mergeCell ref="AC5:AD5"/>
    <mergeCell ref="AE5:AF5"/>
    <mergeCell ref="AG5:AH5"/>
    <mergeCell ref="O5:P5"/>
    <mergeCell ref="Q5:R5"/>
    <mergeCell ref="U5:V5"/>
    <mergeCell ref="W5:X5"/>
    <mergeCell ref="S5:T5"/>
    <mergeCell ref="C5:D5"/>
    <mergeCell ref="E4:F4"/>
    <mergeCell ref="G4:H4"/>
    <mergeCell ref="E5:F5"/>
    <mergeCell ref="A3:B3"/>
    <mergeCell ref="S4:T4"/>
    <mergeCell ref="I4:J4"/>
    <mergeCell ref="C3:L3"/>
    <mergeCell ref="O4:R4"/>
    <mergeCell ref="M3:X3"/>
    <mergeCell ref="C4:D4"/>
    <mergeCell ref="G5:H5"/>
    <mergeCell ref="Y3:AH3"/>
    <mergeCell ref="I5:J5"/>
    <mergeCell ref="W4:X4"/>
    <mergeCell ref="K5:L5"/>
    <mergeCell ref="AG4:AH4"/>
    <mergeCell ref="AA4:AD4"/>
    <mergeCell ref="AE4:AF4"/>
    <mergeCell ref="K4:L4"/>
    <mergeCell ref="AA5:AB5"/>
    <mergeCell ref="U4:V4"/>
    <mergeCell ref="M4:N5"/>
    <mergeCell ref="Y4:Z5"/>
  </mergeCells>
  <hyperlinks>
    <hyperlink ref="AH1" location="Contenu!A1" display="◄" xr:uid="{00000000-0004-0000-0900-000000000000}"/>
    <hyperlink ref="A34" r:id="rId1" display="mailto:verkehr@bfs.admin.ch" xr:uid="{00000000-0004-0000-0900-000001000000}"/>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4" s="45" customFormat="1" ht="18" customHeight="1" x14ac:dyDescent="0.25">
      <c r="A1" s="89" t="s">
        <v>74</v>
      </c>
      <c r="D1" s="44"/>
      <c r="E1" s="110"/>
      <c r="F1" s="44"/>
      <c r="H1" s="44"/>
      <c r="J1" s="44"/>
      <c r="K1" s="48"/>
      <c r="L1" s="49"/>
      <c r="N1" s="44"/>
      <c r="P1" s="44"/>
      <c r="R1" s="44"/>
      <c r="T1" s="44"/>
      <c r="V1" s="44"/>
      <c r="X1" s="44"/>
      <c r="Z1" s="44"/>
      <c r="AB1" s="44"/>
      <c r="AD1" s="44"/>
      <c r="AF1" s="44"/>
      <c r="AG1" s="49"/>
      <c r="AH1" s="80" t="s">
        <v>1</v>
      </c>
    </row>
    <row r="2" spans="1:34" s="8" customFormat="1" ht="15" customHeight="1" x14ac:dyDescent="0.25">
      <c r="A2" s="8" t="s">
        <v>14</v>
      </c>
      <c r="D2" s="9"/>
      <c r="F2" s="9"/>
      <c r="H2" s="9"/>
      <c r="J2" s="9"/>
      <c r="L2" s="43"/>
      <c r="N2" s="9"/>
      <c r="P2" s="9"/>
      <c r="R2" s="9"/>
      <c r="T2" s="9"/>
      <c r="V2" s="9"/>
      <c r="X2" s="9"/>
      <c r="Z2" s="9"/>
      <c r="AB2" s="9"/>
      <c r="AD2" s="9"/>
      <c r="AF2" s="9"/>
      <c r="AG2" s="43"/>
      <c r="AH2" s="46" t="s">
        <v>6</v>
      </c>
    </row>
    <row r="3" spans="1:34"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4" s="12" customFormat="1" ht="18" customHeight="1" x14ac:dyDescent="0.25">
      <c r="C4" s="139" t="s">
        <v>3</v>
      </c>
      <c r="D4" s="140"/>
      <c r="E4" s="141" t="s">
        <v>35</v>
      </c>
      <c r="F4" s="134"/>
      <c r="G4" s="135" t="s">
        <v>36</v>
      </c>
      <c r="H4" s="134"/>
      <c r="I4" s="135" t="s">
        <v>44</v>
      </c>
      <c r="J4" s="141"/>
      <c r="K4" s="135" t="s">
        <v>39</v>
      </c>
      <c r="L4" s="134"/>
      <c r="M4" s="145" t="s">
        <v>3</v>
      </c>
      <c r="N4" s="146"/>
      <c r="O4" s="142" t="s">
        <v>35</v>
      </c>
      <c r="P4" s="143"/>
      <c r="Q4" s="143"/>
      <c r="R4" s="144"/>
      <c r="S4" s="135" t="s">
        <v>36</v>
      </c>
      <c r="T4" s="134"/>
      <c r="U4" s="135" t="s">
        <v>44</v>
      </c>
      <c r="V4" s="141"/>
      <c r="W4" s="135" t="s">
        <v>39</v>
      </c>
      <c r="X4" s="141"/>
      <c r="Y4" s="145" t="s">
        <v>3</v>
      </c>
      <c r="Z4" s="146"/>
      <c r="AA4" s="142" t="s">
        <v>35</v>
      </c>
      <c r="AB4" s="143"/>
      <c r="AC4" s="143"/>
      <c r="AD4" s="144"/>
      <c r="AE4" s="141" t="s">
        <v>36</v>
      </c>
      <c r="AF4" s="134"/>
      <c r="AG4" s="135" t="s">
        <v>39</v>
      </c>
      <c r="AH4" s="141"/>
    </row>
    <row r="5" spans="1:34" s="16" customFormat="1" ht="42" customHeight="1" x14ac:dyDescent="0.25">
      <c r="A5" s="14"/>
      <c r="B5" s="14"/>
      <c r="C5" s="157"/>
      <c r="D5" s="158"/>
      <c r="E5" s="159"/>
      <c r="F5" s="152"/>
      <c r="G5" s="149"/>
      <c r="H5" s="153"/>
      <c r="I5" s="149"/>
      <c r="J5" s="150"/>
      <c r="K5" s="149"/>
      <c r="L5" s="153"/>
      <c r="M5" s="147"/>
      <c r="N5" s="148"/>
      <c r="O5" s="160" t="s">
        <v>42</v>
      </c>
      <c r="P5" s="161"/>
      <c r="Q5" s="160" t="s">
        <v>43</v>
      </c>
      <c r="R5" s="161"/>
      <c r="S5" s="149"/>
      <c r="T5" s="153"/>
      <c r="U5" s="149"/>
      <c r="V5" s="150"/>
      <c r="W5" s="149"/>
      <c r="X5" s="150"/>
      <c r="Y5" s="147"/>
      <c r="Z5" s="148"/>
      <c r="AA5" s="151" t="s">
        <v>40</v>
      </c>
      <c r="AB5" s="152"/>
      <c r="AC5" s="151" t="s">
        <v>41</v>
      </c>
      <c r="AD5" s="152"/>
      <c r="AE5" s="149"/>
      <c r="AF5" s="153"/>
      <c r="AG5" s="149"/>
      <c r="AH5" s="150"/>
    </row>
    <row r="6" spans="1:34" s="12" customFormat="1" ht="18" customHeight="1" x14ac:dyDescent="0.25">
      <c r="A6" s="154" t="s">
        <v>46</v>
      </c>
      <c r="B6" s="155"/>
      <c r="C6" s="58" t="s">
        <v>4</v>
      </c>
      <c r="D6" s="61"/>
      <c r="E6" s="55">
        <v>81680.034446978621</v>
      </c>
      <c r="F6" s="56" t="s">
        <v>85</v>
      </c>
      <c r="G6" s="55">
        <v>10609.395240310772</v>
      </c>
      <c r="H6" s="56" t="s">
        <v>85</v>
      </c>
      <c r="I6" s="55" t="s">
        <v>4</v>
      </c>
      <c r="J6" s="56"/>
      <c r="K6" s="55" t="s">
        <v>4</v>
      </c>
      <c r="L6" s="57"/>
      <c r="M6" s="58" t="s">
        <v>4</v>
      </c>
      <c r="N6" s="59"/>
      <c r="O6" s="55">
        <v>58153.51285618238</v>
      </c>
      <c r="P6" s="56" t="s">
        <v>85</v>
      </c>
      <c r="Q6" s="55">
        <v>4223.3855856547952</v>
      </c>
      <c r="R6" s="56" t="s">
        <v>85</v>
      </c>
      <c r="S6" s="55">
        <v>8406.0591753673943</v>
      </c>
      <c r="T6" s="56" t="s">
        <v>85</v>
      </c>
      <c r="U6" s="55" t="s">
        <v>4</v>
      </c>
      <c r="V6" s="59"/>
      <c r="W6" s="55" t="s">
        <v>4</v>
      </c>
      <c r="X6" s="60"/>
      <c r="Y6" s="58" t="s">
        <v>4</v>
      </c>
      <c r="Z6" s="56"/>
      <c r="AA6" s="55">
        <v>9000.9939036403193</v>
      </c>
      <c r="AB6" s="56" t="s">
        <v>85</v>
      </c>
      <c r="AC6" s="55">
        <v>10302.142101501129</v>
      </c>
      <c r="AD6" s="56" t="s">
        <v>85</v>
      </c>
      <c r="AE6" s="55">
        <v>2203.336064943378</v>
      </c>
      <c r="AF6" s="56" t="s">
        <v>85</v>
      </c>
      <c r="AG6" s="55" t="s">
        <v>4</v>
      </c>
      <c r="AH6" s="56"/>
    </row>
    <row r="7" spans="1:34" s="12" customFormat="1" ht="15" customHeight="1" x14ac:dyDescent="0.25">
      <c r="B7" s="34" t="s">
        <v>47</v>
      </c>
      <c r="C7" s="23"/>
      <c r="D7" s="17"/>
      <c r="E7" s="20"/>
      <c r="F7" s="21" t="s">
        <v>82</v>
      </c>
      <c r="G7" s="20"/>
      <c r="H7" s="21" t="s">
        <v>82</v>
      </c>
      <c r="I7" s="20"/>
      <c r="J7" s="22"/>
      <c r="K7" s="20"/>
      <c r="L7" s="52"/>
      <c r="M7" s="23"/>
      <c r="N7" s="24"/>
      <c r="O7" s="20"/>
      <c r="P7" s="24" t="s">
        <v>82</v>
      </c>
      <c r="Q7" s="20"/>
      <c r="R7" s="24" t="s">
        <v>82</v>
      </c>
      <c r="S7" s="20"/>
      <c r="T7" s="24" t="s">
        <v>82</v>
      </c>
      <c r="U7" s="20"/>
      <c r="V7" s="24"/>
      <c r="W7" s="20"/>
      <c r="X7" s="24"/>
      <c r="Y7" s="23"/>
      <c r="Z7" s="24"/>
      <c r="AA7" s="20"/>
      <c r="AB7" s="24" t="s">
        <v>82</v>
      </c>
      <c r="AC7" s="20"/>
      <c r="AD7" s="24" t="s">
        <v>82</v>
      </c>
      <c r="AE7" s="20"/>
      <c r="AF7" s="24" t="s">
        <v>82</v>
      </c>
      <c r="AG7" s="20"/>
      <c r="AH7" s="24"/>
    </row>
    <row r="8" spans="1:34" s="12" customFormat="1" ht="15" customHeight="1" x14ac:dyDescent="0.25">
      <c r="B8" s="25" t="s">
        <v>48</v>
      </c>
      <c r="C8" s="27" t="s">
        <v>4</v>
      </c>
      <c r="D8" s="41"/>
      <c r="E8" s="20">
        <v>8319.5573227228069</v>
      </c>
      <c r="F8" s="21" t="s">
        <v>82</v>
      </c>
      <c r="G8" s="20">
        <v>4526.9780891337859</v>
      </c>
      <c r="H8" s="21"/>
      <c r="I8" s="26" t="s">
        <v>4</v>
      </c>
      <c r="J8" s="21"/>
      <c r="K8" s="26" t="s">
        <v>4</v>
      </c>
      <c r="L8" s="53"/>
      <c r="M8" s="27" t="s">
        <v>4</v>
      </c>
      <c r="N8" s="21"/>
      <c r="O8" s="20">
        <v>5951.74118033791</v>
      </c>
      <c r="P8" s="21" t="s">
        <v>82</v>
      </c>
      <c r="Q8" s="20">
        <v>476.13907534428023</v>
      </c>
      <c r="R8" s="21" t="s">
        <v>82</v>
      </c>
      <c r="S8" s="20">
        <v>3819.6286809690428</v>
      </c>
      <c r="T8" s="21"/>
      <c r="U8" s="26" t="s">
        <v>4</v>
      </c>
      <c r="V8" s="21"/>
      <c r="W8" s="26" t="s">
        <v>4</v>
      </c>
      <c r="X8" s="21"/>
      <c r="Y8" s="27" t="s">
        <v>4</v>
      </c>
      <c r="Z8" s="21"/>
      <c r="AA8" s="20">
        <v>390.63280810470815</v>
      </c>
      <c r="AB8" s="21" t="s">
        <v>82</v>
      </c>
      <c r="AC8" s="20">
        <v>1501.0442589359091</v>
      </c>
      <c r="AD8" s="21" t="s">
        <v>82</v>
      </c>
      <c r="AE8" s="20">
        <v>707.34940816474352</v>
      </c>
      <c r="AF8" s="21"/>
      <c r="AG8" s="26" t="s">
        <v>4</v>
      </c>
      <c r="AH8" s="21"/>
    </row>
    <row r="9" spans="1:34" s="12" customFormat="1" ht="15" customHeight="1" x14ac:dyDescent="0.25">
      <c r="B9" s="25" t="s">
        <v>49</v>
      </c>
      <c r="C9" s="27" t="s">
        <v>4</v>
      </c>
      <c r="D9" s="41"/>
      <c r="E9" s="20">
        <v>42127.469639768919</v>
      </c>
      <c r="F9" s="21" t="s">
        <v>82</v>
      </c>
      <c r="G9" s="20">
        <v>4336.0359529644566</v>
      </c>
      <c r="H9" s="21"/>
      <c r="I9" s="26" t="s">
        <v>4</v>
      </c>
      <c r="J9" s="21"/>
      <c r="K9" s="26" t="s">
        <v>4</v>
      </c>
      <c r="L9" s="53"/>
      <c r="M9" s="27" t="s">
        <v>4</v>
      </c>
      <c r="N9" s="21"/>
      <c r="O9" s="20">
        <v>27091.901777254148</v>
      </c>
      <c r="P9" s="21"/>
      <c r="Q9" s="20">
        <v>2653.3818394059681</v>
      </c>
      <c r="R9" s="21"/>
      <c r="S9" s="20">
        <v>3528.9539159112524</v>
      </c>
      <c r="T9" s="21"/>
      <c r="U9" s="26" t="s">
        <v>4</v>
      </c>
      <c r="V9" s="21"/>
      <c r="W9" s="26" t="s">
        <v>4</v>
      </c>
      <c r="X9" s="21"/>
      <c r="Y9" s="27" t="s">
        <v>4</v>
      </c>
      <c r="Z9" s="21"/>
      <c r="AA9" s="20">
        <v>6731.8887411552259</v>
      </c>
      <c r="AB9" s="21" t="s">
        <v>82</v>
      </c>
      <c r="AC9" s="20">
        <v>5650.2972819535826</v>
      </c>
      <c r="AD9" s="21"/>
      <c r="AE9" s="20">
        <v>807.08203705320375</v>
      </c>
      <c r="AF9" s="21"/>
      <c r="AG9" s="26" t="s">
        <v>4</v>
      </c>
      <c r="AH9" s="21"/>
    </row>
    <row r="10" spans="1:34" s="12" customFormat="1" ht="15" customHeight="1" x14ac:dyDescent="0.25">
      <c r="B10" s="25" t="s">
        <v>50</v>
      </c>
      <c r="C10" s="27" t="s">
        <v>4</v>
      </c>
      <c r="D10" s="41"/>
      <c r="E10" s="20">
        <v>14880.717951678895</v>
      </c>
      <c r="F10" s="21" t="s">
        <v>85</v>
      </c>
      <c r="G10" s="20">
        <v>83.57506287853009</v>
      </c>
      <c r="H10" s="21" t="s">
        <v>82</v>
      </c>
      <c r="I10" s="26" t="s">
        <v>4</v>
      </c>
      <c r="J10" s="21"/>
      <c r="K10" s="26" t="s">
        <v>4</v>
      </c>
      <c r="L10" s="53"/>
      <c r="M10" s="27" t="s">
        <v>4</v>
      </c>
      <c r="N10" s="21"/>
      <c r="O10" s="20">
        <v>13184.053248246324</v>
      </c>
      <c r="P10" s="21" t="s">
        <v>85</v>
      </c>
      <c r="Q10" s="20">
        <v>647.35619647954661</v>
      </c>
      <c r="R10" s="21" t="s">
        <v>82</v>
      </c>
      <c r="S10" s="20">
        <v>45.79360099309929</v>
      </c>
      <c r="T10" s="21" t="s">
        <v>82</v>
      </c>
      <c r="U10" s="26" t="s">
        <v>4</v>
      </c>
      <c r="V10" s="21"/>
      <c r="W10" s="26" t="s">
        <v>4</v>
      </c>
      <c r="X10" s="21"/>
      <c r="Y10" s="27" t="s">
        <v>4</v>
      </c>
      <c r="Z10" s="21"/>
      <c r="AA10" s="20">
        <v>663.6177683763857</v>
      </c>
      <c r="AB10" s="21" t="s">
        <v>82</v>
      </c>
      <c r="AC10" s="20">
        <v>385.69073857663659</v>
      </c>
      <c r="AD10" s="21" t="s">
        <v>82</v>
      </c>
      <c r="AE10" s="20">
        <v>37.781461885430801</v>
      </c>
      <c r="AF10" s="21" t="s">
        <v>82</v>
      </c>
      <c r="AG10" s="26" t="s">
        <v>4</v>
      </c>
      <c r="AH10" s="21"/>
    </row>
    <row r="11" spans="1:34" s="12" customFormat="1" ht="15" customHeight="1" x14ac:dyDescent="0.25">
      <c r="B11" s="25" t="s">
        <v>51</v>
      </c>
      <c r="C11" s="27" t="s">
        <v>4</v>
      </c>
      <c r="D11" s="41"/>
      <c r="E11" s="20">
        <v>16352.289532807999</v>
      </c>
      <c r="F11" s="21" t="s">
        <v>85</v>
      </c>
      <c r="G11" s="20">
        <v>1662.8061353340001</v>
      </c>
      <c r="H11" s="21" t="s">
        <v>85</v>
      </c>
      <c r="I11" s="26" t="s">
        <v>4</v>
      </c>
      <c r="J11" s="21"/>
      <c r="K11" s="26" t="s">
        <v>4</v>
      </c>
      <c r="L11" s="53"/>
      <c r="M11" s="27" t="s">
        <v>4</v>
      </c>
      <c r="N11" s="21"/>
      <c r="O11" s="20">
        <v>11925.816650344001</v>
      </c>
      <c r="P11" s="21" t="s">
        <v>85</v>
      </c>
      <c r="Q11" s="20">
        <v>446.50847442500003</v>
      </c>
      <c r="R11" s="21" t="s">
        <v>85</v>
      </c>
      <c r="S11" s="20">
        <v>1011.6829774939999</v>
      </c>
      <c r="T11" s="21" t="s">
        <v>85</v>
      </c>
      <c r="U11" s="26" t="s">
        <v>4</v>
      </c>
      <c r="V11" s="21"/>
      <c r="W11" s="26" t="s">
        <v>4</v>
      </c>
      <c r="X11" s="21"/>
      <c r="Y11" s="27" t="s">
        <v>4</v>
      </c>
      <c r="Z11" s="21"/>
      <c r="AA11" s="20">
        <v>1214.8545860040001</v>
      </c>
      <c r="AB11" s="21" t="s">
        <v>85</v>
      </c>
      <c r="AC11" s="20">
        <v>2765.109822035</v>
      </c>
      <c r="AD11" s="21" t="s">
        <v>85</v>
      </c>
      <c r="AE11" s="20">
        <v>651.12315784000009</v>
      </c>
      <c r="AF11" s="21" t="s">
        <v>85</v>
      </c>
      <c r="AG11" s="26" t="s">
        <v>4</v>
      </c>
      <c r="AH11" s="21"/>
    </row>
    <row r="12" spans="1:34" s="12" customFormat="1" ht="15" customHeight="1" x14ac:dyDescent="0.25">
      <c r="B12" s="34" t="s">
        <v>65</v>
      </c>
      <c r="C12" s="23"/>
      <c r="D12" s="40"/>
      <c r="E12" s="26"/>
      <c r="F12" s="21" t="s">
        <v>82</v>
      </c>
      <c r="G12" s="18"/>
      <c r="H12" s="21" t="s">
        <v>82</v>
      </c>
      <c r="I12" s="18"/>
      <c r="J12" s="21"/>
      <c r="K12" s="18"/>
      <c r="L12" s="53"/>
      <c r="M12" s="23"/>
      <c r="N12" s="22"/>
      <c r="O12" s="18"/>
      <c r="P12" s="21" t="s">
        <v>82</v>
      </c>
      <c r="Q12" s="18"/>
      <c r="R12" s="21" t="s">
        <v>82</v>
      </c>
      <c r="S12" s="18"/>
      <c r="T12" s="21" t="s">
        <v>82</v>
      </c>
      <c r="U12" s="18"/>
      <c r="V12" s="21"/>
      <c r="W12" s="18"/>
      <c r="X12" s="22"/>
      <c r="Y12" s="23"/>
      <c r="Z12" s="21"/>
      <c r="AA12" s="26"/>
      <c r="AB12" s="21" t="s">
        <v>82</v>
      </c>
      <c r="AC12" s="26"/>
      <c r="AD12" s="21" t="s">
        <v>82</v>
      </c>
      <c r="AE12" s="18"/>
      <c r="AF12" s="21" t="s">
        <v>82</v>
      </c>
      <c r="AG12" s="18"/>
      <c r="AH12" s="21"/>
    </row>
    <row r="13" spans="1:34" s="12" customFormat="1" ht="15" customHeight="1" x14ac:dyDescent="0.25">
      <c r="B13" s="25" t="s">
        <v>52</v>
      </c>
      <c r="C13" s="27" t="s">
        <v>4</v>
      </c>
      <c r="D13" s="17"/>
      <c r="E13" s="20">
        <v>48657.459537625997</v>
      </c>
      <c r="F13" s="21" t="s">
        <v>85</v>
      </c>
      <c r="G13" s="20">
        <v>30.447458817926293</v>
      </c>
      <c r="H13" s="21" t="s">
        <v>82</v>
      </c>
      <c r="I13" s="26" t="s">
        <v>4</v>
      </c>
      <c r="J13" s="22"/>
      <c r="K13" s="26" t="s">
        <v>4</v>
      </c>
      <c r="L13" s="52"/>
      <c r="M13" s="27" t="s">
        <v>4</v>
      </c>
      <c r="N13" s="21"/>
      <c r="O13" s="20">
        <v>35716.705260720468</v>
      </c>
      <c r="P13" s="21" t="s">
        <v>85</v>
      </c>
      <c r="Q13" s="20">
        <v>2.5318510798473133</v>
      </c>
      <c r="R13" s="21" t="s">
        <v>82</v>
      </c>
      <c r="S13" s="20">
        <v>0.58007467737231033</v>
      </c>
      <c r="T13" s="21" t="s">
        <v>82</v>
      </c>
      <c r="U13" s="26" t="s">
        <v>4</v>
      </c>
      <c r="V13" s="22"/>
      <c r="W13" s="26" t="s">
        <v>4</v>
      </c>
      <c r="X13" s="21"/>
      <c r="Y13" s="27" t="s">
        <v>4</v>
      </c>
      <c r="Z13" s="22"/>
      <c r="AA13" s="20">
        <v>7144.6606435647745</v>
      </c>
      <c r="AB13" s="21" t="s">
        <v>82</v>
      </c>
      <c r="AC13" s="20">
        <v>5793.5617822609138</v>
      </c>
      <c r="AD13" s="21" t="s">
        <v>82</v>
      </c>
      <c r="AE13" s="20">
        <v>29.86738414055398</v>
      </c>
      <c r="AF13" s="21" t="s">
        <v>82</v>
      </c>
      <c r="AG13" s="26" t="s">
        <v>4</v>
      </c>
      <c r="AH13" s="22"/>
    </row>
    <row r="14" spans="1:34" s="12" customFormat="1" ht="15" customHeight="1" x14ac:dyDescent="0.25">
      <c r="B14" s="25" t="s">
        <v>53</v>
      </c>
      <c r="C14" s="27" t="s">
        <v>4</v>
      </c>
      <c r="D14" s="41"/>
      <c r="E14" s="20">
        <v>3041.9910147876431</v>
      </c>
      <c r="F14" s="21" t="s">
        <v>82</v>
      </c>
      <c r="G14" s="20">
        <v>7687.0727524390177</v>
      </c>
      <c r="H14" s="21" t="s">
        <v>82</v>
      </c>
      <c r="I14" s="26" t="s">
        <v>4</v>
      </c>
      <c r="J14" s="21"/>
      <c r="K14" s="26" t="s">
        <v>4</v>
      </c>
      <c r="L14" s="53"/>
      <c r="M14" s="27" t="s">
        <v>4</v>
      </c>
      <c r="N14" s="21"/>
      <c r="O14" s="20">
        <v>0</v>
      </c>
      <c r="P14" s="21" t="s">
        <v>82</v>
      </c>
      <c r="Q14" s="20">
        <v>3041.9910147876421</v>
      </c>
      <c r="R14" s="21" t="s">
        <v>82</v>
      </c>
      <c r="S14" s="20">
        <v>6373.0816297920328</v>
      </c>
      <c r="T14" s="21" t="s">
        <v>82</v>
      </c>
      <c r="U14" s="26" t="s">
        <v>4</v>
      </c>
      <c r="V14" s="21"/>
      <c r="W14" s="26" t="s">
        <v>4</v>
      </c>
      <c r="X14" s="21"/>
      <c r="Y14" s="27" t="s">
        <v>4</v>
      </c>
      <c r="Z14" s="21"/>
      <c r="AA14" s="20">
        <v>0</v>
      </c>
      <c r="AB14" s="21" t="s">
        <v>82</v>
      </c>
      <c r="AC14" s="20">
        <v>0</v>
      </c>
      <c r="AD14" s="21" t="s">
        <v>82</v>
      </c>
      <c r="AE14" s="20">
        <v>1313.991122646984</v>
      </c>
      <c r="AF14" s="21" t="s">
        <v>82</v>
      </c>
      <c r="AG14" s="26" t="s">
        <v>4</v>
      </c>
      <c r="AH14" s="21"/>
    </row>
    <row r="15" spans="1:34" s="12" customFormat="1" ht="15" customHeight="1" x14ac:dyDescent="0.25">
      <c r="B15" s="25" t="s">
        <v>9</v>
      </c>
      <c r="C15" s="27" t="s">
        <v>4</v>
      </c>
      <c r="D15" s="41"/>
      <c r="E15" s="20">
        <v>8615.9480376039137</v>
      </c>
      <c r="F15" s="21" t="s">
        <v>85</v>
      </c>
      <c r="G15" s="20">
        <v>1204.0397582370902</v>
      </c>
      <c r="H15" s="21" t="s">
        <v>85</v>
      </c>
      <c r="I15" s="26" t="s">
        <v>4</v>
      </c>
      <c r="J15" s="21"/>
      <c r="K15" s="26" t="s">
        <v>4</v>
      </c>
      <c r="L15" s="53"/>
      <c r="M15" s="27" t="s">
        <v>4</v>
      </c>
      <c r="N15" s="21"/>
      <c r="O15" s="20">
        <v>6347.9588665553219</v>
      </c>
      <c r="P15" s="21" t="s">
        <v>85</v>
      </c>
      <c r="Q15" s="20">
        <v>316.26383131948836</v>
      </c>
      <c r="R15" s="21" t="s">
        <v>85</v>
      </c>
      <c r="S15" s="20">
        <v>1009.4854322810422</v>
      </c>
      <c r="T15" s="21" t="s">
        <v>85</v>
      </c>
      <c r="U15" s="26" t="s">
        <v>4</v>
      </c>
      <c r="V15" s="21"/>
      <c r="W15" s="26" t="s">
        <v>4</v>
      </c>
      <c r="X15" s="21"/>
      <c r="Y15" s="27" t="s">
        <v>4</v>
      </c>
      <c r="Z15" s="21"/>
      <c r="AA15" s="20">
        <v>417.53228098461619</v>
      </c>
      <c r="AB15" s="21" t="s">
        <v>85</v>
      </c>
      <c r="AC15" s="20">
        <v>1534.1930588462938</v>
      </c>
      <c r="AD15" s="21" t="s">
        <v>85</v>
      </c>
      <c r="AE15" s="20">
        <v>194.55432595604822</v>
      </c>
      <c r="AF15" s="21" t="s">
        <v>85</v>
      </c>
      <c r="AG15" s="26" t="s">
        <v>4</v>
      </c>
      <c r="AH15" s="21"/>
    </row>
    <row r="16" spans="1:34" s="12" customFormat="1" ht="15" customHeight="1" x14ac:dyDescent="0.25">
      <c r="B16" s="25" t="s">
        <v>54</v>
      </c>
      <c r="C16" s="27" t="s">
        <v>4</v>
      </c>
      <c r="D16" s="41"/>
      <c r="E16" s="20">
        <v>21364.63585696106</v>
      </c>
      <c r="F16" s="21" t="s">
        <v>85</v>
      </c>
      <c r="G16" s="20">
        <v>1687.835270816739</v>
      </c>
      <c r="H16" s="21" t="s">
        <v>85</v>
      </c>
      <c r="I16" s="26" t="s">
        <v>4</v>
      </c>
      <c r="J16" s="21"/>
      <c r="K16" s="26" t="s">
        <v>4</v>
      </c>
      <c r="L16" s="53"/>
      <c r="M16" s="27" t="s">
        <v>4</v>
      </c>
      <c r="N16" s="21"/>
      <c r="O16" s="20">
        <v>16088.848728906587</v>
      </c>
      <c r="P16" s="21" t="s">
        <v>85</v>
      </c>
      <c r="Q16" s="20">
        <v>862.59888856962232</v>
      </c>
      <c r="R16" s="21" t="s">
        <v>85</v>
      </c>
      <c r="S16" s="20">
        <v>1022.912038616947</v>
      </c>
      <c r="T16" s="21" t="s">
        <v>85</v>
      </c>
      <c r="U16" s="26" t="s">
        <v>4</v>
      </c>
      <c r="V16" s="21"/>
      <c r="W16" s="26" t="s">
        <v>4</v>
      </c>
      <c r="X16" s="21"/>
      <c r="Y16" s="27" t="s">
        <v>4</v>
      </c>
      <c r="Z16" s="21"/>
      <c r="AA16" s="20">
        <v>1438.8009790909289</v>
      </c>
      <c r="AB16" s="21" t="s">
        <v>85</v>
      </c>
      <c r="AC16" s="20">
        <v>2974.3872603939212</v>
      </c>
      <c r="AD16" s="21" t="s">
        <v>85</v>
      </c>
      <c r="AE16" s="20">
        <v>664.92323219979198</v>
      </c>
      <c r="AF16" s="21" t="s">
        <v>85</v>
      </c>
      <c r="AG16" s="26" t="s">
        <v>4</v>
      </c>
      <c r="AH16" s="21"/>
    </row>
    <row r="17" spans="1:34" s="12" customFormat="1" ht="15" customHeight="1" x14ac:dyDescent="0.25">
      <c r="B17" s="34" t="s">
        <v>55</v>
      </c>
      <c r="C17" s="23"/>
      <c r="D17" s="40"/>
      <c r="E17" s="18"/>
      <c r="F17" s="21" t="s">
        <v>82</v>
      </c>
      <c r="G17" s="20"/>
      <c r="H17" s="21" t="s">
        <v>82</v>
      </c>
      <c r="I17" s="20"/>
      <c r="J17" s="21"/>
      <c r="K17" s="20"/>
      <c r="L17" s="53"/>
      <c r="M17" s="23"/>
      <c r="N17" s="21"/>
      <c r="O17" s="20"/>
      <c r="P17" s="21" t="s">
        <v>82</v>
      </c>
      <c r="Q17" s="20"/>
      <c r="R17" s="21" t="s">
        <v>82</v>
      </c>
      <c r="S17" s="20"/>
      <c r="T17" s="21" t="s">
        <v>82</v>
      </c>
      <c r="U17" s="20"/>
      <c r="V17" s="21"/>
      <c r="W17" s="20"/>
      <c r="X17" s="21"/>
      <c r="Y17" s="23"/>
      <c r="Z17" s="21"/>
      <c r="AA17" s="18"/>
      <c r="AB17" s="21" t="s">
        <v>82</v>
      </c>
      <c r="AC17" s="18"/>
      <c r="AD17" s="21" t="s">
        <v>82</v>
      </c>
      <c r="AE17" s="20"/>
      <c r="AF17" s="21" t="s">
        <v>82</v>
      </c>
      <c r="AG17" s="20"/>
      <c r="AH17" s="21"/>
    </row>
    <row r="18" spans="1:34" s="12" customFormat="1" ht="15" customHeight="1" x14ac:dyDescent="0.25">
      <c r="B18" s="25" t="s">
        <v>52</v>
      </c>
      <c r="C18" s="27" t="s">
        <v>4</v>
      </c>
      <c r="D18" s="33"/>
      <c r="E18" s="20">
        <v>59960.124985685754</v>
      </c>
      <c r="F18" s="21" t="s">
        <v>83</v>
      </c>
      <c r="G18" s="20">
        <v>4415.1427918432419</v>
      </c>
      <c r="H18" s="21" t="s">
        <v>82</v>
      </c>
      <c r="I18" s="26" t="s">
        <v>4</v>
      </c>
      <c r="J18" s="21"/>
      <c r="K18" s="26" t="s">
        <v>4</v>
      </c>
      <c r="L18" s="53"/>
      <c r="M18" s="27" t="s">
        <v>4</v>
      </c>
      <c r="N18" s="33"/>
      <c r="O18" s="20">
        <v>42165.906122208791</v>
      </c>
      <c r="P18" s="21" t="s">
        <v>85</v>
      </c>
      <c r="Q18" s="20">
        <v>1395.4978510798474</v>
      </c>
      <c r="R18" s="21" t="s">
        <v>82</v>
      </c>
      <c r="S18" s="20">
        <v>3431.3649454772958</v>
      </c>
      <c r="T18" s="21" t="s">
        <v>82</v>
      </c>
      <c r="U18" s="26" t="s">
        <v>4</v>
      </c>
      <c r="V18" s="21"/>
      <c r="W18" s="26" t="s">
        <v>4</v>
      </c>
      <c r="X18" s="21"/>
      <c r="Y18" s="27" t="s">
        <v>4</v>
      </c>
      <c r="Z18" s="33"/>
      <c r="AA18" s="20">
        <v>7568.3807174493904</v>
      </c>
      <c r="AB18" s="21" t="s">
        <v>85</v>
      </c>
      <c r="AC18" s="20">
        <v>8284.7969729176239</v>
      </c>
      <c r="AD18" s="21" t="s">
        <v>82</v>
      </c>
      <c r="AE18" s="20">
        <v>983.77784636594617</v>
      </c>
      <c r="AF18" s="21" t="s">
        <v>82</v>
      </c>
      <c r="AG18" s="26" t="s">
        <v>4</v>
      </c>
      <c r="AH18" s="21"/>
    </row>
    <row r="19" spans="1:34" s="12" customFormat="1" ht="15" customHeight="1" x14ac:dyDescent="0.25">
      <c r="B19" s="25" t="s">
        <v>53</v>
      </c>
      <c r="C19" s="27" t="s">
        <v>4</v>
      </c>
      <c r="D19" s="33"/>
      <c r="E19" s="20">
        <v>159.27259894999997</v>
      </c>
      <c r="F19" s="21" t="s">
        <v>82</v>
      </c>
      <c r="G19" s="20">
        <v>0</v>
      </c>
      <c r="H19" s="21" t="s">
        <v>82</v>
      </c>
      <c r="I19" s="26" t="s">
        <v>4</v>
      </c>
      <c r="J19" s="21"/>
      <c r="K19" s="26" t="s">
        <v>4</v>
      </c>
      <c r="L19" s="53"/>
      <c r="M19" s="27" t="s">
        <v>4</v>
      </c>
      <c r="N19" s="33"/>
      <c r="O19" s="20">
        <v>0</v>
      </c>
      <c r="P19" s="21" t="s">
        <v>82</v>
      </c>
      <c r="Q19" s="20">
        <v>159.27259894923782</v>
      </c>
      <c r="R19" s="21" t="s">
        <v>82</v>
      </c>
      <c r="S19" s="20">
        <v>0</v>
      </c>
      <c r="T19" s="21"/>
      <c r="U19" s="26" t="s">
        <v>4</v>
      </c>
      <c r="V19" s="21"/>
      <c r="W19" s="26" t="s">
        <v>4</v>
      </c>
      <c r="X19" s="21"/>
      <c r="Y19" s="27" t="s">
        <v>4</v>
      </c>
      <c r="Z19" s="30"/>
      <c r="AA19" s="20">
        <v>0</v>
      </c>
      <c r="AB19" s="21" t="s">
        <v>82</v>
      </c>
      <c r="AC19" s="20">
        <v>0</v>
      </c>
      <c r="AD19" s="21" t="s">
        <v>82</v>
      </c>
      <c r="AE19" s="20">
        <v>0</v>
      </c>
      <c r="AF19" s="21" t="s">
        <v>82</v>
      </c>
      <c r="AG19" s="26" t="s">
        <v>4</v>
      </c>
      <c r="AH19" s="21"/>
    </row>
    <row r="20" spans="1:34" s="12" customFormat="1" ht="15" customHeight="1" x14ac:dyDescent="0.25">
      <c r="B20" s="25" t="s">
        <v>9</v>
      </c>
      <c r="C20" s="27" t="s">
        <v>4</v>
      </c>
      <c r="D20" s="33"/>
      <c r="E20" s="20">
        <v>1387.7128079695053</v>
      </c>
      <c r="F20" s="21" t="s">
        <v>83</v>
      </c>
      <c r="G20" s="20">
        <v>4506.7151063387919</v>
      </c>
      <c r="H20" s="21" t="s">
        <v>85</v>
      </c>
      <c r="I20" s="26" t="s">
        <v>4</v>
      </c>
      <c r="J20" s="21"/>
      <c r="K20" s="26" t="s">
        <v>4</v>
      </c>
      <c r="L20" s="53"/>
      <c r="M20" s="27" t="s">
        <v>4</v>
      </c>
      <c r="N20" s="33"/>
      <c r="O20" s="20">
        <v>0</v>
      </c>
      <c r="P20" s="21" t="s">
        <v>82</v>
      </c>
      <c r="Q20" s="20">
        <v>1808.0626053778922</v>
      </c>
      <c r="R20" s="21" t="s">
        <v>85</v>
      </c>
      <c r="S20" s="20">
        <v>3951.8896174831521</v>
      </c>
      <c r="T20" s="21" t="s">
        <v>85</v>
      </c>
      <c r="U20" s="26" t="s">
        <v>4</v>
      </c>
      <c r="V20" s="21"/>
      <c r="W20" s="26" t="s">
        <v>4</v>
      </c>
      <c r="X20" s="21"/>
      <c r="Y20" s="27" t="s">
        <v>4</v>
      </c>
      <c r="Z20" s="30"/>
      <c r="AA20" s="20">
        <v>0</v>
      </c>
      <c r="AB20" s="21" t="s">
        <v>82</v>
      </c>
      <c r="AC20" s="20">
        <v>0</v>
      </c>
      <c r="AD20" s="21" t="s">
        <v>82</v>
      </c>
      <c r="AE20" s="20">
        <v>575.80673600193597</v>
      </c>
      <c r="AF20" s="21" t="s">
        <v>85</v>
      </c>
      <c r="AG20" s="26" t="s">
        <v>4</v>
      </c>
      <c r="AH20" s="21"/>
    </row>
    <row r="21" spans="1:34" s="12" customFormat="1" ht="15" customHeight="1" x14ac:dyDescent="0.25">
      <c r="B21" s="25" t="s">
        <v>54</v>
      </c>
      <c r="C21" s="27" t="s">
        <v>4</v>
      </c>
      <c r="D21" s="33"/>
      <c r="E21" s="20">
        <v>20172.924054374118</v>
      </c>
      <c r="F21" s="21" t="s">
        <v>83</v>
      </c>
      <c r="G21" s="20">
        <v>1687.5373421287391</v>
      </c>
      <c r="H21" s="21" t="s">
        <v>85</v>
      </c>
      <c r="I21" s="26" t="s">
        <v>4</v>
      </c>
      <c r="J21" s="21"/>
      <c r="K21" s="26" t="s">
        <v>4</v>
      </c>
      <c r="L21" s="53"/>
      <c r="M21" s="27" t="s">
        <v>4</v>
      </c>
      <c r="N21" s="33"/>
      <c r="O21" s="20">
        <v>15987.606733973587</v>
      </c>
      <c r="P21" s="21" t="s">
        <v>85</v>
      </c>
      <c r="Q21" s="20">
        <v>860.5525303496222</v>
      </c>
      <c r="R21" s="21" t="s">
        <v>85</v>
      </c>
      <c r="S21" s="20">
        <v>1022.8046124069471</v>
      </c>
      <c r="T21" s="21" t="s">
        <v>85</v>
      </c>
      <c r="U21" s="26" t="s">
        <v>4</v>
      </c>
      <c r="V21" s="21"/>
      <c r="W21" s="26" t="s">
        <v>4</v>
      </c>
      <c r="X21" s="21"/>
      <c r="Y21" s="27" t="s">
        <v>4</v>
      </c>
      <c r="Z21" s="33"/>
      <c r="AA21" s="20">
        <v>1432.6131861909289</v>
      </c>
      <c r="AB21" s="21" t="s">
        <v>85</v>
      </c>
      <c r="AC21" s="20">
        <v>2017.3451285835044</v>
      </c>
      <c r="AD21" s="21" t="s">
        <v>85</v>
      </c>
      <c r="AE21" s="20">
        <v>664.732729721792</v>
      </c>
      <c r="AF21" s="21" t="s">
        <v>85</v>
      </c>
      <c r="AG21" s="26" t="s">
        <v>4</v>
      </c>
      <c r="AH21" s="21"/>
    </row>
    <row r="22" spans="1:34" s="12" customFormat="1" ht="18" customHeight="1" x14ac:dyDescent="0.25">
      <c r="A22" s="154" t="s">
        <v>27</v>
      </c>
      <c r="B22" s="155"/>
      <c r="C22" s="58" t="s">
        <v>4</v>
      </c>
      <c r="D22" s="61"/>
      <c r="E22" s="55">
        <v>59960.124985685754</v>
      </c>
      <c r="F22" s="56" t="s">
        <v>85</v>
      </c>
      <c r="G22" s="55">
        <v>4415.1427918432419</v>
      </c>
      <c r="H22" s="56" t="s">
        <v>82</v>
      </c>
      <c r="I22" s="55" t="s">
        <v>4</v>
      </c>
      <c r="J22" s="56"/>
      <c r="K22" s="55" t="s">
        <v>4</v>
      </c>
      <c r="L22" s="57"/>
      <c r="M22" s="58" t="s">
        <v>4</v>
      </c>
      <c r="N22" s="59"/>
      <c r="O22" s="55">
        <v>42586.255919515374</v>
      </c>
      <c r="P22" s="56" t="s">
        <v>85</v>
      </c>
      <c r="Q22" s="55">
        <v>1395.4978510798474</v>
      </c>
      <c r="R22" s="56" t="s">
        <v>82</v>
      </c>
      <c r="S22" s="55">
        <v>3431.3649454772958</v>
      </c>
      <c r="T22" s="56" t="s">
        <v>82</v>
      </c>
      <c r="U22" s="55" t="s">
        <v>4</v>
      </c>
      <c r="V22" s="56"/>
      <c r="W22" s="55" t="s">
        <v>4</v>
      </c>
      <c r="X22" s="60"/>
      <c r="Y22" s="58" t="s">
        <v>4</v>
      </c>
      <c r="Z22" s="56"/>
      <c r="AA22" s="55">
        <v>7693.5742421729146</v>
      </c>
      <c r="AB22" s="56" t="s">
        <v>82</v>
      </c>
      <c r="AC22" s="55">
        <v>8284.7969729176239</v>
      </c>
      <c r="AD22" s="56" t="s">
        <v>82</v>
      </c>
      <c r="AE22" s="55">
        <v>983.77784636594617</v>
      </c>
      <c r="AF22" s="56" t="s">
        <v>82</v>
      </c>
      <c r="AG22" s="55" t="s">
        <v>4</v>
      </c>
      <c r="AH22" s="56"/>
    </row>
    <row r="23" spans="1:34" s="12" customFormat="1" ht="15" customHeight="1" x14ac:dyDescent="0.25">
      <c r="B23" s="34" t="s">
        <v>56</v>
      </c>
      <c r="C23" s="27" t="s">
        <v>4</v>
      </c>
      <c r="D23" s="40"/>
      <c r="E23" s="20">
        <v>9909.6994480597532</v>
      </c>
      <c r="F23" s="21"/>
      <c r="G23" s="20">
        <v>0</v>
      </c>
      <c r="H23" s="21" t="s">
        <v>82</v>
      </c>
      <c r="I23" s="26" t="s">
        <v>4</v>
      </c>
      <c r="J23" s="21"/>
      <c r="K23" s="26" t="s">
        <v>4</v>
      </c>
      <c r="L23" s="53"/>
      <c r="M23" s="27" t="s">
        <v>4</v>
      </c>
      <c r="N23" s="21"/>
      <c r="O23" s="20">
        <v>6869.5506587949039</v>
      </c>
      <c r="P23" s="21" t="s">
        <v>82</v>
      </c>
      <c r="Q23" s="20">
        <v>0</v>
      </c>
      <c r="R23" s="21" t="s">
        <v>82</v>
      </c>
      <c r="S23" s="20">
        <v>0</v>
      </c>
      <c r="T23" s="21" t="s">
        <v>82</v>
      </c>
      <c r="U23" s="26" t="s">
        <v>4</v>
      </c>
      <c r="V23" s="21"/>
      <c r="W23" s="26" t="s">
        <v>4</v>
      </c>
      <c r="X23" s="21"/>
      <c r="Y23" s="27" t="s">
        <v>4</v>
      </c>
      <c r="Z23" s="21"/>
      <c r="AA23" s="20">
        <v>548.91359860814009</v>
      </c>
      <c r="AB23" s="21"/>
      <c r="AC23" s="20">
        <v>2491.2351906567105</v>
      </c>
      <c r="AD23" s="21" t="s">
        <v>82</v>
      </c>
      <c r="AE23" s="20">
        <v>0</v>
      </c>
      <c r="AF23" s="21" t="s">
        <v>82</v>
      </c>
      <c r="AG23" s="26" t="s">
        <v>4</v>
      </c>
      <c r="AH23" s="21"/>
    </row>
    <row r="24" spans="1:34" s="12" customFormat="1" ht="15" customHeight="1" x14ac:dyDescent="0.25">
      <c r="B24" s="34" t="s">
        <v>57</v>
      </c>
      <c r="C24" s="27" t="s">
        <v>4</v>
      </c>
      <c r="D24" s="40"/>
      <c r="E24" s="20">
        <v>1392.9659999999999</v>
      </c>
      <c r="F24" s="21"/>
      <c r="G24" s="20">
        <v>4384.6953330253154</v>
      </c>
      <c r="H24" s="21" t="s">
        <v>82</v>
      </c>
      <c r="I24" s="26" t="s">
        <v>4</v>
      </c>
      <c r="J24" s="21"/>
      <c r="K24" s="26" t="s">
        <v>4</v>
      </c>
      <c r="L24" s="53"/>
      <c r="M24" s="27" t="s">
        <v>4</v>
      </c>
      <c r="N24" s="21"/>
      <c r="O24" s="20">
        <v>0</v>
      </c>
      <c r="P24" s="21" t="s">
        <v>82</v>
      </c>
      <c r="Q24" s="20">
        <v>1392.9659999999999</v>
      </c>
      <c r="R24" s="21"/>
      <c r="S24" s="20">
        <v>3430.7848707999233</v>
      </c>
      <c r="T24" s="21"/>
      <c r="U24" s="26" t="s">
        <v>4</v>
      </c>
      <c r="V24" s="21"/>
      <c r="W24" s="26" t="s">
        <v>4</v>
      </c>
      <c r="X24" s="21"/>
      <c r="Y24" s="27" t="s">
        <v>4</v>
      </c>
      <c r="Z24" s="21"/>
      <c r="AA24" s="20">
        <v>0</v>
      </c>
      <c r="AB24" s="21" t="s">
        <v>82</v>
      </c>
      <c r="AC24" s="20">
        <v>0</v>
      </c>
      <c r="AD24" s="21" t="s">
        <v>82</v>
      </c>
      <c r="AE24" s="20">
        <v>953.91046222539217</v>
      </c>
      <c r="AF24" s="21" t="s">
        <v>82</v>
      </c>
      <c r="AG24" s="26" t="s">
        <v>4</v>
      </c>
      <c r="AH24" s="21"/>
    </row>
    <row r="25" spans="1:34" s="12" customFormat="1" ht="15" customHeight="1" x14ac:dyDescent="0.25">
      <c r="B25" s="34" t="s">
        <v>96</v>
      </c>
      <c r="C25" s="27" t="s">
        <v>4</v>
      </c>
      <c r="D25" s="40"/>
      <c r="E25" s="20">
        <v>39474.087800362955</v>
      </c>
      <c r="F25" s="21" t="s">
        <v>82</v>
      </c>
      <c r="G25" s="20">
        <v>27.602079482928566</v>
      </c>
      <c r="H25" s="30">
        <v>2</v>
      </c>
      <c r="I25" s="26" t="s">
        <v>4</v>
      </c>
      <c r="J25" s="21"/>
      <c r="K25" s="26" t="s">
        <v>4</v>
      </c>
      <c r="L25" s="53"/>
      <c r="M25" s="27" t="s">
        <v>4</v>
      </c>
      <c r="N25" s="21"/>
      <c r="O25" s="20">
        <v>27091.901777254148</v>
      </c>
      <c r="P25" s="21"/>
      <c r="Q25" s="20">
        <v>0</v>
      </c>
      <c r="R25" s="21" t="s">
        <v>82</v>
      </c>
      <c r="S25" s="20">
        <v>0</v>
      </c>
      <c r="T25" s="21" t="s">
        <v>82</v>
      </c>
      <c r="U25" s="26" t="s">
        <v>4</v>
      </c>
      <c r="V25" s="21"/>
      <c r="W25" s="26" t="s">
        <v>4</v>
      </c>
      <c r="X25" s="21"/>
      <c r="Y25" s="27" t="s">
        <v>4</v>
      </c>
      <c r="Z25" s="21"/>
      <c r="AA25" s="20">
        <v>6731.8887411552259</v>
      </c>
      <c r="AB25" s="21" t="s">
        <v>82</v>
      </c>
      <c r="AC25" s="20">
        <v>5650.2972819535826</v>
      </c>
      <c r="AD25" s="21"/>
      <c r="AE25" s="20">
        <v>27.602079482928566</v>
      </c>
      <c r="AF25" s="124">
        <v>2</v>
      </c>
      <c r="AG25" s="26" t="s">
        <v>4</v>
      </c>
      <c r="AH25" s="21"/>
    </row>
    <row r="26" spans="1:34" s="12" customFormat="1" ht="15" customHeight="1" x14ac:dyDescent="0.25">
      <c r="A26" s="31"/>
      <c r="B26" s="109" t="s">
        <v>97</v>
      </c>
      <c r="C26" s="90" t="s">
        <v>4</v>
      </c>
      <c r="D26" s="108"/>
      <c r="E26" s="92">
        <v>9183.371737263049</v>
      </c>
      <c r="F26" s="93" t="s">
        <v>85</v>
      </c>
      <c r="G26" s="92">
        <v>2.8453793349977246</v>
      </c>
      <c r="H26" s="93" t="s">
        <v>82</v>
      </c>
      <c r="I26" s="94" t="s">
        <v>4</v>
      </c>
      <c r="J26" s="93"/>
      <c r="K26" s="94" t="s">
        <v>4</v>
      </c>
      <c r="L26" s="95"/>
      <c r="M26" s="90" t="s">
        <v>4</v>
      </c>
      <c r="N26" s="93"/>
      <c r="O26" s="92">
        <v>8624.8034834663213</v>
      </c>
      <c r="P26" s="93" t="s">
        <v>85</v>
      </c>
      <c r="Q26" s="92">
        <v>2.5318510798473133</v>
      </c>
      <c r="R26" s="93" t="s">
        <v>82</v>
      </c>
      <c r="S26" s="92">
        <v>0.58007467737231033</v>
      </c>
      <c r="T26" s="93" t="s">
        <v>82</v>
      </c>
      <c r="U26" s="94" t="s">
        <v>4</v>
      </c>
      <c r="V26" s="93"/>
      <c r="W26" s="94" t="s">
        <v>4</v>
      </c>
      <c r="X26" s="93"/>
      <c r="Y26" s="90" t="s">
        <v>4</v>
      </c>
      <c r="Z26" s="93"/>
      <c r="AA26" s="92">
        <v>412.771902409549</v>
      </c>
      <c r="AB26" s="93" t="s">
        <v>82</v>
      </c>
      <c r="AC26" s="92">
        <v>143.26450030733074</v>
      </c>
      <c r="AD26" s="93" t="s">
        <v>82</v>
      </c>
      <c r="AE26" s="92">
        <v>2.2653046576254146</v>
      </c>
      <c r="AF26" s="93" t="s">
        <v>82</v>
      </c>
      <c r="AG26" s="94" t="s">
        <v>4</v>
      </c>
      <c r="AH26" s="93"/>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8" customHeight="1" x14ac:dyDescent="0.2">
      <c r="A28" s="97">
        <v>1</v>
      </c>
      <c r="B28" s="15" t="s">
        <v>60</v>
      </c>
      <c r="C28" s="98"/>
      <c r="D28" s="39"/>
      <c r="E28" s="98"/>
      <c r="F28" s="39"/>
      <c r="G28" s="98"/>
      <c r="H28" s="39"/>
      <c r="J28" s="15"/>
      <c r="L28" s="15"/>
      <c r="O28" s="98"/>
      <c r="P28" s="39"/>
      <c r="Q28" s="98"/>
      <c r="R28" s="39"/>
      <c r="S28" s="98"/>
      <c r="T28" s="39"/>
      <c r="U28" s="98"/>
      <c r="V28" s="39"/>
      <c r="W28" s="98"/>
      <c r="X28" s="39"/>
      <c r="AA28" s="98"/>
      <c r="AB28" s="39"/>
      <c r="AC28" s="98"/>
      <c r="AD28" s="39"/>
      <c r="AE28" s="98"/>
      <c r="AF28" s="39"/>
      <c r="AG28" s="98"/>
      <c r="AH28" s="39"/>
    </row>
    <row r="29" spans="1:34" ht="13.5" customHeight="1" x14ac:dyDescent="0.2">
      <c r="A29" s="97">
        <v>2</v>
      </c>
      <c r="B29" s="15" t="s">
        <v>61</v>
      </c>
      <c r="E29" s="98"/>
      <c r="F29" s="39"/>
      <c r="G29" s="98"/>
      <c r="H29" s="39"/>
      <c r="I29" s="98"/>
      <c r="J29" s="39"/>
      <c r="K29" s="98"/>
      <c r="L29" s="39"/>
      <c r="O29" s="98"/>
      <c r="P29" s="39"/>
      <c r="Q29" s="98"/>
      <c r="R29" s="39"/>
      <c r="S29" s="98"/>
      <c r="T29" s="39"/>
      <c r="U29" s="98"/>
      <c r="V29" s="39"/>
      <c r="W29" s="98"/>
      <c r="X29" s="39"/>
      <c r="Y29" s="98"/>
      <c r="Z29" s="39"/>
      <c r="AB29" s="39"/>
      <c r="AC29" s="98"/>
      <c r="AD29" s="39"/>
      <c r="AE29" s="98"/>
      <c r="AF29" s="39"/>
      <c r="AG29" s="98"/>
      <c r="AH29" s="39"/>
    </row>
    <row r="30" spans="1:34" ht="13.5" customHeight="1" x14ac:dyDescent="0.2">
      <c r="A30" s="37" t="s">
        <v>4</v>
      </c>
      <c r="B30" s="15" t="s">
        <v>62</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3.5" customHeight="1" x14ac:dyDescent="0.2">
      <c r="A31" s="37"/>
      <c r="D31" s="39"/>
      <c r="E31" s="98"/>
      <c r="F31" s="39"/>
      <c r="G31" s="98"/>
      <c r="H31" s="39"/>
      <c r="I31" s="98"/>
      <c r="J31" s="39"/>
      <c r="K31" s="98"/>
      <c r="L31" s="39"/>
      <c r="N31" s="99"/>
      <c r="O31" s="98"/>
      <c r="P31" s="39"/>
      <c r="Q31" s="98"/>
      <c r="R31" s="39"/>
      <c r="S31" s="98"/>
      <c r="T31" s="39"/>
      <c r="U31" s="98"/>
      <c r="V31" s="39"/>
      <c r="W31" s="98"/>
      <c r="X31" s="39"/>
      <c r="Y31" s="98"/>
      <c r="Z31" s="39"/>
      <c r="AB31" s="99"/>
      <c r="AC31" s="98"/>
      <c r="AD31" s="39"/>
      <c r="AE31" s="98"/>
      <c r="AF31" s="39"/>
      <c r="AG31" s="98"/>
      <c r="AH31" s="39"/>
    </row>
    <row r="32" spans="1:34" ht="13.5" customHeight="1" x14ac:dyDescent="0.2">
      <c r="A32" s="15" t="s">
        <v>99</v>
      </c>
      <c r="D32" s="39"/>
      <c r="E32" s="98"/>
      <c r="F32" s="39"/>
      <c r="G32" s="98"/>
      <c r="H32" s="39"/>
      <c r="I32" s="98"/>
      <c r="J32" s="39"/>
      <c r="K32" s="98"/>
      <c r="L32" s="39"/>
      <c r="N32" s="39"/>
      <c r="O32" s="98"/>
      <c r="P32" s="39"/>
      <c r="Q32" s="98"/>
      <c r="R32" s="39"/>
      <c r="S32" s="98"/>
      <c r="AB32" s="39"/>
      <c r="AC32" s="98"/>
      <c r="AD32" s="39"/>
      <c r="AE32" s="98"/>
      <c r="AF32" s="39"/>
      <c r="AG32" s="98"/>
      <c r="AH32" s="39"/>
    </row>
    <row r="33" spans="1:34" ht="13.5" customHeight="1" x14ac:dyDescent="0.2">
      <c r="A33" s="105" t="s">
        <v>31</v>
      </c>
      <c r="B33" s="37"/>
      <c r="E33" s="98"/>
      <c r="F33" s="39"/>
      <c r="G33" s="98"/>
      <c r="H33" s="39"/>
      <c r="I33" s="98"/>
      <c r="J33" s="39"/>
      <c r="K33" s="98"/>
      <c r="L33" s="39"/>
      <c r="O33" s="98"/>
      <c r="P33" s="39"/>
      <c r="Q33" s="98"/>
      <c r="R33" s="39"/>
      <c r="S33" s="98"/>
      <c r="AC33" s="98"/>
      <c r="AD33" s="39"/>
      <c r="AE33" s="98"/>
      <c r="AF33" s="39"/>
      <c r="AG33" s="98"/>
      <c r="AH33" s="39"/>
    </row>
    <row r="34" spans="1:34" ht="13.5" customHeight="1" x14ac:dyDescent="0.2">
      <c r="A34" s="105" t="s">
        <v>32</v>
      </c>
      <c r="E34" s="98"/>
      <c r="F34" s="39"/>
      <c r="G34" s="98"/>
      <c r="H34" s="39"/>
      <c r="I34" s="98"/>
      <c r="J34" s="39"/>
      <c r="K34" s="98"/>
      <c r="L34" s="39"/>
      <c r="O34" s="98"/>
      <c r="P34" s="39"/>
      <c r="Q34" s="98"/>
      <c r="R34" s="39"/>
      <c r="S34" s="98"/>
      <c r="AC34" s="98"/>
      <c r="AD34" s="39"/>
      <c r="AE34" s="98"/>
      <c r="AF34" s="39"/>
      <c r="AG34" s="98"/>
      <c r="AH34" s="39"/>
    </row>
    <row r="35" spans="1:34" s="12" customFormat="1" ht="13.5" customHeight="1" x14ac:dyDescent="0.2">
      <c r="A35" s="105" t="s">
        <v>81</v>
      </c>
      <c r="D35" s="13"/>
      <c r="E35" s="32"/>
      <c r="F35" s="33"/>
      <c r="G35" s="32"/>
      <c r="H35" s="33"/>
      <c r="I35" s="32"/>
      <c r="J35" s="33"/>
      <c r="K35" s="32"/>
      <c r="L35" s="33"/>
      <c r="N35" s="13"/>
      <c r="O35" s="32"/>
      <c r="P35" s="33"/>
      <c r="Q35" s="32"/>
      <c r="R35" s="33"/>
      <c r="S35" s="32"/>
      <c r="T35" s="13"/>
      <c r="V35" s="13"/>
      <c r="X35" s="13"/>
      <c r="Z35" s="13"/>
      <c r="AB35" s="13"/>
      <c r="AC35" s="32"/>
      <c r="AD35" s="33"/>
      <c r="AE35" s="32"/>
      <c r="AF35" s="33"/>
      <c r="AG35" s="32"/>
      <c r="AH35" s="33"/>
    </row>
    <row r="36" spans="1:34" s="12" customFormat="1" ht="13.5" customHeight="1" x14ac:dyDescent="0.2">
      <c r="A36" s="15"/>
      <c r="B36" s="34"/>
      <c r="D36" s="13"/>
      <c r="E36" s="32"/>
      <c r="F36" s="33"/>
      <c r="G36" s="32"/>
      <c r="H36" s="33"/>
      <c r="I36" s="32"/>
      <c r="J36" s="33"/>
      <c r="K36" s="32"/>
      <c r="L36" s="33"/>
      <c r="N36" s="13"/>
      <c r="O36" s="32"/>
      <c r="P36" s="33"/>
      <c r="Q36" s="32"/>
      <c r="R36" s="33"/>
      <c r="S36" s="32"/>
      <c r="T36" s="13"/>
      <c r="V36" s="13"/>
      <c r="X36" s="13"/>
      <c r="Z36" s="13"/>
      <c r="AB36" s="13"/>
      <c r="AC36" s="32"/>
      <c r="AD36" s="33"/>
      <c r="AE36" s="32"/>
      <c r="AF36" s="33"/>
      <c r="AG36" s="32"/>
      <c r="AH36" s="33"/>
    </row>
    <row r="37" spans="1:34" ht="13.5" customHeight="1" x14ac:dyDescent="0.2">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ht="13.5" customHeight="1" x14ac:dyDescent="0.2">
      <c r="C38" s="12"/>
      <c r="D38" s="13"/>
      <c r="E38" s="32"/>
      <c r="F38" s="33"/>
      <c r="G38" s="32"/>
      <c r="H38" s="33"/>
      <c r="I38" s="32"/>
      <c r="J38" s="33"/>
      <c r="K38" s="32"/>
      <c r="L38" s="33"/>
      <c r="M38" s="12"/>
      <c r="N38" s="13"/>
      <c r="O38" s="32"/>
      <c r="P38" s="33"/>
      <c r="Q38" s="32"/>
      <c r="R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AA39" s="12"/>
      <c r="AB39" s="13"/>
      <c r="AC39" s="32"/>
      <c r="AD39" s="33"/>
      <c r="AE39" s="32"/>
      <c r="AF39" s="33"/>
      <c r="AG39" s="32"/>
      <c r="AH39" s="33"/>
    </row>
    <row r="40" spans="1:34"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2"/>
      <c r="P42" s="13"/>
      <c r="Q42" s="12"/>
      <c r="R42" s="13"/>
      <c r="S42" s="12"/>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4">
    <mergeCell ref="A6:B6"/>
    <mergeCell ref="A22:B22"/>
    <mergeCell ref="AC5:AD5"/>
    <mergeCell ref="AE5:AF5"/>
    <mergeCell ref="AG5:AH5"/>
    <mergeCell ref="O5:P5"/>
    <mergeCell ref="Q5:R5"/>
    <mergeCell ref="U5:V5"/>
    <mergeCell ref="W5:X5"/>
    <mergeCell ref="S5:T5"/>
    <mergeCell ref="C5:D5"/>
    <mergeCell ref="E4:F4"/>
    <mergeCell ref="G4:H4"/>
    <mergeCell ref="E5:F5"/>
    <mergeCell ref="A3:B3"/>
    <mergeCell ref="S4:T4"/>
    <mergeCell ref="I4:J4"/>
    <mergeCell ref="C3:L3"/>
    <mergeCell ref="O4:R4"/>
    <mergeCell ref="M3:X3"/>
    <mergeCell ref="C4:D4"/>
    <mergeCell ref="G5:H5"/>
    <mergeCell ref="Y3:AH3"/>
    <mergeCell ref="I5:J5"/>
    <mergeCell ref="W4:X4"/>
    <mergeCell ref="K5:L5"/>
    <mergeCell ref="AG4:AH4"/>
    <mergeCell ref="AA4:AD4"/>
    <mergeCell ref="AE4:AF4"/>
    <mergeCell ref="K4:L4"/>
    <mergeCell ref="AA5:AB5"/>
    <mergeCell ref="U4:V4"/>
    <mergeCell ref="M4:N5"/>
    <mergeCell ref="Y4:Z5"/>
  </mergeCells>
  <hyperlinks>
    <hyperlink ref="AH1" location="Contenu!A1" display="◄" xr:uid="{00000000-0004-0000-0A00-000000000000}"/>
    <hyperlink ref="A34" r:id="rId1" display="mailto:verkehr@bfs.admin.ch" xr:uid="{00000000-0004-0000-0A00-000001000000}"/>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4" s="45" customFormat="1" ht="18" customHeight="1" x14ac:dyDescent="0.25">
      <c r="A1" s="89" t="s">
        <v>75</v>
      </c>
      <c r="D1" s="44"/>
      <c r="E1" s="110"/>
      <c r="F1" s="44"/>
      <c r="H1" s="44"/>
      <c r="J1" s="44"/>
      <c r="K1" s="48"/>
      <c r="L1" s="49"/>
      <c r="N1" s="44"/>
      <c r="P1" s="44"/>
      <c r="R1" s="44"/>
      <c r="T1" s="44"/>
      <c r="V1" s="44"/>
      <c r="X1" s="44"/>
      <c r="Z1" s="44"/>
      <c r="AB1" s="44"/>
      <c r="AD1" s="44"/>
      <c r="AF1" s="44"/>
      <c r="AG1" s="49"/>
      <c r="AH1" s="80" t="s">
        <v>1</v>
      </c>
    </row>
    <row r="2" spans="1:34" s="8" customFormat="1" ht="15" customHeight="1" x14ac:dyDescent="0.25">
      <c r="A2" s="8" t="s">
        <v>14</v>
      </c>
      <c r="D2" s="9"/>
      <c r="F2" s="9"/>
      <c r="H2" s="9"/>
      <c r="J2" s="9"/>
      <c r="L2" s="43"/>
      <c r="N2" s="9"/>
      <c r="P2" s="9"/>
      <c r="R2" s="9"/>
      <c r="T2" s="9"/>
      <c r="V2" s="9"/>
      <c r="X2" s="9"/>
      <c r="Z2" s="9"/>
      <c r="AB2" s="9"/>
      <c r="AD2" s="9"/>
      <c r="AF2" s="9"/>
      <c r="AG2" s="43"/>
      <c r="AH2" s="46" t="s">
        <v>6</v>
      </c>
    </row>
    <row r="3" spans="1:34"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4" s="12" customFormat="1" ht="18" customHeight="1" x14ac:dyDescent="0.25">
      <c r="C4" s="139" t="s">
        <v>3</v>
      </c>
      <c r="D4" s="140"/>
      <c r="E4" s="141" t="s">
        <v>35</v>
      </c>
      <c r="F4" s="134"/>
      <c r="G4" s="135" t="s">
        <v>36</v>
      </c>
      <c r="H4" s="134"/>
      <c r="I4" s="135" t="s">
        <v>45</v>
      </c>
      <c r="J4" s="141"/>
      <c r="K4" s="135" t="s">
        <v>39</v>
      </c>
      <c r="L4" s="134"/>
      <c r="M4" s="145" t="s">
        <v>3</v>
      </c>
      <c r="N4" s="146"/>
      <c r="O4" s="142" t="s">
        <v>35</v>
      </c>
      <c r="P4" s="143"/>
      <c r="Q4" s="143"/>
      <c r="R4" s="144"/>
      <c r="S4" s="135" t="s">
        <v>36</v>
      </c>
      <c r="T4" s="134"/>
      <c r="U4" s="135" t="s">
        <v>45</v>
      </c>
      <c r="V4" s="141"/>
      <c r="W4" s="135" t="s">
        <v>39</v>
      </c>
      <c r="X4" s="141"/>
      <c r="Y4" s="145" t="s">
        <v>3</v>
      </c>
      <c r="Z4" s="146"/>
      <c r="AA4" s="142" t="s">
        <v>35</v>
      </c>
      <c r="AB4" s="143"/>
      <c r="AC4" s="143"/>
      <c r="AD4" s="144"/>
      <c r="AE4" s="141" t="s">
        <v>36</v>
      </c>
      <c r="AF4" s="134"/>
      <c r="AG4" s="135" t="s">
        <v>39</v>
      </c>
      <c r="AH4" s="141"/>
    </row>
    <row r="5" spans="1:34" s="16" customFormat="1" ht="42" customHeight="1" x14ac:dyDescent="0.25">
      <c r="A5" s="14"/>
      <c r="B5" s="14"/>
      <c r="C5" s="157"/>
      <c r="D5" s="158"/>
      <c r="E5" s="159"/>
      <c r="F5" s="152"/>
      <c r="G5" s="149"/>
      <c r="H5" s="153"/>
      <c r="I5" s="149"/>
      <c r="J5" s="150"/>
      <c r="K5" s="149"/>
      <c r="L5" s="153"/>
      <c r="M5" s="147"/>
      <c r="N5" s="148"/>
      <c r="O5" s="160" t="s">
        <v>42</v>
      </c>
      <c r="P5" s="161"/>
      <c r="Q5" s="160" t="s">
        <v>43</v>
      </c>
      <c r="R5" s="161"/>
      <c r="S5" s="149"/>
      <c r="T5" s="153"/>
      <c r="U5" s="149"/>
      <c r="V5" s="150"/>
      <c r="W5" s="149"/>
      <c r="X5" s="150"/>
      <c r="Y5" s="147"/>
      <c r="Z5" s="148"/>
      <c r="AA5" s="151" t="s">
        <v>40</v>
      </c>
      <c r="AB5" s="152"/>
      <c r="AC5" s="151" t="s">
        <v>41</v>
      </c>
      <c r="AD5" s="152"/>
      <c r="AE5" s="149"/>
      <c r="AF5" s="153"/>
      <c r="AG5" s="149"/>
      <c r="AH5" s="150"/>
    </row>
    <row r="6" spans="1:34" s="12" customFormat="1" ht="18" customHeight="1" x14ac:dyDescent="0.25">
      <c r="A6" s="154" t="s">
        <v>46</v>
      </c>
      <c r="B6" s="155"/>
      <c r="C6" s="58" t="s">
        <v>4</v>
      </c>
      <c r="D6" s="56"/>
      <c r="E6" s="55">
        <v>78660.483848721371</v>
      </c>
      <c r="F6" s="56" t="s">
        <v>85</v>
      </c>
      <c r="G6" s="55">
        <v>10424.502796289877</v>
      </c>
      <c r="H6" s="56" t="s">
        <v>85</v>
      </c>
      <c r="I6" s="55">
        <v>7427.2113061338123</v>
      </c>
      <c r="J6" s="56" t="s">
        <v>85</v>
      </c>
      <c r="K6" s="55" t="s">
        <v>4</v>
      </c>
      <c r="L6" s="60"/>
      <c r="M6" s="58" t="s">
        <v>4</v>
      </c>
      <c r="N6" s="59"/>
      <c r="O6" s="55">
        <v>55932.531521810961</v>
      </c>
      <c r="P6" s="56" t="s">
        <v>85</v>
      </c>
      <c r="Q6" s="55">
        <v>4295.9722925136221</v>
      </c>
      <c r="R6" s="56" t="s">
        <v>85</v>
      </c>
      <c r="S6" s="55">
        <v>8174.6968274627343</v>
      </c>
      <c r="T6" s="56" t="s">
        <v>85</v>
      </c>
      <c r="U6" s="55">
        <v>7427.2113061338123</v>
      </c>
      <c r="V6" s="56" t="s">
        <v>85</v>
      </c>
      <c r="W6" s="55" t="s">
        <v>4</v>
      </c>
      <c r="X6" s="60"/>
      <c r="Y6" s="58" t="s">
        <v>4</v>
      </c>
      <c r="Z6" s="56"/>
      <c r="AA6" s="55">
        <v>8483.8521478434959</v>
      </c>
      <c r="AB6" s="56" t="s">
        <v>85</v>
      </c>
      <c r="AC6" s="55">
        <v>9948.127886553284</v>
      </c>
      <c r="AD6" s="56" t="s">
        <v>85</v>
      </c>
      <c r="AE6" s="55">
        <v>2249.8059688271424</v>
      </c>
      <c r="AF6" s="56" t="s">
        <v>82</v>
      </c>
      <c r="AG6" s="55" t="s">
        <v>4</v>
      </c>
      <c r="AH6" s="56"/>
    </row>
    <row r="7" spans="1:34" s="12" customFormat="1" ht="15" customHeight="1" x14ac:dyDescent="0.25">
      <c r="B7" s="34" t="s">
        <v>47</v>
      </c>
      <c r="C7" s="23"/>
      <c r="D7" s="24"/>
      <c r="E7" s="20"/>
      <c r="F7" s="21" t="s">
        <v>82</v>
      </c>
      <c r="G7" s="20"/>
      <c r="H7" s="21" t="s">
        <v>82</v>
      </c>
      <c r="I7" s="20"/>
      <c r="J7" s="22" t="s">
        <v>82</v>
      </c>
      <c r="K7" s="20"/>
      <c r="L7" s="54"/>
      <c r="M7" s="23"/>
      <c r="N7" s="24"/>
      <c r="O7" s="20"/>
      <c r="P7" s="24" t="s">
        <v>82</v>
      </c>
      <c r="Q7" s="20"/>
      <c r="R7" s="24" t="s">
        <v>82</v>
      </c>
      <c r="S7" s="20"/>
      <c r="T7" s="24" t="s">
        <v>82</v>
      </c>
      <c r="U7" s="20"/>
      <c r="V7" s="22" t="s">
        <v>82</v>
      </c>
      <c r="W7" s="20"/>
      <c r="X7" s="24"/>
      <c r="Y7" s="23"/>
      <c r="Z7" s="24"/>
      <c r="AA7" s="20"/>
      <c r="AB7" s="24" t="s">
        <v>82</v>
      </c>
      <c r="AC7" s="20"/>
      <c r="AD7" s="24" t="s">
        <v>82</v>
      </c>
      <c r="AE7" s="20"/>
      <c r="AF7" s="24" t="s">
        <v>82</v>
      </c>
      <c r="AG7" s="20"/>
      <c r="AH7" s="24"/>
    </row>
    <row r="8" spans="1:34" s="12" customFormat="1" ht="15" customHeight="1" x14ac:dyDescent="0.25">
      <c r="B8" s="25" t="s">
        <v>48</v>
      </c>
      <c r="C8" s="27" t="s">
        <v>4</v>
      </c>
      <c r="D8" s="21"/>
      <c r="E8" s="20">
        <v>8350.4306522298648</v>
      </c>
      <c r="F8" s="21" t="s">
        <v>82</v>
      </c>
      <c r="G8" s="20">
        <v>4365.3408335801605</v>
      </c>
      <c r="H8" s="21" t="s">
        <v>82</v>
      </c>
      <c r="I8" s="20">
        <v>1159.1085557924214</v>
      </c>
      <c r="J8" s="21" t="s">
        <v>82</v>
      </c>
      <c r="K8" s="26" t="s">
        <v>4</v>
      </c>
      <c r="L8" s="53"/>
      <c r="M8" s="27" t="s">
        <v>4</v>
      </c>
      <c r="N8" s="21"/>
      <c r="O8" s="20">
        <v>5966.0279418353912</v>
      </c>
      <c r="P8" s="21" t="s">
        <v>82</v>
      </c>
      <c r="Q8" s="20">
        <v>474.50509030403452</v>
      </c>
      <c r="R8" s="21" t="s">
        <v>82</v>
      </c>
      <c r="S8" s="20">
        <v>3690.5727345372502</v>
      </c>
      <c r="T8" s="21" t="s">
        <v>82</v>
      </c>
      <c r="U8" s="20">
        <v>1159.1085557924214</v>
      </c>
      <c r="V8" s="21" t="s">
        <v>82</v>
      </c>
      <c r="W8" s="26" t="s">
        <v>4</v>
      </c>
      <c r="X8" s="21"/>
      <c r="Y8" s="27" t="s">
        <v>4</v>
      </c>
      <c r="Z8" s="21"/>
      <c r="AA8" s="20">
        <v>384.58769277128624</v>
      </c>
      <c r="AB8" s="21" t="s">
        <v>82</v>
      </c>
      <c r="AC8" s="20">
        <v>1525.3099273191524</v>
      </c>
      <c r="AD8" s="21" t="s">
        <v>82</v>
      </c>
      <c r="AE8" s="20">
        <v>674.76809904290985</v>
      </c>
      <c r="AF8" s="21" t="s">
        <v>82</v>
      </c>
      <c r="AG8" s="26" t="s">
        <v>4</v>
      </c>
      <c r="AH8" s="21"/>
    </row>
    <row r="9" spans="1:34" s="12" customFormat="1" ht="15" customHeight="1" x14ac:dyDescent="0.25">
      <c r="B9" s="25" t="s">
        <v>49</v>
      </c>
      <c r="C9" s="27" t="s">
        <v>4</v>
      </c>
      <c r="D9" s="21"/>
      <c r="E9" s="20">
        <v>40125.285893370703</v>
      </c>
      <c r="F9" s="21" t="s">
        <v>82</v>
      </c>
      <c r="G9" s="20">
        <v>4358.9423744955175</v>
      </c>
      <c r="H9" s="21" t="s">
        <v>82</v>
      </c>
      <c r="I9" s="20">
        <v>3586.2231619768509</v>
      </c>
      <c r="J9" s="21" t="s">
        <v>82</v>
      </c>
      <c r="K9" s="26" t="s">
        <v>4</v>
      </c>
      <c r="L9" s="53"/>
      <c r="M9" s="27" t="s">
        <v>4</v>
      </c>
      <c r="N9" s="21"/>
      <c r="O9" s="20">
        <v>25785.688154192005</v>
      </c>
      <c r="P9" s="21" t="s">
        <v>82</v>
      </c>
      <c r="Q9" s="20">
        <v>2490.6341310819871</v>
      </c>
      <c r="R9" s="21" t="s">
        <v>82</v>
      </c>
      <c r="S9" s="20">
        <v>3456.4465506466086</v>
      </c>
      <c r="T9" s="21" t="s">
        <v>82</v>
      </c>
      <c r="U9" s="20">
        <v>3586.2231619768509</v>
      </c>
      <c r="V9" s="21" t="s">
        <v>82</v>
      </c>
      <c r="W9" s="26" t="s">
        <v>4</v>
      </c>
      <c r="X9" s="21"/>
      <c r="Y9" s="27" t="s">
        <v>4</v>
      </c>
      <c r="Z9" s="21"/>
      <c r="AA9" s="20">
        <v>6391.7768474621607</v>
      </c>
      <c r="AB9" s="21" t="s">
        <v>82</v>
      </c>
      <c r="AC9" s="20">
        <v>5457.1867606345531</v>
      </c>
      <c r="AD9" s="21" t="s">
        <v>82</v>
      </c>
      <c r="AE9" s="20">
        <v>902.49582384890971</v>
      </c>
      <c r="AF9" s="21" t="s">
        <v>82</v>
      </c>
      <c r="AG9" s="26" t="s">
        <v>4</v>
      </c>
      <c r="AH9" s="21"/>
    </row>
    <row r="10" spans="1:34" s="12" customFormat="1" ht="15" customHeight="1" x14ac:dyDescent="0.25">
      <c r="B10" s="25" t="s">
        <v>50</v>
      </c>
      <c r="C10" s="27" t="s">
        <v>4</v>
      </c>
      <c r="D10" s="21"/>
      <c r="E10" s="20">
        <v>14107.891112348119</v>
      </c>
      <c r="F10" s="21" t="s">
        <v>82</v>
      </c>
      <c r="G10" s="20">
        <v>74.045021054982314</v>
      </c>
      <c r="H10" s="21" t="s">
        <v>82</v>
      </c>
      <c r="I10" s="20">
        <v>31.126628580594748</v>
      </c>
      <c r="J10" s="21" t="s">
        <v>85</v>
      </c>
      <c r="K10" s="26" t="s">
        <v>4</v>
      </c>
      <c r="L10" s="53"/>
      <c r="M10" s="27" t="s">
        <v>4</v>
      </c>
      <c r="N10" s="21"/>
      <c r="O10" s="20">
        <v>12440.54834385404</v>
      </c>
      <c r="P10" s="21" t="s">
        <v>82</v>
      </c>
      <c r="Q10" s="20">
        <v>893.00889243254335</v>
      </c>
      <c r="R10" s="21" t="s">
        <v>82</v>
      </c>
      <c r="S10" s="20">
        <v>38.880071936948177</v>
      </c>
      <c r="T10" s="21" t="s">
        <v>82</v>
      </c>
      <c r="U10" s="20">
        <v>31.126628580594748</v>
      </c>
      <c r="V10" s="21" t="s">
        <v>85</v>
      </c>
      <c r="W10" s="26" t="s">
        <v>4</v>
      </c>
      <c r="X10" s="21"/>
      <c r="Y10" s="27" t="s">
        <v>4</v>
      </c>
      <c r="Z10" s="21"/>
      <c r="AA10" s="20">
        <v>524.25240055760298</v>
      </c>
      <c r="AB10" s="21" t="s">
        <v>82</v>
      </c>
      <c r="AC10" s="20">
        <v>250.08147550393306</v>
      </c>
      <c r="AD10" s="21" t="s">
        <v>82</v>
      </c>
      <c r="AE10" s="20">
        <v>35.164949118034137</v>
      </c>
      <c r="AF10" s="21" t="s">
        <v>82</v>
      </c>
      <c r="AG10" s="26" t="s">
        <v>4</v>
      </c>
      <c r="AH10" s="21"/>
    </row>
    <row r="11" spans="1:34" s="12" customFormat="1" ht="15" customHeight="1" x14ac:dyDescent="0.25">
      <c r="B11" s="25" t="s">
        <v>51</v>
      </c>
      <c r="C11" s="27" t="s">
        <v>4</v>
      </c>
      <c r="D11" s="21"/>
      <c r="E11" s="20">
        <v>16076.876190772671</v>
      </c>
      <c r="F11" s="21" t="s">
        <v>85</v>
      </c>
      <c r="G11" s="20">
        <v>1626.1745671592162</v>
      </c>
      <c r="H11" s="21" t="s">
        <v>85</v>
      </c>
      <c r="I11" s="20">
        <v>2650.7529597839457</v>
      </c>
      <c r="J11" s="21" t="s">
        <v>85</v>
      </c>
      <c r="K11" s="26" t="s">
        <v>4</v>
      </c>
      <c r="L11" s="53"/>
      <c r="M11" s="27" t="s">
        <v>4</v>
      </c>
      <c r="N11" s="21"/>
      <c r="O11" s="20">
        <v>11740.267081929524</v>
      </c>
      <c r="P11" s="21" t="s">
        <v>85</v>
      </c>
      <c r="Q11" s="20">
        <v>437.8241786950573</v>
      </c>
      <c r="R11" s="21" t="s">
        <v>85</v>
      </c>
      <c r="S11" s="20">
        <v>988.79747034192758</v>
      </c>
      <c r="T11" s="21" t="s">
        <v>85</v>
      </c>
      <c r="U11" s="20">
        <v>2650.7529597839457</v>
      </c>
      <c r="V11" s="21" t="s">
        <v>85</v>
      </c>
      <c r="W11" s="26" t="s">
        <v>4</v>
      </c>
      <c r="X11" s="21"/>
      <c r="Y11" s="27" t="s">
        <v>4</v>
      </c>
      <c r="Z11" s="21"/>
      <c r="AA11" s="20">
        <v>1183.2352070524455</v>
      </c>
      <c r="AB11" s="21" t="s">
        <v>85</v>
      </c>
      <c r="AC11" s="20">
        <v>2715.5497230956448</v>
      </c>
      <c r="AD11" s="21" t="s">
        <v>85</v>
      </c>
      <c r="AE11" s="20">
        <v>637.37709681728859</v>
      </c>
      <c r="AF11" s="21" t="s">
        <v>82</v>
      </c>
      <c r="AG11" s="26" t="s">
        <v>4</v>
      </c>
      <c r="AH11" s="21"/>
    </row>
    <row r="12" spans="1:34" s="12" customFormat="1" ht="15" customHeight="1" x14ac:dyDescent="0.25">
      <c r="B12" s="34" t="s">
        <v>65</v>
      </c>
      <c r="C12" s="23"/>
      <c r="D12" s="21"/>
      <c r="E12" s="18"/>
      <c r="F12" s="21" t="s">
        <v>82</v>
      </c>
      <c r="G12" s="18"/>
      <c r="H12" s="21" t="s">
        <v>82</v>
      </c>
      <c r="I12" s="18"/>
      <c r="J12" s="21" t="s">
        <v>82</v>
      </c>
      <c r="K12" s="18"/>
      <c r="L12" s="52"/>
      <c r="M12" s="23"/>
      <c r="N12" s="22"/>
      <c r="O12" s="18"/>
      <c r="P12" s="21" t="s">
        <v>82</v>
      </c>
      <c r="Q12" s="18"/>
      <c r="R12" s="21" t="s">
        <v>82</v>
      </c>
      <c r="S12" s="18"/>
      <c r="T12" s="21" t="s">
        <v>82</v>
      </c>
      <c r="U12" s="18"/>
      <c r="V12" s="21" t="s">
        <v>82</v>
      </c>
      <c r="W12" s="18"/>
      <c r="X12" s="22"/>
      <c r="Y12" s="23"/>
      <c r="Z12" s="21"/>
      <c r="AA12" s="18"/>
      <c r="AB12" s="21" t="s">
        <v>82</v>
      </c>
      <c r="AC12" s="18"/>
      <c r="AD12" s="21" t="s">
        <v>82</v>
      </c>
      <c r="AE12" s="18"/>
      <c r="AF12" s="21" t="s">
        <v>82</v>
      </c>
      <c r="AG12" s="18"/>
      <c r="AH12" s="21"/>
    </row>
    <row r="13" spans="1:34" s="12" customFormat="1" ht="15" customHeight="1" x14ac:dyDescent="0.25">
      <c r="B13" s="25" t="s">
        <v>52</v>
      </c>
      <c r="C13" s="27" t="s">
        <v>4</v>
      </c>
      <c r="D13" s="21"/>
      <c r="E13" s="20">
        <v>45969.290449078981</v>
      </c>
      <c r="F13" s="21" t="s">
        <v>82</v>
      </c>
      <c r="G13" s="20">
        <v>30.117157174777031</v>
      </c>
      <c r="H13" s="21" t="s">
        <v>82</v>
      </c>
      <c r="I13" s="20">
        <v>3.0655275173129795</v>
      </c>
      <c r="J13" s="22" t="s">
        <v>85</v>
      </c>
      <c r="K13" s="26" t="s">
        <v>4</v>
      </c>
      <c r="L13" s="53"/>
      <c r="M13" s="27" t="s">
        <v>4</v>
      </c>
      <c r="N13" s="21"/>
      <c r="O13" s="20">
        <v>33699.965161850065</v>
      </c>
      <c r="P13" s="21" t="s">
        <v>82</v>
      </c>
      <c r="Q13" s="20">
        <v>3.845221315592751</v>
      </c>
      <c r="R13" s="21" t="s">
        <v>82</v>
      </c>
      <c r="S13" s="20">
        <v>0.49249992784878238</v>
      </c>
      <c r="T13" s="21" t="s">
        <v>82</v>
      </c>
      <c r="U13" s="20">
        <v>3.0655275173129795</v>
      </c>
      <c r="V13" s="22" t="s">
        <v>85</v>
      </c>
      <c r="W13" s="26" t="s">
        <v>4</v>
      </c>
      <c r="X13" s="21"/>
      <c r="Y13" s="27" t="s">
        <v>4</v>
      </c>
      <c r="Z13" s="21"/>
      <c r="AA13" s="20">
        <v>6717.8631444737275</v>
      </c>
      <c r="AB13" s="21" t="s">
        <v>82</v>
      </c>
      <c r="AC13" s="20">
        <v>5547.6169214395959</v>
      </c>
      <c r="AD13" s="21" t="s">
        <v>82</v>
      </c>
      <c r="AE13" s="20">
        <v>29.624657246928248</v>
      </c>
      <c r="AF13" s="21" t="s">
        <v>82</v>
      </c>
      <c r="AG13" s="26" t="s">
        <v>4</v>
      </c>
      <c r="AH13" s="22"/>
    </row>
    <row r="14" spans="1:34" s="12" customFormat="1" ht="15" customHeight="1" x14ac:dyDescent="0.25">
      <c r="B14" s="25" t="s">
        <v>53</v>
      </c>
      <c r="C14" s="27" t="s">
        <v>4</v>
      </c>
      <c r="D14" s="21"/>
      <c r="E14" s="20">
        <v>2952.2520589579772</v>
      </c>
      <c r="F14" s="21" t="s">
        <v>82</v>
      </c>
      <c r="G14" s="20">
        <v>7503.3407213284963</v>
      </c>
      <c r="H14" s="21" t="s">
        <v>82</v>
      </c>
      <c r="I14" s="20">
        <v>4748.382823219802</v>
      </c>
      <c r="J14" s="21" t="s">
        <v>85</v>
      </c>
      <c r="K14" s="26" t="s">
        <v>4</v>
      </c>
      <c r="L14" s="53"/>
      <c r="M14" s="27" t="s">
        <v>4</v>
      </c>
      <c r="N14" s="21"/>
      <c r="O14" s="20">
        <v>0</v>
      </c>
      <c r="P14" s="21" t="s">
        <v>82</v>
      </c>
      <c r="Q14" s="20">
        <v>2952.2520589579772</v>
      </c>
      <c r="R14" s="21" t="s">
        <v>82</v>
      </c>
      <c r="S14" s="20">
        <v>6119.6367397451277</v>
      </c>
      <c r="T14" s="21" t="s">
        <v>82</v>
      </c>
      <c r="U14" s="20">
        <v>4748.382823219802</v>
      </c>
      <c r="V14" s="21" t="s">
        <v>85</v>
      </c>
      <c r="W14" s="26" t="s">
        <v>4</v>
      </c>
      <c r="X14" s="21"/>
      <c r="Y14" s="27" t="s">
        <v>4</v>
      </c>
      <c r="Z14" s="21"/>
      <c r="AA14" s="20">
        <v>0</v>
      </c>
      <c r="AB14" s="21" t="s">
        <v>82</v>
      </c>
      <c r="AC14" s="20">
        <v>0</v>
      </c>
      <c r="AD14" s="21" t="s">
        <v>82</v>
      </c>
      <c r="AE14" s="20">
        <v>1383.703981583368</v>
      </c>
      <c r="AF14" s="21" t="s">
        <v>82</v>
      </c>
      <c r="AG14" s="26" t="s">
        <v>4</v>
      </c>
      <c r="AH14" s="21"/>
    </row>
    <row r="15" spans="1:34" s="12" customFormat="1" ht="15" customHeight="1" x14ac:dyDescent="0.25">
      <c r="B15" s="25" t="s">
        <v>9</v>
      </c>
      <c r="C15" s="27" t="s">
        <v>4</v>
      </c>
      <c r="D15" s="21"/>
      <c r="E15" s="20">
        <v>8632.6927888014598</v>
      </c>
      <c r="F15" s="21" t="s">
        <v>85</v>
      </c>
      <c r="G15" s="20">
        <v>1243.0180074254904</v>
      </c>
      <c r="H15" s="21" t="s">
        <v>82</v>
      </c>
      <c r="I15" s="20">
        <v>9.7294234668388437</v>
      </c>
      <c r="J15" s="21" t="s">
        <v>85</v>
      </c>
      <c r="K15" s="26" t="s">
        <v>4</v>
      </c>
      <c r="L15" s="53"/>
      <c r="M15" s="27" t="s">
        <v>4</v>
      </c>
      <c r="N15" s="21"/>
      <c r="O15" s="20">
        <v>6350.1122161888225</v>
      </c>
      <c r="P15" s="21" t="s">
        <v>85</v>
      </c>
      <c r="Q15" s="20">
        <v>323.30923080456876</v>
      </c>
      <c r="R15" s="21" t="s">
        <v>85</v>
      </c>
      <c r="S15" s="20">
        <v>1056.9466259232468</v>
      </c>
      <c r="T15" s="21" t="s">
        <v>82</v>
      </c>
      <c r="U15" s="20">
        <v>9.7294234668388437</v>
      </c>
      <c r="V15" s="21" t="s">
        <v>85</v>
      </c>
      <c r="W15" s="26" t="s">
        <v>4</v>
      </c>
      <c r="X15" s="21"/>
      <c r="Y15" s="27" t="s">
        <v>4</v>
      </c>
      <c r="Z15" s="21"/>
      <c r="AA15" s="20">
        <v>407.01035206318511</v>
      </c>
      <c r="AB15" s="21" t="s">
        <v>85</v>
      </c>
      <c r="AC15" s="20">
        <v>1552.2609898447263</v>
      </c>
      <c r="AD15" s="21" t="s">
        <v>85</v>
      </c>
      <c r="AE15" s="20">
        <v>186.07138150224375</v>
      </c>
      <c r="AF15" s="21" t="s">
        <v>82</v>
      </c>
      <c r="AG15" s="26" t="s">
        <v>4</v>
      </c>
      <c r="AH15" s="21"/>
    </row>
    <row r="16" spans="1:34" s="12" customFormat="1" ht="15" customHeight="1" x14ac:dyDescent="0.25">
      <c r="B16" s="25" t="s">
        <v>54</v>
      </c>
      <c r="C16" s="27" t="s">
        <v>4</v>
      </c>
      <c r="D16" s="21"/>
      <c r="E16" s="20">
        <v>21106.248551882942</v>
      </c>
      <c r="F16" s="21" t="s">
        <v>85</v>
      </c>
      <c r="G16" s="20">
        <v>1648.0269103611136</v>
      </c>
      <c r="H16" s="21" t="s">
        <v>85</v>
      </c>
      <c r="I16" s="20">
        <v>2666.0335319298592</v>
      </c>
      <c r="J16" s="21" t="s">
        <v>85</v>
      </c>
      <c r="K16" s="26" t="s">
        <v>4</v>
      </c>
      <c r="L16" s="53"/>
      <c r="M16" s="27" t="s">
        <v>4</v>
      </c>
      <c r="N16" s="21"/>
      <c r="O16" s="20">
        <v>15882.454143772073</v>
      </c>
      <c r="P16" s="21" t="s">
        <v>85</v>
      </c>
      <c r="Q16" s="20">
        <v>1016.565781535326</v>
      </c>
      <c r="R16" s="21" t="s">
        <v>85</v>
      </c>
      <c r="S16" s="20">
        <v>997.62096186651115</v>
      </c>
      <c r="T16" s="21" t="s">
        <v>85</v>
      </c>
      <c r="U16" s="20">
        <v>2666.0335319298592</v>
      </c>
      <c r="V16" s="21" t="s">
        <v>85</v>
      </c>
      <c r="W16" s="26" t="s">
        <v>4</v>
      </c>
      <c r="X16" s="21"/>
      <c r="Y16" s="27" t="s">
        <v>4</v>
      </c>
      <c r="Z16" s="21"/>
      <c r="AA16" s="20">
        <v>1358.9786513065837</v>
      </c>
      <c r="AB16" s="21" t="s">
        <v>85</v>
      </c>
      <c r="AC16" s="20">
        <v>2848.2499752689605</v>
      </c>
      <c r="AD16" s="21" t="s">
        <v>85</v>
      </c>
      <c r="AE16" s="20">
        <v>650.4059484946024</v>
      </c>
      <c r="AF16" s="21" t="s">
        <v>82</v>
      </c>
      <c r="AG16" s="26" t="s">
        <v>4</v>
      </c>
      <c r="AH16" s="21"/>
    </row>
    <row r="17" spans="1:34" s="12" customFormat="1" ht="15" customHeight="1" x14ac:dyDescent="0.25">
      <c r="B17" s="34" t="s">
        <v>55</v>
      </c>
      <c r="C17" s="23"/>
      <c r="D17" s="21"/>
      <c r="E17" s="20"/>
      <c r="F17" s="21" t="s">
        <v>82</v>
      </c>
      <c r="G17" s="20"/>
      <c r="H17" s="21" t="s">
        <v>82</v>
      </c>
      <c r="I17" s="20"/>
      <c r="J17" s="21" t="s">
        <v>82</v>
      </c>
      <c r="K17" s="20"/>
      <c r="L17" s="53"/>
      <c r="M17" s="23"/>
      <c r="N17" s="21"/>
      <c r="O17" s="20"/>
      <c r="P17" s="21" t="s">
        <v>82</v>
      </c>
      <c r="Q17" s="20"/>
      <c r="R17" s="21" t="s">
        <v>82</v>
      </c>
      <c r="S17" s="20"/>
      <c r="T17" s="21" t="s">
        <v>82</v>
      </c>
      <c r="U17" s="20"/>
      <c r="V17" s="21" t="s">
        <v>82</v>
      </c>
      <c r="W17" s="20"/>
      <c r="X17" s="21"/>
      <c r="Y17" s="23"/>
      <c r="Z17" s="21"/>
      <c r="AA17" s="20"/>
      <c r="AB17" s="21" t="s">
        <v>82</v>
      </c>
      <c r="AC17" s="20"/>
      <c r="AD17" s="21" t="s">
        <v>82</v>
      </c>
      <c r="AE17" s="20"/>
      <c r="AF17" s="21" t="s">
        <v>82</v>
      </c>
      <c r="AG17" s="20"/>
      <c r="AH17" s="21"/>
    </row>
    <row r="18" spans="1:34" s="12" customFormat="1" ht="15" customHeight="1" x14ac:dyDescent="0.25">
      <c r="B18" s="25" t="s">
        <v>52</v>
      </c>
      <c r="C18" s="27" t="s">
        <v>4</v>
      </c>
      <c r="D18" s="21"/>
      <c r="E18" s="20">
        <v>57158.442730445524</v>
      </c>
      <c r="F18" s="21">
        <v>2</v>
      </c>
      <c r="G18" s="20">
        <v>4301.0607149414436</v>
      </c>
      <c r="H18" s="21" t="s">
        <v>82</v>
      </c>
      <c r="I18" s="20">
        <v>4506.1448704240238</v>
      </c>
      <c r="J18" s="21" t="s">
        <v>85</v>
      </c>
      <c r="K18" s="26" t="s">
        <v>4</v>
      </c>
      <c r="L18" s="53"/>
      <c r="M18" s="27" t="s">
        <v>4</v>
      </c>
      <c r="N18" s="33"/>
      <c r="O18" s="20">
        <v>40153.972416218887</v>
      </c>
      <c r="P18" s="21" t="s">
        <v>85</v>
      </c>
      <c r="Q18" s="20">
        <v>1331.8882213155928</v>
      </c>
      <c r="R18" s="21" t="s">
        <v>82</v>
      </c>
      <c r="S18" s="20">
        <v>3296.9581962461411</v>
      </c>
      <c r="T18" s="21" t="s">
        <v>82</v>
      </c>
      <c r="U18" s="20">
        <v>4506.1448704240238</v>
      </c>
      <c r="V18" s="21" t="s">
        <v>85</v>
      </c>
      <c r="W18" s="26" t="s">
        <v>4</v>
      </c>
      <c r="X18" s="21"/>
      <c r="Y18" s="27" t="s">
        <v>4</v>
      </c>
      <c r="Z18" s="21"/>
      <c r="AA18" s="20">
        <v>7131.0647493469123</v>
      </c>
      <c r="AB18" s="21" t="s">
        <v>85</v>
      </c>
      <c r="AC18" s="20">
        <v>7977.2306361541405</v>
      </c>
      <c r="AD18" s="21" t="s">
        <v>82</v>
      </c>
      <c r="AE18" s="20">
        <v>1004.1025186953027</v>
      </c>
      <c r="AF18" s="21" t="s">
        <v>82</v>
      </c>
      <c r="AG18" s="26" t="s">
        <v>4</v>
      </c>
      <c r="AH18" s="21"/>
    </row>
    <row r="19" spans="1:34" s="12" customFormat="1" ht="15" customHeight="1" x14ac:dyDescent="0.25">
      <c r="B19" s="25" t="s">
        <v>53</v>
      </c>
      <c r="C19" s="27" t="s">
        <v>4</v>
      </c>
      <c r="D19" s="21"/>
      <c r="E19" s="20">
        <v>209.01029072</v>
      </c>
      <c r="F19" s="21" t="s">
        <v>82</v>
      </c>
      <c r="G19" s="20">
        <v>46.566360033196446</v>
      </c>
      <c r="H19" s="21" t="s">
        <v>82</v>
      </c>
      <c r="I19" s="20">
        <v>264.92454529000281</v>
      </c>
      <c r="J19" s="21" t="s">
        <v>85</v>
      </c>
      <c r="K19" s="26" t="s">
        <v>4</v>
      </c>
      <c r="L19" s="53"/>
      <c r="M19" s="27" t="s">
        <v>4</v>
      </c>
      <c r="N19" s="33"/>
      <c r="O19" s="20">
        <v>0</v>
      </c>
      <c r="P19" s="21" t="s">
        <v>82</v>
      </c>
      <c r="Q19" s="20">
        <v>209.0102907195463</v>
      </c>
      <c r="R19" s="21" t="s">
        <v>82</v>
      </c>
      <c r="S19" s="20">
        <v>0</v>
      </c>
      <c r="T19" s="21" t="s">
        <v>82</v>
      </c>
      <c r="U19" s="20">
        <v>264.92454529000281</v>
      </c>
      <c r="V19" s="21" t="s">
        <v>85</v>
      </c>
      <c r="W19" s="26" t="s">
        <v>4</v>
      </c>
      <c r="X19" s="21"/>
      <c r="Y19" s="27" t="s">
        <v>4</v>
      </c>
      <c r="Z19" s="21"/>
      <c r="AA19" s="20">
        <v>0</v>
      </c>
      <c r="AB19" s="21" t="s">
        <v>82</v>
      </c>
      <c r="AC19" s="20">
        <v>0</v>
      </c>
      <c r="AD19" s="21" t="s">
        <v>82</v>
      </c>
      <c r="AE19" s="20">
        <v>67.087284477024312</v>
      </c>
      <c r="AF19" s="21" t="s">
        <v>82</v>
      </c>
      <c r="AG19" s="26" t="s">
        <v>4</v>
      </c>
      <c r="AH19" s="21"/>
    </row>
    <row r="20" spans="1:34" s="12" customFormat="1" ht="15" customHeight="1" x14ac:dyDescent="0.25">
      <c r="B20" s="25" t="s">
        <v>9</v>
      </c>
      <c r="C20" s="27" t="s">
        <v>4</v>
      </c>
      <c r="D20" s="21"/>
      <c r="E20" s="20">
        <v>1302.2059269024753</v>
      </c>
      <c r="F20" s="21" t="s">
        <v>95</v>
      </c>
      <c r="G20" s="20">
        <v>4429.1429828671235</v>
      </c>
      <c r="H20" s="21" t="s">
        <v>82</v>
      </c>
      <c r="I20" s="20">
        <v>22.699353361116472</v>
      </c>
      <c r="J20" s="21" t="s">
        <v>85</v>
      </c>
      <c r="K20" s="26" t="s">
        <v>4</v>
      </c>
      <c r="L20" s="53"/>
      <c r="M20" s="27" t="s">
        <v>4</v>
      </c>
      <c r="N20" s="33"/>
      <c r="O20" s="20">
        <v>0</v>
      </c>
      <c r="P20" s="21" t="s">
        <v>82</v>
      </c>
      <c r="Q20" s="20">
        <v>1740.5986674029998</v>
      </c>
      <c r="R20" s="21" t="s">
        <v>85</v>
      </c>
      <c r="S20" s="20">
        <v>3900.7446653969105</v>
      </c>
      <c r="T20" s="21" t="s">
        <v>82</v>
      </c>
      <c r="U20" s="20">
        <v>22.699353361116472</v>
      </c>
      <c r="V20" s="21" t="s">
        <v>85</v>
      </c>
      <c r="W20" s="26" t="s">
        <v>4</v>
      </c>
      <c r="X20" s="21"/>
      <c r="Y20" s="27" t="s">
        <v>4</v>
      </c>
      <c r="Z20" s="21"/>
      <c r="AA20" s="20">
        <v>0</v>
      </c>
      <c r="AB20" s="21" t="s">
        <v>82</v>
      </c>
      <c r="AC20" s="20">
        <v>0</v>
      </c>
      <c r="AD20" s="21" t="s">
        <v>82</v>
      </c>
      <c r="AE20" s="20">
        <v>528.39831747021299</v>
      </c>
      <c r="AF20" s="21" t="s">
        <v>82</v>
      </c>
      <c r="AG20" s="26" t="s">
        <v>4</v>
      </c>
      <c r="AH20" s="21"/>
    </row>
    <row r="21" spans="1:34" s="12" customFormat="1" ht="15" customHeight="1" x14ac:dyDescent="0.25">
      <c r="B21" s="25" t="s">
        <v>54</v>
      </c>
      <c r="C21" s="27" t="s">
        <v>4</v>
      </c>
      <c r="D21" s="21"/>
      <c r="E21" s="20">
        <v>19990.82490065381</v>
      </c>
      <c r="F21" s="21" t="s">
        <v>95</v>
      </c>
      <c r="G21" s="20">
        <v>1647.7327384481134</v>
      </c>
      <c r="H21" s="21" t="s">
        <v>85</v>
      </c>
      <c r="I21" s="20">
        <v>2633.4425370586696</v>
      </c>
      <c r="J21" s="21" t="s">
        <v>85</v>
      </c>
      <c r="K21" s="26" t="s">
        <v>4</v>
      </c>
      <c r="L21" s="53"/>
      <c r="M21" s="27" t="s">
        <v>4</v>
      </c>
      <c r="N21" s="33"/>
      <c r="O21" s="20">
        <v>15778.559105592072</v>
      </c>
      <c r="P21" s="21" t="s">
        <v>85</v>
      </c>
      <c r="Q21" s="20">
        <v>1014.475113175326</v>
      </c>
      <c r="R21" s="21" t="s">
        <v>85</v>
      </c>
      <c r="S21" s="20">
        <v>997.51489026351101</v>
      </c>
      <c r="T21" s="21" t="s">
        <v>85</v>
      </c>
      <c r="U21" s="20">
        <v>2633.4425370586696</v>
      </c>
      <c r="V21" s="21" t="s">
        <v>85</v>
      </c>
      <c r="W21" s="26" t="s">
        <v>4</v>
      </c>
      <c r="X21" s="21"/>
      <c r="Y21" s="27" t="s">
        <v>4</v>
      </c>
      <c r="Z21" s="21"/>
      <c r="AA21" s="20">
        <v>1352.7873984965836</v>
      </c>
      <c r="AB21" s="21" t="s">
        <v>85</v>
      </c>
      <c r="AC21" s="20">
        <v>1970.8972503991424</v>
      </c>
      <c r="AD21" s="21" t="s">
        <v>85</v>
      </c>
      <c r="AE21" s="20">
        <v>650.21784818460253</v>
      </c>
      <c r="AF21" s="21" t="s">
        <v>82</v>
      </c>
      <c r="AG21" s="26" t="s">
        <v>4</v>
      </c>
      <c r="AH21" s="21"/>
    </row>
    <row r="22" spans="1:34" s="12" customFormat="1" ht="18" customHeight="1" x14ac:dyDescent="0.25">
      <c r="A22" s="154" t="s">
        <v>27</v>
      </c>
      <c r="B22" s="155"/>
      <c r="C22" s="58" t="s">
        <v>4</v>
      </c>
      <c r="D22" s="56"/>
      <c r="E22" s="55">
        <v>57158.442730445524</v>
      </c>
      <c r="F22" s="56" t="s">
        <v>85</v>
      </c>
      <c r="G22" s="55">
        <v>4301.0607149414436</v>
      </c>
      <c r="H22" s="56" t="s">
        <v>82</v>
      </c>
      <c r="I22" s="55">
        <v>4506.1448704240238</v>
      </c>
      <c r="J22" s="56" t="s">
        <v>85</v>
      </c>
      <c r="K22" s="55" t="s">
        <v>4</v>
      </c>
      <c r="L22" s="60"/>
      <c r="M22" s="58" t="s">
        <v>4</v>
      </c>
      <c r="N22" s="59"/>
      <c r="O22" s="55">
        <v>40592.365156619569</v>
      </c>
      <c r="P22" s="56" t="s">
        <v>82</v>
      </c>
      <c r="Q22" s="55">
        <v>1331.8882213155928</v>
      </c>
      <c r="R22" s="56" t="s">
        <v>82</v>
      </c>
      <c r="S22" s="55">
        <v>3296.9581962461411</v>
      </c>
      <c r="T22" s="56" t="s">
        <v>82</v>
      </c>
      <c r="U22" s="55">
        <v>4506.1448704240238</v>
      </c>
      <c r="V22" s="56" t="s">
        <v>85</v>
      </c>
      <c r="W22" s="55" t="s">
        <v>4</v>
      </c>
      <c r="X22" s="60"/>
      <c r="Y22" s="58" t="s">
        <v>4</v>
      </c>
      <c r="Z22" s="56"/>
      <c r="AA22" s="55">
        <v>7256.9587163562292</v>
      </c>
      <c r="AB22" s="56" t="s">
        <v>82</v>
      </c>
      <c r="AC22" s="55">
        <v>7977.2306361541405</v>
      </c>
      <c r="AD22" s="56" t="s">
        <v>82</v>
      </c>
      <c r="AE22" s="55">
        <v>1004.1025186953027</v>
      </c>
      <c r="AF22" s="56" t="s">
        <v>82</v>
      </c>
      <c r="AG22" s="55" t="s">
        <v>4</v>
      </c>
      <c r="AH22" s="56"/>
    </row>
    <row r="23" spans="1:34" s="12" customFormat="1" ht="15" customHeight="1" x14ac:dyDescent="0.25">
      <c r="B23" s="34" t="s">
        <v>56</v>
      </c>
      <c r="C23" s="27" t="s">
        <v>4</v>
      </c>
      <c r="D23" s="21"/>
      <c r="E23" s="20">
        <v>9861.1092813665509</v>
      </c>
      <c r="F23" s="21" t="s">
        <v>82</v>
      </c>
      <c r="G23" s="20">
        <v>0</v>
      </c>
      <c r="H23" s="21" t="s">
        <v>82</v>
      </c>
      <c r="I23" s="20">
        <v>0</v>
      </c>
      <c r="J23" s="21" t="s">
        <v>82</v>
      </c>
      <c r="K23" s="26" t="s">
        <v>4</v>
      </c>
      <c r="L23" s="53"/>
      <c r="M23" s="27" t="s">
        <v>4</v>
      </c>
      <c r="N23" s="21"/>
      <c r="O23" s="20">
        <v>6892.3999947695047</v>
      </c>
      <c r="P23" s="21" t="s">
        <v>82</v>
      </c>
      <c r="Q23" s="20">
        <v>0</v>
      </c>
      <c r="R23" s="21" t="s">
        <v>82</v>
      </c>
      <c r="S23" s="20">
        <v>0</v>
      </c>
      <c r="T23" s="21" t="s">
        <v>82</v>
      </c>
      <c r="U23" s="20">
        <v>0</v>
      </c>
      <c r="V23" s="21" t="s">
        <v>82</v>
      </c>
      <c r="W23" s="26" t="s">
        <v>4</v>
      </c>
      <c r="X23" s="21"/>
      <c r="Y23" s="27" t="s">
        <v>4</v>
      </c>
      <c r="Z23" s="21"/>
      <c r="AA23" s="20">
        <v>539.09557188250153</v>
      </c>
      <c r="AB23" s="21" t="s">
        <v>82</v>
      </c>
      <c r="AC23" s="20">
        <v>2429.6137147145441</v>
      </c>
      <c r="AD23" s="21" t="s">
        <v>82</v>
      </c>
      <c r="AE23" s="20">
        <v>0</v>
      </c>
      <c r="AF23" s="21" t="s">
        <v>82</v>
      </c>
      <c r="AG23" s="26" t="s">
        <v>4</v>
      </c>
      <c r="AH23" s="21"/>
    </row>
    <row r="24" spans="1:34" s="12" customFormat="1" ht="15" customHeight="1" x14ac:dyDescent="0.25">
      <c r="B24" s="34" t="s">
        <v>57</v>
      </c>
      <c r="C24" s="27" t="s">
        <v>4</v>
      </c>
      <c r="D24" s="21"/>
      <c r="E24" s="20">
        <v>1328.0429999999999</v>
      </c>
      <c r="F24" s="21" t="s">
        <v>82</v>
      </c>
      <c r="G24" s="20">
        <v>4270.9435577666663</v>
      </c>
      <c r="H24" s="21" t="s">
        <v>82</v>
      </c>
      <c r="I24" s="20">
        <v>4503.0793429067107</v>
      </c>
      <c r="J24" s="21" t="s">
        <v>82</v>
      </c>
      <c r="K24" s="26" t="s">
        <v>4</v>
      </c>
      <c r="L24" s="53"/>
      <c r="M24" s="27" t="s">
        <v>4</v>
      </c>
      <c r="N24" s="21"/>
      <c r="O24" s="20">
        <v>0</v>
      </c>
      <c r="P24" s="21" t="s">
        <v>82</v>
      </c>
      <c r="Q24" s="20">
        <v>1328.0429999999999</v>
      </c>
      <c r="R24" s="21" t="s">
        <v>82</v>
      </c>
      <c r="S24" s="20">
        <v>3296.465696318292</v>
      </c>
      <c r="T24" s="21" t="s">
        <v>82</v>
      </c>
      <c r="U24" s="20">
        <v>4503.0793429067107</v>
      </c>
      <c r="V24" s="21" t="s">
        <v>82</v>
      </c>
      <c r="W24" s="26" t="s">
        <v>4</v>
      </c>
      <c r="X24" s="21"/>
      <c r="Y24" s="27" t="s">
        <v>4</v>
      </c>
      <c r="Z24" s="21"/>
      <c r="AA24" s="20">
        <v>0</v>
      </c>
      <c r="AB24" s="21" t="s">
        <v>82</v>
      </c>
      <c r="AC24" s="20">
        <v>0</v>
      </c>
      <c r="AD24" s="21" t="s">
        <v>82</v>
      </c>
      <c r="AE24" s="20">
        <v>974.47786144837448</v>
      </c>
      <c r="AF24" s="21" t="s">
        <v>82</v>
      </c>
      <c r="AG24" s="26" t="s">
        <v>4</v>
      </c>
      <c r="AH24" s="21"/>
    </row>
    <row r="25" spans="1:34" s="12" customFormat="1" ht="15" customHeight="1" x14ac:dyDescent="0.25">
      <c r="B25" s="34" t="s">
        <v>96</v>
      </c>
      <c r="C25" s="27" t="s">
        <v>4</v>
      </c>
      <c r="D25" s="40"/>
      <c r="E25" s="20">
        <v>37634.651762288719</v>
      </c>
      <c r="F25" s="21" t="s">
        <v>82</v>
      </c>
      <c r="G25" s="20">
        <v>27.516233722613499</v>
      </c>
      <c r="H25" s="30">
        <v>3</v>
      </c>
      <c r="I25" s="20">
        <v>0</v>
      </c>
      <c r="J25" s="21" t="s">
        <v>82</v>
      </c>
      <c r="K25" s="26" t="s">
        <v>4</v>
      </c>
      <c r="L25" s="53"/>
      <c r="M25" s="27" t="s">
        <v>4</v>
      </c>
      <c r="N25" s="21"/>
      <c r="O25" s="20">
        <v>25785.688154192005</v>
      </c>
      <c r="P25" s="21" t="s">
        <v>82</v>
      </c>
      <c r="Q25" s="20">
        <v>0</v>
      </c>
      <c r="R25" s="21" t="s">
        <v>82</v>
      </c>
      <c r="S25" s="20">
        <v>0</v>
      </c>
      <c r="T25" s="21" t="s">
        <v>82</v>
      </c>
      <c r="U25" s="20">
        <v>0</v>
      </c>
      <c r="V25" s="21" t="s">
        <v>82</v>
      </c>
      <c r="W25" s="26" t="s">
        <v>4</v>
      </c>
      <c r="X25" s="21"/>
      <c r="Y25" s="27" t="s">
        <v>4</v>
      </c>
      <c r="Z25" s="21"/>
      <c r="AA25" s="20">
        <v>6391.7768474621607</v>
      </c>
      <c r="AB25" s="21" t="s">
        <v>82</v>
      </c>
      <c r="AC25" s="20">
        <v>5457.1867606345531</v>
      </c>
      <c r="AD25" s="21" t="s">
        <v>82</v>
      </c>
      <c r="AE25" s="20">
        <v>27.516233722613499</v>
      </c>
      <c r="AF25" s="124">
        <v>3</v>
      </c>
      <c r="AG25" s="26" t="s">
        <v>4</v>
      </c>
      <c r="AH25" s="21"/>
    </row>
    <row r="26" spans="1:34" s="12" customFormat="1" ht="15" customHeight="1" x14ac:dyDescent="0.25">
      <c r="A26" s="31"/>
      <c r="B26" s="109" t="s">
        <v>97</v>
      </c>
      <c r="C26" s="90" t="s">
        <v>4</v>
      </c>
      <c r="D26" s="108"/>
      <c r="E26" s="92">
        <v>8334.6386867902602</v>
      </c>
      <c r="F26" s="93" t="s">
        <v>82</v>
      </c>
      <c r="G26" s="92">
        <v>2.6009234521635323</v>
      </c>
      <c r="H26" s="93" t="s">
        <v>85</v>
      </c>
      <c r="I26" s="92">
        <v>3.0655275173129795</v>
      </c>
      <c r="J26" s="93" t="s">
        <v>85</v>
      </c>
      <c r="K26" s="94" t="s">
        <v>4</v>
      </c>
      <c r="L26" s="95"/>
      <c r="M26" s="90" t="s">
        <v>4</v>
      </c>
      <c r="N26" s="93"/>
      <c r="O26" s="92">
        <v>7914.2770076580582</v>
      </c>
      <c r="P26" s="93" t="s">
        <v>82</v>
      </c>
      <c r="Q26" s="92">
        <v>3.845221315592751</v>
      </c>
      <c r="R26" s="93" t="s">
        <v>82</v>
      </c>
      <c r="S26" s="92">
        <v>0.49249992784878238</v>
      </c>
      <c r="T26" s="93" t="s">
        <v>82</v>
      </c>
      <c r="U26" s="92">
        <v>3.0655275173129795</v>
      </c>
      <c r="V26" s="93" t="s">
        <v>85</v>
      </c>
      <c r="W26" s="94" t="s">
        <v>4</v>
      </c>
      <c r="X26" s="93"/>
      <c r="Y26" s="90" t="s">
        <v>4</v>
      </c>
      <c r="Z26" s="93"/>
      <c r="AA26" s="92">
        <v>326.08629701156605</v>
      </c>
      <c r="AB26" s="93" t="s">
        <v>82</v>
      </c>
      <c r="AC26" s="92">
        <v>90.4301608050434</v>
      </c>
      <c r="AD26" s="93" t="s">
        <v>82</v>
      </c>
      <c r="AE26" s="92">
        <v>2.10842352431475</v>
      </c>
      <c r="AF26" s="93" t="s">
        <v>82</v>
      </c>
      <c r="AG26" s="94" t="s">
        <v>4</v>
      </c>
      <c r="AH26" s="93"/>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8" customHeight="1" x14ac:dyDescent="0.2">
      <c r="A28" s="97">
        <v>1</v>
      </c>
      <c r="B28" s="15" t="s">
        <v>68</v>
      </c>
      <c r="C28" s="98"/>
      <c r="D28" s="39"/>
      <c r="E28" s="98"/>
      <c r="F28" s="39"/>
      <c r="G28" s="98"/>
      <c r="H28" s="39"/>
      <c r="J28" s="15"/>
      <c r="L28" s="15"/>
      <c r="O28" s="98"/>
      <c r="P28" s="39"/>
      <c r="Q28" s="98"/>
      <c r="R28" s="39"/>
      <c r="S28" s="98"/>
      <c r="T28" s="39"/>
      <c r="U28" s="98"/>
      <c r="V28" s="39"/>
      <c r="W28" s="98"/>
      <c r="X28" s="39"/>
      <c r="AA28" s="98"/>
      <c r="AB28" s="39"/>
      <c r="AC28" s="98"/>
      <c r="AD28" s="39"/>
      <c r="AE28" s="98"/>
      <c r="AF28" s="39"/>
      <c r="AG28" s="98"/>
      <c r="AH28" s="39"/>
    </row>
    <row r="29" spans="1:34" ht="13.5" customHeight="1" x14ac:dyDescent="0.2">
      <c r="A29" s="97">
        <v>2</v>
      </c>
      <c r="B29" s="15" t="s">
        <v>60</v>
      </c>
      <c r="E29" s="98"/>
      <c r="F29" s="39"/>
      <c r="G29" s="98"/>
      <c r="H29" s="39"/>
      <c r="I29" s="98"/>
      <c r="J29" s="39"/>
      <c r="K29" s="98"/>
      <c r="L29" s="39"/>
      <c r="O29" s="98"/>
      <c r="P29" s="39"/>
      <c r="Q29" s="98"/>
      <c r="R29" s="39"/>
      <c r="S29" s="98"/>
      <c r="T29" s="39"/>
      <c r="U29" s="98"/>
      <c r="V29" s="39"/>
      <c r="W29" s="98"/>
      <c r="X29" s="39"/>
      <c r="Y29" s="98"/>
      <c r="Z29" s="39"/>
      <c r="AB29" s="39"/>
      <c r="AC29" s="98"/>
      <c r="AD29" s="39"/>
      <c r="AE29" s="98"/>
      <c r="AF29" s="39"/>
      <c r="AG29" s="98"/>
      <c r="AH29" s="39"/>
    </row>
    <row r="30" spans="1:34" ht="13.5" customHeight="1" x14ac:dyDescent="0.2">
      <c r="A30" s="97">
        <v>3</v>
      </c>
      <c r="B30" s="15" t="s">
        <v>61</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3.5" customHeight="1" x14ac:dyDescent="0.2">
      <c r="A31" s="37" t="s">
        <v>4</v>
      </c>
      <c r="B31" s="15" t="s">
        <v>62</v>
      </c>
      <c r="D31" s="39"/>
      <c r="E31" s="98"/>
      <c r="F31" s="39"/>
      <c r="G31" s="98"/>
      <c r="H31" s="39"/>
      <c r="I31" s="98"/>
      <c r="J31" s="39"/>
      <c r="K31" s="98"/>
      <c r="L31" s="39"/>
      <c r="N31" s="99"/>
      <c r="O31" s="98"/>
      <c r="P31" s="39"/>
      <c r="Q31" s="98"/>
      <c r="R31" s="39"/>
      <c r="S31" s="98"/>
      <c r="T31" s="39"/>
      <c r="U31" s="98"/>
      <c r="V31" s="39"/>
      <c r="W31" s="98"/>
      <c r="X31" s="39"/>
      <c r="Y31" s="98"/>
      <c r="Z31" s="39"/>
      <c r="AB31" s="99"/>
      <c r="AC31" s="98"/>
      <c r="AD31" s="39"/>
      <c r="AE31" s="98"/>
      <c r="AF31" s="39"/>
      <c r="AG31" s="98"/>
      <c r="AH31" s="39"/>
    </row>
    <row r="32" spans="1:34" ht="13.5" customHeight="1" x14ac:dyDescent="0.2">
      <c r="A32" s="37"/>
      <c r="D32" s="39"/>
      <c r="E32" s="98"/>
      <c r="F32" s="39"/>
      <c r="G32" s="98"/>
      <c r="H32" s="39"/>
      <c r="I32" s="98"/>
      <c r="J32" s="39"/>
      <c r="K32" s="98"/>
      <c r="L32" s="39"/>
      <c r="N32" s="99"/>
      <c r="O32" s="98"/>
      <c r="P32" s="39"/>
      <c r="Q32" s="98"/>
      <c r="R32" s="39"/>
      <c r="S32" s="98"/>
      <c r="T32" s="39"/>
      <c r="U32" s="98"/>
      <c r="V32" s="39"/>
      <c r="W32" s="98"/>
      <c r="X32" s="39"/>
      <c r="Y32" s="98"/>
      <c r="Z32" s="39"/>
      <c r="AB32" s="99"/>
      <c r="AC32" s="98"/>
      <c r="AD32" s="39"/>
      <c r="AE32" s="98"/>
      <c r="AF32" s="39"/>
      <c r="AG32" s="98"/>
      <c r="AH32" s="39"/>
    </row>
    <row r="33" spans="1:34" ht="13.5" customHeight="1" x14ac:dyDescent="0.2">
      <c r="A33" s="15" t="s">
        <v>99</v>
      </c>
      <c r="D33" s="99"/>
      <c r="E33" s="98"/>
      <c r="F33" s="39"/>
      <c r="G33" s="98"/>
      <c r="H33" s="39"/>
      <c r="I33" s="98"/>
      <c r="J33" s="39"/>
      <c r="K33" s="98"/>
      <c r="L33" s="39"/>
      <c r="N33" s="39"/>
      <c r="O33" s="98"/>
      <c r="P33" s="39"/>
      <c r="Q33" s="98"/>
      <c r="R33" s="39"/>
      <c r="S33" s="98"/>
      <c r="T33" s="39"/>
      <c r="U33" s="98"/>
      <c r="V33" s="39"/>
      <c r="W33" s="98"/>
      <c r="X33" s="39"/>
      <c r="Y33" s="98"/>
      <c r="Z33" s="39"/>
      <c r="AB33" s="39"/>
      <c r="AC33" s="98"/>
      <c r="AD33" s="39"/>
      <c r="AE33" s="98"/>
      <c r="AF33" s="39"/>
      <c r="AG33" s="98"/>
      <c r="AH33" s="39"/>
    </row>
    <row r="34" spans="1:34" ht="13.5" customHeight="1" x14ac:dyDescent="0.2">
      <c r="A34" s="105" t="s">
        <v>31</v>
      </c>
      <c r="D34" s="39"/>
      <c r="E34" s="98"/>
      <c r="F34" s="39"/>
      <c r="G34" s="98"/>
      <c r="H34" s="39"/>
      <c r="I34" s="98"/>
      <c r="J34" s="39"/>
      <c r="K34" s="98"/>
      <c r="L34" s="39"/>
      <c r="N34" s="39"/>
      <c r="O34" s="98"/>
      <c r="P34" s="39"/>
      <c r="Q34" s="98"/>
      <c r="R34" s="39"/>
      <c r="S34" s="98"/>
      <c r="T34" s="39"/>
      <c r="U34" s="98"/>
      <c r="V34" s="39"/>
      <c r="W34" s="98"/>
      <c r="X34" s="39"/>
      <c r="Y34" s="98"/>
      <c r="Z34" s="39"/>
      <c r="AB34" s="39"/>
      <c r="AC34" s="98"/>
      <c r="AD34" s="39"/>
      <c r="AE34" s="98"/>
      <c r="AF34" s="39"/>
      <c r="AG34" s="98"/>
      <c r="AH34" s="39"/>
    </row>
    <row r="35" spans="1:34" ht="13.5" customHeight="1" x14ac:dyDescent="0.2">
      <c r="A35" s="105" t="s">
        <v>32</v>
      </c>
      <c r="E35" s="98"/>
      <c r="F35" s="39"/>
      <c r="G35" s="98"/>
      <c r="H35" s="39"/>
      <c r="I35" s="98"/>
      <c r="J35" s="39"/>
      <c r="K35" s="98"/>
      <c r="L35" s="39"/>
      <c r="O35" s="98"/>
      <c r="P35" s="39"/>
      <c r="Q35" s="98"/>
      <c r="R35" s="39"/>
      <c r="S35" s="98"/>
      <c r="T35" s="39"/>
      <c r="U35" s="98"/>
      <c r="V35" s="39"/>
      <c r="W35" s="98"/>
      <c r="X35" s="39"/>
      <c r="Y35" s="98"/>
      <c r="Z35" s="39"/>
      <c r="AC35" s="98"/>
      <c r="AD35" s="39"/>
      <c r="AE35" s="98"/>
      <c r="AF35" s="39"/>
      <c r="AG35" s="98"/>
      <c r="AH35" s="39"/>
    </row>
    <row r="36" spans="1:34" ht="13.5" customHeight="1" x14ac:dyDescent="0.2">
      <c r="A36" s="105" t="s">
        <v>81</v>
      </c>
      <c r="B36" s="37"/>
      <c r="E36" s="98"/>
      <c r="F36" s="39"/>
      <c r="G36" s="98"/>
      <c r="H36" s="39"/>
      <c r="I36" s="98"/>
      <c r="J36" s="39"/>
      <c r="K36" s="98"/>
      <c r="L36" s="39"/>
      <c r="O36" s="98"/>
      <c r="P36" s="39"/>
      <c r="Q36" s="98"/>
      <c r="R36" s="39"/>
      <c r="S36" s="98"/>
      <c r="T36" s="39"/>
      <c r="U36" s="98"/>
      <c r="V36" s="39"/>
      <c r="W36" s="98"/>
      <c r="X36" s="39"/>
      <c r="Y36" s="98"/>
      <c r="Z36" s="39"/>
      <c r="AC36" s="98"/>
      <c r="AD36" s="39"/>
      <c r="AE36" s="98"/>
      <c r="AF36" s="39"/>
      <c r="AG36" s="98"/>
      <c r="AH36" s="39"/>
    </row>
    <row r="37" spans="1:34" ht="13.5" customHeight="1" x14ac:dyDescent="0.2">
      <c r="C37" s="12"/>
      <c r="D37" s="13"/>
      <c r="E37" s="32"/>
      <c r="F37" s="33"/>
      <c r="G37" s="32"/>
      <c r="H37" s="33"/>
      <c r="I37" s="32"/>
      <c r="J37" s="33"/>
      <c r="K37" s="32"/>
      <c r="L37" s="33"/>
      <c r="M37" s="12"/>
      <c r="N37" s="13"/>
      <c r="O37" s="32"/>
      <c r="P37" s="33"/>
      <c r="Q37" s="32"/>
      <c r="R37" s="33"/>
      <c r="S37" s="32"/>
      <c r="T37" s="33"/>
      <c r="U37" s="32"/>
      <c r="V37" s="33"/>
      <c r="W37" s="32"/>
      <c r="X37" s="33"/>
      <c r="Y37" s="32"/>
      <c r="Z37" s="33"/>
      <c r="AA37" s="12"/>
      <c r="AB37" s="13"/>
      <c r="AC37" s="32"/>
      <c r="AD37" s="33"/>
      <c r="AE37" s="32"/>
      <c r="AF37" s="33"/>
      <c r="AG37" s="32"/>
      <c r="AH37" s="33"/>
    </row>
    <row r="38" spans="1:34" ht="13.5" customHeight="1" x14ac:dyDescent="0.2">
      <c r="C38" s="12"/>
      <c r="D38" s="13"/>
      <c r="E38" s="32"/>
      <c r="F38" s="33"/>
      <c r="G38" s="32"/>
      <c r="H38" s="33"/>
      <c r="I38" s="32"/>
      <c r="J38" s="33"/>
      <c r="K38" s="32"/>
      <c r="L38" s="33"/>
      <c r="M38" s="12"/>
      <c r="N38" s="13"/>
      <c r="O38" s="32"/>
      <c r="P38" s="33"/>
      <c r="Q38" s="32"/>
      <c r="R38" s="33"/>
      <c r="S38" s="32"/>
      <c r="AA38" s="12"/>
      <c r="AB38" s="13"/>
      <c r="AC38" s="32"/>
      <c r="AD38" s="33"/>
      <c r="AE38" s="32"/>
      <c r="AF38" s="33"/>
      <c r="AG38" s="32"/>
      <c r="AH38" s="33"/>
    </row>
    <row r="39" spans="1:34" x14ac:dyDescent="0.2">
      <c r="C39" s="12"/>
      <c r="D39" s="13"/>
      <c r="E39" s="32"/>
      <c r="F39" s="33"/>
      <c r="G39" s="32"/>
      <c r="H39" s="33"/>
      <c r="I39" s="32"/>
      <c r="J39" s="33"/>
      <c r="K39" s="32"/>
      <c r="L39" s="33"/>
      <c r="AA39" s="12"/>
      <c r="AB39" s="13"/>
      <c r="AC39" s="32"/>
      <c r="AD39" s="33"/>
      <c r="AE39" s="32"/>
      <c r="AF39" s="33"/>
      <c r="AG39" s="32"/>
      <c r="AH39" s="33"/>
    </row>
    <row r="40" spans="1:34"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2"/>
      <c r="P42" s="13"/>
      <c r="Q42" s="12"/>
      <c r="R42" s="13"/>
      <c r="S42" s="12"/>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4">
    <mergeCell ref="M3:X3"/>
    <mergeCell ref="Y3:AH3"/>
    <mergeCell ref="C3:L3"/>
    <mergeCell ref="A3:B3"/>
    <mergeCell ref="AA4:AD4"/>
    <mergeCell ref="AE4:AF4"/>
    <mergeCell ref="U4:V4"/>
    <mergeCell ref="I4:J4"/>
    <mergeCell ref="I5:J5"/>
    <mergeCell ref="A22:B22"/>
    <mergeCell ref="E4:F4"/>
    <mergeCell ref="G4:H4"/>
    <mergeCell ref="K4:L4"/>
    <mergeCell ref="E5:F5"/>
    <mergeCell ref="A6:B6"/>
    <mergeCell ref="G5:H5"/>
    <mergeCell ref="C4:D4"/>
    <mergeCell ref="C5:D5"/>
    <mergeCell ref="AE5:AF5"/>
    <mergeCell ref="AG5:AH5"/>
    <mergeCell ref="O4:R4"/>
    <mergeCell ref="K5:L5"/>
    <mergeCell ref="W5:X5"/>
    <mergeCell ref="AG4:AH4"/>
    <mergeCell ref="AC5:AD5"/>
    <mergeCell ref="S5:T5"/>
    <mergeCell ref="U5:V5"/>
    <mergeCell ref="AA5:AB5"/>
    <mergeCell ref="Y4:Z5"/>
    <mergeCell ref="S4:T4"/>
    <mergeCell ref="W4:X4"/>
    <mergeCell ref="O5:P5"/>
    <mergeCell ref="Q5:R5"/>
    <mergeCell ref="M4:N5"/>
  </mergeCells>
  <hyperlinks>
    <hyperlink ref="AH1" location="Contenu!A1" display="◄" xr:uid="{00000000-0004-0000-0B00-000000000000}"/>
    <hyperlink ref="A35" r:id="rId1" display="mailto:verkehr@bfs.admin.ch" xr:uid="{00000000-0004-0000-0B00-000001000000}"/>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2"/>
  <sheetViews>
    <sheetView showGridLines="0" zoomScaleNormal="100" workbookViewId="0"/>
  </sheetViews>
  <sheetFormatPr baseColWidth="10" defaultColWidth="11" defaultRowHeight="12" x14ac:dyDescent="0.3"/>
  <cols>
    <col min="1" max="3" width="2" style="64" customWidth="1"/>
    <col min="4" max="4" width="110.69921875" style="64" customWidth="1"/>
    <col min="5" max="5" width="3.69921875" style="1" customWidth="1"/>
    <col min="6" max="16384" width="11" style="1"/>
  </cols>
  <sheetData>
    <row r="1" spans="1:5" s="2" customFormat="1" ht="15" customHeight="1" x14ac:dyDescent="0.35">
      <c r="A1" s="62"/>
      <c r="B1" s="62"/>
      <c r="C1" s="63"/>
      <c r="D1" s="62"/>
      <c r="E1" s="123" t="s">
        <v>1</v>
      </c>
    </row>
    <row r="2" spans="1:5" s="2" customFormat="1" ht="18" customHeight="1" x14ac:dyDescent="0.35">
      <c r="A2" s="62"/>
      <c r="B2" s="132" t="s">
        <v>15</v>
      </c>
      <c r="C2" s="132"/>
      <c r="D2" s="132"/>
    </row>
    <row r="3" spans="1:5" s="85" customFormat="1" ht="15" customHeight="1" x14ac:dyDescent="0.35">
      <c r="A3" s="83"/>
      <c r="B3" s="84"/>
      <c r="C3" s="130"/>
      <c r="D3" s="130"/>
    </row>
    <row r="4" spans="1:5" s="85" customFormat="1" ht="18" customHeight="1" x14ac:dyDescent="0.35">
      <c r="A4" s="83"/>
      <c r="B4" s="122"/>
      <c r="C4" s="131" t="s">
        <v>16</v>
      </c>
      <c r="D4" s="131"/>
    </row>
    <row r="5" spans="1:5" s="85" customFormat="1" ht="15" customHeight="1" x14ac:dyDescent="0.35">
      <c r="A5" s="83"/>
      <c r="B5" s="122"/>
      <c r="C5" s="128" t="s">
        <v>17</v>
      </c>
      <c r="D5" s="128"/>
    </row>
    <row r="6" spans="1:5" s="85" customFormat="1" ht="15" customHeight="1" x14ac:dyDescent="0.35">
      <c r="A6" s="83"/>
      <c r="B6" s="122"/>
      <c r="C6" s="86" t="s">
        <v>0</v>
      </c>
      <c r="D6" s="87" t="s">
        <v>18</v>
      </c>
    </row>
    <row r="7" spans="1:5" s="85" customFormat="1" ht="15" customHeight="1" x14ac:dyDescent="0.35">
      <c r="A7" s="83"/>
      <c r="B7" s="122"/>
      <c r="C7" s="86" t="s">
        <v>0</v>
      </c>
      <c r="D7" s="87" t="s">
        <v>19</v>
      </c>
    </row>
    <row r="8" spans="1:5" s="85" customFormat="1" ht="15" customHeight="1" x14ac:dyDescent="0.35">
      <c r="A8" s="83"/>
      <c r="B8" s="122"/>
      <c r="C8" s="86" t="s">
        <v>0</v>
      </c>
      <c r="D8" s="87" t="s">
        <v>88</v>
      </c>
    </row>
    <row r="9" spans="1:5" s="85" customFormat="1" ht="30" customHeight="1" x14ac:dyDescent="0.35">
      <c r="A9" s="83"/>
      <c r="B9" s="122"/>
      <c r="C9" s="86" t="s">
        <v>0</v>
      </c>
      <c r="D9" s="87" t="s">
        <v>89</v>
      </c>
    </row>
    <row r="10" spans="1:5" s="85" customFormat="1" ht="15" customHeight="1" x14ac:dyDescent="0.35">
      <c r="A10" s="83"/>
      <c r="B10" s="122"/>
      <c r="C10" s="133"/>
      <c r="D10" s="133"/>
    </row>
    <row r="11" spans="1:5" s="85" customFormat="1" ht="18" customHeight="1" x14ac:dyDescent="0.35">
      <c r="A11" s="83"/>
      <c r="B11" s="122"/>
      <c r="C11" s="131" t="s">
        <v>20</v>
      </c>
      <c r="D11" s="131"/>
    </row>
    <row r="12" spans="1:5" s="85" customFormat="1" ht="15" customHeight="1" x14ac:dyDescent="0.35">
      <c r="A12" s="83"/>
      <c r="B12" s="122"/>
      <c r="C12" s="128" t="s">
        <v>21</v>
      </c>
      <c r="D12" s="128"/>
    </row>
    <row r="13" spans="1:5" s="85" customFormat="1" ht="15" customHeight="1" x14ac:dyDescent="0.35">
      <c r="A13" s="83"/>
      <c r="B13" s="122"/>
      <c r="C13" s="86" t="s">
        <v>0</v>
      </c>
      <c r="D13" s="87" t="s">
        <v>22</v>
      </c>
    </row>
    <row r="14" spans="1:5" s="85" customFormat="1" ht="30" customHeight="1" x14ac:dyDescent="0.35">
      <c r="A14" s="83"/>
      <c r="B14" s="122"/>
      <c r="C14" s="86" t="s">
        <v>0</v>
      </c>
      <c r="D14" s="87" t="s">
        <v>23</v>
      </c>
    </row>
    <row r="15" spans="1:5" s="85" customFormat="1" ht="15" customHeight="1" x14ac:dyDescent="0.35">
      <c r="A15" s="83"/>
      <c r="B15" s="122"/>
      <c r="C15" s="86" t="s">
        <v>0</v>
      </c>
      <c r="D15" s="87" t="s">
        <v>24</v>
      </c>
    </row>
    <row r="16" spans="1:5" s="85" customFormat="1" ht="15" customHeight="1" x14ac:dyDescent="0.35">
      <c r="A16" s="83"/>
      <c r="B16" s="122"/>
      <c r="C16" s="86" t="s">
        <v>0</v>
      </c>
      <c r="D16" s="87" t="s">
        <v>25</v>
      </c>
    </row>
    <row r="17" spans="1:4" s="85" customFormat="1" ht="15" customHeight="1" x14ac:dyDescent="0.35">
      <c r="A17" s="83"/>
      <c r="B17" s="122"/>
      <c r="C17" s="121"/>
      <c r="D17" s="87"/>
    </row>
    <row r="18" spans="1:4" s="85" customFormat="1" ht="15" customHeight="1" x14ac:dyDescent="0.35">
      <c r="A18" s="83"/>
      <c r="B18" s="122"/>
      <c r="C18" s="129" t="s">
        <v>26</v>
      </c>
      <c r="D18" s="129"/>
    </row>
    <row r="19" spans="1:4" s="85" customFormat="1" ht="30" customHeight="1" x14ac:dyDescent="0.35">
      <c r="A19" s="83"/>
      <c r="B19" s="122"/>
      <c r="C19" s="86" t="s">
        <v>0</v>
      </c>
      <c r="D19" s="87" t="s">
        <v>66</v>
      </c>
    </row>
    <row r="20" spans="1:4" s="85" customFormat="1" ht="75" customHeight="1" x14ac:dyDescent="0.35">
      <c r="A20" s="83"/>
      <c r="B20" s="122"/>
      <c r="C20" s="86" t="s">
        <v>0</v>
      </c>
      <c r="D20" s="87" t="s">
        <v>67</v>
      </c>
    </row>
    <row r="21" spans="1:4" s="85" customFormat="1" ht="15" customHeight="1" x14ac:dyDescent="0.35">
      <c r="A21" s="83"/>
      <c r="B21" s="122"/>
      <c r="C21" s="130"/>
      <c r="D21" s="130"/>
    </row>
    <row r="22" spans="1:4" s="85" customFormat="1" ht="18" customHeight="1" x14ac:dyDescent="0.35">
      <c r="A22" s="83"/>
      <c r="B22" s="122"/>
      <c r="C22" s="131" t="s">
        <v>27</v>
      </c>
      <c r="D22" s="131"/>
    </row>
    <row r="23" spans="1:4" s="85" customFormat="1" ht="30" customHeight="1" x14ac:dyDescent="0.35">
      <c r="A23" s="83"/>
      <c r="B23" s="122"/>
      <c r="C23" s="128" t="s">
        <v>28</v>
      </c>
      <c r="D23" s="128"/>
    </row>
    <row r="24" spans="1:4" s="85" customFormat="1" ht="30" customHeight="1" x14ac:dyDescent="0.35">
      <c r="A24" s="83"/>
      <c r="B24" s="122"/>
      <c r="C24" s="86" t="s">
        <v>0</v>
      </c>
      <c r="D24" s="87" t="s">
        <v>29</v>
      </c>
    </row>
    <row r="25" spans="1:4" s="85" customFormat="1" ht="15" customHeight="1" x14ac:dyDescent="0.35">
      <c r="A25" s="83"/>
      <c r="B25" s="122"/>
      <c r="C25" s="86" t="s">
        <v>0</v>
      </c>
      <c r="D25" s="87" t="s">
        <v>30</v>
      </c>
    </row>
    <row r="26" spans="1:4" s="85" customFormat="1" ht="15" customHeight="1" x14ac:dyDescent="0.35">
      <c r="A26" s="83"/>
      <c r="B26" s="122"/>
      <c r="C26" s="86" t="s">
        <v>0</v>
      </c>
      <c r="D26" s="87" t="s">
        <v>90</v>
      </c>
    </row>
    <row r="27" spans="1:4" s="85" customFormat="1" ht="15" customHeight="1" x14ac:dyDescent="0.35">
      <c r="A27" s="83"/>
      <c r="B27" s="122"/>
      <c r="C27" s="86" t="s">
        <v>0</v>
      </c>
      <c r="D27" s="87" t="s">
        <v>91</v>
      </c>
    </row>
    <row r="28" spans="1:4" s="85" customFormat="1" ht="15" customHeight="1" x14ac:dyDescent="0.35">
      <c r="A28" s="83"/>
      <c r="B28" s="83"/>
      <c r="C28" s="88"/>
      <c r="D28" s="88"/>
    </row>
    <row r="29" spans="1:4" ht="15" customHeight="1" x14ac:dyDescent="0.2">
      <c r="A29" s="1"/>
      <c r="B29" s="1"/>
      <c r="C29" s="1"/>
      <c r="D29" s="1"/>
    </row>
    <row r="30" spans="1:4" ht="15" customHeight="1" x14ac:dyDescent="0.3">
      <c r="C30" s="35" t="s">
        <v>31</v>
      </c>
    </row>
    <row r="31" spans="1:4" ht="15" customHeight="1" x14ac:dyDescent="0.3">
      <c r="C31" s="35" t="s">
        <v>32</v>
      </c>
    </row>
    <row r="32" spans="1:4" x14ac:dyDescent="0.3">
      <c r="C32" s="35" t="s">
        <v>81</v>
      </c>
    </row>
  </sheetData>
  <mergeCells count="11">
    <mergeCell ref="C4:D4"/>
    <mergeCell ref="C5:D5"/>
    <mergeCell ref="B2:D2"/>
    <mergeCell ref="C3:D3"/>
    <mergeCell ref="C10:D10"/>
    <mergeCell ref="C23:D23"/>
    <mergeCell ref="C18:D18"/>
    <mergeCell ref="C21:D21"/>
    <mergeCell ref="C22:D22"/>
    <mergeCell ref="C11:D11"/>
    <mergeCell ref="C12:D12"/>
  </mergeCells>
  <hyperlinks>
    <hyperlink ref="C31" r:id="rId1" display="mailto:verkehr@bfs.admin.ch" xr:uid="{BA279661-459E-4C58-91B4-BCB790F24376}"/>
    <hyperlink ref="E1" location="Contenu!A1" display="◄" xr:uid="{6AC04D1E-7231-4D31-8922-643595421EC1}"/>
  </hyperlinks>
  <pageMargins left="0.78740157480314965" right="0.19685039370078741" top="0.98425196850393704" bottom="0.98425196850393704" header="0.51181102362204722" footer="0.51181102362204722"/>
  <pageSetup paperSize="9" scale="74"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FC6CC-CF3A-446C-AB54-56AB6C9D70CA}">
  <sheetPr>
    <pageSetUpPr fitToPage="1"/>
  </sheetPr>
  <dimension ref="A1:AM59"/>
  <sheetViews>
    <sheetView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6" s="45" customFormat="1" ht="18" customHeight="1" x14ac:dyDescent="0.25">
      <c r="A1" s="89" t="s">
        <v>100</v>
      </c>
      <c r="D1" s="44"/>
      <c r="E1" s="110"/>
      <c r="F1" s="44"/>
      <c r="H1" s="44"/>
      <c r="J1" s="44"/>
      <c r="K1" s="48"/>
      <c r="L1" s="49"/>
      <c r="N1" s="44"/>
      <c r="P1" s="44"/>
      <c r="R1" s="44"/>
      <c r="T1" s="44"/>
      <c r="V1" s="44"/>
      <c r="X1" s="44"/>
      <c r="Z1" s="44"/>
      <c r="AB1" s="44"/>
      <c r="AD1" s="44"/>
      <c r="AF1" s="44"/>
      <c r="AG1" s="49"/>
      <c r="AH1" s="80" t="s">
        <v>1</v>
      </c>
    </row>
    <row r="2" spans="1:36" s="8" customFormat="1" ht="15" customHeight="1" x14ac:dyDescent="0.25">
      <c r="A2" s="8" t="s">
        <v>14</v>
      </c>
      <c r="C2" s="81"/>
      <c r="D2" s="9"/>
      <c r="E2" s="42"/>
      <c r="F2" s="9"/>
      <c r="G2" s="42"/>
      <c r="H2" s="9"/>
      <c r="I2" s="42"/>
      <c r="J2" s="9"/>
      <c r="L2" s="43"/>
      <c r="N2" s="9"/>
      <c r="P2" s="9"/>
      <c r="R2" s="9"/>
      <c r="T2" s="9"/>
      <c r="V2" s="9"/>
      <c r="X2" s="9"/>
      <c r="Z2" s="9"/>
      <c r="AB2" s="9"/>
      <c r="AD2" s="9"/>
      <c r="AF2" s="9"/>
      <c r="AG2" s="43"/>
      <c r="AH2" s="46" t="s">
        <v>6</v>
      </c>
    </row>
    <row r="3" spans="1:36"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6" s="12" customFormat="1" ht="18" customHeight="1" x14ac:dyDescent="0.25">
      <c r="C4" s="139" t="s">
        <v>3</v>
      </c>
      <c r="D4" s="140"/>
      <c r="E4" s="141" t="s">
        <v>35</v>
      </c>
      <c r="F4" s="134"/>
      <c r="G4" s="135" t="s">
        <v>36</v>
      </c>
      <c r="H4" s="134"/>
      <c r="I4" s="135" t="s">
        <v>37</v>
      </c>
      <c r="J4" s="141"/>
      <c r="K4" s="135" t="s">
        <v>39</v>
      </c>
      <c r="L4" s="134"/>
      <c r="M4" s="115" t="s">
        <v>3</v>
      </c>
      <c r="N4" s="112"/>
      <c r="O4" s="142" t="s">
        <v>35</v>
      </c>
      <c r="P4" s="143"/>
      <c r="Q4" s="143"/>
      <c r="R4" s="144"/>
      <c r="S4" s="135" t="s">
        <v>36</v>
      </c>
      <c r="T4" s="134"/>
      <c r="U4" s="135" t="s">
        <v>37</v>
      </c>
      <c r="V4" s="141"/>
      <c r="W4" s="135" t="s">
        <v>39</v>
      </c>
      <c r="X4" s="141"/>
      <c r="Y4" s="145" t="s">
        <v>3</v>
      </c>
      <c r="Z4" s="146"/>
      <c r="AA4" s="142" t="s">
        <v>35</v>
      </c>
      <c r="AB4" s="143"/>
      <c r="AC4" s="143"/>
      <c r="AD4" s="144"/>
      <c r="AE4" s="141" t="s">
        <v>36</v>
      </c>
      <c r="AF4" s="134"/>
      <c r="AG4" s="135" t="s">
        <v>39</v>
      </c>
      <c r="AH4" s="141"/>
    </row>
    <row r="5" spans="1:36" s="16" customFormat="1" ht="42" customHeight="1" x14ac:dyDescent="0.2">
      <c r="A5" s="14"/>
      <c r="B5" s="14"/>
      <c r="C5" s="157"/>
      <c r="D5" s="158"/>
      <c r="E5" s="159"/>
      <c r="F5" s="152"/>
      <c r="G5" s="149"/>
      <c r="H5" s="153"/>
      <c r="I5" s="149"/>
      <c r="J5" s="150"/>
      <c r="K5" s="149"/>
      <c r="L5" s="153"/>
      <c r="M5" s="113"/>
      <c r="N5" s="114"/>
      <c r="O5" s="160" t="s">
        <v>42</v>
      </c>
      <c r="P5" s="161"/>
      <c r="Q5" s="160" t="s">
        <v>43</v>
      </c>
      <c r="R5" s="161"/>
      <c r="S5" s="149"/>
      <c r="T5" s="153"/>
      <c r="U5" s="149"/>
      <c r="V5" s="150"/>
      <c r="W5" s="149"/>
      <c r="X5" s="150"/>
      <c r="Y5" s="147"/>
      <c r="Z5" s="148"/>
      <c r="AA5" s="151" t="s">
        <v>40</v>
      </c>
      <c r="AB5" s="152"/>
      <c r="AC5" s="151" t="s">
        <v>41</v>
      </c>
      <c r="AD5" s="152"/>
      <c r="AE5" s="149"/>
      <c r="AF5" s="153"/>
      <c r="AG5" s="149"/>
      <c r="AH5" s="150"/>
      <c r="AI5" s="15"/>
      <c r="AJ5" s="15"/>
    </row>
    <row r="6" spans="1:36" s="12" customFormat="1" ht="18" customHeight="1" x14ac:dyDescent="0.25">
      <c r="A6" s="154" t="s">
        <v>46</v>
      </c>
      <c r="B6" s="155"/>
      <c r="C6" s="58" t="s">
        <v>4</v>
      </c>
      <c r="D6" s="56"/>
      <c r="E6" s="55">
        <v>89965.728758503872</v>
      </c>
      <c r="F6" s="56"/>
      <c r="G6" s="55">
        <v>13474.576113205219</v>
      </c>
      <c r="H6" s="56"/>
      <c r="I6" s="55">
        <v>8830.6367900499663</v>
      </c>
      <c r="J6" s="56"/>
      <c r="K6" s="55" t="s">
        <v>4</v>
      </c>
      <c r="L6" s="57"/>
      <c r="M6" s="58" t="s">
        <v>4</v>
      </c>
      <c r="N6" s="56"/>
      <c r="O6" s="55">
        <v>61538.532646955966</v>
      </c>
      <c r="P6" s="56"/>
      <c r="Q6" s="55">
        <v>4769.743757206269</v>
      </c>
      <c r="R6" s="56"/>
      <c r="S6" s="55">
        <v>10849.637661563824</v>
      </c>
      <c r="T6" s="56"/>
      <c r="U6" s="55">
        <v>8830.6367900499663</v>
      </c>
      <c r="V6" s="59"/>
      <c r="W6" s="55" t="s">
        <v>4</v>
      </c>
      <c r="X6" s="60"/>
      <c r="Y6" s="58" t="s">
        <v>4</v>
      </c>
      <c r="Z6" s="56"/>
      <c r="AA6" s="55">
        <v>12774.863797712143</v>
      </c>
      <c r="AB6" s="56"/>
      <c r="AC6" s="55">
        <v>10882.588556629506</v>
      </c>
      <c r="AD6" s="56"/>
      <c r="AE6" s="55">
        <v>2624.9384516413947</v>
      </c>
      <c r="AF6" s="56"/>
      <c r="AG6" s="55" t="s">
        <v>4</v>
      </c>
      <c r="AH6" s="56"/>
    </row>
    <row r="7" spans="1:36" s="12" customFormat="1" ht="15" customHeight="1" x14ac:dyDescent="0.25">
      <c r="B7" s="34" t="s">
        <v>47</v>
      </c>
      <c r="C7" s="23"/>
      <c r="D7" s="19"/>
      <c r="E7" s="20"/>
      <c r="F7" s="21"/>
      <c r="G7" s="20"/>
      <c r="H7" s="22"/>
      <c r="I7" s="20"/>
      <c r="J7" s="22"/>
      <c r="K7" s="20"/>
      <c r="L7" s="52"/>
      <c r="M7" s="23"/>
      <c r="N7" s="19"/>
      <c r="O7" s="20"/>
      <c r="P7" s="24"/>
      <c r="Q7" s="20"/>
      <c r="R7" s="24"/>
      <c r="S7" s="20"/>
      <c r="T7" s="24"/>
      <c r="U7" s="20"/>
      <c r="V7" s="24"/>
      <c r="W7" s="20"/>
      <c r="X7" s="24"/>
      <c r="Y7" s="23"/>
      <c r="Z7" s="19"/>
      <c r="AA7" s="20"/>
      <c r="AB7" s="24"/>
      <c r="AC7" s="20"/>
      <c r="AD7" s="24"/>
      <c r="AE7" s="20"/>
      <c r="AF7" s="22"/>
      <c r="AG7" s="20"/>
      <c r="AH7" s="24"/>
    </row>
    <row r="8" spans="1:36" s="12" customFormat="1" ht="15" customHeight="1" x14ac:dyDescent="0.25">
      <c r="B8" s="25" t="s">
        <v>48</v>
      </c>
      <c r="C8" s="27" t="s">
        <v>4</v>
      </c>
      <c r="D8" s="22"/>
      <c r="E8" s="20">
        <v>8113.7025590977391</v>
      </c>
      <c r="F8" s="21"/>
      <c r="G8" s="20">
        <v>5836.9225449101123</v>
      </c>
      <c r="H8" s="21"/>
      <c r="I8" s="26">
        <v>1043.7021551916112</v>
      </c>
      <c r="J8" s="21"/>
      <c r="K8" s="26" t="s">
        <v>4</v>
      </c>
      <c r="L8" s="53"/>
      <c r="M8" s="27" t="s">
        <v>4</v>
      </c>
      <c r="N8" s="22"/>
      <c r="O8" s="20">
        <v>5694.205996571779</v>
      </c>
      <c r="P8" s="21"/>
      <c r="Q8" s="20">
        <v>616.64613857091456</v>
      </c>
      <c r="R8" s="21"/>
      <c r="S8" s="20">
        <v>5062.6349605818896</v>
      </c>
      <c r="T8" s="21"/>
      <c r="U8" s="26">
        <v>1043.7021551916112</v>
      </c>
      <c r="V8" s="21"/>
      <c r="W8" s="26" t="s">
        <v>4</v>
      </c>
      <c r="X8" s="21"/>
      <c r="Y8" s="27" t="s">
        <v>4</v>
      </c>
      <c r="Z8" s="22"/>
      <c r="AA8" s="20">
        <v>485.55923856342696</v>
      </c>
      <c r="AB8" s="21"/>
      <c r="AC8" s="20">
        <v>1317.2911853916189</v>
      </c>
      <c r="AD8" s="21"/>
      <c r="AE8" s="20">
        <v>774.28758432822315</v>
      </c>
      <c r="AF8" s="21"/>
      <c r="AG8" s="26" t="s">
        <v>4</v>
      </c>
      <c r="AH8" s="21"/>
    </row>
    <row r="9" spans="1:36" s="12" customFormat="1" ht="15" customHeight="1" x14ac:dyDescent="0.25">
      <c r="B9" s="25" t="s">
        <v>49</v>
      </c>
      <c r="C9" s="27" t="s">
        <v>4</v>
      </c>
      <c r="D9" s="22"/>
      <c r="E9" s="20">
        <v>51566.510876682005</v>
      </c>
      <c r="F9" s="21"/>
      <c r="G9" s="20">
        <v>5509.346666711529</v>
      </c>
      <c r="H9" s="21"/>
      <c r="I9" s="26">
        <v>4100.697448694822</v>
      </c>
      <c r="J9" s="21"/>
      <c r="K9" s="26" t="s">
        <v>4</v>
      </c>
      <c r="L9" s="53"/>
      <c r="M9" s="27" t="s">
        <v>4</v>
      </c>
      <c r="N9" s="22"/>
      <c r="O9" s="20">
        <v>32039.287456037473</v>
      </c>
      <c r="P9" s="21"/>
      <c r="Q9" s="20">
        <v>3415.542033596952</v>
      </c>
      <c r="R9" s="21"/>
      <c r="S9" s="20">
        <v>4469.2689387410928</v>
      </c>
      <c r="T9" s="21"/>
      <c r="U9" s="26">
        <v>4100.697448694822</v>
      </c>
      <c r="V9" s="21"/>
      <c r="W9" s="26" t="s">
        <v>4</v>
      </c>
      <c r="X9" s="21"/>
      <c r="Y9" s="27" t="s">
        <v>4</v>
      </c>
      <c r="Z9" s="22"/>
      <c r="AA9" s="20">
        <v>9919.3796229104628</v>
      </c>
      <c r="AB9" s="21"/>
      <c r="AC9" s="20">
        <v>6192.3017641371234</v>
      </c>
      <c r="AD9" s="21"/>
      <c r="AE9" s="20">
        <v>1040.0777279704364</v>
      </c>
      <c r="AF9" s="21"/>
      <c r="AG9" s="26" t="s">
        <v>4</v>
      </c>
      <c r="AH9" s="21"/>
    </row>
    <row r="10" spans="1:36" s="12" customFormat="1" ht="15" customHeight="1" x14ac:dyDescent="0.25">
      <c r="B10" s="25" t="s">
        <v>50</v>
      </c>
      <c r="C10" s="27" t="s">
        <v>4</v>
      </c>
      <c r="D10" s="22"/>
      <c r="E10" s="20">
        <v>10779.005838723288</v>
      </c>
      <c r="F10" s="21"/>
      <c r="G10" s="20">
        <v>119.52593732073485</v>
      </c>
      <c r="H10" s="21"/>
      <c r="I10" s="26">
        <v>17.785534568708151</v>
      </c>
      <c r="J10" s="21"/>
      <c r="K10" s="26" t="s">
        <v>4</v>
      </c>
      <c r="L10" s="53"/>
      <c r="M10" s="27" t="s">
        <v>4</v>
      </c>
      <c r="N10" s="22"/>
      <c r="O10" s="20">
        <v>9803.031734592214</v>
      </c>
      <c r="P10" s="21"/>
      <c r="Q10" s="20">
        <v>130.26035480312544</v>
      </c>
      <c r="R10" s="21"/>
      <c r="S10" s="20">
        <v>80.801003124687369</v>
      </c>
      <c r="T10" s="21"/>
      <c r="U10" s="26">
        <v>17.785534568708151</v>
      </c>
      <c r="V10" s="21"/>
      <c r="W10" s="26" t="s">
        <v>4</v>
      </c>
      <c r="X10" s="21"/>
      <c r="Y10" s="27" t="s">
        <v>4</v>
      </c>
      <c r="Z10" s="22"/>
      <c r="AA10" s="20">
        <v>652.01835359709366</v>
      </c>
      <c r="AB10" s="21"/>
      <c r="AC10" s="20">
        <v>193.69539573085362</v>
      </c>
      <c r="AD10" s="21"/>
      <c r="AE10" s="20">
        <v>38.724934196047485</v>
      </c>
      <c r="AF10" s="21"/>
      <c r="AG10" s="26" t="s">
        <v>4</v>
      </c>
      <c r="AH10" s="21"/>
    </row>
    <row r="11" spans="1:36" s="12" customFormat="1" ht="15" customHeight="1" x14ac:dyDescent="0.25">
      <c r="B11" s="25" t="s">
        <v>51</v>
      </c>
      <c r="C11" s="27" t="s">
        <v>4</v>
      </c>
      <c r="D11" s="22"/>
      <c r="E11" s="20">
        <v>19506.509484000839</v>
      </c>
      <c r="F11" s="21"/>
      <c r="G11" s="20">
        <v>2008.7809642628426</v>
      </c>
      <c r="H11" s="21"/>
      <c r="I11" s="26">
        <v>3668.4516515948258</v>
      </c>
      <c r="J11" s="21"/>
      <c r="K11" s="26" t="s">
        <v>4</v>
      </c>
      <c r="L11" s="53"/>
      <c r="M11" s="27" t="s">
        <v>4</v>
      </c>
      <c r="N11" s="22"/>
      <c r="O11" s="20">
        <v>14002.007459754492</v>
      </c>
      <c r="P11" s="21"/>
      <c r="Q11" s="20">
        <v>607.29523023527736</v>
      </c>
      <c r="R11" s="21"/>
      <c r="S11" s="20">
        <v>1236.9327591161546</v>
      </c>
      <c r="T11" s="21"/>
      <c r="U11" s="26">
        <v>3668.4516515948258</v>
      </c>
      <c r="V11" s="21"/>
      <c r="W11" s="26" t="s">
        <v>4</v>
      </c>
      <c r="X11" s="21"/>
      <c r="Y11" s="27" t="s">
        <v>4</v>
      </c>
      <c r="Z11" s="22"/>
      <c r="AA11" s="20">
        <v>1717.9065826411593</v>
      </c>
      <c r="AB11" s="21"/>
      <c r="AC11" s="20">
        <v>3179.3002113699085</v>
      </c>
      <c r="AD11" s="21"/>
      <c r="AE11" s="20">
        <v>771.84820514668797</v>
      </c>
      <c r="AF11" s="21"/>
      <c r="AG11" s="26" t="s">
        <v>4</v>
      </c>
      <c r="AH11" s="21"/>
    </row>
    <row r="12" spans="1:36" s="12" customFormat="1" ht="15" customHeight="1" x14ac:dyDescent="0.25">
      <c r="B12" s="34" t="s">
        <v>65</v>
      </c>
      <c r="C12" s="23"/>
      <c r="D12" s="22"/>
      <c r="E12" s="26"/>
      <c r="F12" s="21"/>
      <c r="G12" s="26"/>
      <c r="H12" s="21"/>
      <c r="I12" s="18"/>
      <c r="J12" s="21"/>
      <c r="K12" s="18"/>
      <c r="L12" s="53"/>
      <c r="M12" s="23"/>
      <c r="N12" s="22"/>
      <c r="O12" s="18"/>
      <c r="P12" s="21"/>
      <c r="Q12" s="18"/>
      <c r="R12" s="21"/>
      <c r="S12" s="18"/>
      <c r="T12" s="21"/>
      <c r="U12" s="18"/>
      <c r="V12" s="22"/>
      <c r="W12" s="18"/>
      <c r="X12" s="22"/>
      <c r="Y12" s="23"/>
      <c r="Z12" s="22"/>
      <c r="AA12" s="26"/>
      <c r="AB12" s="21"/>
      <c r="AC12" s="26"/>
      <c r="AD12" s="21"/>
      <c r="AE12" s="26"/>
      <c r="AF12" s="21"/>
      <c r="AG12" s="18"/>
      <c r="AH12" s="21"/>
    </row>
    <row r="13" spans="1:36" s="12" customFormat="1" ht="15" customHeight="1" x14ac:dyDescent="0.25">
      <c r="B13" s="25" t="s">
        <v>52</v>
      </c>
      <c r="C13" s="27" t="s">
        <v>4</v>
      </c>
      <c r="D13" s="22"/>
      <c r="E13" s="20">
        <v>55043.597621094435</v>
      </c>
      <c r="F13" s="21"/>
      <c r="G13" s="20">
        <v>29.682446329953358</v>
      </c>
      <c r="H13" s="22"/>
      <c r="I13" s="26">
        <v>1.7733401112112595</v>
      </c>
      <c r="J13" s="22"/>
      <c r="K13" s="26" t="s">
        <v>4</v>
      </c>
      <c r="L13" s="52"/>
      <c r="M13" s="27" t="s">
        <v>4</v>
      </c>
      <c r="N13" s="22"/>
      <c r="O13" s="20">
        <v>38416.230106788506</v>
      </c>
      <c r="P13" s="21"/>
      <c r="Q13" s="20">
        <v>4.2134065109430736</v>
      </c>
      <c r="R13" s="21"/>
      <c r="S13" s="20">
        <v>3.3407444430228024</v>
      </c>
      <c r="T13" s="21"/>
      <c r="U13" s="26">
        <v>1.7733401112112595</v>
      </c>
      <c r="V13" s="21"/>
      <c r="W13" s="26" t="s">
        <v>4</v>
      </c>
      <c r="X13" s="21"/>
      <c r="Y13" s="27" t="s">
        <v>4</v>
      </c>
      <c r="Z13" s="22"/>
      <c r="AA13" s="20">
        <v>10337.001152775854</v>
      </c>
      <c r="AB13" s="21"/>
      <c r="AC13" s="20">
        <v>6286.1529550191317</v>
      </c>
      <c r="AD13" s="21"/>
      <c r="AE13" s="20">
        <v>26.341701886930554</v>
      </c>
      <c r="AF13" s="22"/>
      <c r="AG13" s="26" t="s">
        <v>4</v>
      </c>
      <c r="AH13" s="22"/>
    </row>
    <row r="14" spans="1:36" s="12" customFormat="1" ht="15" customHeight="1" x14ac:dyDescent="0.25">
      <c r="B14" s="25" t="s">
        <v>53</v>
      </c>
      <c r="C14" s="27" t="s">
        <v>4</v>
      </c>
      <c r="D14" s="22"/>
      <c r="E14" s="20">
        <v>3770.1929383104944</v>
      </c>
      <c r="F14" s="21"/>
      <c r="G14" s="20">
        <v>10161.066212318961</v>
      </c>
      <c r="H14" s="21"/>
      <c r="I14" s="26">
        <v>5146.3512654985834</v>
      </c>
      <c r="J14" s="21"/>
      <c r="K14" s="26" t="s">
        <v>4</v>
      </c>
      <c r="L14" s="53"/>
      <c r="M14" s="27" t="s">
        <v>4</v>
      </c>
      <c r="N14" s="22"/>
      <c r="O14" s="20">
        <v>0</v>
      </c>
      <c r="P14" s="21"/>
      <c r="Q14" s="20">
        <v>3770.1929383104948</v>
      </c>
      <c r="R14" s="21"/>
      <c r="S14" s="20">
        <v>8531.7668144715044</v>
      </c>
      <c r="T14" s="21"/>
      <c r="U14" s="26">
        <v>5146.3512654985834</v>
      </c>
      <c r="V14" s="21"/>
      <c r="W14" s="26" t="s">
        <v>4</v>
      </c>
      <c r="X14" s="21"/>
      <c r="Y14" s="27" t="s">
        <v>4</v>
      </c>
      <c r="Z14" s="22"/>
      <c r="AA14" s="20">
        <v>0</v>
      </c>
      <c r="AB14" s="21"/>
      <c r="AC14" s="20">
        <v>0</v>
      </c>
      <c r="AD14" s="21"/>
      <c r="AE14" s="20">
        <v>1629.2993978474576</v>
      </c>
      <c r="AF14" s="21"/>
      <c r="AG14" s="26" t="s">
        <v>4</v>
      </c>
      <c r="AH14" s="21"/>
    </row>
    <row r="15" spans="1:36" s="12" customFormat="1" ht="15" customHeight="1" x14ac:dyDescent="0.25">
      <c r="B15" s="25" t="s">
        <v>9</v>
      </c>
      <c r="C15" s="27" t="s">
        <v>4</v>
      </c>
      <c r="D15" s="22"/>
      <c r="E15" s="20">
        <v>8198.2357939607409</v>
      </c>
      <c r="F15" s="21"/>
      <c r="G15" s="20">
        <v>1238.0068162039702</v>
      </c>
      <c r="H15" s="21"/>
      <c r="I15" s="26">
        <v>6.4662588800587164</v>
      </c>
      <c r="J15" s="21"/>
      <c r="K15" s="26" t="s">
        <v>4</v>
      </c>
      <c r="L15" s="53"/>
      <c r="M15" s="27" t="s">
        <v>4</v>
      </c>
      <c r="N15" s="22"/>
      <c r="O15" s="20">
        <v>6027.2651242005131</v>
      </c>
      <c r="P15" s="21"/>
      <c r="Q15" s="20">
        <v>309.07835063059872</v>
      </c>
      <c r="R15" s="21"/>
      <c r="S15" s="20">
        <v>1050.3682502752706</v>
      </c>
      <c r="T15" s="21"/>
      <c r="U15" s="26">
        <v>6.4662588800587164</v>
      </c>
      <c r="V15" s="21"/>
      <c r="W15" s="26" t="s">
        <v>4</v>
      </c>
      <c r="X15" s="21"/>
      <c r="Y15" s="27" t="s">
        <v>4</v>
      </c>
      <c r="Z15" s="22"/>
      <c r="AA15" s="20">
        <v>513.16410844121026</v>
      </c>
      <c r="AB15" s="21"/>
      <c r="AC15" s="20">
        <v>1348.7282106884179</v>
      </c>
      <c r="AD15" s="21"/>
      <c r="AE15" s="20">
        <v>187.63856592869942</v>
      </c>
      <c r="AF15" s="21"/>
      <c r="AG15" s="26" t="s">
        <v>4</v>
      </c>
      <c r="AH15" s="21"/>
    </row>
    <row r="16" spans="1:36" s="12" customFormat="1" ht="15" customHeight="1" x14ac:dyDescent="0.25">
      <c r="B16" s="25" t="s">
        <v>54</v>
      </c>
      <c r="C16" s="27" t="s">
        <v>4</v>
      </c>
      <c r="D16" s="22"/>
      <c r="E16" s="20">
        <v>22953.70240513821</v>
      </c>
      <c r="F16" s="21"/>
      <c r="G16" s="20">
        <v>2045.8206383523325</v>
      </c>
      <c r="H16" s="21"/>
      <c r="I16" s="26">
        <v>3676.0459255601127</v>
      </c>
      <c r="J16" s="21"/>
      <c r="K16" s="26" t="s">
        <v>4</v>
      </c>
      <c r="L16" s="53"/>
      <c r="M16" s="27" t="s">
        <v>4</v>
      </c>
      <c r="N16" s="22"/>
      <c r="O16" s="20">
        <v>17095.037415966941</v>
      </c>
      <c r="P16" s="21"/>
      <c r="Q16" s="20">
        <v>686.2590617542329</v>
      </c>
      <c r="R16" s="21"/>
      <c r="S16" s="20">
        <v>1264.1618523740253</v>
      </c>
      <c r="T16" s="21"/>
      <c r="U16" s="26">
        <v>3676.0459255601127</v>
      </c>
      <c r="V16" s="21"/>
      <c r="W16" s="26" t="s">
        <v>4</v>
      </c>
      <c r="X16" s="21"/>
      <c r="Y16" s="27" t="s">
        <v>4</v>
      </c>
      <c r="Z16" s="22"/>
      <c r="AA16" s="20">
        <v>1924.6985364950785</v>
      </c>
      <c r="AB16" s="21"/>
      <c r="AC16" s="20">
        <v>3247.7073909219548</v>
      </c>
      <c r="AD16" s="21"/>
      <c r="AE16" s="20">
        <v>781.65878597830726</v>
      </c>
      <c r="AF16" s="21"/>
      <c r="AG16" s="26" t="s">
        <v>4</v>
      </c>
      <c r="AH16" s="21"/>
    </row>
    <row r="17" spans="1:34" s="12" customFormat="1" ht="15" customHeight="1" x14ac:dyDescent="0.25">
      <c r="B17" s="34" t="s">
        <v>55</v>
      </c>
      <c r="C17" s="23"/>
      <c r="D17" s="22"/>
      <c r="E17" s="18"/>
      <c r="F17" s="21"/>
      <c r="G17" s="18"/>
      <c r="H17" s="21"/>
      <c r="I17" s="20"/>
      <c r="J17" s="21"/>
      <c r="K17" s="20"/>
      <c r="L17" s="53"/>
      <c r="M17" s="23"/>
      <c r="N17" s="22"/>
      <c r="O17" s="20"/>
      <c r="P17" s="21"/>
      <c r="Q17" s="20"/>
      <c r="R17" s="21"/>
      <c r="S17" s="20"/>
      <c r="T17" s="21"/>
      <c r="U17" s="20"/>
      <c r="V17" s="21"/>
      <c r="W17" s="20"/>
      <c r="X17" s="21"/>
      <c r="Y17" s="23"/>
      <c r="Z17" s="22"/>
      <c r="AA17" s="18"/>
      <c r="AB17" s="21"/>
      <c r="AC17" s="18"/>
      <c r="AD17" s="21"/>
      <c r="AE17" s="18"/>
      <c r="AF17" s="21"/>
      <c r="AG17" s="20"/>
      <c r="AH17" s="21"/>
    </row>
    <row r="18" spans="1:34" s="12" customFormat="1" ht="15" customHeight="1" x14ac:dyDescent="0.25">
      <c r="B18" s="25" t="s">
        <v>52</v>
      </c>
      <c r="C18" s="27" t="s">
        <v>4</v>
      </c>
      <c r="D18" s="28"/>
      <c r="E18" s="20">
        <v>66328.633215935013</v>
      </c>
      <c r="F18" s="29">
        <v>3</v>
      </c>
      <c r="G18" s="20">
        <v>5709.2483438675872</v>
      </c>
      <c r="H18" s="21"/>
      <c r="I18" s="26">
        <v>5111.5809842907493</v>
      </c>
      <c r="J18" s="21"/>
      <c r="K18" s="26" t="s">
        <v>4</v>
      </c>
      <c r="L18" s="53"/>
      <c r="M18" s="27" t="s">
        <v>4</v>
      </c>
      <c r="N18" s="28"/>
      <c r="O18" s="20">
        <v>44568.798289327118</v>
      </c>
      <c r="P18" s="21"/>
      <c r="Q18" s="20">
        <v>1616.0904065109435</v>
      </c>
      <c r="R18" s="21"/>
      <c r="S18" s="20">
        <v>4592.2732263214612</v>
      </c>
      <c r="T18" s="21"/>
      <c r="U18" s="26">
        <v>5111.5809842907493</v>
      </c>
      <c r="V18" s="21"/>
      <c r="W18" s="26" t="s">
        <v>4</v>
      </c>
      <c r="X18" s="21"/>
      <c r="Y18" s="27" t="s">
        <v>4</v>
      </c>
      <c r="Z18" s="28"/>
      <c r="AA18" s="20">
        <v>10864.52456349209</v>
      </c>
      <c r="AB18" s="21"/>
      <c r="AC18" s="20">
        <v>8498.8551530411423</v>
      </c>
      <c r="AD18" s="21"/>
      <c r="AE18" s="20">
        <v>1116.9751175461267</v>
      </c>
      <c r="AF18" s="21"/>
      <c r="AG18" s="26" t="s">
        <v>4</v>
      </c>
      <c r="AH18" s="21"/>
    </row>
    <row r="19" spans="1:34" s="12" customFormat="1" ht="15" customHeight="1" x14ac:dyDescent="0.25">
      <c r="B19" s="25" t="s">
        <v>53</v>
      </c>
      <c r="C19" s="27" t="s">
        <v>4</v>
      </c>
      <c r="D19" s="28"/>
      <c r="E19" s="20">
        <v>0</v>
      </c>
      <c r="F19" s="29"/>
      <c r="G19" s="20">
        <v>131.30663093596269</v>
      </c>
      <c r="H19" s="21"/>
      <c r="I19" s="26">
        <v>0</v>
      </c>
      <c r="J19" s="21"/>
      <c r="K19" s="26" t="s">
        <v>4</v>
      </c>
      <c r="L19" s="53"/>
      <c r="M19" s="27" t="s">
        <v>4</v>
      </c>
      <c r="N19" s="28"/>
      <c r="O19" s="20">
        <v>0</v>
      </c>
      <c r="P19" s="21"/>
      <c r="Q19" s="20">
        <v>0</v>
      </c>
      <c r="R19" s="21"/>
      <c r="S19" s="26">
        <v>0</v>
      </c>
      <c r="T19" s="21"/>
      <c r="U19" s="26">
        <v>0</v>
      </c>
      <c r="V19" s="21"/>
      <c r="W19" s="26" t="s">
        <v>4</v>
      </c>
      <c r="X19" s="21"/>
      <c r="Y19" s="27" t="s">
        <v>4</v>
      </c>
      <c r="Z19" s="28"/>
      <c r="AA19" s="20">
        <v>0</v>
      </c>
      <c r="AB19" s="21"/>
      <c r="AC19" s="20">
        <v>0</v>
      </c>
      <c r="AD19" s="21"/>
      <c r="AE19" s="20">
        <v>131.30663093596482</v>
      </c>
      <c r="AF19" s="21"/>
      <c r="AG19" s="26" t="s">
        <v>4</v>
      </c>
      <c r="AH19" s="21"/>
    </row>
    <row r="20" spans="1:34" s="12" customFormat="1" ht="15" customHeight="1" x14ac:dyDescent="0.25">
      <c r="B20" s="25" t="s">
        <v>9</v>
      </c>
      <c r="C20" s="27" t="s">
        <v>4</v>
      </c>
      <c r="D20" s="22"/>
      <c r="E20" s="20">
        <v>1821.2292169807849</v>
      </c>
      <c r="F20" s="29">
        <v>3</v>
      </c>
      <c r="G20" s="20">
        <v>5588.4305775988705</v>
      </c>
      <c r="H20" s="21"/>
      <c r="I20" s="26">
        <v>59.730084830021042</v>
      </c>
      <c r="J20" s="21"/>
      <c r="K20" s="26" t="s">
        <v>4</v>
      </c>
      <c r="L20" s="53"/>
      <c r="M20" s="27" t="s">
        <v>4</v>
      </c>
      <c r="N20" s="28"/>
      <c r="O20" s="20">
        <v>0</v>
      </c>
      <c r="P20" s="21"/>
      <c r="Q20" s="20">
        <v>2467.3942889410928</v>
      </c>
      <c r="R20" s="21"/>
      <c r="S20" s="20">
        <v>4993.2504800533716</v>
      </c>
      <c r="T20" s="21"/>
      <c r="U20" s="26">
        <v>59.730084830021042</v>
      </c>
      <c r="V20" s="21"/>
      <c r="W20" s="26" t="s">
        <v>4</v>
      </c>
      <c r="X20" s="21"/>
      <c r="Y20" s="27" t="s">
        <v>4</v>
      </c>
      <c r="Z20" s="28"/>
      <c r="AA20" s="20">
        <v>0</v>
      </c>
      <c r="AB20" s="21"/>
      <c r="AC20" s="20">
        <v>0</v>
      </c>
      <c r="AD20" s="21"/>
      <c r="AE20" s="20">
        <v>595.18009754549701</v>
      </c>
      <c r="AF20" s="21"/>
      <c r="AG20" s="26" t="s">
        <v>4</v>
      </c>
      <c r="AH20" s="21"/>
    </row>
    <row r="21" spans="1:34" s="12" customFormat="1" ht="15" customHeight="1" x14ac:dyDescent="0.25">
      <c r="B21" s="25" t="s">
        <v>54</v>
      </c>
      <c r="C21" s="27" t="s">
        <v>4</v>
      </c>
      <c r="D21" s="22"/>
      <c r="E21" s="20">
        <v>21815.866325588089</v>
      </c>
      <c r="F21" s="29">
        <v>3</v>
      </c>
      <c r="G21" s="20">
        <v>2045.5905608027983</v>
      </c>
      <c r="H21" s="21"/>
      <c r="I21" s="26">
        <v>3659.3257209291951</v>
      </c>
      <c r="J21" s="21"/>
      <c r="K21" s="26" t="s">
        <v>4</v>
      </c>
      <c r="L21" s="53"/>
      <c r="M21" s="27" t="s">
        <v>4</v>
      </c>
      <c r="N21" s="22"/>
      <c r="O21" s="20">
        <v>16969.73435762884</v>
      </c>
      <c r="P21" s="21"/>
      <c r="Q21" s="20">
        <v>686.2590617542329</v>
      </c>
      <c r="R21" s="21"/>
      <c r="S21" s="20">
        <v>1264.1139551889923</v>
      </c>
      <c r="T21" s="21"/>
      <c r="U21" s="26">
        <v>3659.3257209291951</v>
      </c>
      <c r="V21" s="21"/>
      <c r="W21" s="26" t="s">
        <v>4</v>
      </c>
      <c r="X21" s="21"/>
      <c r="Y21" s="27" t="s">
        <v>4</v>
      </c>
      <c r="Z21" s="28"/>
      <c r="AA21" s="20">
        <v>1910.3392342200516</v>
      </c>
      <c r="AB21" s="21"/>
      <c r="AC21" s="20">
        <v>2383.7334035883623</v>
      </c>
      <c r="AD21" s="21"/>
      <c r="AE21" s="20">
        <v>781.47660561380599</v>
      </c>
      <c r="AF21" s="21"/>
      <c r="AG21" s="26" t="s">
        <v>4</v>
      </c>
      <c r="AH21" s="21"/>
    </row>
    <row r="22" spans="1:34" s="12" customFormat="1" ht="18" customHeight="1" x14ac:dyDescent="0.25">
      <c r="A22" s="154" t="s">
        <v>27</v>
      </c>
      <c r="B22" s="156"/>
      <c r="C22" s="58" t="s">
        <v>4</v>
      </c>
      <c r="D22" s="56"/>
      <c r="E22" s="55">
        <v>66328.633215934999</v>
      </c>
      <c r="F22" s="56"/>
      <c r="G22" s="55">
        <v>5709.2483438675881</v>
      </c>
      <c r="H22" s="56"/>
      <c r="I22" s="55">
        <v>5522.750032025283</v>
      </c>
      <c r="J22" s="56"/>
      <c r="K22" s="55" t="s">
        <v>4</v>
      </c>
      <c r="L22" s="57"/>
      <c r="M22" s="58" t="s">
        <v>4</v>
      </c>
      <c r="N22" s="56"/>
      <c r="O22" s="55">
        <v>45214.963361287424</v>
      </c>
      <c r="P22" s="56"/>
      <c r="Q22" s="55">
        <v>1616.0904065109435</v>
      </c>
      <c r="R22" s="56"/>
      <c r="S22" s="55">
        <v>4592.2732263214612</v>
      </c>
      <c r="T22" s="56"/>
      <c r="U22" s="55">
        <v>5522.750032025283</v>
      </c>
      <c r="V22" s="59"/>
      <c r="W22" s="55" t="s">
        <v>4</v>
      </c>
      <c r="X22" s="60"/>
      <c r="Y22" s="58" t="s">
        <v>4</v>
      </c>
      <c r="Z22" s="56"/>
      <c r="AA22" s="55">
        <v>10998.72429509549</v>
      </c>
      <c r="AB22" s="56"/>
      <c r="AC22" s="55">
        <v>8498.8551530411423</v>
      </c>
      <c r="AD22" s="56"/>
      <c r="AE22" s="55">
        <v>1116.9751175461267</v>
      </c>
      <c r="AF22" s="56"/>
      <c r="AG22" s="55" t="s">
        <v>4</v>
      </c>
      <c r="AH22" s="56"/>
    </row>
    <row r="23" spans="1:34" s="12" customFormat="1" ht="15" customHeight="1" x14ac:dyDescent="0.25">
      <c r="B23" s="34" t="s">
        <v>56</v>
      </c>
      <c r="C23" s="27" t="s">
        <v>4</v>
      </c>
      <c r="D23" s="22"/>
      <c r="E23" s="20">
        <v>9673.15859484057</v>
      </c>
      <c r="F23" s="21"/>
      <c r="G23" s="20">
        <v>0</v>
      </c>
      <c r="H23" s="21"/>
      <c r="I23" s="26">
        <v>0</v>
      </c>
      <c r="J23" s="21"/>
      <c r="K23" s="26" t="s">
        <v>4</v>
      </c>
      <c r="L23" s="53"/>
      <c r="M23" s="27" t="s">
        <v>4</v>
      </c>
      <c r="N23" s="22"/>
      <c r="O23" s="20">
        <v>6798.733254498924</v>
      </c>
      <c r="P23" s="21"/>
      <c r="Q23" s="20">
        <v>0</v>
      </c>
      <c r="R23" s="21"/>
      <c r="S23" s="20">
        <v>0</v>
      </c>
      <c r="T23" s="21"/>
      <c r="U23" s="26">
        <v>0</v>
      </c>
      <c r="V23" s="21"/>
      <c r="W23" s="26" t="s">
        <v>4</v>
      </c>
      <c r="X23" s="21"/>
      <c r="Y23" s="27" t="s">
        <v>4</v>
      </c>
      <c r="Z23" s="22"/>
      <c r="AA23" s="20">
        <v>661.72314231963628</v>
      </c>
      <c r="AB23" s="21"/>
      <c r="AC23" s="20">
        <v>2212.7021980220102</v>
      </c>
      <c r="AD23" s="21"/>
      <c r="AE23" s="20">
        <v>0</v>
      </c>
      <c r="AF23" s="21"/>
      <c r="AG23" s="26" t="s">
        <v>4</v>
      </c>
      <c r="AH23" s="21"/>
    </row>
    <row r="24" spans="1:34" s="12" customFormat="1" ht="15" customHeight="1" x14ac:dyDescent="0.25">
      <c r="B24" s="34" t="s">
        <v>57</v>
      </c>
      <c r="C24" s="27" t="s">
        <v>4</v>
      </c>
      <c r="D24" s="22"/>
      <c r="E24" s="20">
        <v>1611.8770000000002</v>
      </c>
      <c r="F24" s="21"/>
      <c r="G24" s="20">
        <v>5679.5658975376336</v>
      </c>
      <c r="H24" s="21"/>
      <c r="I24" s="26">
        <v>5520.976691914072</v>
      </c>
      <c r="J24" s="21"/>
      <c r="K24" s="26" t="s">
        <v>4</v>
      </c>
      <c r="L24" s="53"/>
      <c r="M24" s="27" t="s">
        <v>4</v>
      </c>
      <c r="N24" s="22"/>
      <c r="O24" s="20">
        <v>0</v>
      </c>
      <c r="P24" s="21"/>
      <c r="Q24" s="20">
        <v>1611.8770000000002</v>
      </c>
      <c r="R24" s="21"/>
      <c r="S24" s="20">
        <v>4588.932481878438</v>
      </c>
      <c r="T24" s="21"/>
      <c r="U24" s="26">
        <v>5520.976691914072</v>
      </c>
      <c r="V24" s="21"/>
      <c r="W24" s="26" t="s">
        <v>4</v>
      </c>
      <c r="X24" s="21"/>
      <c r="Y24" s="27" t="s">
        <v>4</v>
      </c>
      <c r="Z24" s="22"/>
      <c r="AA24" s="20">
        <v>0</v>
      </c>
      <c r="AB24" s="21"/>
      <c r="AC24" s="20">
        <v>0</v>
      </c>
      <c r="AD24" s="21"/>
      <c r="AE24" s="20">
        <v>1090.6334156591963</v>
      </c>
      <c r="AF24" s="21"/>
      <c r="AG24" s="26" t="s">
        <v>4</v>
      </c>
      <c r="AH24" s="21"/>
    </row>
    <row r="25" spans="1:34" s="12" customFormat="1" ht="15" customHeight="1" x14ac:dyDescent="0.25">
      <c r="B25" s="34" t="s">
        <v>96</v>
      </c>
      <c r="C25" s="27" t="s">
        <v>4</v>
      </c>
      <c r="D25" s="22"/>
      <c r="E25" s="20">
        <v>48139.003544394836</v>
      </c>
      <c r="F25" s="21"/>
      <c r="G25" s="20">
        <v>24.292533340870456</v>
      </c>
      <c r="H25" s="30">
        <v>4</v>
      </c>
      <c r="I25" s="26">
        <v>0</v>
      </c>
      <c r="J25" s="21"/>
      <c r="K25" s="26" t="s">
        <v>4</v>
      </c>
      <c r="L25" s="53"/>
      <c r="M25" s="27" t="s">
        <v>4</v>
      </c>
      <c r="N25" s="22"/>
      <c r="O25" s="20">
        <v>32027.515909179667</v>
      </c>
      <c r="P25" s="21"/>
      <c r="Q25" s="20">
        <v>0</v>
      </c>
      <c r="R25" s="21"/>
      <c r="S25" s="20">
        <v>0</v>
      </c>
      <c r="T25" s="21"/>
      <c r="U25" s="26">
        <v>0</v>
      </c>
      <c r="V25" s="21"/>
      <c r="W25" s="26" t="s">
        <v>4</v>
      </c>
      <c r="X25" s="21"/>
      <c r="Y25" s="27" t="s">
        <v>4</v>
      </c>
      <c r="Z25" s="22"/>
      <c r="AA25" s="20">
        <v>9919.1858710780416</v>
      </c>
      <c r="AB25" s="21"/>
      <c r="AC25" s="20">
        <v>6192.3017641371234</v>
      </c>
      <c r="AD25" s="21"/>
      <c r="AE25" s="20">
        <v>24.292533340870456</v>
      </c>
      <c r="AF25" s="30">
        <v>4</v>
      </c>
      <c r="AG25" s="26" t="s">
        <v>4</v>
      </c>
      <c r="AH25" s="21"/>
    </row>
    <row r="26" spans="1:34" s="12" customFormat="1" ht="15" customHeight="1" x14ac:dyDescent="0.25">
      <c r="A26" s="31"/>
      <c r="B26" s="109" t="s">
        <v>97</v>
      </c>
      <c r="C26" s="90" t="s">
        <v>4</v>
      </c>
      <c r="D26" s="91"/>
      <c r="E26" s="92">
        <v>6904.5940766996</v>
      </c>
      <c r="F26" s="93"/>
      <c r="G26" s="92">
        <v>5.3899129890829025</v>
      </c>
      <c r="H26" s="93"/>
      <c r="I26" s="94">
        <v>1.7733401112112595</v>
      </c>
      <c r="J26" s="93"/>
      <c r="K26" s="94" t="s">
        <v>4</v>
      </c>
      <c r="L26" s="95"/>
      <c r="M26" s="90" t="s">
        <v>4</v>
      </c>
      <c r="N26" s="91"/>
      <c r="O26" s="92">
        <v>6388.7141976088351</v>
      </c>
      <c r="P26" s="93"/>
      <c r="Q26" s="92">
        <v>4.2134065109430736</v>
      </c>
      <c r="R26" s="93"/>
      <c r="S26" s="92">
        <v>3.3407444430228024</v>
      </c>
      <c r="T26" s="93"/>
      <c r="U26" s="94">
        <v>1.7733401112112595</v>
      </c>
      <c r="V26" s="93"/>
      <c r="W26" s="94" t="s">
        <v>4</v>
      </c>
      <c r="X26" s="93"/>
      <c r="Y26" s="90" t="s">
        <v>4</v>
      </c>
      <c r="Z26" s="91"/>
      <c r="AA26" s="92">
        <v>417.81528169781296</v>
      </c>
      <c r="AB26" s="93"/>
      <c r="AC26" s="92">
        <v>93.851190882008652</v>
      </c>
      <c r="AD26" s="93"/>
      <c r="AE26" s="92">
        <v>2.0491685460601001</v>
      </c>
      <c r="AF26" s="96"/>
      <c r="AG26" s="94" t="s">
        <v>4</v>
      </c>
      <c r="AH26" s="93"/>
    </row>
    <row r="27" spans="1:34" ht="15" customHeight="1" x14ac:dyDescent="0.2">
      <c r="A27" s="97">
        <v>1</v>
      </c>
      <c r="B27" s="15" t="s">
        <v>77</v>
      </c>
      <c r="C27" s="98"/>
      <c r="D27" s="39"/>
      <c r="E27" s="98"/>
      <c r="F27" s="39"/>
      <c r="G27" s="98"/>
      <c r="H27" s="39"/>
      <c r="J27" s="15"/>
      <c r="L27" s="15"/>
      <c r="O27" s="98"/>
      <c r="P27" s="39"/>
      <c r="Q27" s="98"/>
      <c r="R27" s="39"/>
      <c r="S27" s="98"/>
      <c r="T27" s="39"/>
      <c r="U27" s="98"/>
      <c r="V27" s="39"/>
      <c r="W27" s="98"/>
      <c r="X27" s="39"/>
      <c r="Z27" s="39"/>
      <c r="AA27" s="98"/>
      <c r="AB27" s="39"/>
      <c r="AC27" s="98"/>
      <c r="AD27" s="39"/>
      <c r="AE27" s="98"/>
      <c r="AF27" s="39"/>
      <c r="AG27" s="98"/>
      <c r="AH27" s="39"/>
    </row>
    <row r="28" spans="1:34" ht="15" customHeight="1" x14ac:dyDescent="0.2">
      <c r="A28" s="97">
        <v>2</v>
      </c>
      <c r="B28" s="15" t="s">
        <v>59</v>
      </c>
      <c r="C28" s="98"/>
      <c r="D28" s="39"/>
      <c r="E28" s="98"/>
      <c r="F28" s="39"/>
      <c r="G28" s="98"/>
      <c r="H28" s="39"/>
      <c r="J28" s="15"/>
      <c r="L28" s="15"/>
      <c r="O28" s="98"/>
      <c r="P28" s="39"/>
      <c r="Q28" s="98"/>
      <c r="R28" s="39"/>
      <c r="S28" s="98"/>
      <c r="T28" s="39"/>
      <c r="U28" s="98"/>
      <c r="V28" s="39"/>
      <c r="W28" s="98"/>
      <c r="X28" s="39"/>
      <c r="Z28" s="39"/>
      <c r="AA28" s="98"/>
      <c r="AB28" s="39"/>
      <c r="AC28" s="98"/>
      <c r="AD28" s="39"/>
      <c r="AE28" s="98"/>
      <c r="AF28" s="39"/>
      <c r="AG28" s="98"/>
      <c r="AH28" s="39"/>
    </row>
    <row r="29" spans="1:34" ht="15" customHeight="1" x14ac:dyDescent="0.2">
      <c r="A29" s="97">
        <v>3</v>
      </c>
      <c r="B29" s="15" t="s">
        <v>60</v>
      </c>
      <c r="D29" s="39"/>
      <c r="E29" s="98"/>
      <c r="F29" s="39"/>
      <c r="G29" s="98"/>
      <c r="H29" s="39"/>
      <c r="I29" s="98"/>
      <c r="J29" s="39"/>
      <c r="K29" s="98"/>
      <c r="L29" s="39"/>
      <c r="N29" s="99"/>
      <c r="O29" s="98"/>
      <c r="P29" s="39"/>
      <c r="Q29" s="98"/>
      <c r="R29" s="39"/>
      <c r="S29" s="98"/>
      <c r="T29" s="39"/>
      <c r="U29" s="98"/>
      <c r="V29" s="39"/>
      <c r="W29" s="98"/>
      <c r="X29" s="39"/>
      <c r="Y29" s="98"/>
      <c r="Z29" s="39"/>
      <c r="AB29" s="99"/>
      <c r="AC29" s="98"/>
      <c r="AD29" s="39"/>
      <c r="AE29" s="98"/>
      <c r="AF29" s="39"/>
      <c r="AG29" s="98"/>
      <c r="AH29" s="39"/>
    </row>
    <row r="30" spans="1:34" ht="15" customHeight="1" x14ac:dyDescent="0.2">
      <c r="A30" s="97">
        <v>4</v>
      </c>
      <c r="B30" s="15" t="s">
        <v>61</v>
      </c>
      <c r="E30" s="98"/>
      <c r="F30" s="39"/>
      <c r="G30" s="98"/>
      <c r="H30" s="39"/>
      <c r="I30" s="98"/>
      <c r="J30" s="39"/>
      <c r="K30" s="98"/>
      <c r="L30" s="39"/>
      <c r="O30" s="98"/>
      <c r="P30" s="39"/>
      <c r="Q30" s="98"/>
      <c r="R30" s="39"/>
      <c r="S30" s="98"/>
      <c r="T30" s="39"/>
      <c r="U30" s="98"/>
      <c r="V30" s="39"/>
      <c r="W30" s="98"/>
      <c r="X30" s="39"/>
      <c r="Y30" s="98"/>
      <c r="Z30" s="39"/>
      <c r="AB30" s="39"/>
      <c r="AC30" s="98"/>
      <c r="AD30" s="39"/>
      <c r="AE30" s="98"/>
      <c r="AF30" s="39"/>
      <c r="AG30" s="98"/>
      <c r="AH30" s="39"/>
    </row>
    <row r="31" spans="1:34" ht="13.5" customHeight="1" x14ac:dyDescent="0.2">
      <c r="A31" s="37" t="s">
        <v>4</v>
      </c>
      <c r="B31" s="15" t="s">
        <v>62</v>
      </c>
      <c r="D31" s="39"/>
      <c r="E31" s="98"/>
      <c r="F31" s="39"/>
      <c r="G31" s="98"/>
      <c r="H31" s="39"/>
      <c r="I31" s="98"/>
      <c r="J31" s="39"/>
      <c r="K31" s="98"/>
      <c r="L31" s="39"/>
      <c r="N31" s="99"/>
      <c r="O31" s="98"/>
      <c r="P31" s="39"/>
      <c r="Q31" s="98"/>
      <c r="R31" s="39"/>
      <c r="S31" s="98"/>
      <c r="T31" s="39"/>
      <c r="U31" s="98"/>
      <c r="V31" s="39"/>
      <c r="W31" s="98"/>
      <c r="X31" s="39"/>
      <c r="Y31" s="98"/>
      <c r="Z31" s="39"/>
      <c r="AB31" s="99"/>
      <c r="AC31" s="98"/>
      <c r="AD31" s="39"/>
      <c r="AE31" s="98"/>
      <c r="AF31" s="39"/>
      <c r="AG31" s="98"/>
      <c r="AH31" s="39"/>
    </row>
    <row r="32" spans="1:34" ht="13.5" customHeight="1" x14ac:dyDescent="0.2">
      <c r="A32" s="97"/>
      <c r="E32" s="98"/>
      <c r="F32" s="39"/>
      <c r="G32" s="98"/>
      <c r="H32" s="39"/>
      <c r="I32" s="98"/>
      <c r="J32" s="39"/>
      <c r="K32" s="98"/>
      <c r="L32" s="39"/>
      <c r="O32" s="98"/>
      <c r="P32" s="39"/>
      <c r="Q32" s="98"/>
      <c r="R32" s="39"/>
      <c r="S32" s="98"/>
      <c r="T32" s="39"/>
      <c r="U32" s="98"/>
      <c r="V32" s="39"/>
      <c r="W32" s="98"/>
      <c r="X32" s="39"/>
      <c r="Y32" s="98"/>
      <c r="Z32" s="39"/>
      <c r="AB32" s="39"/>
      <c r="AC32" s="98"/>
      <c r="AD32" s="39"/>
      <c r="AE32" s="98"/>
      <c r="AF32" s="39"/>
      <c r="AG32" s="98"/>
      <c r="AH32" s="39"/>
    </row>
    <row r="33" spans="1:34" ht="13.5" customHeight="1" x14ac:dyDescent="0.2">
      <c r="A33" s="15" t="s">
        <v>99</v>
      </c>
      <c r="D33" s="99"/>
      <c r="E33" s="98"/>
      <c r="F33" s="39"/>
      <c r="G33" s="98"/>
      <c r="H33" s="39"/>
      <c r="I33" s="98"/>
      <c r="J33" s="39"/>
      <c r="K33" s="98"/>
      <c r="L33" s="39"/>
      <c r="O33" s="98"/>
      <c r="P33" s="39"/>
      <c r="Q33" s="98"/>
      <c r="R33" s="39"/>
      <c r="S33" s="98"/>
      <c r="AB33" s="39"/>
      <c r="AC33" s="98"/>
      <c r="AD33" s="39"/>
      <c r="AE33" s="98"/>
      <c r="AF33" s="39"/>
      <c r="AG33" s="98"/>
      <c r="AH33" s="39"/>
    </row>
    <row r="34" spans="1:34" ht="13.5" customHeight="1" x14ac:dyDescent="0.2">
      <c r="A34" s="105" t="s">
        <v>31</v>
      </c>
      <c r="C34" s="106"/>
      <c r="D34" s="106"/>
      <c r="E34" s="106"/>
      <c r="F34" s="106"/>
      <c r="G34" s="98"/>
      <c r="H34" s="39"/>
      <c r="I34" s="98"/>
      <c r="J34" s="39"/>
      <c r="K34" s="98"/>
      <c r="L34" s="39"/>
      <c r="O34" s="106"/>
      <c r="P34" s="106"/>
      <c r="Q34" s="106"/>
      <c r="R34" s="106"/>
      <c r="S34" s="106"/>
      <c r="T34" s="106"/>
      <c r="U34" s="106"/>
      <c r="V34" s="106"/>
      <c r="X34" s="106">
        <f>X22-X18</f>
        <v>0</v>
      </c>
      <c r="Y34" s="106"/>
      <c r="Z34" s="106"/>
      <c r="AA34" s="106"/>
      <c r="AB34" s="106"/>
      <c r="AC34" s="106"/>
      <c r="AD34" s="106"/>
      <c r="AE34" s="106"/>
      <c r="AF34" s="106"/>
      <c r="AG34" s="107"/>
      <c r="AH34" s="106"/>
    </row>
    <row r="35" spans="1:34" ht="13.5" customHeight="1" x14ac:dyDescent="0.2">
      <c r="A35" s="105" t="s">
        <v>32</v>
      </c>
      <c r="B35" s="37"/>
      <c r="E35" s="98"/>
      <c r="F35" s="39"/>
      <c r="G35" s="98"/>
      <c r="H35" s="39"/>
      <c r="I35" s="98"/>
      <c r="J35" s="39"/>
      <c r="K35" s="98"/>
      <c r="L35" s="39"/>
      <c r="O35" s="98"/>
      <c r="P35" s="39"/>
      <c r="Q35" s="98"/>
      <c r="R35" s="39"/>
      <c r="S35" s="98"/>
      <c r="AC35" s="98"/>
      <c r="AD35" s="39"/>
      <c r="AE35" s="98"/>
      <c r="AF35" s="39"/>
      <c r="AG35" s="98"/>
      <c r="AH35" s="39"/>
    </row>
    <row r="36" spans="1:34" ht="13.5" customHeight="1" x14ac:dyDescent="0.2">
      <c r="A36" s="105" t="s">
        <v>81</v>
      </c>
      <c r="E36" s="98"/>
      <c r="F36" s="39"/>
      <c r="G36" s="98"/>
      <c r="H36" s="39"/>
      <c r="I36" s="98"/>
      <c r="J36" s="39"/>
      <c r="K36" s="98"/>
      <c r="L36" s="39"/>
      <c r="O36" s="98"/>
      <c r="P36" s="39"/>
      <c r="Q36" s="98"/>
      <c r="R36" s="39"/>
      <c r="S36" s="98"/>
      <c r="AC36" s="98"/>
      <c r="AD36" s="39"/>
      <c r="AE36" s="98"/>
      <c r="AF36" s="39"/>
      <c r="AG36" s="98"/>
      <c r="AH36" s="39"/>
    </row>
    <row r="37" spans="1:34" s="12" customFormat="1" ht="13.5" customHeight="1" x14ac:dyDescent="0.2">
      <c r="A37" s="15"/>
      <c r="D37" s="13"/>
      <c r="E37" s="32"/>
      <c r="F37" s="33"/>
      <c r="G37" s="32"/>
      <c r="H37" s="33"/>
      <c r="I37" s="32"/>
      <c r="J37" s="33"/>
      <c r="K37" s="32"/>
      <c r="L37" s="33"/>
      <c r="N37" s="13"/>
      <c r="O37" s="32"/>
      <c r="P37" s="33"/>
      <c r="Q37" s="32"/>
      <c r="R37" s="33"/>
      <c r="S37" s="32"/>
      <c r="T37" s="13"/>
      <c r="V37" s="13"/>
      <c r="X37" s="13"/>
      <c r="Z37" s="13"/>
      <c r="AB37" s="13"/>
      <c r="AC37" s="32"/>
      <c r="AD37" s="33"/>
      <c r="AE37" s="32"/>
      <c r="AF37" s="33"/>
      <c r="AG37" s="32"/>
      <c r="AH37" s="33"/>
    </row>
    <row r="38" spans="1:34" ht="13.5" customHeight="1" x14ac:dyDescent="0.2">
      <c r="C38" s="12"/>
      <c r="D38" s="13"/>
      <c r="E38" s="32"/>
      <c r="F38" s="33"/>
      <c r="G38" s="32"/>
      <c r="H38" s="33"/>
      <c r="I38" s="32"/>
      <c r="J38" s="33"/>
      <c r="K38" s="32"/>
      <c r="L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M39" s="12"/>
      <c r="N39" s="13"/>
      <c r="O39" s="12"/>
      <c r="P39" s="13"/>
      <c r="Q39" s="12"/>
      <c r="R39" s="13"/>
      <c r="S39" s="12"/>
      <c r="T39" s="13"/>
      <c r="U39" s="12"/>
      <c r="V39" s="13"/>
      <c r="W39" s="12"/>
      <c r="X39" s="13"/>
      <c r="Y39" s="12"/>
      <c r="Z39" s="13"/>
      <c r="AA39" s="12"/>
      <c r="AB39" s="13"/>
      <c r="AC39" s="32"/>
      <c r="AD39" s="33"/>
      <c r="AE39" s="32"/>
      <c r="AF39" s="33"/>
      <c r="AG39" s="32"/>
      <c r="AH39" s="33"/>
    </row>
    <row r="40" spans="1:34" x14ac:dyDescent="0.2">
      <c r="C40" s="12"/>
      <c r="D40" s="13"/>
      <c r="E40" s="32"/>
      <c r="F40" s="33"/>
      <c r="G40" s="32"/>
      <c r="H40" s="33"/>
      <c r="I40" s="32"/>
      <c r="J40" s="33"/>
      <c r="K40" s="32"/>
      <c r="L40" s="33"/>
      <c r="M40" s="12"/>
      <c r="N40" s="13"/>
      <c r="O40" s="13"/>
      <c r="P40" s="13"/>
      <c r="Q40" s="13"/>
      <c r="R40" s="13"/>
      <c r="S40" s="13"/>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O42" s="36"/>
      <c r="Q42" s="36"/>
      <c r="S42" s="36"/>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A45" s="12"/>
      <c r="B45" s="12"/>
      <c r="C45" s="12"/>
      <c r="D45" s="13"/>
      <c r="E45" s="32"/>
      <c r="F45" s="33"/>
      <c r="G45" s="32"/>
      <c r="H45" s="33"/>
      <c r="I45" s="32"/>
      <c r="J45" s="33"/>
      <c r="K45" s="32"/>
      <c r="L45" s="33"/>
      <c r="AA45" s="12"/>
      <c r="AB45" s="13"/>
      <c r="AC45" s="32"/>
      <c r="AD45" s="33"/>
      <c r="AE45" s="32"/>
      <c r="AF45" s="33"/>
      <c r="AG45" s="32"/>
      <c r="AH45" s="33"/>
    </row>
    <row r="46" spans="1:34" x14ac:dyDescent="0.2">
      <c r="AA46" s="12"/>
      <c r="AB46" s="13"/>
      <c r="AC46" s="32"/>
      <c r="AD46" s="33"/>
      <c r="AE46" s="32"/>
      <c r="AF46" s="33"/>
      <c r="AG46" s="32"/>
      <c r="AH46" s="33"/>
    </row>
    <row r="47" spans="1:34" x14ac:dyDescent="0.2">
      <c r="AA47" s="12"/>
      <c r="AB47" s="13"/>
      <c r="AC47" s="32"/>
      <c r="AD47" s="33"/>
      <c r="AE47" s="32"/>
      <c r="AF47" s="33"/>
      <c r="AG47" s="32"/>
      <c r="AH47" s="33"/>
    </row>
    <row r="48" spans="1:34" x14ac:dyDescent="0.2">
      <c r="A48" s="37"/>
      <c r="B48" s="37"/>
    </row>
    <row r="49" spans="1:39" x14ac:dyDescent="0.2">
      <c r="A49" s="12"/>
      <c r="B49" s="12"/>
      <c r="C49" s="38"/>
      <c r="D49" s="39"/>
      <c r="E49" s="38"/>
      <c r="F49" s="39"/>
      <c r="G49" s="38"/>
      <c r="H49" s="39"/>
      <c r="I49" s="38"/>
      <c r="J49" s="39"/>
      <c r="K49" s="38"/>
      <c r="L49" s="39"/>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c r="AA51" s="38"/>
      <c r="AB51" s="39"/>
      <c r="AC51" s="38"/>
      <c r="AD51" s="39"/>
      <c r="AE51" s="38"/>
      <c r="AF51" s="39"/>
      <c r="AG51" s="38"/>
      <c r="AH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A53" s="38"/>
      <c r="AB53" s="39"/>
      <c r="AC53" s="38"/>
      <c r="AD53" s="39"/>
      <c r="AE53" s="38"/>
      <c r="AF53" s="39"/>
      <c r="AG53" s="38"/>
      <c r="AH53" s="39"/>
    </row>
    <row r="54" spans="1:39" x14ac:dyDescent="0.2">
      <c r="AA54" s="38"/>
      <c r="AB54" s="39"/>
      <c r="AC54" s="38"/>
      <c r="AD54" s="39"/>
      <c r="AE54" s="38"/>
      <c r="AF54" s="39"/>
      <c r="AG54" s="38"/>
      <c r="AH54" s="39"/>
    </row>
    <row r="55" spans="1:39" s="12" customFormat="1" ht="13.5" customHeight="1" x14ac:dyDescent="0.2">
      <c r="D55" s="13"/>
      <c r="F55" s="13"/>
      <c r="H55" s="13"/>
      <c r="J55" s="13"/>
      <c r="L55" s="13"/>
      <c r="M55" s="15"/>
      <c r="N55" s="36"/>
      <c r="O55" s="15"/>
      <c r="P55" s="36"/>
      <c r="Q55" s="15"/>
      <c r="R55" s="36"/>
      <c r="S55" s="15"/>
      <c r="T55" s="36"/>
      <c r="U55" s="15"/>
      <c r="V55" s="36"/>
      <c r="W55" s="15"/>
      <c r="X55" s="36"/>
      <c r="Y55" s="15"/>
      <c r="Z55" s="36"/>
      <c r="AA55" s="15"/>
      <c r="AB55" s="36"/>
      <c r="AC55" s="15"/>
      <c r="AD55" s="36"/>
      <c r="AE55" s="15"/>
      <c r="AF55" s="36"/>
      <c r="AG55" s="15"/>
      <c r="AH55" s="36"/>
      <c r="AI55" s="32"/>
      <c r="AJ55" s="32"/>
      <c r="AK55" s="32"/>
      <c r="AL55" s="32"/>
      <c r="AM55" s="35"/>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B57" s="13"/>
      <c r="AD57" s="13"/>
      <c r="AF57" s="13"/>
      <c r="AH57" s="13"/>
      <c r="AI57" s="32"/>
      <c r="AJ57" s="32"/>
      <c r="AK57" s="32"/>
      <c r="AL57" s="32"/>
      <c r="AM57" s="35"/>
    </row>
    <row r="58" spans="1:39" x14ac:dyDescent="0.2">
      <c r="AA58" s="12"/>
      <c r="AB58" s="13"/>
      <c r="AC58" s="12"/>
      <c r="AD58" s="13"/>
      <c r="AE58" s="12"/>
      <c r="AF58" s="13"/>
      <c r="AG58" s="12"/>
      <c r="AH58" s="13"/>
    </row>
    <row r="59" spans="1:39" x14ac:dyDescent="0.2">
      <c r="AA59" s="12"/>
      <c r="AB59" s="13"/>
      <c r="AC59" s="12"/>
      <c r="AD59" s="13"/>
      <c r="AE59" s="12"/>
      <c r="AF59" s="13"/>
      <c r="AG59" s="12"/>
      <c r="AH59" s="13"/>
    </row>
  </sheetData>
  <mergeCells count="33">
    <mergeCell ref="W4:X4"/>
    <mergeCell ref="AE5:AF5"/>
    <mergeCell ref="AG5:AH5"/>
    <mergeCell ref="A6:B6"/>
    <mergeCell ref="A22:B22"/>
    <mergeCell ref="AG4:AH4"/>
    <mergeCell ref="C5:D5"/>
    <mergeCell ref="E5:F5"/>
    <mergeCell ref="G5:H5"/>
    <mergeCell ref="I5:J5"/>
    <mergeCell ref="K5:L5"/>
    <mergeCell ref="O5:P5"/>
    <mergeCell ref="Q5:R5"/>
    <mergeCell ref="S5:T5"/>
    <mergeCell ref="U5:V5"/>
    <mergeCell ref="S4:T4"/>
    <mergeCell ref="U4:V4"/>
    <mergeCell ref="A3:B3"/>
    <mergeCell ref="C3:L3"/>
    <mergeCell ref="M3:X3"/>
    <mergeCell ref="Y3:AH3"/>
    <mergeCell ref="C4:D4"/>
    <mergeCell ref="E4:F4"/>
    <mergeCell ref="G4:H4"/>
    <mergeCell ref="I4:J4"/>
    <mergeCell ref="K4:L4"/>
    <mergeCell ref="O4:R4"/>
    <mergeCell ref="Y4:Z5"/>
    <mergeCell ref="AA4:AD4"/>
    <mergeCell ref="AE4:AF4"/>
    <mergeCell ref="W5:X5"/>
    <mergeCell ref="AA5:AB5"/>
    <mergeCell ref="AC5:AD5"/>
  </mergeCells>
  <hyperlinks>
    <hyperlink ref="AH1" location="Contenu!A1" display="◄" xr:uid="{08D0A6CE-9F4D-43B5-AFC6-9E8CBE9F89F8}"/>
    <hyperlink ref="A35" r:id="rId1" display="mailto:verkehr@bfs.admin.ch" xr:uid="{D52FE58F-064F-46CF-976A-182D730CBA62}"/>
  </hyperlinks>
  <pageMargins left="0.70866141732283472" right="0.70866141732283472" top="0.74803149606299213" bottom="0.74803149606299213" header="0.31496062992125984" footer="0.31496062992125984"/>
  <pageSetup paperSize="9" scale="6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466FF-0AAD-482F-9E33-C4DCEE99BB4B}">
  <sheetPr>
    <pageSetUpPr fitToPage="1"/>
  </sheetPr>
  <dimension ref="A1:AM59"/>
  <sheetViews>
    <sheetView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6" s="45" customFormat="1" ht="18" customHeight="1" x14ac:dyDescent="0.25">
      <c r="A1" s="89" t="s">
        <v>92</v>
      </c>
      <c r="D1" s="44"/>
      <c r="E1" s="110"/>
      <c r="F1" s="44"/>
      <c r="H1" s="44"/>
      <c r="J1" s="44"/>
      <c r="K1" s="48"/>
      <c r="L1" s="49"/>
      <c r="N1" s="44"/>
      <c r="P1" s="44"/>
      <c r="R1" s="44"/>
      <c r="T1" s="44"/>
      <c r="V1" s="44"/>
      <c r="X1" s="44"/>
      <c r="Z1" s="44"/>
      <c r="AB1" s="44"/>
      <c r="AD1" s="44"/>
      <c r="AF1" s="44"/>
      <c r="AG1" s="49"/>
      <c r="AH1" s="80" t="s">
        <v>1</v>
      </c>
    </row>
    <row r="2" spans="1:36" s="8" customFormat="1" ht="15" customHeight="1" x14ac:dyDescent="0.25">
      <c r="A2" s="8" t="s">
        <v>14</v>
      </c>
      <c r="C2" s="81"/>
      <c r="D2" s="9"/>
      <c r="E2" s="42"/>
      <c r="F2" s="9"/>
      <c r="G2" s="42"/>
      <c r="H2" s="9"/>
      <c r="I2" s="42"/>
      <c r="J2" s="9"/>
      <c r="L2" s="43"/>
      <c r="N2" s="9"/>
      <c r="P2" s="9"/>
      <c r="R2" s="9"/>
      <c r="T2" s="9"/>
      <c r="V2" s="9"/>
      <c r="X2" s="9"/>
      <c r="Z2" s="9"/>
      <c r="AB2" s="9"/>
      <c r="AD2" s="9"/>
      <c r="AF2" s="9"/>
      <c r="AG2" s="43"/>
      <c r="AH2" s="46" t="s">
        <v>6</v>
      </c>
    </row>
    <row r="3" spans="1:36"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6" s="12" customFormat="1" ht="18" customHeight="1" x14ac:dyDescent="0.25">
      <c r="C4" s="139" t="s">
        <v>3</v>
      </c>
      <c r="D4" s="140"/>
      <c r="E4" s="141" t="s">
        <v>35</v>
      </c>
      <c r="F4" s="134"/>
      <c r="G4" s="135" t="s">
        <v>36</v>
      </c>
      <c r="H4" s="134"/>
      <c r="I4" s="135" t="s">
        <v>37</v>
      </c>
      <c r="J4" s="141"/>
      <c r="K4" s="135" t="s">
        <v>39</v>
      </c>
      <c r="L4" s="134"/>
      <c r="M4" s="115" t="s">
        <v>3</v>
      </c>
      <c r="N4" s="112"/>
      <c r="O4" s="142" t="s">
        <v>35</v>
      </c>
      <c r="P4" s="143"/>
      <c r="Q4" s="143"/>
      <c r="R4" s="144"/>
      <c r="S4" s="135" t="s">
        <v>36</v>
      </c>
      <c r="T4" s="134"/>
      <c r="U4" s="135" t="s">
        <v>37</v>
      </c>
      <c r="V4" s="141"/>
      <c r="W4" s="135" t="s">
        <v>39</v>
      </c>
      <c r="X4" s="141"/>
      <c r="Y4" s="145" t="s">
        <v>3</v>
      </c>
      <c r="Z4" s="146"/>
      <c r="AA4" s="142" t="s">
        <v>35</v>
      </c>
      <c r="AB4" s="143"/>
      <c r="AC4" s="143"/>
      <c r="AD4" s="144"/>
      <c r="AE4" s="141" t="s">
        <v>36</v>
      </c>
      <c r="AF4" s="134"/>
      <c r="AG4" s="135" t="s">
        <v>38</v>
      </c>
      <c r="AH4" s="141"/>
    </row>
    <row r="5" spans="1:36" s="16" customFormat="1" ht="42" customHeight="1" x14ac:dyDescent="0.2">
      <c r="A5" s="14"/>
      <c r="B5" s="14"/>
      <c r="C5" s="157"/>
      <c r="D5" s="158"/>
      <c r="E5" s="159"/>
      <c r="F5" s="152"/>
      <c r="G5" s="149"/>
      <c r="H5" s="153"/>
      <c r="I5" s="149"/>
      <c r="J5" s="150"/>
      <c r="K5" s="149"/>
      <c r="L5" s="153"/>
      <c r="M5" s="113"/>
      <c r="N5" s="114"/>
      <c r="O5" s="160" t="s">
        <v>42</v>
      </c>
      <c r="P5" s="161"/>
      <c r="Q5" s="160" t="s">
        <v>43</v>
      </c>
      <c r="R5" s="161"/>
      <c r="S5" s="149"/>
      <c r="T5" s="153"/>
      <c r="U5" s="149"/>
      <c r="V5" s="150"/>
      <c r="W5" s="149"/>
      <c r="X5" s="150"/>
      <c r="Y5" s="147"/>
      <c r="Z5" s="148"/>
      <c r="AA5" s="151" t="s">
        <v>40</v>
      </c>
      <c r="AB5" s="152"/>
      <c r="AC5" s="151" t="s">
        <v>41</v>
      </c>
      <c r="AD5" s="152"/>
      <c r="AE5" s="149"/>
      <c r="AF5" s="153"/>
      <c r="AG5" s="149"/>
      <c r="AH5" s="150"/>
      <c r="AI5" s="15"/>
      <c r="AJ5" s="15"/>
    </row>
    <row r="6" spans="1:36" s="12" customFormat="1" ht="18" customHeight="1" x14ac:dyDescent="0.25">
      <c r="A6" s="154" t="s">
        <v>46</v>
      </c>
      <c r="B6" s="155"/>
      <c r="C6" s="58">
        <v>103354.93631649083</v>
      </c>
      <c r="D6" s="56" t="s">
        <v>85</v>
      </c>
      <c r="E6" s="55">
        <v>84061.29817184234</v>
      </c>
      <c r="F6" s="56" t="s">
        <v>85</v>
      </c>
      <c r="G6" s="55">
        <v>13031.081069217691</v>
      </c>
      <c r="H6" s="56" t="s">
        <v>85</v>
      </c>
      <c r="I6" s="55">
        <v>5755.5350593456978</v>
      </c>
      <c r="J6" s="56" t="s">
        <v>85</v>
      </c>
      <c r="K6" s="55">
        <v>507.02201608507551</v>
      </c>
      <c r="L6" s="57"/>
      <c r="M6" s="58">
        <v>78058.489214985078</v>
      </c>
      <c r="N6" s="56" t="s">
        <v>85</v>
      </c>
      <c r="O6" s="55">
        <v>56750.52216196066</v>
      </c>
      <c r="P6" s="56" t="s">
        <v>85</v>
      </c>
      <c r="Q6" s="55">
        <v>4607.7277913487469</v>
      </c>
      <c r="R6" s="56" t="s">
        <v>85</v>
      </c>
      <c r="S6" s="55">
        <v>10651.003293353522</v>
      </c>
      <c r="T6" s="56" t="s">
        <v>85</v>
      </c>
      <c r="U6" s="55">
        <v>5755.5350593456978</v>
      </c>
      <c r="V6" s="59" t="s">
        <v>85</v>
      </c>
      <c r="W6" s="55">
        <v>293.7009089764353</v>
      </c>
      <c r="X6" s="60"/>
      <c r="Y6" s="58">
        <v>25296.447101505746</v>
      </c>
      <c r="Z6" s="56" t="s">
        <v>85</v>
      </c>
      <c r="AA6" s="55">
        <v>12175.90511173503</v>
      </c>
      <c r="AB6" s="56" t="s">
        <v>85</v>
      </c>
      <c r="AC6" s="55">
        <v>10527.143106797907</v>
      </c>
      <c r="AD6" s="56" t="s">
        <v>85</v>
      </c>
      <c r="AE6" s="55">
        <v>2380.0777758641698</v>
      </c>
      <c r="AF6" s="56" t="s">
        <v>85</v>
      </c>
      <c r="AG6" s="55">
        <v>213.32110710864021</v>
      </c>
      <c r="AH6" s="56"/>
    </row>
    <row r="7" spans="1:36" s="12" customFormat="1" ht="15" customHeight="1" x14ac:dyDescent="0.25">
      <c r="B7" s="34" t="s">
        <v>47</v>
      </c>
      <c r="C7" s="23"/>
      <c r="D7" s="19" t="s">
        <v>82</v>
      </c>
      <c r="E7" s="20"/>
      <c r="F7" s="21" t="s">
        <v>82</v>
      </c>
      <c r="G7" s="20"/>
      <c r="H7" s="22" t="s">
        <v>82</v>
      </c>
      <c r="I7" s="20"/>
      <c r="J7" s="22" t="s">
        <v>82</v>
      </c>
      <c r="K7" s="20"/>
      <c r="L7" s="52" t="s">
        <v>82</v>
      </c>
      <c r="M7" s="23"/>
      <c r="N7" s="19" t="s">
        <v>82</v>
      </c>
      <c r="O7" s="20"/>
      <c r="P7" s="24" t="s">
        <v>82</v>
      </c>
      <c r="Q7" s="20"/>
      <c r="R7" s="24" t="s">
        <v>82</v>
      </c>
      <c r="S7" s="20"/>
      <c r="T7" s="24" t="s">
        <v>82</v>
      </c>
      <c r="U7" s="20"/>
      <c r="V7" s="24" t="s">
        <v>82</v>
      </c>
      <c r="W7" s="20"/>
      <c r="X7" s="24" t="s">
        <v>82</v>
      </c>
      <c r="Y7" s="23"/>
      <c r="Z7" s="19" t="s">
        <v>82</v>
      </c>
      <c r="AA7" s="20"/>
      <c r="AB7" s="24" t="s">
        <v>82</v>
      </c>
      <c r="AC7" s="20"/>
      <c r="AD7" s="24" t="s">
        <v>82</v>
      </c>
      <c r="AE7" s="20"/>
      <c r="AF7" s="22" t="s">
        <v>82</v>
      </c>
      <c r="AG7" s="20"/>
      <c r="AH7" s="24" t="s">
        <v>82</v>
      </c>
    </row>
    <row r="8" spans="1:36" s="12" customFormat="1" ht="15" customHeight="1" x14ac:dyDescent="0.25">
      <c r="B8" s="25" t="s">
        <v>48</v>
      </c>
      <c r="C8" s="27">
        <v>14929.723169899746</v>
      </c>
      <c r="D8" s="22" t="s">
        <v>82</v>
      </c>
      <c r="E8" s="20">
        <v>8155.369680499286</v>
      </c>
      <c r="F8" s="21" t="s">
        <v>82</v>
      </c>
      <c r="G8" s="20">
        <v>5880.0731003299143</v>
      </c>
      <c r="H8" s="21" t="s">
        <v>82</v>
      </c>
      <c r="I8" s="26">
        <v>859.73528250285267</v>
      </c>
      <c r="J8" s="21" t="s">
        <v>82</v>
      </c>
      <c r="K8" s="26">
        <v>34.545106567692336</v>
      </c>
      <c r="L8" s="53" t="s">
        <v>82</v>
      </c>
      <c r="M8" s="27">
        <v>12323.07516096471</v>
      </c>
      <c r="N8" s="22" t="s">
        <v>82</v>
      </c>
      <c r="O8" s="20">
        <v>5697.9891188714237</v>
      </c>
      <c r="P8" s="21" t="s">
        <v>82</v>
      </c>
      <c r="Q8" s="20">
        <v>604.93073355300544</v>
      </c>
      <c r="R8" s="21" t="s">
        <v>82</v>
      </c>
      <c r="S8" s="20">
        <v>5149.0734055085186</v>
      </c>
      <c r="T8" s="21" t="s">
        <v>82</v>
      </c>
      <c r="U8" s="26">
        <v>859.73528250285267</v>
      </c>
      <c r="V8" s="21" t="s">
        <v>82</v>
      </c>
      <c r="W8" s="26">
        <v>11.34662052890909</v>
      </c>
      <c r="X8" s="21" t="s">
        <v>82</v>
      </c>
      <c r="Y8" s="27">
        <v>2606.6480089350357</v>
      </c>
      <c r="Z8" s="22" t="s">
        <v>82</v>
      </c>
      <c r="AA8" s="20">
        <v>512.19452533424703</v>
      </c>
      <c r="AB8" s="21" t="s">
        <v>82</v>
      </c>
      <c r="AC8" s="20">
        <v>1340.2553027406097</v>
      </c>
      <c r="AD8" s="21" t="s">
        <v>82</v>
      </c>
      <c r="AE8" s="20">
        <v>730.99969482139579</v>
      </c>
      <c r="AF8" s="21" t="s">
        <v>82</v>
      </c>
      <c r="AG8" s="26">
        <v>23.198486038783251</v>
      </c>
      <c r="AH8" s="21" t="s">
        <v>82</v>
      </c>
    </row>
    <row r="9" spans="1:36" s="12" customFormat="1" ht="15" customHeight="1" x14ac:dyDescent="0.25">
      <c r="B9" s="25" t="s">
        <v>49</v>
      </c>
      <c r="C9" s="27">
        <v>55747.29842833642</v>
      </c>
      <c r="D9" s="22" t="s">
        <v>85</v>
      </c>
      <c r="E9" s="20">
        <v>47577.59435433679</v>
      </c>
      <c r="F9" s="21" t="s">
        <v>85</v>
      </c>
      <c r="G9" s="20">
        <v>5211.5513931983924</v>
      </c>
      <c r="H9" s="21" t="s">
        <v>82</v>
      </c>
      <c r="I9" s="26">
        <v>2738.1651934563606</v>
      </c>
      <c r="J9" s="21" t="s">
        <v>85</v>
      </c>
      <c r="K9" s="26">
        <v>219.98748734487455</v>
      </c>
      <c r="L9" s="53" t="s">
        <v>82</v>
      </c>
      <c r="M9" s="27">
        <v>39531.82436180675</v>
      </c>
      <c r="N9" s="22" t="s">
        <v>85</v>
      </c>
      <c r="O9" s="20">
        <v>29012.087013016575</v>
      </c>
      <c r="P9" s="21" t="s">
        <v>85</v>
      </c>
      <c r="Q9" s="20">
        <v>3329.5475633997034</v>
      </c>
      <c r="R9" s="21" t="s">
        <v>85</v>
      </c>
      <c r="S9" s="20">
        <v>4309.3468232131281</v>
      </c>
      <c r="T9" s="21" t="s">
        <v>82</v>
      </c>
      <c r="U9" s="26">
        <v>2738.1651934563606</v>
      </c>
      <c r="V9" s="21" t="s">
        <v>85</v>
      </c>
      <c r="W9" s="26">
        <v>142.67776872097699</v>
      </c>
      <c r="X9" s="21" t="s">
        <v>82</v>
      </c>
      <c r="Y9" s="27">
        <v>16215.474066529672</v>
      </c>
      <c r="Z9" s="22" t="s">
        <v>82</v>
      </c>
      <c r="AA9" s="20">
        <v>9418.9964485250275</v>
      </c>
      <c r="AB9" s="21" t="s">
        <v>82</v>
      </c>
      <c r="AC9" s="20">
        <v>5816.963329395483</v>
      </c>
      <c r="AD9" s="21" t="s">
        <v>82</v>
      </c>
      <c r="AE9" s="20">
        <v>902.20456998526413</v>
      </c>
      <c r="AF9" s="21" t="s">
        <v>82</v>
      </c>
      <c r="AG9" s="26">
        <v>77.309718623897567</v>
      </c>
      <c r="AH9" s="21" t="s">
        <v>82</v>
      </c>
    </row>
    <row r="10" spans="1:36" s="12" customFormat="1" ht="15" customHeight="1" x14ac:dyDescent="0.25">
      <c r="B10" s="25" t="s">
        <v>50</v>
      </c>
      <c r="C10" s="27">
        <v>10197.687142022663</v>
      </c>
      <c r="D10" s="22" t="s">
        <v>82</v>
      </c>
      <c r="E10" s="20">
        <v>10126.874914376009</v>
      </c>
      <c r="F10" s="21" t="s">
        <v>82</v>
      </c>
      <c r="G10" s="20">
        <v>59.092887160499998</v>
      </c>
      <c r="H10" s="21" t="s">
        <v>82</v>
      </c>
      <c r="I10" s="26">
        <v>9.4674688547678549</v>
      </c>
      <c r="J10" s="21" t="s">
        <v>82</v>
      </c>
      <c r="K10" s="26">
        <v>2.2518716313853</v>
      </c>
      <c r="L10" s="53" t="s">
        <v>82</v>
      </c>
      <c r="M10" s="27">
        <v>9340.9328305622385</v>
      </c>
      <c r="N10" s="22" t="s">
        <v>82</v>
      </c>
      <c r="O10" s="20">
        <v>9196.624300378413</v>
      </c>
      <c r="P10" s="21" t="s">
        <v>82</v>
      </c>
      <c r="Q10" s="20">
        <v>95.348537436996992</v>
      </c>
      <c r="R10" s="21" t="s">
        <v>82</v>
      </c>
      <c r="S10" s="20">
        <v>39.226744246699994</v>
      </c>
      <c r="T10" s="21" t="s">
        <v>82</v>
      </c>
      <c r="U10" s="26">
        <v>9.4674688547678549</v>
      </c>
      <c r="V10" s="21" t="s">
        <v>82</v>
      </c>
      <c r="W10" s="26">
        <v>0.26577964536130005</v>
      </c>
      <c r="X10" s="21" t="s">
        <v>82</v>
      </c>
      <c r="Y10" s="27">
        <v>856.75431146042411</v>
      </c>
      <c r="Z10" s="22" t="s">
        <v>82</v>
      </c>
      <c r="AA10" s="20">
        <v>576.26111158799995</v>
      </c>
      <c r="AB10" s="21" t="s">
        <v>82</v>
      </c>
      <c r="AC10" s="20">
        <v>258.64096497259999</v>
      </c>
      <c r="AD10" s="21" t="s">
        <v>82</v>
      </c>
      <c r="AE10" s="20">
        <v>19.866142913800001</v>
      </c>
      <c r="AF10" s="21" t="s">
        <v>82</v>
      </c>
      <c r="AG10" s="26">
        <v>1.9860919860240001</v>
      </c>
      <c r="AH10" s="21" t="s">
        <v>82</v>
      </c>
    </row>
    <row r="11" spans="1:36" s="12" customFormat="1" ht="15" customHeight="1" x14ac:dyDescent="0.25">
      <c r="B11" s="25" t="s">
        <v>51</v>
      </c>
      <c r="C11" s="27">
        <v>22480.227576231988</v>
      </c>
      <c r="D11" s="22" t="s">
        <v>85</v>
      </c>
      <c r="E11" s="20">
        <v>18201.459222630263</v>
      </c>
      <c r="F11" s="21" t="s">
        <v>85</v>
      </c>
      <c r="G11" s="20">
        <v>1880.3636885288854</v>
      </c>
      <c r="H11" s="21" t="s">
        <v>85</v>
      </c>
      <c r="I11" s="26">
        <v>2148.1671145317164</v>
      </c>
      <c r="J11" s="21" t="s">
        <v>85</v>
      </c>
      <c r="K11" s="26">
        <v>250.23755054112334</v>
      </c>
      <c r="L11" s="53" t="s">
        <v>82</v>
      </c>
      <c r="M11" s="27">
        <v>16862.656861651376</v>
      </c>
      <c r="N11" s="22" t="s">
        <v>85</v>
      </c>
      <c r="O11" s="20">
        <v>12843.821729694255</v>
      </c>
      <c r="P11" s="21" t="s">
        <v>85</v>
      </c>
      <c r="Q11" s="20">
        <v>577.90095695904131</v>
      </c>
      <c r="R11" s="21" t="s">
        <v>85</v>
      </c>
      <c r="S11" s="20">
        <v>1153.3563203851759</v>
      </c>
      <c r="T11" s="21" t="s">
        <v>85</v>
      </c>
      <c r="U11" s="26">
        <v>2148.1671145317164</v>
      </c>
      <c r="V11" s="21" t="s">
        <v>85</v>
      </c>
      <c r="W11" s="26">
        <v>139.41074008118792</v>
      </c>
      <c r="X11" s="21" t="s">
        <v>82</v>
      </c>
      <c r="Y11" s="27">
        <v>5617.5707145806127</v>
      </c>
      <c r="Z11" s="22" t="s">
        <v>85</v>
      </c>
      <c r="AA11" s="20">
        <v>1668.4530262877547</v>
      </c>
      <c r="AB11" s="21" t="s">
        <v>85</v>
      </c>
      <c r="AC11" s="20">
        <v>3111.2835096892136</v>
      </c>
      <c r="AD11" s="21" t="s">
        <v>85</v>
      </c>
      <c r="AE11" s="20">
        <v>727.00736814370953</v>
      </c>
      <c r="AF11" s="21" t="s">
        <v>85</v>
      </c>
      <c r="AG11" s="26">
        <v>110.82681045993539</v>
      </c>
      <c r="AH11" s="21" t="s">
        <v>82</v>
      </c>
    </row>
    <row r="12" spans="1:36" s="12" customFormat="1" ht="15" customHeight="1" x14ac:dyDescent="0.25">
      <c r="B12" s="34" t="s">
        <v>65</v>
      </c>
      <c r="C12" s="23"/>
      <c r="D12" s="22" t="s">
        <v>82</v>
      </c>
      <c r="E12" s="26"/>
      <c r="F12" s="21" t="s">
        <v>82</v>
      </c>
      <c r="G12" s="26"/>
      <c r="H12" s="21" t="s">
        <v>82</v>
      </c>
      <c r="I12" s="18"/>
      <c r="J12" s="21" t="s">
        <v>82</v>
      </c>
      <c r="K12" s="18"/>
      <c r="L12" s="53" t="s">
        <v>82</v>
      </c>
      <c r="M12" s="23"/>
      <c r="N12" s="22" t="s">
        <v>82</v>
      </c>
      <c r="O12" s="18"/>
      <c r="P12" s="21" t="s">
        <v>82</v>
      </c>
      <c r="Q12" s="18"/>
      <c r="R12" s="21" t="s">
        <v>82</v>
      </c>
      <c r="S12" s="18"/>
      <c r="T12" s="21" t="s">
        <v>82</v>
      </c>
      <c r="U12" s="18"/>
      <c r="V12" s="22" t="s">
        <v>82</v>
      </c>
      <c r="W12" s="18"/>
      <c r="X12" s="22" t="s">
        <v>82</v>
      </c>
      <c r="Y12" s="23"/>
      <c r="Z12" s="22" t="s">
        <v>82</v>
      </c>
      <c r="AA12" s="26"/>
      <c r="AB12" s="21" t="s">
        <v>82</v>
      </c>
      <c r="AC12" s="26"/>
      <c r="AD12" s="21" t="s">
        <v>82</v>
      </c>
      <c r="AE12" s="26"/>
      <c r="AF12" s="21" t="s">
        <v>82</v>
      </c>
      <c r="AG12" s="18"/>
      <c r="AH12" s="21" t="s">
        <v>82</v>
      </c>
    </row>
    <row r="13" spans="1:36" s="12" customFormat="1" ht="15" customHeight="1" x14ac:dyDescent="0.25">
      <c r="B13" s="25" t="s">
        <v>52</v>
      </c>
      <c r="C13" s="27">
        <v>50767.485249484278</v>
      </c>
      <c r="D13" s="22" t="s">
        <v>85</v>
      </c>
      <c r="E13" s="20">
        <v>50753.599220646014</v>
      </c>
      <c r="F13" s="21" t="s">
        <v>85</v>
      </c>
      <c r="G13" s="20">
        <v>12.851513878763297</v>
      </c>
      <c r="H13" s="22" t="s">
        <v>82</v>
      </c>
      <c r="I13" s="26">
        <v>0.94384624679999996</v>
      </c>
      <c r="J13" s="22" t="s">
        <v>82</v>
      </c>
      <c r="K13" s="26">
        <v>9.0668712699999945E-2</v>
      </c>
      <c r="L13" s="52" t="s">
        <v>82</v>
      </c>
      <c r="M13" s="27">
        <v>35069.045939577372</v>
      </c>
      <c r="N13" s="22" t="s">
        <v>85</v>
      </c>
      <c r="O13" s="20">
        <v>35067.230983522568</v>
      </c>
      <c r="P13" s="21" t="s">
        <v>85</v>
      </c>
      <c r="Q13" s="20">
        <v>0.36760672700000274</v>
      </c>
      <c r="R13" s="21" t="s">
        <v>82</v>
      </c>
      <c r="S13" s="20">
        <v>0.49689128000000121</v>
      </c>
      <c r="T13" s="21" t="s">
        <v>82</v>
      </c>
      <c r="U13" s="26">
        <v>0.94384624679999996</v>
      </c>
      <c r="V13" s="21" t="s">
        <v>82</v>
      </c>
      <c r="W13" s="26">
        <v>6.6118010000000066E-3</v>
      </c>
      <c r="X13" s="21" t="s">
        <v>82</v>
      </c>
      <c r="Y13" s="27">
        <v>15698.439309906904</v>
      </c>
      <c r="Z13" s="22" t="s">
        <v>85</v>
      </c>
      <c r="AA13" s="20">
        <v>9777.2385413208867</v>
      </c>
      <c r="AB13" s="21" t="s">
        <v>85</v>
      </c>
      <c r="AC13" s="20">
        <v>5908.7620890755552</v>
      </c>
      <c r="AD13" s="21" t="s">
        <v>85</v>
      </c>
      <c r="AE13" s="20">
        <v>12.354622598763296</v>
      </c>
      <c r="AF13" s="22" t="s">
        <v>82</v>
      </c>
      <c r="AG13" s="26">
        <v>8.4056911699999945E-2</v>
      </c>
      <c r="AH13" s="22" t="s">
        <v>82</v>
      </c>
    </row>
    <row r="14" spans="1:36" s="12" customFormat="1" ht="15" customHeight="1" x14ac:dyDescent="0.25">
      <c r="B14" s="25" t="s">
        <v>53</v>
      </c>
      <c r="C14" s="27">
        <v>17326.558702154685</v>
      </c>
      <c r="D14" s="22" t="s">
        <v>85</v>
      </c>
      <c r="E14" s="20">
        <v>3668.4839854770021</v>
      </c>
      <c r="F14" s="21" t="s">
        <v>85</v>
      </c>
      <c r="G14" s="20">
        <v>9831.6492965725101</v>
      </c>
      <c r="H14" s="21" t="s">
        <v>82</v>
      </c>
      <c r="I14" s="26">
        <v>3596.8696819474148</v>
      </c>
      <c r="J14" s="21" t="s">
        <v>85</v>
      </c>
      <c r="K14" s="26">
        <v>229.55573815775716</v>
      </c>
      <c r="L14" s="53" t="s">
        <v>82</v>
      </c>
      <c r="M14" s="27">
        <v>15762.601620950278</v>
      </c>
      <c r="N14" s="22" t="s">
        <v>85</v>
      </c>
      <c r="O14" s="20">
        <v>0</v>
      </c>
      <c r="P14" s="21" t="s">
        <v>82</v>
      </c>
      <c r="Q14" s="20">
        <v>3668.483985477003</v>
      </c>
      <c r="R14" s="21" t="s">
        <v>85</v>
      </c>
      <c r="S14" s="20">
        <v>8351.0434830725953</v>
      </c>
      <c r="T14" s="21" t="s">
        <v>82</v>
      </c>
      <c r="U14" s="26">
        <v>3596.8696819474148</v>
      </c>
      <c r="V14" s="21" t="s">
        <v>85</v>
      </c>
      <c r="W14" s="26">
        <v>146.20447045326381</v>
      </c>
      <c r="X14" s="21" t="s">
        <v>82</v>
      </c>
      <c r="Y14" s="27">
        <v>1563.9570812044074</v>
      </c>
      <c r="Z14" s="22" t="s">
        <v>82</v>
      </c>
      <c r="AA14" s="20">
        <v>0</v>
      </c>
      <c r="AB14" s="21" t="s">
        <v>82</v>
      </c>
      <c r="AC14" s="20">
        <v>0</v>
      </c>
      <c r="AD14" s="21" t="s">
        <v>82</v>
      </c>
      <c r="AE14" s="20">
        <v>1480.6058134999139</v>
      </c>
      <c r="AF14" s="21" t="s">
        <v>82</v>
      </c>
      <c r="AG14" s="26">
        <v>83.351267704493338</v>
      </c>
      <c r="AH14" s="21" t="s">
        <v>82</v>
      </c>
    </row>
    <row r="15" spans="1:36" s="12" customFormat="1" ht="15" customHeight="1" x14ac:dyDescent="0.25">
      <c r="B15" s="25" t="s">
        <v>9</v>
      </c>
      <c r="C15" s="27">
        <v>9568.085777102031</v>
      </c>
      <c r="D15" s="22" t="s">
        <v>85</v>
      </c>
      <c r="E15" s="20">
        <v>8230.9077924960493</v>
      </c>
      <c r="F15" s="21" t="s">
        <v>85</v>
      </c>
      <c r="G15" s="20">
        <v>1300.6347846310425</v>
      </c>
      <c r="H15" s="21" t="s">
        <v>85</v>
      </c>
      <c r="I15" s="26">
        <v>5.8174029908160847</v>
      </c>
      <c r="J15" s="21" t="s">
        <v>85</v>
      </c>
      <c r="K15" s="26">
        <v>30.725796984122898</v>
      </c>
      <c r="L15" s="53" t="s">
        <v>82</v>
      </c>
      <c r="M15" s="27">
        <v>7478.4186639947566</v>
      </c>
      <c r="N15" s="22" t="s">
        <v>85</v>
      </c>
      <c r="O15" s="20">
        <v>6014.1764495175012</v>
      </c>
      <c r="P15" s="21" t="s">
        <v>85</v>
      </c>
      <c r="Q15" s="20">
        <v>305.54317964687903</v>
      </c>
      <c r="R15" s="21" t="s">
        <v>85</v>
      </c>
      <c r="S15" s="20">
        <v>1142.348095988129</v>
      </c>
      <c r="T15" s="21" t="s">
        <v>85</v>
      </c>
      <c r="U15" s="26">
        <v>5.8174029908160847</v>
      </c>
      <c r="V15" s="21" t="s">
        <v>85</v>
      </c>
      <c r="W15" s="26">
        <v>10.533535851431584</v>
      </c>
      <c r="X15" s="21" t="s">
        <v>82</v>
      </c>
      <c r="Y15" s="27">
        <v>2089.6671131072744</v>
      </c>
      <c r="Z15" s="22" t="s">
        <v>85</v>
      </c>
      <c r="AA15" s="20">
        <v>538.48097253438152</v>
      </c>
      <c r="AB15" s="21" t="s">
        <v>85</v>
      </c>
      <c r="AC15" s="20">
        <v>1372.7071907972879</v>
      </c>
      <c r="AD15" s="21" t="s">
        <v>85</v>
      </c>
      <c r="AE15" s="20">
        <v>158.28668864291359</v>
      </c>
      <c r="AF15" s="21" t="s">
        <v>85</v>
      </c>
      <c r="AG15" s="26">
        <v>20.192261132691314</v>
      </c>
      <c r="AH15" s="21" t="s">
        <v>82</v>
      </c>
    </row>
    <row r="16" spans="1:36" s="12" customFormat="1" ht="15" customHeight="1" x14ac:dyDescent="0.25">
      <c r="B16" s="25" t="s">
        <v>54</v>
      </c>
      <c r="C16" s="27">
        <v>25692.806587749823</v>
      </c>
      <c r="D16" s="22" t="s">
        <v>85</v>
      </c>
      <c r="E16" s="20">
        <v>21408.307173223286</v>
      </c>
      <c r="F16" s="21" t="s">
        <v>85</v>
      </c>
      <c r="G16" s="20">
        <v>1885.9454741353763</v>
      </c>
      <c r="H16" s="21" t="s">
        <v>85</v>
      </c>
      <c r="I16" s="26">
        <v>2151.9041281606665</v>
      </c>
      <c r="J16" s="21" t="s">
        <v>85</v>
      </c>
      <c r="K16" s="26">
        <v>246.64981223049543</v>
      </c>
      <c r="L16" s="53" t="s">
        <v>82</v>
      </c>
      <c r="M16" s="27">
        <v>19748.422990462666</v>
      </c>
      <c r="N16" s="22" t="s">
        <v>85</v>
      </c>
      <c r="O16" s="20">
        <v>15669.114728920593</v>
      </c>
      <c r="P16" s="21" t="s">
        <v>85</v>
      </c>
      <c r="Q16" s="20">
        <v>633.33301949786619</v>
      </c>
      <c r="R16" s="21" t="s">
        <v>85</v>
      </c>
      <c r="S16" s="20">
        <v>1157.1148230127981</v>
      </c>
      <c r="T16" s="21" t="s">
        <v>85</v>
      </c>
      <c r="U16" s="26">
        <v>2151.9041281606665</v>
      </c>
      <c r="V16" s="21" t="s">
        <v>85</v>
      </c>
      <c r="W16" s="26">
        <v>136.95629087073988</v>
      </c>
      <c r="X16" s="21" t="s">
        <v>82</v>
      </c>
      <c r="Y16" s="27">
        <v>5944.3835972871593</v>
      </c>
      <c r="Z16" s="22" t="s">
        <v>85</v>
      </c>
      <c r="AA16" s="20">
        <v>1860.185597879761</v>
      </c>
      <c r="AB16" s="21" t="s">
        <v>85</v>
      </c>
      <c r="AC16" s="20">
        <v>3245.6738269250641</v>
      </c>
      <c r="AD16" s="21" t="s">
        <v>85</v>
      </c>
      <c r="AE16" s="20">
        <v>728.8306511225785</v>
      </c>
      <c r="AF16" s="21" t="s">
        <v>85</v>
      </c>
      <c r="AG16" s="26">
        <v>109.69352135975554</v>
      </c>
      <c r="AH16" s="21" t="s">
        <v>82</v>
      </c>
    </row>
    <row r="17" spans="1:34" s="12" customFormat="1" ht="15" customHeight="1" x14ac:dyDescent="0.25">
      <c r="B17" s="34" t="s">
        <v>55</v>
      </c>
      <c r="C17" s="23"/>
      <c r="D17" s="22" t="s">
        <v>82</v>
      </c>
      <c r="E17" s="18"/>
      <c r="F17" s="21" t="s">
        <v>82</v>
      </c>
      <c r="G17" s="18"/>
      <c r="H17" s="21" t="s">
        <v>82</v>
      </c>
      <c r="I17" s="20"/>
      <c r="J17" s="21" t="s">
        <v>82</v>
      </c>
      <c r="K17" s="20"/>
      <c r="L17" s="53" t="s">
        <v>82</v>
      </c>
      <c r="M17" s="23"/>
      <c r="N17" s="22" t="s">
        <v>82</v>
      </c>
      <c r="O17" s="20"/>
      <c r="P17" s="21" t="s">
        <v>82</v>
      </c>
      <c r="Q17" s="20"/>
      <c r="R17" s="21" t="s">
        <v>82</v>
      </c>
      <c r="S17" s="20"/>
      <c r="T17" s="21" t="s">
        <v>82</v>
      </c>
      <c r="U17" s="20"/>
      <c r="V17" s="21" t="s">
        <v>82</v>
      </c>
      <c r="W17" s="20"/>
      <c r="X17" s="21" t="s">
        <v>82</v>
      </c>
      <c r="Y17" s="23"/>
      <c r="Z17" s="22" t="s">
        <v>82</v>
      </c>
      <c r="AA17" s="18"/>
      <c r="AB17" s="21" t="s">
        <v>82</v>
      </c>
      <c r="AC17" s="18"/>
      <c r="AD17" s="21" t="s">
        <v>82</v>
      </c>
      <c r="AE17" s="18"/>
      <c r="AF17" s="21" t="s">
        <v>82</v>
      </c>
      <c r="AG17" s="20"/>
      <c r="AH17" s="21" t="s">
        <v>82</v>
      </c>
    </row>
    <row r="18" spans="1:34" s="12" customFormat="1" ht="15" customHeight="1" x14ac:dyDescent="0.25">
      <c r="B18" s="25" t="s">
        <v>52</v>
      </c>
      <c r="C18" s="27">
        <v>69005.615485305301</v>
      </c>
      <c r="D18" s="28" t="s">
        <v>85</v>
      </c>
      <c r="E18" s="20">
        <v>61882.272371710613</v>
      </c>
      <c r="F18" s="29" t="s">
        <v>93</v>
      </c>
      <c r="G18" s="20">
        <v>4540.8719796250089</v>
      </c>
      <c r="H18" s="21" t="s">
        <v>82</v>
      </c>
      <c r="I18" s="26">
        <v>2397.9465814475921</v>
      </c>
      <c r="J18" s="21" t="s">
        <v>85</v>
      </c>
      <c r="K18" s="26">
        <v>184.52455252208364</v>
      </c>
      <c r="L18" s="53" t="s">
        <v>82</v>
      </c>
      <c r="M18" s="27">
        <v>49191.005388447084</v>
      </c>
      <c r="N18" s="28" t="s">
        <v>85</v>
      </c>
      <c r="O18" s="20">
        <v>41214.625376355623</v>
      </c>
      <c r="P18" s="21" t="s">
        <v>85</v>
      </c>
      <c r="Q18" s="20">
        <v>1418.9496067269999</v>
      </c>
      <c r="R18" s="21" t="s">
        <v>82</v>
      </c>
      <c r="S18" s="20">
        <v>3450.0935308011308</v>
      </c>
      <c r="T18" s="21" t="s">
        <v>82</v>
      </c>
      <c r="U18" s="26">
        <v>2397.9465814475921</v>
      </c>
      <c r="V18" s="21" t="s">
        <v>85</v>
      </c>
      <c r="W18" s="26">
        <v>102.27355476426384</v>
      </c>
      <c r="X18" s="21" t="s">
        <v>82</v>
      </c>
      <c r="Y18" s="27">
        <v>19814.610096858207</v>
      </c>
      <c r="Z18" s="28" t="s">
        <v>85</v>
      </c>
      <c r="AA18" s="20">
        <v>10334.637964955267</v>
      </c>
      <c r="AB18" s="21" t="s">
        <v>85</v>
      </c>
      <c r="AC18" s="20">
        <v>8189.976920713757</v>
      </c>
      <c r="AD18" s="21" t="s">
        <v>85</v>
      </c>
      <c r="AE18" s="20">
        <v>1090.7784488238783</v>
      </c>
      <c r="AF18" s="21" t="s">
        <v>82</v>
      </c>
      <c r="AG18" s="26">
        <v>82.250997757819789</v>
      </c>
      <c r="AH18" s="21" t="s">
        <v>82</v>
      </c>
    </row>
    <row r="19" spans="1:34" s="12" customFormat="1" ht="15" customHeight="1" x14ac:dyDescent="0.25">
      <c r="B19" s="25" t="s">
        <v>53</v>
      </c>
      <c r="C19" s="27">
        <v>1777.69144772</v>
      </c>
      <c r="D19" s="28" t="s">
        <v>85</v>
      </c>
      <c r="E19" s="20">
        <v>0</v>
      </c>
      <c r="F19" s="29"/>
      <c r="G19" s="20">
        <v>615.22269378835301</v>
      </c>
      <c r="H19" s="21" t="s">
        <v>85</v>
      </c>
      <c r="I19" s="26">
        <v>1163.7517558810944</v>
      </c>
      <c r="J19" s="21" t="s">
        <v>85</v>
      </c>
      <c r="K19" s="26">
        <v>1.5243497500000001</v>
      </c>
      <c r="L19" s="53" t="s">
        <v>82</v>
      </c>
      <c r="M19" s="27">
        <v>1776.16709797</v>
      </c>
      <c r="N19" s="28" t="s">
        <v>85</v>
      </c>
      <c r="O19" s="20">
        <v>0</v>
      </c>
      <c r="P19" s="21" t="s">
        <v>82</v>
      </c>
      <c r="Q19" s="20">
        <v>0</v>
      </c>
      <c r="R19" s="21" t="s">
        <v>85</v>
      </c>
      <c r="S19" s="26">
        <v>615.22269400000005</v>
      </c>
      <c r="T19" s="21" t="s">
        <v>82</v>
      </c>
      <c r="U19" s="26">
        <v>1163.7517558810944</v>
      </c>
      <c r="V19" s="21" t="s">
        <v>85</v>
      </c>
      <c r="W19" s="26">
        <v>0</v>
      </c>
      <c r="X19" s="21" t="s">
        <v>82</v>
      </c>
      <c r="Y19" s="27">
        <v>1.5243497500000001</v>
      </c>
      <c r="Z19" s="28" t="s">
        <v>82</v>
      </c>
      <c r="AA19" s="20">
        <v>0</v>
      </c>
      <c r="AB19" s="21" t="s">
        <v>82</v>
      </c>
      <c r="AC19" s="20">
        <v>0</v>
      </c>
      <c r="AD19" s="21" t="s">
        <v>82</v>
      </c>
      <c r="AE19" s="20">
        <v>0</v>
      </c>
      <c r="AF19" s="21" t="s">
        <v>82</v>
      </c>
      <c r="AG19" s="26">
        <v>1.5243497483735531</v>
      </c>
      <c r="AH19" s="21" t="s">
        <v>82</v>
      </c>
    </row>
    <row r="20" spans="1:34" s="12" customFormat="1" ht="15" customHeight="1" x14ac:dyDescent="0.25">
      <c r="B20" s="25" t="s">
        <v>9</v>
      </c>
      <c r="C20" s="27">
        <v>8067.1684199396668</v>
      </c>
      <c r="D20" s="22" t="s">
        <v>85</v>
      </c>
      <c r="E20" s="20">
        <v>1948.3284267724141</v>
      </c>
      <c r="F20" s="29" t="s">
        <v>93</v>
      </c>
      <c r="G20" s="20">
        <v>5989.2820585475229</v>
      </c>
      <c r="H20" s="21" t="s">
        <v>85</v>
      </c>
      <c r="I20" s="26">
        <v>51.632851935605522</v>
      </c>
      <c r="J20" s="21" t="s">
        <v>85</v>
      </c>
      <c r="K20" s="26">
        <v>75.1177309841229</v>
      </c>
      <c r="L20" s="53" t="s">
        <v>82</v>
      </c>
      <c r="M20" s="27">
        <v>7486.3165455092631</v>
      </c>
      <c r="N20" s="28" t="s">
        <v>85</v>
      </c>
      <c r="O20" s="20">
        <v>0</v>
      </c>
      <c r="P20" s="21" t="s">
        <v>82</v>
      </c>
      <c r="Q20" s="20">
        <v>2555.4451651238824</v>
      </c>
      <c r="R20" s="21" t="s">
        <v>85</v>
      </c>
      <c r="S20" s="20">
        <v>5428.62244524981</v>
      </c>
      <c r="T20" s="21" t="s">
        <v>85</v>
      </c>
      <c r="U20" s="26">
        <v>51.632851935605522</v>
      </c>
      <c r="V20" s="21" t="s">
        <v>85</v>
      </c>
      <c r="W20" s="26">
        <v>54.925469851431586</v>
      </c>
      <c r="X20" s="21" t="s">
        <v>82</v>
      </c>
      <c r="Y20" s="27">
        <v>580.851874430404</v>
      </c>
      <c r="Z20" s="28" t="s">
        <v>85</v>
      </c>
      <c r="AA20" s="20">
        <v>0</v>
      </c>
      <c r="AB20" s="21" t="s">
        <v>82</v>
      </c>
      <c r="AC20" s="20">
        <v>0</v>
      </c>
      <c r="AD20" s="21" t="s">
        <v>82</v>
      </c>
      <c r="AE20" s="20">
        <v>560.65961329771267</v>
      </c>
      <c r="AF20" s="21" t="s">
        <v>85</v>
      </c>
      <c r="AG20" s="26">
        <v>20.192261132691314</v>
      </c>
      <c r="AH20" s="21" t="s">
        <v>82</v>
      </c>
    </row>
    <row r="21" spans="1:34" s="12" customFormat="1" ht="15" customHeight="1" x14ac:dyDescent="0.25">
      <c r="B21" s="25" t="s">
        <v>54</v>
      </c>
      <c r="C21" s="27">
        <v>24504.460963528039</v>
      </c>
      <c r="D21" s="22" t="s">
        <v>85</v>
      </c>
      <c r="E21" s="20">
        <v>20230.69737335933</v>
      </c>
      <c r="F21" s="29" t="s">
        <v>93</v>
      </c>
      <c r="G21" s="20">
        <v>1885.7043372568087</v>
      </c>
      <c r="H21" s="21" t="s">
        <v>85</v>
      </c>
      <c r="I21" s="26">
        <v>2142.2038700814051</v>
      </c>
      <c r="J21" s="21" t="s">
        <v>85</v>
      </c>
      <c r="K21" s="26">
        <v>245.85538283049542</v>
      </c>
      <c r="L21" s="53" t="s">
        <v>82</v>
      </c>
      <c r="M21" s="27">
        <v>19605.000183058964</v>
      </c>
      <c r="N21" s="22" t="s">
        <v>85</v>
      </c>
      <c r="O21" s="20">
        <v>15535.896785605035</v>
      </c>
      <c r="P21" s="21" t="s">
        <v>85</v>
      </c>
      <c r="Q21" s="20">
        <v>633.33301949786619</v>
      </c>
      <c r="R21" s="21" t="s">
        <v>85</v>
      </c>
      <c r="S21" s="20">
        <v>1157.0646235139141</v>
      </c>
      <c r="T21" s="21" t="s">
        <v>85</v>
      </c>
      <c r="U21" s="26">
        <v>2142.2038700814051</v>
      </c>
      <c r="V21" s="21" t="s">
        <v>85</v>
      </c>
      <c r="W21" s="26">
        <v>136.50188436073989</v>
      </c>
      <c r="X21" s="21" t="s">
        <v>82</v>
      </c>
      <c r="Y21" s="27">
        <v>4899.460780469075</v>
      </c>
      <c r="Z21" s="28" t="s">
        <v>85</v>
      </c>
      <c r="AA21" s="20">
        <v>1841.2671467797609</v>
      </c>
      <c r="AB21" s="21" t="s">
        <v>85</v>
      </c>
      <c r="AC21" s="20">
        <v>2337.1661860841505</v>
      </c>
      <c r="AD21" s="21" t="s">
        <v>85</v>
      </c>
      <c r="AE21" s="20">
        <v>728.63971374289474</v>
      </c>
      <c r="AF21" s="21" t="s">
        <v>85</v>
      </c>
      <c r="AG21" s="26">
        <v>109.35349846975554</v>
      </c>
      <c r="AH21" s="21" t="s">
        <v>82</v>
      </c>
    </row>
    <row r="22" spans="1:34" s="12" customFormat="1" ht="18" customHeight="1" x14ac:dyDescent="0.25">
      <c r="A22" s="154" t="s">
        <v>27</v>
      </c>
      <c r="B22" s="156"/>
      <c r="C22" s="58">
        <v>69005.615485313931</v>
      </c>
      <c r="D22" s="56" t="s">
        <v>85</v>
      </c>
      <c r="E22" s="55">
        <v>61882.272371719257</v>
      </c>
      <c r="F22" s="56" t="s">
        <v>85</v>
      </c>
      <c r="G22" s="55">
        <v>4540.8719796250098</v>
      </c>
      <c r="H22" s="56" t="s">
        <v>82</v>
      </c>
      <c r="I22" s="55">
        <v>2397.9465814475921</v>
      </c>
      <c r="J22" s="56" t="s">
        <v>85</v>
      </c>
      <c r="K22" s="55">
        <v>184.52455252208364</v>
      </c>
      <c r="L22" s="57" t="s">
        <v>82</v>
      </c>
      <c r="M22" s="58">
        <v>49191.005388447091</v>
      </c>
      <c r="N22" s="56" t="s">
        <v>85</v>
      </c>
      <c r="O22" s="55">
        <v>41821.7421147071</v>
      </c>
      <c r="P22" s="56" t="s">
        <v>85</v>
      </c>
      <c r="Q22" s="55">
        <v>1418.9496067269999</v>
      </c>
      <c r="R22" s="56" t="s">
        <v>82</v>
      </c>
      <c r="S22" s="55">
        <v>3450.0935308011308</v>
      </c>
      <c r="T22" s="56" t="s">
        <v>82</v>
      </c>
      <c r="U22" s="55">
        <v>2397.9465814475921</v>
      </c>
      <c r="V22" s="59" t="s">
        <v>85</v>
      </c>
      <c r="W22" s="55">
        <v>102.27355476426384</v>
      </c>
      <c r="X22" s="60" t="s">
        <v>82</v>
      </c>
      <c r="Y22" s="58">
        <v>19814.610096866858</v>
      </c>
      <c r="Z22" s="56" t="s">
        <v>82</v>
      </c>
      <c r="AA22" s="55">
        <v>10451.603729557472</v>
      </c>
      <c r="AB22" s="56" t="s">
        <v>82</v>
      </c>
      <c r="AC22" s="55">
        <v>8189.976920727685</v>
      </c>
      <c r="AD22" s="56" t="s">
        <v>82</v>
      </c>
      <c r="AE22" s="55">
        <v>1090.7784488238783</v>
      </c>
      <c r="AF22" s="56" t="s">
        <v>82</v>
      </c>
      <c r="AG22" s="55">
        <v>82.250997757819789</v>
      </c>
      <c r="AH22" s="56" t="s">
        <v>82</v>
      </c>
    </row>
    <row r="23" spans="1:34" s="12" customFormat="1" ht="15" customHeight="1" x14ac:dyDescent="0.25">
      <c r="B23" s="34" t="s">
        <v>56</v>
      </c>
      <c r="C23" s="27">
        <v>9710.0911510645947</v>
      </c>
      <c r="D23" s="22" t="s">
        <v>82</v>
      </c>
      <c r="E23" s="20">
        <v>9710.0911510645947</v>
      </c>
      <c r="F23" s="21" t="s">
        <v>82</v>
      </c>
      <c r="G23" s="20">
        <v>0</v>
      </c>
      <c r="H23" s="21" t="s">
        <v>82</v>
      </c>
      <c r="I23" s="26">
        <v>0</v>
      </c>
      <c r="J23" s="21" t="s">
        <v>82</v>
      </c>
      <c r="K23" s="26">
        <v>0</v>
      </c>
      <c r="L23" s="53" t="s">
        <v>82</v>
      </c>
      <c r="M23" s="27">
        <v>6754.5111311845258</v>
      </c>
      <c r="N23" s="22" t="s">
        <v>82</v>
      </c>
      <c r="O23" s="20">
        <v>6754.5111311845258</v>
      </c>
      <c r="P23" s="21" t="s">
        <v>82</v>
      </c>
      <c r="Q23" s="20">
        <v>0</v>
      </c>
      <c r="R23" s="21" t="s">
        <v>82</v>
      </c>
      <c r="S23" s="20">
        <v>0</v>
      </c>
      <c r="T23" s="21" t="s">
        <v>82</v>
      </c>
      <c r="U23" s="26">
        <v>0</v>
      </c>
      <c r="V23" s="21" t="s">
        <v>82</v>
      </c>
      <c r="W23" s="26">
        <v>0</v>
      </c>
      <c r="X23" s="21" t="s">
        <v>82</v>
      </c>
      <c r="Y23" s="27">
        <v>2955.5800198800694</v>
      </c>
      <c r="Z23" s="22" t="s">
        <v>82</v>
      </c>
      <c r="AA23" s="20">
        <v>674.36518824186771</v>
      </c>
      <c r="AB23" s="21" t="s">
        <v>82</v>
      </c>
      <c r="AC23" s="20">
        <v>2281.2148316382018</v>
      </c>
      <c r="AD23" s="21" t="s">
        <v>82</v>
      </c>
      <c r="AE23" s="20">
        <v>0</v>
      </c>
      <c r="AF23" s="21" t="s">
        <v>82</v>
      </c>
      <c r="AG23" s="26">
        <v>0</v>
      </c>
      <c r="AH23" s="21" t="s">
        <v>82</v>
      </c>
    </row>
    <row r="24" spans="1:34" s="12" customFormat="1" ht="15" customHeight="1" x14ac:dyDescent="0.25">
      <c r="B24" s="34" t="s">
        <v>57</v>
      </c>
      <c r="C24" s="27">
        <v>8528.0390847564213</v>
      </c>
      <c r="D24" s="22" t="s">
        <v>85</v>
      </c>
      <c r="E24" s="20">
        <v>1418.5820000000001</v>
      </c>
      <c r="F24" s="21" t="s">
        <v>82</v>
      </c>
      <c r="G24" s="20">
        <v>4528.0204657462455</v>
      </c>
      <c r="H24" s="21" t="s">
        <v>82</v>
      </c>
      <c r="I24" s="26">
        <v>2397.0027352007924</v>
      </c>
      <c r="J24" s="21" t="s">
        <v>85</v>
      </c>
      <c r="K24" s="26">
        <v>184.43388380938364</v>
      </c>
      <c r="L24" s="53" t="s">
        <v>82</v>
      </c>
      <c r="M24" s="27">
        <v>7367.4483176851863</v>
      </c>
      <c r="N24" s="22" t="s">
        <v>85</v>
      </c>
      <c r="O24" s="20">
        <v>0</v>
      </c>
      <c r="P24" s="21" t="s">
        <v>82</v>
      </c>
      <c r="Q24" s="20">
        <v>1418.5820000000001</v>
      </c>
      <c r="R24" s="21" t="s">
        <v>82</v>
      </c>
      <c r="S24" s="20">
        <v>3449.5966395211308</v>
      </c>
      <c r="T24" s="21" t="s">
        <v>82</v>
      </c>
      <c r="U24" s="26">
        <v>2397.0027352007924</v>
      </c>
      <c r="V24" s="21" t="s">
        <v>85</v>
      </c>
      <c r="W24" s="26">
        <v>102.26694296326384</v>
      </c>
      <c r="X24" s="21" t="s">
        <v>82</v>
      </c>
      <c r="Y24" s="27">
        <v>1160.5907670712349</v>
      </c>
      <c r="Z24" s="22" t="s">
        <v>82</v>
      </c>
      <c r="AA24" s="20">
        <v>0</v>
      </c>
      <c r="AB24" s="21" t="s">
        <v>82</v>
      </c>
      <c r="AC24" s="20">
        <v>0</v>
      </c>
      <c r="AD24" s="21" t="s">
        <v>82</v>
      </c>
      <c r="AE24" s="20">
        <v>1078.4238262251151</v>
      </c>
      <c r="AF24" s="21" t="s">
        <v>82</v>
      </c>
      <c r="AG24" s="26">
        <v>82.166940846119786</v>
      </c>
      <c r="AH24" s="21" t="s">
        <v>82</v>
      </c>
    </row>
    <row r="25" spans="1:34" s="12" customFormat="1" ht="15" customHeight="1" x14ac:dyDescent="0.25">
      <c r="B25" s="34" t="s">
        <v>96</v>
      </c>
      <c r="C25" s="27">
        <v>44247.244978668619</v>
      </c>
      <c r="D25" s="22" t="s">
        <v>85</v>
      </c>
      <c r="E25" s="20">
        <v>44236.081492246856</v>
      </c>
      <c r="F25" s="21" t="s">
        <v>85</v>
      </c>
      <c r="G25" s="20">
        <v>11.163486421763297</v>
      </c>
      <c r="H25" s="30">
        <v>4</v>
      </c>
      <c r="I25" s="26">
        <v>0</v>
      </c>
      <c r="J25" s="21" t="s">
        <v>82</v>
      </c>
      <c r="K25" s="26">
        <v>0</v>
      </c>
      <c r="L25" s="53" t="s">
        <v>82</v>
      </c>
      <c r="M25" s="27">
        <v>29000.315466158772</v>
      </c>
      <c r="N25" s="22" t="s">
        <v>85</v>
      </c>
      <c r="O25" s="20">
        <v>29000.315466158772</v>
      </c>
      <c r="P25" s="21" t="s">
        <v>85</v>
      </c>
      <c r="Q25" s="20">
        <v>0</v>
      </c>
      <c r="R25" s="21" t="s">
        <v>82</v>
      </c>
      <c r="S25" s="20">
        <v>0</v>
      </c>
      <c r="T25" s="21" t="s">
        <v>82</v>
      </c>
      <c r="U25" s="26">
        <v>0</v>
      </c>
      <c r="V25" s="21" t="s">
        <v>82</v>
      </c>
      <c r="W25" s="26">
        <v>0</v>
      </c>
      <c r="X25" s="21" t="s">
        <v>82</v>
      </c>
      <c r="Y25" s="27">
        <v>15246.929512509851</v>
      </c>
      <c r="Z25" s="22" t="s">
        <v>82</v>
      </c>
      <c r="AA25" s="20">
        <v>9418.8026966926063</v>
      </c>
      <c r="AB25" s="21" t="s">
        <v>82</v>
      </c>
      <c r="AC25" s="20">
        <v>5816.963329395483</v>
      </c>
      <c r="AD25" s="21" t="s">
        <v>82</v>
      </c>
      <c r="AE25" s="20">
        <v>11.163486421763297</v>
      </c>
      <c r="AF25" s="30">
        <v>4</v>
      </c>
      <c r="AG25" s="26">
        <v>0</v>
      </c>
      <c r="AH25" s="21" t="s">
        <v>82</v>
      </c>
    </row>
    <row r="26" spans="1:34" s="12" customFormat="1" ht="15" customHeight="1" x14ac:dyDescent="0.25">
      <c r="A26" s="31"/>
      <c r="B26" s="109" t="s">
        <v>97</v>
      </c>
      <c r="C26" s="90">
        <v>6520.2402708242998</v>
      </c>
      <c r="D26" s="91" t="s">
        <v>82</v>
      </c>
      <c r="E26" s="92">
        <v>6517.5177284078</v>
      </c>
      <c r="F26" s="93" t="s">
        <v>82</v>
      </c>
      <c r="G26" s="92">
        <v>1.6880274570000005</v>
      </c>
      <c r="H26" s="93" t="s">
        <v>85</v>
      </c>
      <c r="I26" s="94">
        <v>0.94384624679999996</v>
      </c>
      <c r="J26" s="93" t="s">
        <v>82</v>
      </c>
      <c r="K26" s="94">
        <v>9.0668712699999945E-2</v>
      </c>
      <c r="L26" s="95" t="s">
        <v>82</v>
      </c>
      <c r="M26" s="90">
        <v>6068.7304734185991</v>
      </c>
      <c r="N26" s="91" t="s">
        <v>82</v>
      </c>
      <c r="O26" s="92">
        <v>6066.9155173637992</v>
      </c>
      <c r="P26" s="93" t="s">
        <v>82</v>
      </c>
      <c r="Q26" s="92">
        <v>0.36760672700000274</v>
      </c>
      <c r="R26" s="93" t="s">
        <v>82</v>
      </c>
      <c r="S26" s="92">
        <v>0.49689128000000121</v>
      </c>
      <c r="T26" s="93" t="s">
        <v>82</v>
      </c>
      <c r="U26" s="94">
        <v>0.94384624679999996</v>
      </c>
      <c r="V26" s="93" t="s">
        <v>82</v>
      </c>
      <c r="W26" s="94">
        <v>6.6118010000000066E-3</v>
      </c>
      <c r="X26" s="93" t="s">
        <v>82</v>
      </c>
      <c r="Y26" s="90">
        <v>451.50979740569994</v>
      </c>
      <c r="Z26" s="91" t="s">
        <v>82</v>
      </c>
      <c r="AA26" s="92">
        <v>358.43584462299998</v>
      </c>
      <c r="AB26" s="93" t="s">
        <v>82</v>
      </c>
      <c r="AC26" s="92">
        <v>91.798759693999997</v>
      </c>
      <c r="AD26" s="93" t="s">
        <v>82</v>
      </c>
      <c r="AE26" s="92">
        <v>1.1911361769999993</v>
      </c>
      <c r="AF26" s="96" t="s">
        <v>85</v>
      </c>
      <c r="AG26" s="94">
        <v>8.4056911699999945E-2</v>
      </c>
      <c r="AH26" s="93" t="s">
        <v>82</v>
      </c>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5" customHeight="1" x14ac:dyDescent="0.2">
      <c r="A28" s="97">
        <v>1</v>
      </c>
      <c r="B28" s="15" t="s">
        <v>58</v>
      </c>
      <c r="C28" s="98"/>
      <c r="D28" s="39"/>
      <c r="E28" s="98"/>
      <c r="F28" s="39"/>
      <c r="G28" s="98"/>
      <c r="H28" s="39"/>
      <c r="J28" s="15"/>
      <c r="L28" s="15"/>
      <c r="O28" s="98"/>
      <c r="P28" s="39"/>
      <c r="Q28" s="98"/>
      <c r="R28" s="39"/>
      <c r="S28" s="98"/>
      <c r="T28" s="39"/>
      <c r="U28" s="98"/>
      <c r="V28" s="39"/>
      <c r="W28" s="98"/>
      <c r="X28" s="39"/>
      <c r="Z28" s="39"/>
      <c r="AA28" s="98"/>
      <c r="AB28" s="39"/>
      <c r="AC28" s="98"/>
      <c r="AD28" s="39"/>
      <c r="AE28" s="98"/>
      <c r="AF28" s="39"/>
      <c r="AG28" s="98"/>
      <c r="AH28" s="39"/>
    </row>
    <row r="29" spans="1:34" ht="15" customHeight="1" x14ac:dyDescent="0.2">
      <c r="A29" s="97">
        <v>2</v>
      </c>
      <c r="B29" s="15" t="s">
        <v>59</v>
      </c>
      <c r="C29" s="98"/>
      <c r="D29" s="39"/>
      <c r="E29" s="98"/>
      <c r="F29" s="39"/>
      <c r="G29" s="98"/>
      <c r="H29" s="39"/>
      <c r="J29" s="15"/>
      <c r="L29" s="15"/>
      <c r="O29" s="98"/>
      <c r="P29" s="39"/>
      <c r="Q29" s="98"/>
      <c r="R29" s="39"/>
      <c r="S29" s="98"/>
      <c r="T29" s="39"/>
      <c r="U29" s="98"/>
      <c r="V29" s="39"/>
      <c r="W29" s="98"/>
      <c r="X29" s="39"/>
      <c r="Z29" s="39"/>
      <c r="AA29" s="98"/>
      <c r="AB29" s="39"/>
      <c r="AC29" s="98"/>
      <c r="AD29" s="39"/>
      <c r="AE29" s="98"/>
      <c r="AF29" s="39"/>
      <c r="AG29" s="98"/>
      <c r="AH29" s="39"/>
    </row>
    <row r="30" spans="1:34" ht="15" customHeight="1" x14ac:dyDescent="0.2">
      <c r="A30" s="97">
        <v>3</v>
      </c>
      <c r="B30" s="15" t="s">
        <v>60</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5" customHeight="1" x14ac:dyDescent="0.2">
      <c r="A31" s="97">
        <v>4</v>
      </c>
      <c r="B31" s="15" t="s">
        <v>61</v>
      </c>
      <c r="E31" s="98"/>
      <c r="F31" s="39"/>
      <c r="G31" s="98"/>
      <c r="H31" s="39"/>
      <c r="I31" s="98"/>
      <c r="J31" s="39"/>
      <c r="K31" s="98"/>
      <c r="L31" s="39"/>
      <c r="O31" s="98"/>
      <c r="P31" s="39"/>
      <c r="Q31" s="98"/>
      <c r="R31" s="39"/>
      <c r="S31" s="98"/>
      <c r="T31" s="39"/>
      <c r="U31" s="98"/>
      <c r="V31" s="39"/>
      <c r="W31" s="98"/>
      <c r="X31" s="39"/>
      <c r="Y31" s="98"/>
      <c r="Z31" s="39"/>
      <c r="AB31" s="39"/>
      <c r="AC31" s="98"/>
      <c r="AD31" s="39"/>
      <c r="AE31" s="98"/>
      <c r="AF31" s="39"/>
      <c r="AG31" s="98"/>
      <c r="AH31" s="39"/>
    </row>
    <row r="32" spans="1:34" ht="13.5" customHeight="1" x14ac:dyDescent="0.2">
      <c r="A32" s="97"/>
      <c r="E32" s="98"/>
      <c r="F32" s="39"/>
      <c r="G32" s="98"/>
      <c r="H32" s="39"/>
      <c r="I32" s="98"/>
      <c r="J32" s="39"/>
      <c r="K32" s="98"/>
      <c r="L32" s="39"/>
      <c r="O32" s="98"/>
      <c r="P32" s="39"/>
      <c r="Q32" s="98"/>
      <c r="R32" s="39"/>
      <c r="S32" s="98"/>
      <c r="T32" s="39"/>
      <c r="U32" s="98"/>
      <c r="V32" s="39"/>
      <c r="W32" s="98"/>
      <c r="X32" s="39"/>
      <c r="Y32" s="98"/>
      <c r="Z32" s="39"/>
      <c r="AB32" s="39"/>
      <c r="AC32" s="98"/>
      <c r="AD32" s="39"/>
      <c r="AE32" s="98"/>
      <c r="AF32" s="39"/>
      <c r="AG32" s="98"/>
      <c r="AH32" s="39"/>
    </row>
    <row r="33" spans="1:34" ht="13.5" customHeight="1" x14ac:dyDescent="0.2">
      <c r="A33" s="15" t="s">
        <v>99</v>
      </c>
      <c r="D33" s="99"/>
      <c r="E33" s="98"/>
      <c r="F33" s="39"/>
      <c r="G33" s="98"/>
      <c r="H33" s="39"/>
      <c r="I33" s="98"/>
      <c r="J33" s="39"/>
      <c r="K33" s="98"/>
      <c r="L33" s="39"/>
      <c r="O33" s="98"/>
      <c r="P33" s="39"/>
      <c r="Q33" s="98"/>
      <c r="R33" s="39"/>
      <c r="S33" s="98"/>
      <c r="AB33" s="39"/>
      <c r="AC33" s="98"/>
      <c r="AD33" s="39"/>
      <c r="AE33" s="98"/>
      <c r="AF33" s="39"/>
      <c r="AG33" s="98"/>
      <c r="AH33" s="39"/>
    </row>
    <row r="34" spans="1:34" ht="13.5" customHeight="1" x14ac:dyDescent="0.2">
      <c r="A34" s="105" t="s">
        <v>31</v>
      </c>
      <c r="C34" s="106"/>
      <c r="D34" s="106"/>
      <c r="E34" s="106"/>
      <c r="F34" s="106"/>
      <c r="G34" s="98"/>
      <c r="H34" s="39"/>
      <c r="I34" s="98"/>
      <c r="J34" s="39"/>
      <c r="K34" s="98"/>
      <c r="L34" s="39"/>
      <c r="O34" s="106"/>
      <c r="P34" s="106"/>
      <c r="Q34" s="106"/>
      <c r="R34" s="106"/>
      <c r="S34" s="106"/>
      <c r="T34" s="106"/>
      <c r="U34" s="106"/>
      <c r="V34" s="106"/>
      <c r="X34" s="106" t="e">
        <f>X22-X18</f>
        <v>#VALUE!</v>
      </c>
      <c r="Y34" s="106"/>
      <c r="Z34" s="106"/>
      <c r="AA34" s="106"/>
      <c r="AB34" s="106"/>
      <c r="AC34" s="106"/>
      <c r="AD34" s="106"/>
      <c r="AE34" s="106"/>
      <c r="AF34" s="106"/>
      <c r="AG34" s="107"/>
      <c r="AH34" s="106"/>
    </row>
    <row r="35" spans="1:34" ht="13.5" customHeight="1" x14ac:dyDescent="0.2">
      <c r="A35" s="105" t="s">
        <v>32</v>
      </c>
      <c r="B35" s="37"/>
      <c r="E35" s="98"/>
      <c r="F35" s="39"/>
      <c r="G35" s="98"/>
      <c r="H35" s="39"/>
      <c r="I35" s="98"/>
      <c r="J35" s="39"/>
      <c r="K35" s="98"/>
      <c r="L35" s="39"/>
      <c r="O35" s="98"/>
      <c r="P35" s="39"/>
      <c r="Q35" s="98"/>
      <c r="R35" s="39"/>
      <c r="S35" s="98"/>
      <c r="AC35" s="98"/>
      <c r="AD35" s="39"/>
      <c r="AE35" s="98"/>
      <c r="AF35" s="39"/>
      <c r="AG35" s="98"/>
      <c r="AH35" s="39"/>
    </row>
    <row r="36" spans="1:34" ht="13.5" customHeight="1" x14ac:dyDescent="0.2">
      <c r="A36" s="105" t="s">
        <v>81</v>
      </c>
      <c r="E36" s="98"/>
      <c r="F36" s="39"/>
      <c r="G36" s="98"/>
      <c r="H36" s="39"/>
      <c r="I36" s="98"/>
      <c r="J36" s="39"/>
      <c r="K36" s="98"/>
      <c r="L36" s="39"/>
      <c r="O36" s="98"/>
      <c r="P36" s="39"/>
      <c r="Q36" s="98"/>
      <c r="R36" s="39"/>
      <c r="S36" s="98"/>
      <c r="AC36" s="98"/>
      <c r="AD36" s="39"/>
      <c r="AE36" s="98"/>
      <c r="AF36" s="39"/>
      <c r="AG36" s="98"/>
      <c r="AH36" s="39"/>
    </row>
    <row r="37" spans="1:34" s="12" customFormat="1" ht="13.5" customHeight="1" x14ac:dyDescent="0.2">
      <c r="A37" s="15"/>
      <c r="D37" s="13"/>
      <c r="E37" s="32"/>
      <c r="F37" s="33"/>
      <c r="G37" s="32"/>
      <c r="H37" s="33"/>
      <c r="I37" s="32"/>
      <c r="J37" s="33"/>
      <c r="K37" s="32"/>
      <c r="L37" s="33"/>
      <c r="N37" s="13"/>
      <c r="O37" s="32"/>
      <c r="P37" s="33"/>
      <c r="Q37" s="32"/>
      <c r="R37" s="33"/>
      <c r="S37" s="32"/>
      <c r="T37" s="13"/>
      <c r="V37" s="13"/>
      <c r="X37" s="13"/>
      <c r="Z37" s="13"/>
      <c r="AB37" s="13"/>
      <c r="AC37" s="32"/>
      <c r="AD37" s="33"/>
      <c r="AE37" s="32"/>
      <c r="AF37" s="33"/>
      <c r="AG37" s="32"/>
      <c r="AH37" s="33"/>
    </row>
    <row r="38" spans="1:34" ht="13.5" customHeight="1" x14ac:dyDescent="0.2">
      <c r="C38" s="12"/>
      <c r="D38" s="13"/>
      <c r="E38" s="32"/>
      <c r="F38" s="33"/>
      <c r="G38" s="32"/>
      <c r="H38" s="33"/>
      <c r="I38" s="32"/>
      <c r="J38" s="33"/>
      <c r="K38" s="32"/>
      <c r="L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M39" s="12"/>
      <c r="N39" s="13"/>
      <c r="O39" s="12"/>
      <c r="P39" s="13"/>
      <c r="Q39" s="12"/>
      <c r="R39" s="13"/>
      <c r="S39" s="12"/>
      <c r="T39" s="13"/>
      <c r="U39" s="12"/>
      <c r="V39" s="13"/>
      <c r="W39" s="12"/>
      <c r="X39" s="13"/>
      <c r="Y39" s="12"/>
      <c r="Z39" s="13"/>
      <c r="AA39" s="12"/>
      <c r="AB39" s="13"/>
      <c r="AC39" s="32"/>
      <c r="AD39" s="33"/>
      <c r="AE39" s="32"/>
      <c r="AF39" s="33"/>
      <c r="AG39" s="32"/>
      <c r="AH39" s="33"/>
    </row>
    <row r="40" spans="1:34" x14ac:dyDescent="0.2">
      <c r="C40" s="12"/>
      <c r="D40" s="13"/>
      <c r="E40" s="32"/>
      <c r="F40" s="33"/>
      <c r="G40" s="32"/>
      <c r="H40" s="33"/>
      <c r="I40" s="32"/>
      <c r="J40" s="33"/>
      <c r="K40" s="32"/>
      <c r="L40" s="33"/>
      <c r="M40" s="12"/>
      <c r="N40" s="13"/>
      <c r="O40" s="13"/>
      <c r="P40" s="13"/>
      <c r="Q40" s="13"/>
      <c r="R40" s="13"/>
      <c r="S40" s="13"/>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O42" s="36"/>
      <c r="Q42" s="36"/>
      <c r="S42" s="36"/>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A45" s="12"/>
      <c r="B45" s="12"/>
      <c r="C45" s="12"/>
      <c r="D45" s="13"/>
      <c r="E45" s="32"/>
      <c r="F45" s="33"/>
      <c r="G45" s="32"/>
      <c r="H45" s="33"/>
      <c r="I45" s="32"/>
      <c r="J45" s="33"/>
      <c r="K45" s="32"/>
      <c r="L45" s="33"/>
      <c r="AA45" s="12"/>
      <c r="AB45" s="13"/>
      <c r="AC45" s="32"/>
      <c r="AD45" s="33"/>
      <c r="AE45" s="32"/>
      <c r="AF45" s="33"/>
      <c r="AG45" s="32"/>
      <c r="AH45" s="33"/>
    </row>
    <row r="46" spans="1:34" x14ac:dyDescent="0.2">
      <c r="AA46" s="12"/>
      <c r="AB46" s="13"/>
      <c r="AC46" s="32"/>
      <c r="AD46" s="33"/>
      <c r="AE46" s="32"/>
      <c r="AF46" s="33"/>
      <c r="AG46" s="32"/>
      <c r="AH46" s="33"/>
    </row>
    <row r="47" spans="1:34" x14ac:dyDescent="0.2">
      <c r="AA47" s="12"/>
      <c r="AB47" s="13"/>
      <c r="AC47" s="32"/>
      <c r="AD47" s="33"/>
      <c r="AE47" s="32"/>
      <c r="AF47" s="33"/>
      <c r="AG47" s="32"/>
      <c r="AH47" s="33"/>
    </row>
    <row r="48" spans="1:34" x14ac:dyDescent="0.2">
      <c r="A48" s="37"/>
      <c r="B48" s="37"/>
    </row>
    <row r="49" spans="1:39" x14ac:dyDescent="0.2">
      <c r="A49" s="12"/>
      <c r="B49" s="12"/>
      <c r="C49" s="38"/>
      <c r="D49" s="39"/>
      <c r="E49" s="38"/>
      <c r="F49" s="39"/>
      <c r="G49" s="38"/>
      <c r="H49" s="39"/>
      <c r="I49" s="38"/>
      <c r="J49" s="39"/>
      <c r="K49" s="38"/>
      <c r="L49" s="39"/>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c r="AA51" s="38"/>
      <c r="AB51" s="39"/>
      <c r="AC51" s="38"/>
      <c r="AD51" s="39"/>
      <c r="AE51" s="38"/>
      <c r="AF51" s="39"/>
      <c r="AG51" s="38"/>
      <c r="AH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A53" s="38"/>
      <c r="AB53" s="39"/>
      <c r="AC53" s="38"/>
      <c r="AD53" s="39"/>
      <c r="AE53" s="38"/>
      <c r="AF53" s="39"/>
      <c r="AG53" s="38"/>
      <c r="AH53" s="39"/>
    </row>
    <row r="54" spans="1:39" x14ac:dyDescent="0.2">
      <c r="AA54" s="38"/>
      <c r="AB54" s="39"/>
      <c r="AC54" s="38"/>
      <c r="AD54" s="39"/>
      <c r="AE54" s="38"/>
      <c r="AF54" s="39"/>
      <c r="AG54" s="38"/>
      <c r="AH54" s="39"/>
    </row>
    <row r="55" spans="1:39" s="12" customFormat="1" ht="13.5" customHeight="1" x14ac:dyDescent="0.2">
      <c r="D55" s="13"/>
      <c r="F55" s="13"/>
      <c r="H55" s="13"/>
      <c r="J55" s="13"/>
      <c r="L55" s="13"/>
      <c r="M55" s="15"/>
      <c r="N55" s="36"/>
      <c r="O55" s="15"/>
      <c r="P55" s="36"/>
      <c r="Q55" s="15"/>
      <c r="R55" s="36"/>
      <c r="S55" s="15"/>
      <c r="T55" s="36"/>
      <c r="U55" s="15"/>
      <c r="V55" s="36"/>
      <c r="W55" s="15"/>
      <c r="X55" s="36"/>
      <c r="Y55" s="15"/>
      <c r="Z55" s="36"/>
      <c r="AA55" s="15"/>
      <c r="AB55" s="36"/>
      <c r="AC55" s="15"/>
      <c r="AD55" s="36"/>
      <c r="AE55" s="15"/>
      <c r="AF55" s="36"/>
      <c r="AG55" s="15"/>
      <c r="AH55" s="36"/>
      <c r="AI55" s="32"/>
      <c r="AJ55" s="32"/>
      <c r="AK55" s="32"/>
      <c r="AL55" s="32"/>
      <c r="AM55" s="35"/>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B57" s="13"/>
      <c r="AD57" s="13"/>
      <c r="AF57" s="13"/>
      <c r="AH57" s="13"/>
      <c r="AI57" s="32"/>
      <c r="AJ57" s="32"/>
      <c r="AK57" s="32"/>
      <c r="AL57" s="32"/>
      <c r="AM57" s="35"/>
    </row>
    <row r="58" spans="1:39" x14ac:dyDescent="0.2">
      <c r="AA58" s="12"/>
      <c r="AB58" s="13"/>
      <c r="AC58" s="12"/>
      <c r="AD58" s="13"/>
      <c r="AE58" s="12"/>
      <c r="AF58" s="13"/>
      <c r="AG58" s="12"/>
      <c r="AH58" s="13"/>
    </row>
    <row r="59" spans="1:39" x14ac:dyDescent="0.2">
      <c r="AA59" s="12"/>
      <c r="AB59" s="13"/>
      <c r="AC59" s="12"/>
      <c r="AD59" s="13"/>
      <c r="AE59" s="12"/>
      <c r="AF59" s="13"/>
      <c r="AG59" s="12"/>
      <c r="AH59" s="13"/>
    </row>
  </sheetData>
  <mergeCells count="33">
    <mergeCell ref="A22:B22"/>
    <mergeCell ref="AG4:AH4"/>
    <mergeCell ref="C5:D5"/>
    <mergeCell ref="E5:F5"/>
    <mergeCell ref="G5:H5"/>
    <mergeCell ref="I5:J5"/>
    <mergeCell ref="K5:L5"/>
    <mergeCell ref="O5:P5"/>
    <mergeCell ref="Q5:R5"/>
    <mergeCell ref="S5:T5"/>
    <mergeCell ref="U5:V5"/>
    <mergeCell ref="S4:T4"/>
    <mergeCell ref="AA5:AB5"/>
    <mergeCell ref="W4:X4"/>
    <mergeCell ref="AE5:AF5"/>
    <mergeCell ref="AG5:AH5"/>
    <mergeCell ref="A6:B6"/>
    <mergeCell ref="AC5:AD5"/>
    <mergeCell ref="U4:V4"/>
    <mergeCell ref="A3:B3"/>
    <mergeCell ref="C3:L3"/>
    <mergeCell ref="M3:X3"/>
    <mergeCell ref="Y3:AH3"/>
    <mergeCell ref="C4:D4"/>
    <mergeCell ref="E4:F4"/>
    <mergeCell ref="G4:H4"/>
    <mergeCell ref="I4:J4"/>
    <mergeCell ref="K4:L4"/>
    <mergeCell ref="O4:R4"/>
    <mergeCell ref="Y4:Z5"/>
    <mergeCell ref="AA4:AD4"/>
    <mergeCell ref="AE4:AF4"/>
    <mergeCell ref="W5:X5"/>
  </mergeCells>
  <hyperlinks>
    <hyperlink ref="AH1" location="Contenu!A1" display="◄" xr:uid="{E21CF32B-C636-447F-97AE-66C035A5D7C5}"/>
    <hyperlink ref="A35" r:id="rId1" display="mailto:verkehr@bfs.admin.ch" xr:uid="{597F1BE4-BF20-4BC1-8FF0-379B5DAC54E1}"/>
  </hyperlinks>
  <pageMargins left="0.70866141732283472" right="0.70866141732283472" top="0.74803149606299213" bottom="0.74803149606299213" header="0.31496062992125984" footer="0.31496062992125984"/>
  <pageSetup paperSize="9" scale="65"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AC9C-772B-4776-AC6A-7CE794F99F1A}">
  <sheetPr>
    <pageSetUpPr fitToPage="1"/>
  </sheetPr>
  <dimension ref="A1:AM60"/>
  <sheetViews>
    <sheetView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6" s="45" customFormat="1" ht="18" customHeight="1" x14ac:dyDescent="0.25">
      <c r="A1" s="89" t="s">
        <v>87</v>
      </c>
      <c r="D1" s="44"/>
      <c r="E1" s="110"/>
      <c r="F1" s="44"/>
      <c r="H1" s="44"/>
      <c r="J1" s="44"/>
      <c r="K1" s="48"/>
      <c r="L1" s="49"/>
      <c r="N1" s="44"/>
      <c r="P1" s="44"/>
      <c r="R1" s="44"/>
      <c r="T1" s="44"/>
      <c r="V1" s="44"/>
      <c r="X1" s="44"/>
      <c r="Z1" s="44"/>
      <c r="AB1" s="44"/>
      <c r="AD1" s="44"/>
      <c r="AF1" s="44"/>
      <c r="AG1" s="49"/>
      <c r="AH1" s="80" t="s">
        <v>1</v>
      </c>
    </row>
    <row r="2" spans="1:36" s="8" customFormat="1" ht="15" customHeight="1" x14ac:dyDescent="0.25">
      <c r="A2" s="8" t="s">
        <v>14</v>
      </c>
      <c r="C2" s="81"/>
      <c r="D2" s="9"/>
      <c r="E2" s="42"/>
      <c r="F2" s="9"/>
      <c r="G2" s="42"/>
      <c r="H2" s="9"/>
      <c r="I2" s="42"/>
      <c r="J2" s="9"/>
      <c r="L2" s="43"/>
      <c r="N2" s="9"/>
      <c r="P2" s="9"/>
      <c r="R2" s="9"/>
      <c r="T2" s="9"/>
      <c r="V2" s="9"/>
      <c r="X2" s="9"/>
      <c r="Z2" s="9"/>
      <c r="AB2" s="9"/>
      <c r="AD2" s="9"/>
      <c r="AF2" s="9"/>
      <c r="AG2" s="43"/>
      <c r="AH2" s="46" t="s">
        <v>6</v>
      </c>
    </row>
    <row r="3" spans="1:36"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6" s="12" customFormat="1" ht="18" customHeight="1" x14ac:dyDescent="0.25">
      <c r="C4" s="139" t="s">
        <v>3</v>
      </c>
      <c r="D4" s="140"/>
      <c r="E4" s="141" t="s">
        <v>35</v>
      </c>
      <c r="F4" s="134"/>
      <c r="G4" s="135" t="s">
        <v>36</v>
      </c>
      <c r="H4" s="134"/>
      <c r="I4" s="135" t="s">
        <v>37</v>
      </c>
      <c r="J4" s="141"/>
      <c r="K4" s="135" t="s">
        <v>39</v>
      </c>
      <c r="L4" s="134"/>
      <c r="M4" s="115" t="s">
        <v>3</v>
      </c>
      <c r="N4" s="112"/>
      <c r="O4" s="142" t="s">
        <v>35</v>
      </c>
      <c r="P4" s="143"/>
      <c r="Q4" s="143"/>
      <c r="R4" s="144"/>
      <c r="S4" s="135" t="s">
        <v>36</v>
      </c>
      <c r="T4" s="134"/>
      <c r="U4" s="135" t="s">
        <v>37</v>
      </c>
      <c r="V4" s="141"/>
      <c r="W4" s="135" t="s">
        <v>39</v>
      </c>
      <c r="X4" s="141"/>
      <c r="Y4" s="145" t="s">
        <v>3</v>
      </c>
      <c r="Z4" s="146"/>
      <c r="AA4" s="142" t="s">
        <v>35</v>
      </c>
      <c r="AB4" s="143"/>
      <c r="AC4" s="143"/>
      <c r="AD4" s="144"/>
      <c r="AE4" s="141" t="s">
        <v>36</v>
      </c>
      <c r="AF4" s="134"/>
      <c r="AG4" s="135" t="s">
        <v>39</v>
      </c>
      <c r="AH4" s="141"/>
    </row>
    <row r="5" spans="1:36" s="16" customFormat="1" ht="42" customHeight="1" x14ac:dyDescent="0.2">
      <c r="A5" s="14"/>
      <c r="B5" s="14"/>
      <c r="C5" s="157"/>
      <c r="D5" s="158"/>
      <c r="E5" s="159"/>
      <c r="F5" s="152"/>
      <c r="G5" s="149"/>
      <c r="H5" s="153"/>
      <c r="I5" s="149"/>
      <c r="J5" s="150"/>
      <c r="K5" s="149"/>
      <c r="L5" s="153"/>
      <c r="M5" s="113"/>
      <c r="N5" s="114"/>
      <c r="O5" s="160" t="s">
        <v>42</v>
      </c>
      <c r="P5" s="161"/>
      <c r="Q5" s="160" t="s">
        <v>43</v>
      </c>
      <c r="R5" s="161"/>
      <c r="S5" s="149"/>
      <c r="T5" s="153"/>
      <c r="U5" s="149"/>
      <c r="V5" s="150"/>
      <c r="W5" s="149"/>
      <c r="X5" s="150"/>
      <c r="Y5" s="147"/>
      <c r="Z5" s="148"/>
      <c r="AA5" s="151" t="s">
        <v>40</v>
      </c>
      <c r="AB5" s="152"/>
      <c r="AC5" s="151" t="s">
        <v>41</v>
      </c>
      <c r="AD5" s="152"/>
      <c r="AE5" s="149"/>
      <c r="AF5" s="153"/>
      <c r="AG5" s="149"/>
      <c r="AH5" s="150"/>
      <c r="AI5" s="15"/>
      <c r="AJ5" s="15"/>
    </row>
    <row r="6" spans="1:36" s="12" customFormat="1" ht="18" customHeight="1" x14ac:dyDescent="0.25">
      <c r="A6" s="154" t="s">
        <v>46</v>
      </c>
      <c r="B6" s="155"/>
      <c r="C6" s="58" t="s">
        <v>4</v>
      </c>
      <c r="D6" s="56"/>
      <c r="E6" s="55">
        <v>81953.269139978918</v>
      </c>
      <c r="F6" s="56" t="s">
        <v>85</v>
      </c>
      <c r="G6" s="55">
        <v>12698.393043960607</v>
      </c>
      <c r="H6" s="56" t="s">
        <v>85</v>
      </c>
      <c r="I6" s="55">
        <v>5523.6531948091251</v>
      </c>
      <c r="J6" s="56" t="s">
        <v>85</v>
      </c>
      <c r="K6" s="55" t="s">
        <v>4</v>
      </c>
      <c r="L6" s="57"/>
      <c r="M6" s="58" t="s">
        <v>4</v>
      </c>
      <c r="N6" s="56"/>
      <c r="O6" s="55">
        <v>55738.281860565578</v>
      </c>
      <c r="P6" s="56" t="s">
        <v>85</v>
      </c>
      <c r="Q6" s="55">
        <v>4565.6943020447152</v>
      </c>
      <c r="R6" s="56" t="s">
        <v>85</v>
      </c>
      <c r="S6" s="55">
        <v>10355.03189905886</v>
      </c>
      <c r="T6" s="56" t="s">
        <v>85</v>
      </c>
      <c r="U6" s="55">
        <v>5523.6531948091251</v>
      </c>
      <c r="V6" s="59" t="s">
        <v>85</v>
      </c>
      <c r="W6" s="55" t="s">
        <v>4</v>
      </c>
      <c r="X6" s="60"/>
      <c r="Y6" s="58" t="s">
        <v>4</v>
      </c>
      <c r="Z6" s="56"/>
      <c r="AA6" s="55">
        <v>11649.226341462427</v>
      </c>
      <c r="AB6" s="56" t="s">
        <v>85</v>
      </c>
      <c r="AC6" s="55">
        <v>10000.066635906202</v>
      </c>
      <c r="AD6" s="56" t="s">
        <v>85</v>
      </c>
      <c r="AE6" s="55">
        <v>2343.3611449017449</v>
      </c>
      <c r="AF6" s="56" t="s">
        <v>85</v>
      </c>
      <c r="AG6" s="55" t="s">
        <v>4</v>
      </c>
      <c r="AH6" s="56"/>
    </row>
    <row r="7" spans="1:36" s="12" customFormat="1" ht="15" customHeight="1" x14ac:dyDescent="0.25">
      <c r="B7" s="34" t="s">
        <v>47</v>
      </c>
      <c r="C7" s="23"/>
      <c r="D7" s="19"/>
      <c r="E7" s="20"/>
      <c r="F7" s="21" t="s">
        <v>82</v>
      </c>
      <c r="G7" s="20"/>
      <c r="H7" s="22" t="s">
        <v>82</v>
      </c>
      <c r="I7" s="20"/>
      <c r="J7" s="22" t="s">
        <v>82</v>
      </c>
      <c r="K7" s="20"/>
      <c r="L7" s="52"/>
      <c r="M7" s="23"/>
      <c r="N7" s="19"/>
      <c r="O7" s="20"/>
      <c r="P7" s="24" t="s">
        <v>82</v>
      </c>
      <c r="Q7" s="20"/>
      <c r="R7" s="24" t="s">
        <v>82</v>
      </c>
      <c r="S7" s="20"/>
      <c r="T7" s="24" t="s">
        <v>82</v>
      </c>
      <c r="U7" s="20"/>
      <c r="V7" s="24" t="s">
        <v>82</v>
      </c>
      <c r="W7" s="20"/>
      <c r="X7" s="24"/>
      <c r="Y7" s="23"/>
      <c r="Z7" s="19"/>
      <c r="AA7" s="20"/>
      <c r="AB7" s="24" t="s">
        <v>82</v>
      </c>
      <c r="AC7" s="20"/>
      <c r="AD7" s="24" t="s">
        <v>82</v>
      </c>
      <c r="AE7" s="20"/>
      <c r="AF7" s="22" t="s">
        <v>82</v>
      </c>
      <c r="AG7" s="20"/>
      <c r="AH7" s="24"/>
    </row>
    <row r="8" spans="1:36" s="12" customFormat="1" ht="15" customHeight="1" x14ac:dyDescent="0.25">
      <c r="B8" s="25" t="s">
        <v>48</v>
      </c>
      <c r="C8" s="27" t="s">
        <v>4</v>
      </c>
      <c r="D8" s="22"/>
      <c r="E8" s="20">
        <v>8101.677204525703</v>
      </c>
      <c r="F8" s="21" t="s">
        <v>82</v>
      </c>
      <c r="G8" s="20">
        <v>5745.1440214149379</v>
      </c>
      <c r="H8" s="21" t="s">
        <v>82</v>
      </c>
      <c r="I8" s="26">
        <v>869.33223874275518</v>
      </c>
      <c r="J8" s="21" t="s">
        <v>82</v>
      </c>
      <c r="K8" s="26" t="s">
        <v>4</v>
      </c>
      <c r="L8" s="53"/>
      <c r="M8" s="27" t="s">
        <v>4</v>
      </c>
      <c r="N8" s="22"/>
      <c r="O8" s="20">
        <v>5673.6706760385641</v>
      </c>
      <c r="P8" s="21" t="s">
        <v>82</v>
      </c>
      <c r="Q8" s="20">
        <v>526.24352212865756</v>
      </c>
      <c r="R8" s="21" t="s">
        <v>82</v>
      </c>
      <c r="S8" s="20">
        <v>4994.6065851638268</v>
      </c>
      <c r="T8" s="21" t="s">
        <v>82</v>
      </c>
      <c r="U8" s="26">
        <v>869.33223874275518</v>
      </c>
      <c r="V8" s="21" t="s">
        <v>82</v>
      </c>
      <c r="W8" s="26" t="s">
        <v>4</v>
      </c>
      <c r="X8" s="21"/>
      <c r="Y8" s="27" t="s">
        <v>4</v>
      </c>
      <c r="Z8" s="22"/>
      <c r="AA8" s="20">
        <v>515.31345439794688</v>
      </c>
      <c r="AB8" s="21" t="s">
        <v>82</v>
      </c>
      <c r="AC8" s="20">
        <v>1386.4495519605352</v>
      </c>
      <c r="AD8" s="21" t="s">
        <v>82</v>
      </c>
      <c r="AE8" s="20">
        <v>750.53743625111099</v>
      </c>
      <c r="AF8" s="21" t="s">
        <v>82</v>
      </c>
      <c r="AG8" s="26" t="s">
        <v>4</v>
      </c>
      <c r="AH8" s="21"/>
    </row>
    <row r="9" spans="1:36" s="12" customFormat="1" ht="15" customHeight="1" x14ac:dyDescent="0.25">
      <c r="B9" s="25" t="s">
        <v>49</v>
      </c>
      <c r="C9" s="27" t="s">
        <v>4</v>
      </c>
      <c r="D9" s="22"/>
      <c r="E9" s="20">
        <v>47722.427230020628</v>
      </c>
      <c r="F9" s="21" t="s">
        <v>82</v>
      </c>
      <c r="G9" s="20">
        <v>5117.204099933766</v>
      </c>
      <c r="H9" s="21" t="s">
        <v>82</v>
      </c>
      <c r="I9" s="26">
        <v>2763.3379409464928</v>
      </c>
      <c r="J9" s="21" t="s">
        <v>85</v>
      </c>
      <c r="K9" s="26" t="s">
        <v>4</v>
      </c>
      <c r="L9" s="53"/>
      <c r="M9" s="27" t="s">
        <v>4</v>
      </c>
      <c r="N9" s="22"/>
      <c r="O9" s="20">
        <v>29891.177195589749</v>
      </c>
      <c r="P9" s="21" t="s">
        <v>82</v>
      </c>
      <c r="Q9" s="20">
        <v>3282.6292704806765</v>
      </c>
      <c r="R9" s="21" t="s">
        <v>82</v>
      </c>
      <c r="S9" s="20">
        <v>4237.3506787459473</v>
      </c>
      <c r="T9" s="21" t="s">
        <v>82</v>
      </c>
      <c r="U9" s="26">
        <v>2763.3379409464928</v>
      </c>
      <c r="V9" s="21" t="s">
        <v>85</v>
      </c>
      <c r="W9" s="26" t="s">
        <v>4</v>
      </c>
      <c r="X9" s="21"/>
      <c r="Y9" s="27" t="s">
        <v>4</v>
      </c>
      <c r="Z9" s="22"/>
      <c r="AA9" s="20">
        <v>9057.5575156025679</v>
      </c>
      <c r="AB9" s="21" t="s">
        <v>82</v>
      </c>
      <c r="AC9" s="20">
        <v>5491.0632483476365</v>
      </c>
      <c r="AD9" s="21" t="s">
        <v>82</v>
      </c>
      <c r="AE9" s="20">
        <v>879.85342118781944</v>
      </c>
      <c r="AF9" s="21" t="s">
        <v>82</v>
      </c>
      <c r="AG9" s="26" t="s">
        <v>4</v>
      </c>
      <c r="AH9" s="21"/>
    </row>
    <row r="10" spans="1:36" s="12" customFormat="1" ht="15" customHeight="1" x14ac:dyDescent="0.25">
      <c r="B10" s="25" t="s">
        <v>50</v>
      </c>
      <c r="C10" s="27" t="s">
        <v>4</v>
      </c>
      <c r="D10" s="22"/>
      <c r="E10" s="20">
        <v>9557.0542666489637</v>
      </c>
      <c r="F10" s="21" t="s">
        <v>82</v>
      </c>
      <c r="G10" s="20">
        <v>58.848201449832025</v>
      </c>
      <c r="H10" s="21" t="s">
        <v>82</v>
      </c>
      <c r="I10" s="26">
        <v>8.6558833831502895</v>
      </c>
      <c r="J10" s="21" t="s">
        <v>82</v>
      </c>
      <c r="K10" s="26" t="s">
        <v>4</v>
      </c>
      <c r="L10" s="53"/>
      <c r="M10" s="27" t="s">
        <v>4</v>
      </c>
      <c r="N10" s="22"/>
      <c r="O10" s="20">
        <v>8609.9222390177292</v>
      </c>
      <c r="P10" s="21" t="s">
        <v>82</v>
      </c>
      <c r="Q10" s="20">
        <v>228.22131948533075</v>
      </c>
      <c r="R10" s="21" t="s">
        <v>82</v>
      </c>
      <c r="S10" s="20">
        <v>37.733659823127297</v>
      </c>
      <c r="T10" s="21" t="s">
        <v>82</v>
      </c>
      <c r="U10" s="26">
        <v>8.6558833831502895</v>
      </c>
      <c r="V10" s="21" t="s">
        <v>82</v>
      </c>
      <c r="W10" s="26" t="s">
        <v>4</v>
      </c>
      <c r="X10" s="21"/>
      <c r="Y10" s="27" t="s">
        <v>4</v>
      </c>
      <c r="Z10" s="22"/>
      <c r="AA10" s="20">
        <v>513.02216757426913</v>
      </c>
      <c r="AB10" s="21" t="s">
        <v>82</v>
      </c>
      <c r="AC10" s="20">
        <v>205.88854057163547</v>
      </c>
      <c r="AD10" s="21" t="s">
        <v>82</v>
      </c>
      <c r="AE10" s="20">
        <v>21.114541626704721</v>
      </c>
      <c r="AF10" s="21" t="s">
        <v>82</v>
      </c>
      <c r="AG10" s="26" t="s">
        <v>4</v>
      </c>
      <c r="AH10" s="21"/>
    </row>
    <row r="11" spans="1:36" s="12" customFormat="1" ht="15" customHeight="1" x14ac:dyDescent="0.25">
      <c r="B11" s="25" t="s">
        <v>51</v>
      </c>
      <c r="C11" s="27" t="s">
        <v>4</v>
      </c>
      <c r="D11" s="22"/>
      <c r="E11" s="20">
        <v>16572.110438783624</v>
      </c>
      <c r="F11" s="21" t="s">
        <v>85</v>
      </c>
      <c r="G11" s="20">
        <v>1777.1967211620679</v>
      </c>
      <c r="H11" s="21" t="s">
        <v>85</v>
      </c>
      <c r="I11" s="26">
        <v>1882.3271317367264</v>
      </c>
      <c r="J11" s="21" t="s">
        <v>85</v>
      </c>
      <c r="K11" s="26" t="s">
        <v>4</v>
      </c>
      <c r="L11" s="53"/>
      <c r="M11" s="27" t="s">
        <v>4</v>
      </c>
      <c r="N11" s="22"/>
      <c r="O11" s="20">
        <v>11563.511749919533</v>
      </c>
      <c r="P11" s="21" t="s">
        <v>85</v>
      </c>
      <c r="Q11" s="20">
        <v>528.60018995005066</v>
      </c>
      <c r="R11" s="21" t="s">
        <v>85</v>
      </c>
      <c r="S11" s="20">
        <v>1085.3409753259584</v>
      </c>
      <c r="T11" s="21" t="s">
        <v>85</v>
      </c>
      <c r="U11" s="26">
        <v>1882.3271317367264</v>
      </c>
      <c r="V11" s="21" t="s">
        <v>85</v>
      </c>
      <c r="W11" s="26" t="s">
        <v>4</v>
      </c>
      <c r="X11" s="21"/>
      <c r="Y11" s="27" t="s">
        <v>4</v>
      </c>
      <c r="Z11" s="22"/>
      <c r="AA11" s="20">
        <v>1563.3332038876431</v>
      </c>
      <c r="AB11" s="21" t="s">
        <v>85</v>
      </c>
      <c r="AC11" s="20">
        <v>2916.6652950263956</v>
      </c>
      <c r="AD11" s="21" t="s">
        <v>85</v>
      </c>
      <c r="AE11" s="20">
        <v>691.85574583610946</v>
      </c>
      <c r="AF11" s="21" t="s">
        <v>82</v>
      </c>
      <c r="AG11" s="26" t="s">
        <v>4</v>
      </c>
      <c r="AH11" s="21"/>
    </row>
    <row r="12" spans="1:36" s="12" customFormat="1" ht="15" customHeight="1" x14ac:dyDescent="0.25">
      <c r="B12" s="34" t="s">
        <v>65</v>
      </c>
      <c r="C12" s="23"/>
      <c r="D12" s="22"/>
      <c r="E12" s="26"/>
      <c r="F12" s="21" t="s">
        <v>82</v>
      </c>
      <c r="G12" s="26"/>
      <c r="H12" s="21" t="s">
        <v>82</v>
      </c>
      <c r="I12" s="18"/>
      <c r="J12" s="21" t="s">
        <v>82</v>
      </c>
      <c r="K12" s="18"/>
      <c r="L12" s="53"/>
      <c r="M12" s="23"/>
      <c r="N12" s="22"/>
      <c r="O12" s="18"/>
      <c r="P12" s="21" t="s">
        <v>82</v>
      </c>
      <c r="Q12" s="18"/>
      <c r="R12" s="21" t="s">
        <v>82</v>
      </c>
      <c r="S12" s="18"/>
      <c r="T12" s="21" t="s">
        <v>82</v>
      </c>
      <c r="U12" s="18"/>
      <c r="V12" s="22" t="s">
        <v>82</v>
      </c>
      <c r="W12" s="18"/>
      <c r="X12" s="22"/>
      <c r="Y12" s="23"/>
      <c r="Z12" s="22"/>
      <c r="AA12" s="26"/>
      <c r="AB12" s="21" t="s">
        <v>82</v>
      </c>
      <c r="AC12" s="26"/>
      <c r="AD12" s="21" t="s">
        <v>82</v>
      </c>
      <c r="AE12" s="26"/>
      <c r="AF12" s="21" t="s">
        <v>82</v>
      </c>
      <c r="AG12" s="18"/>
      <c r="AH12" s="21"/>
    </row>
    <row r="13" spans="1:36" s="12" customFormat="1" ht="15" customHeight="1" x14ac:dyDescent="0.25">
      <c r="B13" s="25" t="s">
        <v>52</v>
      </c>
      <c r="C13" s="27" t="s">
        <v>4</v>
      </c>
      <c r="D13" s="22"/>
      <c r="E13" s="20">
        <v>50577.797190890335</v>
      </c>
      <c r="F13" s="21" t="s">
        <v>82</v>
      </c>
      <c r="G13" s="20">
        <v>12.735133955921032</v>
      </c>
      <c r="H13" s="22" t="s">
        <v>82</v>
      </c>
      <c r="I13" s="26">
        <v>0.87333981188452914</v>
      </c>
      <c r="J13" s="22" t="s">
        <v>82</v>
      </c>
      <c r="K13" s="26" t="s">
        <v>4</v>
      </c>
      <c r="L13" s="52"/>
      <c r="M13" s="27" t="s">
        <v>4</v>
      </c>
      <c r="N13" s="22"/>
      <c r="O13" s="20">
        <v>35635.368263252982</v>
      </c>
      <c r="P13" s="21" t="s">
        <v>82</v>
      </c>
      <c r="Q13" s="20">
        <v>0.8121388263006285</v>
      </c>
      <c r="R13" s="21" t="s">
        <v>82</v>
      </c>
      <c r="S13" s="20">
        <v>0.47797814701829849</v>
      </c>
      <c r="T13" s="21" t="s">
        <v>82</v>
      </c>
      <c r="U13" s="26">
        <v>0.87333981188452914</v>
      </c>
      <c r="V13" s="21" t="s">
        <v>82</v>
      </c>
      <c r="W13" s="26" t="s">
        <v>4</v>
      </c>
      <c r="X13" s="21"/>
      <c r="Y13" s="27" t="s">
        <v>4</v>
      </c>
      <c r="Z13" s="22"/>
      <c r="AA13" s="20">
        <v>9376.6585797678599</v>
      </c>
      <c r="AB13" s="21" t="s">
        <v>82</v>
      </c>
      <c r="AC13" s="20">
        <v>5564.958209043195</v>
      </c>
      <c r="AD13" s="21" t="s">
        <v>82</v>
      </c>
      <c r="AE13" s="20">
        <v>12.257155808902732</v>
      </c>
      <c r="AF13" s="22" t="s">
        <v>82</v>
      </c>
      <c r="AG13" s="26" t="s">
        <v>4</v>
      </c>
      <c r="AH13" s="22"/>
    </row>
    <row r="14" spans="1:36" s="12" customFormat="1" ht="15" customHeight="1" x14ac:dyDescent="0.25">
      <c r="B14" s="25" t="s">
        <v>53</v>
      </c>
      <c r="C14" s="27" t="s">
        <v>4</v>
      </c>
      <c r="D14" s="22"/>
      <c r="E14" s="20">
        <v>3591.6013775638503</v>
      </c>
      <c r="F14" s="21" t="s">
        <v>82</v>
      </c>
      <c r="G14" s="20">
        <v>9606.0245998609917</v>
      </c>
      <c r="H14" s="21" t="s">
        <v>82</v>
      </c>
      <c r="I14" s="26">
        <v>3634.2009228659854</v>
      </c>
      <c r="J14" s="21" t="s">
        <v>85</v>
      </c>
      <c r="K14" s="26" t="s">
        <v>4</v>
      </c>
      <c r="L14" s="53"/>
      <c r="M14" s="27" t="s">
        <v>4</v>
      </c>
      <c r="N14" s="22"/>
      <c r="O14" s="20">
        <v>0</v>
      </c>
      <c r="P14" s="21" t="s">
        <v>82</v>
      </c>
      <c r="Q14" s="20">
        <v>3591.6013775638507</v>
      </c>
      <c r="R14" s="21" t="s">
        <v>82</v>
      </c>
      <c r="S14" s="20">
        <v>8138.1733647754863</v>
      </c>
      <c r="T14" s="21" t="s">
        <v>82</v>
      </c>
      <c r="U14" s="26">
        <v>3634.2009228659854</v>
      </c>
      <c r="V14" s="21" t="s">
        <v>85</v>
      </c>
      <c r="W14" s="26" t="s">
        <v>4</v>
      </c>
      <c r="X14" s="21"/>
      <c r="Y14" s="27" t="s">
        <v>4</v>
      </c>
      <c r="Z14" s="22"/>
      <c r="AA14" s="20">
        <v>0</v>
      </c>
      <c r="AB14" s="21" t="s">
        <v>82</v>
      </c>
      <c r="AC14" s="20">
        <v>0</v>
      </c>
      <c r="AD14" s="21" t="s">
        <v>82</v>
      </c>
      <c r="AE14" s="20">
        <v>1467.8512350855069</v>
      </c>
      <c r="AF14" s="21" t="s">
        <v>82</v>
      </c>
      <c r="AG14" s="26" t="s">
        <v>4</v>
      </c>
      <c r="AH14" s="21"/>
    </row>
    <row r="15" spans="1:36" s="12" customFormat="1" ht="15" customHeight="1" x14ac:dyDescent="0.25">
      <c r="B15" s="25" t="s">
        <v>9</v>
      </c>
      <c r="C15" s="27" t="s">
        <v>4</v>
      </c>
      <c r="D15" s="22"/>
      <c r="E15" s="20">
        <v>8217.7701024639682</v>
      </c>
      <c r="F15" s="21" t="s">
        <v>85</v>
      </c>
      <c r="G15" s="20">
        <v>1295.2847478765318</v>
      </c>
      <c r="H15" s="21" t="s">
        <v>82</v>
      </c>
      <c r="I15" s="26">
        <v>2.707595617012089</v>
      </c>
      <c r="J15" s="21" t="s">
        <v>82</v>
      </c>
      <c r="K15" s="26" t="s">
        <v>4</v>
      </c>
      <c r="L15" s="53"/>
      <c r="M15" s="27" t="s">
        <v>4</v>
      </c>
      <c r="N15" s="22"/>
      <c r="O15" s="20">
        <v>5960.7632241767906</v>
      </c>
      <c r="P15" s="21" t="s">
        <v>85</v>
      </c>
      <c r="Q15" s="20">
        <v>301.80097570408969</v>
      </c>
      <c r="R15" s="21" t="s">
        <v>85</v>
      </c>
      <c r="S15" s="20">
        <v>1126.9756556102614</v>
      </c>
      <c r="T15" s="21" t="s">
        <v>82</v>
      </c>
      <c r="U15" s="26">
        <v>2.707595617012089</v>
      </c>
      <c r="V15" s="21" t="s">
        <v>82</v>
      </c>
      <c r="W15" s="26" t="s">
        <v>4</v>
      </c>
      <c r="X15" s="21"/>
      <c r="Y15" s="27" t="s">
        <v>4</v>
      </c>
      <c r="Z15" s="22"/>
      <c r="AA15" s="20">
        <v>539.32791675733517</v>
      </c>
      <c r="AB15" s="21" t="s">
        <v>85</v>
      </c>
      <c r="AC15" s="20">
        <v>1415.8779858257521</v>
      </c>
      <c r="AD15" s="21" t="s">
        <v>85</v>
      </c>
      <c r="AE15" s="20">
        <v>168.30909226627034</v>
      </c>
      <c r="AF15" s="21" t="s">
        <v>82</v>
      </c>
      <c r="AG15" s="26" t="s">
        <v>4</v>
      </c>
      <c r="AH15" s="21"/>
    </row>
    <row r="16" spans="1:36" s="12" customFormat="1" ht="15" customHeight="1" x14ac:dyDescent="0.25">
      <c r="B16" s="25" t="s">
        <v>54</v>
      </c>
      <c r="C16" s="27" t="s">
        <v>4</v>
      </c>
      <c r="D16" s="22"/>
      <c r="E16" s="20">
        <v>19566.100469060759</v>
      </c>
      <c r="F16" s="21" t="s">
        <v>85</v>
      </c>
      <c r="G16" s="20">
        <v>1784.3485622671585</v>
      </c>
      <c r="H16" s="21" t="s">
        <v>85</v>
      </c>
      <c r="I16" s="26">
        <v>1885.8713365142428</v>
      </c>
      <c r="J16" s="21" t="s">
        <v>85</v>
      </c>
      <c r="K16" s="26" t="s">
        <v>4</v>
      </c>
      <c r="L16" s="53"/>
      <c r="M16" s="27" t="s">
        <v>4</v>
      </c>
      <c r="N16" s="22"/>
      <c r="O16" s="20">
        <v>14142.150373135799</v>
      </c>
      <c r="P16" s="21" t="s">
        <v>85</v>
      </c>
      <c r="Q16" s="20">
        <v>671.47980995047499</v>
      </c>
      <c r="R16" s="21" t="s">
        <v>85</v>
      </c>
      <c r="S16" s="20">
        <v>1089.404900526094</v>
      </c>
      <c r="T16" s="21" t="s">
        <v>85</v>
      </c>
      <c r="U16" s="26">
        <v>1885.8713365142428</v>
      </c>
      <c r="V16" s="21" t="s">
        <v>85</v>
      </c>
      <c r="W16" s="26" t="s">
        <v>4</v>
      </c>
      <c r="X16" s="21"/>
      <c r="Y16" s="27" t="s">
        <v>4</v>
      </c>
      <c r="Z16" s="22"/>
      <c r="AA16" s="20">
        <v>1733.2398449372311</v>
      </c>
      <c r="AB16" s="21" t="s">
        <v>85</v>
      </c>
      <c r="AC16" s="20">
        <v>3019.2304410372562</v>
      </c>
      <c r="AD16" s="21" t="s">
        <v>85</v>
      </c>
      <c r="AE16" s="20">
        <v>694.9436617410646</v>
      </c>
      <c r="AF16" s="21" t="s">
        <v>82</v>
      </c>
      <c r="AG16" s="26" t="s">
        <v>4</v>
      </c>
      <c r="AH16" s="21"/>
    </row>
    <row r="17" spans="1:34" s="12" customFormat="1" ht="15" customHeight="1" x14ac:dyDescent="0.25">
      <c r="B17" s="34" t="s">
        <v>55</v>
      </c>
      <c r="C17" s="23"/>
      <c r="D17" s="22"/>
      <c r="E17" s="18"/>
      <c r="F17" s="21" t="s">
        <v>82</v>
      </c>
      <c r="G17" s="18"/>
      <c r="H17" s="21" t="s">
        <v>82</v>
      </c>
      <c r="I17" s="20"/>
      <c r="J17" s="21" t="s">
        <v>82</v>
      </c>
      <c r="K17" s="20"/>
      <c r="L17" s="53"/>
      <c r="M17" s="23"/>
      <c r="N17" s="22"/>
      <c r="O17" s="20"/>
      <c r="P17" s="21" t="s">
        <v>82</v>
      </c>
      <c r="Q17" s="20"/>
      <c r="R17" s="21" t="s">
        <v>82</v>
      </c>
      <c r="S17" s="20"/>
      <c r="T17" s="21" t="s">
        <v>82</v>
      </c>
      <c r="U17" s="20"/>
      <c r="V17" s="21" t="s">
        <v>82</v>
      </c>
      <c r="W17" s="20"/>
      <c r="X17" s="21"/>
      <c r="Y17" s="23"/>
      <c r="Z17" s="22"/>
      <c r="AA17" s="18"/>
      <c r="AB17" s="21" t="s">
        <v>82</v>
      </c>
      <c r="AC17" s="18"/>
      <c r="AD17" s="21" t="s">
        <v>82</v>
      </c>
      <c r="AE17" s="18"/>
      <c r="AF17" s="21" t="s">
        <v>82</v>
      </c>
      <c r="AG17" s="20"/>
      <c r="AH17" s="21"/>
    </row>
    <row r="18" spans="1:34" s="12" customFormat="1" ht="15" customHeight="1" x14ac:dyDescent="0.25">
      <c r="B18" s="25" t="s">
        <v>52</v>
      </c>
      <c r="C18" s="27" t="s">
        <v>4</v>
      </c>
      <c r="D18" s="28"/>
      <c r="E18" s="20">
        <v>61339.466707397311</v>
      </c>
      <c r="F18" s="29">
        <v>3</v>
      </c>
      <c r="G18" s="20">
        <v>4167.8388501806012</v>
      </c>
      <c r="H18" s="21" t="s">
        <v>82</v>
      </c>
      <c r="I18" s="26">
        <v>2315.584439617794</v>
      </c>
      <c r="J18" s="21" t="s">
        <v>85</v>
      </c>
      <c r="K18" s="26" t="s">
        <v>4</v>
      </c>
      <c r="L18" s="53"/>
      <c r="M18" s="27" t="s">
        <v>4</v>
      </c>
      <c r="N18" s="28"/>
      <c r="O18" s="20">
        <v>41829.72044870766</v>
      </c>
      <c r="P18" s="21" t="s">
        <v>85</v>
      </c>
      <c r="Q18" s="20">
        <v>1388.4821388263006</v>
      </c>
      <c r="R18" s="21" t="s">
        <v>82</v>
      </c>
      <c r="S18" s="20">
        <v>3140.5280586315725</v>
      </c>
      <c r="T18" s="21" t="s">
        <v>82</v>
      </c>
      <c r="U18" s="26">
        <v>2315.584439617794</v>
      </c>
      <c r="V18" s="21" t="s">
        <v>85</v>
      </c>
      <c r="W18" s="26" t="s">
        <v>4</v>
      </c>
      <c r="X18" s="21"/>
      <c r="Y18" s="27" t="s">
        <v>4</v>
      </c>
      <c r="Z18" s="28"/>
      <c r="AA18" s="20">
        <v>9940.836546862889</v>
      </c>
      <c r="AB18" s="21" t="s">
        <v>85</v>
      </c>
      <c r="AC18" s="20">
        <v>7863.5859600530976</v>
      </c>
      <c r="AD18" s="21" t="s">
        <v>82</v>
      </c>
      <c r="AE18" s="20">
        <v>1027.3107915490289</v>
      </c>
      <c r="AF18" s="21" t="s">
        <v>82</v>
      </c>
      <c r="AG18" s="26" t="s">
        <v>4</v>
      </c>
      <c r="AH18" s="21"/>
    </row>
    <row r="19" spans="1:34" s="12" customFormat="1" ht="15" customHeight="1" x14ac:dyDescent="0.25">
      <c r="B19" s="25" t="s">
        <v>53</v>
      </c>
      <c r="C19" s="27" t="s">
        <v>4</v>
      </c>
      <c r="D19" s="28"/>
      <c r="E19" s="20">
        <v>60.386026659999999</v>
      </c>
      <c r="F19" s="29" t="s">
        <v>82</v>
      </c>
      <c r="G19" s="20">
        <v>969.36985676855465</v>
      </c>
      <c r="H19" s="21" t="s">
        <v>82</v>
      </c>
      <c r="I19" s="26">
        <v>1328.3308190410996</v>
      </c>
      <c r="J19" s="21" t="s">
        <v>85</v>
      </c>
      <c r="K19" s="26" t="s">
        <v>4</v>
      </c>
      <c r="L19" s="53"/>
      <c r="M19" s="27" t="s">
        <v>4</v>
      </c>
      <c r="N19" s="28"/>
      <c r="O19" s="20">
        <v>0</v>
      </c>
      <c r="P19" s="21" t="s">
        <v>82</v>
      </c>
      <c r="Q19" s="20">
        <v>60.386026655500004</v>
      </c>
      <c r="R19" s="21" t="s">
        <v>82</v>
      </c>
      <c r="S19" s="26">
        <v>934.93358499999999</v>
      </c>
      <c r="T19" s="21" t="s">
        <v>82</v>
      </c>
      <c r="U19" s="26">
        <v>1328.3308190410996</v>
      </c>
      <c r="V19" s="21" t="s">
        <v>85</v>
      </c>
      <c r="W19" s="26" t="s">
        <v>4</v>
      </c>
      <c r="X19" s="21"/>
      <c r="Y19" s="27" t="s">
        <v>4</v>
      </c>
      <c r="Z19" s="28"/>
      <c r="AA19" s="20">
        <v>0</v>
      </c>
      <c r="AB19" s="21" t="s">
        <v>82</v>
      </c>
      <c r="AC19" s="20">
        <v>0</v>
      </c>
      <c r="AD19" s="21" t="s">
        <v>82</v>
      </c>
      <c r="AE19" s="20">
        <v>34.436272264218331</v>
      </c>
      <c r="AF19" s="21" t="s">
        <v>82</v>
      </c>
      <c r="AG19" s="26" t="s">
        <v>4</v>
      </c>
      <c r="AH19" s="21"/>
    </row>
    <row r="20" spans="1:34" s="12" customFormat="1" ht="15" customHeight="1" x14ac:dyDescent="0.25">
      <c r="B20" s="25" t="s">
        <v>9</v>
      </c>
      <c r="C20" s="27" t="s">
        <v>4</v>
      </c>
      <c r="D20" s="22"/>
      <c r="E20" s="20">
        <v>2259.2435812857693</v>
      </c>
      <c r="F20" s="29" t="s">
        <v>93</v>
      </c>
      <c r="G20" s="20">
        <v>5777.1035672516282</v>
      </c>
      <c r="H20" s="21" t="s">
        <v>82</v>
      </c>
      <c r="I20" s="26">
        <v>27.4208464963362</v>
      </c>
      <c r="J20" s="21" t="s">
        <v>82</v>
      </c>
      <c r="K20" s="26" t="s">
        <v>4</v>
      </c>
      <c r="L20" s="53"/>
      <c r="M20" s="27" t="s">
        <v>4</v>
      </c>
      <c r="N20" s="28"/>
      <c r="O20" s="20">
        <v>0</v>
      </c>
      <c r="P20" s="21" t="s">
        <v>82</v>
      </c>
      <c r="Q20" s="20">
        <v>2448.268851949761</v>
      </c>
      <c r="R20" s="21" t="s">
        <v>85</v>
      </c>
      <c r="S20" s="20">
        <v>5190.2619151951749</v>
      </c>
      <c r="T20" s="21" t="s">
        <v>82</v>
      </c>
      <c r="U20" s="26">
        <v>27.4208464963362</v>
      </c>
      <c r="V20" s="21" t="s">
        <v>82</v>
      </c>
      <c r="W20" s="26" t="s">
        <v>4</v>
      </c>
      <c r="X20" s="21"/>
      <c r="Y20" s="27" t="s">
        <v>4</v>
      </c>
      <c r="Z20" s="28"/>
      <c r="AA20" s="20">
        <v>0</v>
      </c>
      <c r="AB20" s="21" t="s">
        <v>82</v>
      </c>
      <c r="AC20" s="20">
        <v>0</v>
      </c>
      <c r="AD20" s="21" t="s">
        <v>82</v>
      </c>
      <c r="AE20" s="20">
        <v>586.84165205645297</v>
      </c>
      <c r="AF20" s="21" t="s">
        <v>82</v>
      </c>
      <c r="AG20" s="26" t="s">
        <v>4</v>
      </c>
      <c r="AH20" s="21"/>
    </row>
    <row r="21" spans="1:34" s="12" customFormat="1" ht="15" customHeight="1" x14ac:dyDescent="0.25">
      <c r="B21" s="25" t="s">
        <v>54</v>
      </c>
      <c r="C21" s="27" t="s">
        <v>4</v>
      </c>
      <c r="D21" s="22"/>
      <c r="E21" s="20">
        <v>18294.172824640307</v>
      </c>
      <c r="F21" s="29" t="s">
        <v>93</v>
      </c>
      <c r="G21" s="20">
        <v>1784.0807697598188</v>
      </c>
      <c r="H21" s="21" t="s">
        <v>85</v>
      </c>
      <c r="I21" s="26">
        <v>1852.3170896538952</v>
      </c>
      <c r="J21" s="21" t="s">
        <v>85</v>
      </c>
      <c r="K21" s="26" t="s">
        <v>4</v>
      </c>
      <c r="L21" s="53"/>
      <c r="M21" s="27" t="s">
        <v>4</v>
      </c>
      <c r="N21" s="22"/>
      <c r="O21" s="20">
        <v>13908.561411857916</v>
      </c>
      <c r="P21" s="21" t="s">
        <v>85</v>
      </c>
      <c r="Q21" s="20">
        <v>668.55728461312435</v>
      </c>
      <c r="R21" s="21" t="s">
        <v>85</v>
      </c>
      <c r="S21" s="20">
        <v>1089.3083407277743</v>
      </c>
      <c r="T21" s="21" t="s">
        <v>85</v>
      </c>
      <c r="U21" s="26">
        <v>1852.3170896538952</v>
      </c>
      <c r="V21" s="21" t="s">
        <v>85</v>
      </c>
      <c r="W21" s="26" t="s">
        <v>4</v>
      </c>
      <c r="X21" s="21"/>
      <c r="Y21" s="27" t="s">
        <v>4</v>
      </c>
      <c r="Z21" s="28"/>
      <c r="AA21" s="20">
        <v>1708.3897945995391</v>
      </c>
      <c r="AB21" s="21" t="s">
        <v>85</v>
      </c>
      <c r="AC21" s="20">
        <v>2136.4806758531054</v>
      </c>
      <c r="AD21" s="21" t="s">
        <v>85</v>
      </c>
      <c r="AE21" s="20">
        <v>694.77242903204444</v>
      </c>
      <c r="AF21" s="21" t="s">
        <v>82</v>
      </c>
      <c r="AG21" s="26" t="s">
        <v>4</v>
      </c>
      <c r="AH21" s="21"/>
    </row>
    <row r="22" spans="1:34" s="12" customFormat="1" ht="18" customHeight="1" x14ac:dyDescent="0.25">
      <c r="A22" s="154" t="s">
        <v>27</v>
      </c>
      <c r="B22" s="156"/>
      <c r="C22" s="58" t="s">
        <v>4</v>
      </c>
      <c r="D22" s="56"/>
      <c r="E22" s="55">
        <v>61339.466707397311</v>
      </c>
      <c r="F22" s="56" t="s">
        <v>85</v>
      </c>
      <c r="G22" s="55">
        <v>4167.8388501806012</v>
      </c>
      <c r="H22" s="56" t="s">
        <v>82</v>
      </c>
      <c r="I22" s="55">
        <v>2315.584439617794</v>
      </c>
      <c r="J22" s="56" t="s">
        <v>85</v>
      </c>
      <c r="K22" s="55" t="s">
        <v>4</v>
      </c>
      <c r="L22" s="57"/>
      <c r="M22" s="58" t="s">
        <v>4</v>
      </c>
      <c r="N22" s="56"/>
      <c r="O22" s="55">
        <v>42018.745719371647</v>
      </c>
      <c r="P22" s="56" t="s">
        <v>82</v>
      </c>
      <c r="Q22" s="55">
        <v>1388.4821388263006</v>
      </c>
      <c r="R22" s="56" t="s">
        <v>82</v>
      </c>
      <c r="S22" s="55">
        <v>3140.5280586315725</v>
      </c>
      <c r="T22" s="56" t="s">
        <v>82</v>
      </c>
      <c r="U22" s="55">
        <v>2315.584439617794</v>
      </c>
      <c r="V22" s="59" t="s">
        <v>85</v>
      </c>
      <c r="W22" s="55" t="s">
        <v>4</v>
      </c>
      <c r="X22" s="60"/>
      <c r="Y22" s="58" t="s">
        <v>4</v>
      </c>
      <c r="Z22" s="56"/>
      <c r="AA22" s="55">
        <v>10068.652889146264</v>
      </c>
      <c r="AB22" s="56" t="s">
        <v>82</v>
      </c>
      <c r="AC22" s="55">
        <v>7863.5859600530976</v>
      </c>
      <c r="AD22" s="56" t="s">
        <v>82</v>
      </c>
      <c r="AE22" s="55">
        <v>1027.3107915490289</v>
      </c>
      <c r="AF22" s="56" t="s">
        <v>82</v>
      </c>
      <c r="AG22" s="55" t="s">
        <v>4</v>
      </c>
      <c r="AH22" s="56"/>
    </row>
    <row r="23" spans="1:34" s="12" customFormat="1" ht="15" customHeight="1" x14ac:dyDescent="0.25">
      <c r="B23" s="34" t="s">
        <v>56</v>
      </c>
      <c r="C23" s="27" t="s">
        <v>4</v>
      </c>
      <c r="D23" s="22"/>
      <c r="E23" s="20">
        <v>9373.999516506974</v>
      </c>
      <c r="F23" s="21" t="s">
        <v>82</v>
      </c>
      <c r="G23" s="20">
        <v>0</v>
      </c>
      <c r="H23" s="21" t="s">
        <v>82</v>
      </c>
      <c r="I23" s="26">
        <v>0</v>
      </c>
      <c r="J23" s="21" t="s">
        <v>82</v>
      </c>
      <c r="K23" s="26" t="s">
        <v>4</v>
      </c>
      <c r="L23" s="53"/>
      <c r="M23" s="27" t="s">
        <v>4</v>
      </c>
      <c r="N23" s="22"/>
      <c r="O23" s="20">
        <v>6383.3774561186665</v>
      </c>
      <c r="P23" s="21" t="s">
        <v>82</v>
      </c>
      <c r="Q23" s="20">
        <v>0</v>
      </c>
      <c r="R23" s="21" t="s">
        <v>82</v>
      </c>
      <c r="S23" s="20">
        <v>0</v>
      </c>
      <c r="T23" s="21" t="s">
        <v>82</v>
      </c>
      <c r="U23" s="26">
        <v>0</v>
      </c>
      <c r="V23" s="21" t="s">
        <v>82</v>
      </c>
      <c r="W23" s="26" t="s">
        <v>4</v>
      </c>
      <c r="X23" s="21"/>
      <c r="Y23" s="27" t="s">
        <v>4</v>
      </c>
      <c r="Z23" s="22"/>
      <c r="AA23" s="20">
        <v>691.9943093784027</v>
      </c>
      <c r="AB23" s="21" t="s">
        <v>82</v>
      </c>
      <c r="AC23" s="20">
        <v>2298.627751009903</v>
      </c>
      <c r="AD23" s="21" t="s">
        <v>82</v>
      </c>
      <c r="AE23" s="20">
        <v>0</v>
      </c>
      <c r="AF23" s="21" t="s">
        <v>82</v>
      </c>
      <c r="AG23" s="26" t="s">
        <v>4</v>
      </c>
      <c r="AH23" s="21"/>
    </row>
    <row r="24" spans="1:34" s="12" customFormat="1" ht="15" customHeight="1" x14ac:dyDescent="0.25">
      <c r="B24" s="34" t="s">
        <v>57</v>
      </c>
      <c r="C24" s="27" t="s">
        <v>4</v>
      </c>
      <c r="D24" s="22"/>
      <c r="E24" s="20">
        <v>1387.67</v>
      </c>
      <c r="F24" s="21" t="s">
        <v>82</v>
      </c>
      <c r="G24" s="20">
        <v>4155.1037162246803</v>
      </c>
      <c r="H24" s="21" t="s">
        <v>82</v>
      </c>
      <c r="I24" s="26">
        <v>2314.7110998059097</v>
      </c>
      <c r="J24" s="21" t="s">
        <v>85</v>
      </c>
      <c r="K24" s="26" t="s">
        <v>4</v>
      </c>
      <c r="L24" s="53"/>
      <c r="M24" s="27" t="s">
        <v>4</v>
      </c>
      <c r="N24" s="22"/>
      <c r="O24" s="20">
        <v>0</v>
      </c>
      <c r="P24" s="21" t="s">
        <v>82</v>
      </c>
      <c r="Q24" s="20">
        <v>1387.67</v>
      </c>
      <c r="R24" s="21" t="s">
        <v>82</v>
      </c>
      <c r="S24" s="20">
        <v>3140.0500804845542</v>
      </c>
      <c r="T24" s="21" t="s">
        <v>82</v>
      </c>
      <c r="U24" s="26">
        <v>2314.7110998059097</v>
      </c>
      <c r="V24" s="21" t="s">
        <v>85</v>
      </c>
      <c r="W24" s="26" t="s">
        <v>4</v>
      </c>
      <c r="X24" s="21"/>
      <c r="Y24" s="27" t="s">
        <v>4</v>
      </c>
      <c r="Z24" s="22"/>
      <c r="AA24" s="20">
        <v>0</v>
      </c>
      <c r="AB24" s="21" t="s">
        <v>82</v>
      </c>
      <c r="AC24" s="20">
        <v>0</v>
      </c>
      <c r="AD24" s="21" t="s">
        <v>82</v>
      </c>
      <c r="AE24" s="20">
        <v>1015.0536357401261</v>
      </c>
      <c r="AF24" s="21" t="s">
        <v>82</v>
      </c>
      <c r="AG24" s="26" t="s">
        <v>4</v>
      </c>
      <c r="AH24" s="21"/>
    </row>
    <row r="25" spans="1:34" s="12" customFormat="1" ht="15" customHeight="1" x14ac:dyDescent="0.25">
      <c r="B25" s="34" t="s">
        <v>96</v>
      </c>
      <c r="C25" s="27" t="s">
        <v>4</v>
      </c>
      <c r="D25" s="22"/>
      <c r="E25" s="20">
        <v>44439.797959539945</v>
      </c>
      <c r="F25" s="21" t="s">
        <v>82</v>
      </c>
      <c r="G25" s="20">
        <v>10.991168017439209</v>
      </c>
      <c r="H25" s="30">
        <v>4</v>
      </c>
      <c r="I25" s="26">
        <v>0</v>
      </c>
      <c r="J25" s="21" t="s">
        <v>82</v>
      </c>
      <c r="K25" s="26" t="s">
        <v>4</v>
      </c>
      <c r="L25" s="53"/>
      <c r="M25" s="27" t="s">
        <v>4</v>
      </c>
      <c r="N25" s="22"/>
      <c r="O25" s="20">
        <v>29891.177195589749</v>
      </c>
      <c r="P25" s="21" t="s">
        <v>82</v>
      </c>
      <c r="Q25" s="20">
        <v>0</v>
      </c>
      <c r="R25" s="21" t="s">
        <v>82</v>
      </c>
      <c r="S25" s="20">
        <v>0</v>
      </c>
      <c r="T25" s="21" t="s">
        <v>82</v>
      </c>
      <c r="U25" s="26">
        <v>0</v>
      </c>
      <c r="V25" s="21" t="s">
        <v>82</v>
      </c>
      <c r="W25" s="26" t="s">
        <v>4</v>
      </c>
      <c r="X25" s="21"/>
      <c r="Y25" s="27" t="s">
        <v>4</v>
      </c>
      <c r="Z25" s="22"/>
      <c r="AA25" s="20">
        <v>9057.5575156025679</v>
      </c>
      <c r="AB25" s="21" t="s">
        <v>82</v>
      </c>
      <c r="AC25" s="20">
        <v>5491.0632483476365</v>
      </c>
      <c r="AD25" s="21" t="s">
        <v>82</v>
      </c>
      <c r="AE25" s="20">
        <v>10.991168017439209</v>
      </c>
      <c r="AF25" s="30">
        <v>4</v>
      </c>
      <c r="AG25" s="26" t="s">
        <v>4</v>
      </c>
      <c r="AH25" s="21"/>
    </row>
    <row r="26" spans="1:34" s="12" customFormat="1" ht="15" customHeight="1" x14ac:dyDescent="0.25">
      <c r="A26" s="31"/>
      <c r="B26" s="109" t="s">
        <v>97</v>
      </c>
      <c r="C26" s="90" t="s">
        <v>4</v>
      </c>
      <c r="D26" s="91"/>
      <c r="E26" s="92">
        <v>6137.9992313503872</v>
      </c>
      <c r="F26" s="93" t="s">
        <v>82</v>
      </c>
      <c r="G26" s="92">
        <v>1.7439659384818227</v>
      </c>
      <c r="H26" s="93" t="s">
        <v>82</v>
      </c>
      <c r="I26" s="94">
        <v>0.87333981188452914</v>
      </c>
      <c r="J26" s="93" t="s">
        <v>82</v>
      </c>
      <c r="K26" s="94" t="s">
        <v>4</v>
      </c>
      <c r="L26" s="95"/>
      <c r="M26" s="90" t="s">
        <v>4</v>
      </c>
      <c r="N26" s="91"/>
      <c r="O26" s="92">
        <v>5744.191067663236</v>
      </c>
      <c r="P26" s="93" t="s">
        <v>82</v>
      </c>
      <c r="Q26" s="92">
        <v>0.8121388263006285</v>
      </c>
      <c r="R26" s="93" t="s">
        <v>82</v>
      </c>
      <c r="S26" s="92">
        <v>0.47797814701829849</v>
      </c>
      <c r="T26" s="93" t="s">
        <v>82</v>
      </c>
      <c r="U26" s="94">
        <v>0.87333981188452914</v>
      </c>
      <c r="V26" s="93" t="s">
        <v>82</v>
      </c>
      <c r="W26" s="94" t="s">
        <v>4</v>
      </c>
      <c r="X26" s="93"/>
      <c r="Y26" s="90" t="s">
        <v>4</v>
      </c>
      <c r="Z26" s="91"/>
      <c r="AA26" s="92">
        <v>319.10106416529288</v>
      </c>
      <c r="AB26" s="93" t="s">
        <v>82</v>
      </c>
      <c r="AC26" s="92">
        <v>73.894960695558524</v>
      </c>
      <c r="AD26" s="93" t="s">
        <v>82</v>
      </c>
      <c r="AE26" s="92">
        <v>1.265987791463524</v>
      </c>
      <c r="AF26" s="96" t="s">
        <v>85</v>
      </c>
      <c r="AG26" s="94" t="s">
        <v>4</v>
      </c>
      <c r="AH26" s="93"/>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5" customHeight="1" x14ac:dyDescent="0.2">
      <c r="A28" s="97">
        <v>1</v>
      </c>
      <c r="B28" s="15" t="s">
        <v>77</v>
      </c>
      <c r="C28" s="98"/>
      <c r="D28" s="39"/>
      <c r="E28" s="98"/>
      <c r="F28" s="39"/>
      <c r="G28" s="98"/>
      <c r="H28" s="39"/>
      <c r="J28" s="15"/>
      <c r="L28" s="15"/>
      <c r="O28" s="98"/>
      <c r="P28" s="39"/>
      <c r="Q28" s="98"/>
      <c r="R28" s="39"/>
      <c r="S28" s="98"/>
      <c r="T28" s="39"/>
      <c r="U28" s="98"/>
      <c r="V28" s="39"/>
      <c r="W28" s="98"/>
      <c r="X28" s="39"/>
      <c r="Z28" s="39"/>
      <c r="AA28" s="98"/>
      <c r="AB28" s="39"/>
      <c r="AC28" s="98"/>
      <c r="AD28" s="39"/>
      <c r="AE28" s="98"/>
      <c r="AF28" s="39"/>
      <c r="AG28" s="98"/>
      <c r="AH28" s="39"/>
    </row>
    <row r="29" spans="1:34" ht="15" customHeight="1" x14ac:dyDescent="0.2">
      <c r="A29" s="97">
        <v>2</v>
      </c>
      <c r="B29" s="15" t="s">
        <v>59</v>
      </c>
      <c r="C29" s="98"/>
      <c r="D29" s="39"/>
      <c r="E29" s="98"/>
      <c r="F29" s="39"/>
      <c r="G29" s="98"/>
      <c r="H29" s="39"/>
      <c r="J29" s="15"/>
      <c r="L29" s="15"/>
      <c r="O29" s="98"/>
      <c r="P29" s="39"/>
      <c r="Q29" s="98"/>
      <c r="R29" s="39"/>
      <c r="S29" s="98"/>
      <c r="T29" s="39"/>
      <c r="U29" s="98"/>
      <c r="V29" s="39"/>
      <c r="W29" s="98"/>
      <c r="X29" s="39"/>
      <c r="Z29" s="39"/>
      <c r="AA29" s="98"/>
      <c r="AB29" s="39"/>
      <c r="AC29" s="98"/>
      <c r="AD29" s="39"/>
      <c r="AE29" s="98"/>
      <c r="AF29" s="39"/>
      <c r="AG29" s="98"/>
      <c r="AH29" s="39"/>
    </row>
    <row r="30" spans="1:34" ht="15" customHeight="1" x14ac:dyDescent="0.2">
      <c r="A30" s="97">
        <v>3</v>
      </c>
      <c r="B30" s="15" t="s">
        <v>60</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5" customHeight="1" x14ac:dyDescent="0.2">
      <c r="A31" s="97">
        <v>4</v>
      </c>
      <c r="B31" s="15" t="s">
        <v>61</v>
      </c>
      <c r="E31" s="98"/>
      <c r="F31" s="39"/>
      <c r="G31" s="98"/>
      <c r="H31" s="39"/>
      <c r="I31" s="98"/>
      <c r="J31" s="39"/>
      <c r="K31" s="98"/>
      <c r="L31" s="39"/>
      <c r="O31" s="98"/>
      <c r="P31" s="39"/>
      <c r="Q31" s="98"/>
      <c r="R31" s="39"/>
      <c r="S31" s="98"/>
      <c r="T31" s="39"/>
      <c r="U31" s="98"/>
      <c r="V31" s="39"/>
      <c r="W31" s="98"/>
      <c r="X31" s="39"/>
      <c r="Y31" s="98"/>
      <c r="Z31" s="39"/>
      <c r="AB31" s="39"/>
      <c r="AC31" s="98"/>
      <c r="AD31" s="39"/>
      <c r="AE31" s="98"/>
      <c r="AF31" s="39"/>
      <c r="AG31" s="98"/>
      <c r="AH31" s="39"/>
    </row>
    <row r="32" spans="1:34" ht="13.5" customHeight="1" x14ac:dyDescent="0.2">
      <c r="A32" s="37" t="s">
        <v>4</v>
      </c>
      <c r="B32" s="15" t="s">
        <v>62</v>
      </c>
      <c r="D32" s="39"/>
      <c r="E32" s="98"/>
      <c r="F32" s="39"/>
      <c r="G32" s="98"/>
      <c r="H32" s="39"/>
      <c r="I32" s="98"/>
      <c r="J32" s="39"/>
      <c r="K32" s="98"/>
      <c r="L32" s="39"/>
      <c r="N32" s="99"/>
      <c r="O32" s="98"/>
      <c r="P32" s="39"/>
      <c r="Q32" s="98"/>
      <c r="R32" s="39"/>
      <c r="S32" s="98"/>
      <c r="T32" s="39"/>
      <c r="U32" s="98"/>
      <c r="V32" s="39"/>
      <c r="W32" s="98"/>
      <c r="X32" s="39"/>
      <c r="Y32" s="98"/>
      <c r="Z32" s="39"/>
      <c r="AB32" s="99"/>
      <c r="AC32" s="98"/>
      <c r="AD32" s="39"/>
      <c r="AE32" s="98"/>
      <c r="AF32" s="39"/>
      <c r="AG32" s="98"/>
      <c r="AH32" s="39"/>
    </row>
    <row r="33" spans="1:34" ht="13.5" customHeight="1" x14ac:dyDescent="0.2">
      <c r="A33" s="97"/>
      <c r="E33" s="98"/>
      <c r="F33" s="39"/>
      <c r="G33" s="98"/>
      <c r="H33" s="39"/>
      <c r="I33" s="98"/>
      <c r="J33" s="39"/>
      <c r="K33" s="98"/>
      <c r="L33" s="39"/>
      <c r="O33" s="98"/>
      <c r="P33" s="39"/>
      <c r="Q33" s="98"/>
      <c r="R33" s="39"/>
      <c r="S33" s="98"/>
      <c r="T33" s="39"/>
      <c r="U33" s="98"/>
      <c r="V33" s="39"/>
      <c r="W33" s="98"/>
      <c r="X33" s="39"/>
      <c r="Y33" s="98"/>
      <c r="Z33" s="39"/>
      <c r="AB33" s="39"/>
      <c r="AC33" s="98"/>
      <c r="AD33" s="39"/>
      <c r="AE33" s="98"/>
      <c r="AF33" s="39"/>
      <c r="AG33" s="98"/>
      <c r="AH33" s="39"/>
    </row>
    <row r="34" spans="1:34" ht="13.5" customHeight="1" x14ac:dyDescent="0.2">
      <c r="A34" s="15" t="s">
        <v>99</v>
      </c>
      <c r="D34" s="99"/>
      <c r="E34" s="98"/>
      <c r="F34" s="39"/>
      <c r="G34" s="98"/>
      <c r="H34" s="39"/>
      <c r="I34" s="98"/>
      <c r="J34" s="39"/>
      <c r="K34" s="98"/>
      <c r="L34" s="39"/>
      <c r="O34" s="98"/>
      <c r="P34" s="39"/>
      <c r="Q34" s="98"/>
      <c r="R34" s="39"/>
      <c r="S34" s="98"/>
      <c r="AB34" s="39"/>
      <c r="AC34" s="98"/>
      <c r="AD34" s="39"/>
      <c r="AE34" s="98"/>
      <c r="AF34" s="39"/>
      <c r="AG34" s="98"/>
      <c r="AH34" s="39"/>
    </row>
    <row r="35" spans="1:34" ht="13.5" customHeight="1" x14ac:dyDescent="0.2">
      <c r="A35" s="105" t="s">
        <v>31</v>
      </c>
      <c r="C35" s="106"/>
      <c r="D35" s="106"/>
      <c r="E35" s="106"/>
      <c r="F35" s="106"/>
      <c r="G35" s="98"/>
      <c r="H35" s="39"/>
      <c r="I35" s="98"/>
      <c r="J35" s="39"/>
      <c r="K35" s="98"/>
      <c r="L35" s="39"/>
      <c r="O35" s="106"/>
      <c r="P35" s="106"/>
      <c r="Q35" s="106"/>
      <c r="R35" s="106"/>
      <c r="S35" s="106"/>
      <c r="T35" s="106"/>
      <c r="U35" s="106"/>
      <c r="V35" s="106"/>
      <c r="X35" s="106">
        <f>X22-X18</f>
        <v>0</v>
      </c>
      <c r="Y35" s="106"/>
      <c r="Z35" s="106"/>
      <c r="AA35" s="106"/>
      <c r="AB35" s="106"/>
      <c r="AC35" s="106"/>
      <c r="AD35" s="106"/>
      <c r="AE35" s="106"/>
      <c r="AF35" s="106"/>
      <c r="AG35" s="107"/>
      <c r="AH35" s="106"/>
    </row>
    <row r="36" spans="1:34" ht="13.5" customHeight="1" x14ac:dyDescent="0.2">
      <c r="A36" s="105" t="s">
        <v>32</v>
      </c>
      <c r="B36" s="37"/>
      <c r="E36" s="98"/>
      <c r="F36" s="39"/>
      <c r="G36" s="98"/>
      <c r="H36" s="39"/>
      <c r="I36" s="98"/>
      <c r="J36" s="39"/>
      <c r="K36" s="98"/>
      <c r="L36" s="39"/>
      <c r="O36" s="98"/>
      <c r="P36" s="39"/>
      <c r="Q36" s="98"/>
      <c r="R36" s="39"/>
      <c r="S36" s="98"/>
      <c r="AC36" s="98"/>
      <c r="AD36" s="39"/>
      <c r="AE36" s="98"/>
      <c r="AF36" s="39"/>
      <c r="AG36" s="98"/>
      <c r="AH36" s="39"/>
    </row>
    <row r="37" spans="1:34" ht="13.5" customHeight="1" x14ac:dyDescent="0.2">
      <c r="A37" s="105" t="s">
        <v>81</v>
      </c>
      <c r="E37" s="98"/>
      <c r="F37" s="39"/>
      <c r="G37" s="98"/>
      <c r="H37" s="39"/>
      <c r="I37" s="98"/>
      <c r="J37" s="39"/>
      <c r="K37" s="98"/>
      <c r="L37" s="39"/>
      <c r="O37" s="98"/>
      <c r="P37" s="39"/>
      <c r="Q37" s="98"/>
      <c r="R37" s="39"/>
      <c r="S37" s="98"/>
      <c r="AC37" s="98"/>
      <c r="AD37" s="39"/>
      <c r="AE37" s="98"/>
      <c r="AF37" s="39"/>
      <c r="AG37" s="98"/>
      <c r="AH37" s="39"/>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3">
    <mergeCell ref="W5:X5"/>
    <mergeCell ref="U4:V4"/>
    <mergeCell ref="AG5:AH5"/>
    <mergeCell ref="AE4:AF4"/>
    <mergeCell ref="A3:B3"/>
    <mergeCell ref="C3:L3"/>
    <mergeCell ref="M3:X3"/>
    <mergeCell ref="Y3:AH3"/>
    <mergeCell ref="C4:D4"/>
    <mergeCell ref="E4:F4"/>
    <mergeCell ref="G4:H4"/>
    <mergeCell ref="I4:J4"/>
    <mergeCell ref="K4:L4"/>
    <mergeCell ref="O4:R4"/>
    <mergeCell ref="Y4:Z5"/>
    <mergeCell ref="AA4:AD4"/>
    <mergeCell ref="AE5:AF5"/>
    <mergeCell ref="A22:B22"/>
    <mergeCell ref="AG4:AH4"/>
    <mergeCell ref="C5:D5"/>
    <mergeCell ref="E5:F5"/>
    <mergeCell ref="G5:H5"/>
    <mergeCell ref="I5:J5"/>
    <mergeCell ref="K5:L5"/>
    <mergeCell ref="O5:P5"/>
    <mergeCell ref="Q5:R5"/>
    <mergeCell ref="S5:T5"/>
    <mergeCell ref="U5:V5"/>
    <mergeCell ref="S4:T4"/>
    <mergeCell ref="AA5:AB5"/>
    <mergeCell ref="W4:X4"/>
    <mergeCell ref="A6:B6"/>
    <mergeCell ref="AC5:AD5"/>
  </mergeCells>
  <hyperlinks>
    <hyperlink ref="AH1" location="Contenu!A1" display="◄" xr:uid="{66AA7043-C76A-4AAC-9316-444BF92120A7}"/>
    <hyperlink ref="A36" r:id="rId1" display="mailto:verkehr@bfs.admin.ch" xr:uid="{CB336728-A320-408B-A932-9DECCCFB53BB}"/>
  </hyperlinks>
  <pageMargins left="0.70866141732283472" right="0.70866141732283472" top="0.74803149606299213" bottom="0.74803149606299213" header="0.31496062992125984" footer="0.31496062992125984"/>
  <pageSetup paperSize="9" scale="65"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60"/>
  <sheetViews>
    <sheetView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6" s="45" customFormat="1" ht="18" customHeight="1" x14ac:dyDescent="0.25">
      <c r="A1" s="89" t="s">
        <v>84</v>
      </c>
      <c r="D1" s="44"/>
      <c r="E1" s="110"/>
      <c r="F1" s="44"/>
      <c r="H1" s="44"/>
      <c r="J1" s="44"/>
      <c r="K1" s="48"/>
      <c r="L1" s="49"/>
      <c r="N1" s="44"/>
      <c r="P1" s="44"/>
      <c r="R1" s="44"/>
      <c r="T1" s="44"/>
      <c r="V1" s="44"/>
      <c r="X1" s="44"/>
      <c r="Z1" s="44"/>
      <c r="AB1" s="44"/>
      <c r="AD1" s="44"/>
      <c r="AF1" s="44"/>
      <c r="AG1" s="49"/>
      <c r="AH1" s="80" t="s">
        <v>1</v>
      </c>
    </row>
    <row r="2" spans="1:36" s="8" customFormat="1" ht="15" customHeight="1" x14ac:dyDescent="0.25">
      <c r="A2" s="8" t="s">
        <v>14</v>
      </c>
      <c r="C2" s="81"/>
      <c r="D2" s="9"/>
      <c r="E2" s="42"/>
      <c r="F2" s="9"/>
      <c r="G2" s="42"/>
      <c r="H2" s="9"/>
      <c r="I2" s="42"/>
      <c r="J2" s="9"/>
      <c r="L2" s="43"/>
      <c r="N2" s="9"/>
      <c r="P2" s="9"/>
      <c r="R2" s="9"/>
      <c r="T2" s="9"/>
      <c r="V2" s="9"/>
      <c r="X2" s="9"/>
      <c r="Z2" s="9"/>
      <c r="AB2" s="9"/>
      <c r="AD2" s="9"/>
      <c r="AF2" s="9"/>
      <c r="AG2" s="43"/>
      <c r="AH2" s="46" t="s">
        <v>6</v>
      </c>
    </row>
    <row r="3" spans="1:36"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6" s="12" customFormat="1" ht="18" customHeight="1" x14ac:dyDescent="0.25">
      <c r="C4" s="139" t="s">
        <v>3</v>
      </c>
      <c r="D4" s="140"/>
      <c r="E4" s="141" t="s">
        <v>35</v>
      </c>
      <c r="F4" s="134"/>
      <c r="G4" s="135" t="s">
        <v>36</v>
      </c>
      <c r="H4" s="134"/>
      <c r="I4" s="135" t="s">
        <v>37</v>
      </c>
      <c r="J4" s="141"/>
      <c r="K4" s="135" t="s">
        <v>39</v>
      </c>
      <c r="L4" s="134"/>
      <c r="M4" s="115" t="s">
        <v>3</v>
      </c>
      <c r="N4" s="112"/>
      <c r="O4" s="142" t="s">
        <v>35</v>
      </c>
      <c r="P4" s="143"/>
      <c r="Q4" s="143"/>
      <c r="R4" s="144"/>
      <c r="S4" s="135" t="s">
        <v>36</v>
      </c>
      <c r="T4" s="134"/>
      <c r="U4" s="135" t="s">
        <v>37</v>
      </c>
      <c r="V4" s="141"/>
      <c r="W4" s="135" t="s">
        <v>39</v>
      </c>
      <c r="X4" s="141"/>
      <c r="Y4" s="145" t="s">
        <v>3</v>
      </c>
      <c r="Z4" s="146"/>
      <c r="AA4" s="142" t="s">
        <v>35</v>
      </c>
      <c r="AB4" s="143"/>
      <c r="AC4" s="143"/>
      <c r="AD4" s="144"/>
      <c r="AE4" s="141" t="s">
        <v>36</v>
      </c>
      <c r="AF4" s="134"/>
      <c r="AG4" s="135" t="s">
        <v>39</v>
      </c>
      <c r="AH4" s="141"/>
    </row>
    <row r="5" spans="1:36" s="16" customFormat="1" ht="42" customHeight="1" x14ac:dyDescent="0.2">
      <c r="A5" s="14"/>
      <c r="B5" s="14"/>
      <c r="C5" s="157"/>
      <c r="D5" s="158"/>
      <c r="E5" s="159"/>
      <c r="F5" s="152"/>
      <c r="G5" s="149"/>
      <c r="H5" s="153"/>
      <c r="I5" s="149"/>
      <c r="J5" s="150"/>
      <c r="K5" s="149"/>
      <c r="L5" s="153"/>
      <c r="M5" s="113"/>
      <c r="N5" s="114"/>
      <c r="O5" s="160" t="s">
        <v>42</v>
      </c>
      <c r="P5" s="161"/>
      <c r="Q5" s="160" t="s">
        <v>43</v>
      </c>
      <c r="R5" s="161"/>
      <c r="S5" s="149"/>
      <c r="T5" s="153"/>
      <c r="U5" s="149"/>
      <c r="V5" s="150"/>
      <c r="W5" s="149"/>
      <c r="X5" s="150"/>
      <c r="Y5" s="147"/>
      <c r="Z5" s="148"/>
      <c r="AA5" s="151" t="s">
        <v>40</v>
      </c>
      <c r="AB5" s="152"/>
      <c r="AC5" s="151" t="s">
        <v>41</v>
      </c>
      <c r="AD5" s="152"/>
      <c r="AE5" s="149"/>
      <c r="AF5" s="153"/>
      <c r="AG5" s="149"/>
      <c r="AH5" s="150"/>
      <c r="AI5" s="15"/>
      <c r="AJ5" s="15"/>
    </row>
    <row r="6" spans="1:36" s="12" customFormat="1" ht="18" customHeight="1" x14ac:dyDescent="0.25">
      <c r="A6" s="154" t="s">
        <v>46</v>
      </c>
      <c r="B6" s="155"/>
      <c r="C6" s="58" t="s">
        <v>4</v>
      </c>
      <c r="D6" s="56"/>
      <c r="E6" s="55">
        <v>84922.836730060531</v>
      </c>
      <c r="F6" s="56" t="s">
        <v>85</v>
      </c>
      <c r="G6" s="55">
        <v>12924.51327740305</v>
      </c>
      <c r="H6" s="56" t="s">
        <v>85</v>
      </c>
      <c r="I6" s="55">
        <v>9960.7180754127021</v>
      </c>
      <c r="J6" s="56" t="s">
        <v>85</v>
      </c>
      <c r="K6" s="55" t="s">
        <v>4</v>
      </c>
      <c r="L6" s="57"/>
      <c r="M6" s="58" t="s">
        <v>4</v>
      </c>
      <c r="N6" s="56"/>
      <c r="O6" s="55">
        <v>58196.936906705167</v>
      </c>
      <c r="P6" s="56" t="s">
        <v>85</v>
      </c>
      <c r="Q6" s="55">
        <v>5071.5089351024617</v>
      </c>
      <c r="R6" s="56" t="s">
        <v>85</v>
      </c>
      <c r="S6" s="55">
        <v>10472.153297347269</v>
      </c>
      <c r="T6" s="56" t="s">
        <v>85</v>
      </c>
      <c r="U6" s="55">
        <v>9960.7180754127021</v>
      </c>
      <c r="V6" s="59" t="s">
        <v>85</v>
      </c>
      <c r="W6" s="55" t="s">
        <v>4</v>
      </c>
      <c r="X6" s="60"/>
      <c r="Y6" s="58" t="s">
        <v>4</v>
      </c>
      <c r="Z6" s="56"/>
      <c r="AA6" s="55">
        <v>11385.337542879934</v>
      </c>
      <c r="AB6" s="56" t="s">
        <v>85</v>
      </c>
      <c r="AC6" s="55">
        <v>10269.053345372962</v>
      </c>
      <c r="AD6" s="56" t="s">
        <v>85</v>
      </c>
      <c r="AE6" s="55">
        <v>2452.3599800557795</v>
      </c>
      <c r="AF6" s="56" t="s">
        <v>85</v>
      </c>
      <c r="AG6" s="55" t="s">
        <v>4</v>
      </c>
      <c r="AH6" s="56"/>
    </row>
    <row r="7" spans="1:36" s="12" customFormat="1" ht="15" customHeight="1" x14ac:dyDescent="0.25">
      <c r="B7" s="34" t="s">
        <v>47</v>
      </c>
      <c r="C7" s="23"/>
      <c r="D7" s="19"/>
      <c r="E7" s="20"/>
      <c r="F7" s="21" t="s">
        <v>82</v>
      </c>
      <c r="G7" s="20"/>
      <c r="H7" s="22" t="s">
        <v>82</v>
      </c>
      <c r="I7" s="20"/>
      <c r="J7" s="22" t="s">
        <v>82</v>
      </c>
      <c r="K7" s="20"/>
      <c r="L7" s="52"/>
      <c r="M7" s="23"/>
      <c r="N7" s="19"/>
      <c r="O7" s="20"/>
      <c r="P7" s="24" t="s">
        <v>82</v>
      </c>
      <c r="Q7" s="20"/>
      <c r="R7" s="24" t="s">
        <v>82</v>
      </c>
      <c r="S7" s="20"/>
      <c r="T7" s="24" t="s">
        <v>82</v>
      </c>
      <c r="U7" s="20"/>
      <c r="V7" s="24" t="s">
        <v>82</v>
      </c>
      <c r="W7" s="20"/>
      <c r="X7" s="24"/>
      <c r="Y7" s="23"/>
      <c r="Z7" s="19"/>
      <c r="AA7" s="20"/>
      <c r="AB7" s="24" t="s">
        <v>82</v>
      </c>
      <c r="AC7" s="20"/>
      <c r="AD7" s="24" t="s">
        <v>82</v>
      </c>
      <c r="AE7" s="20"/>
      <c r="AF7" s="22" t="s">
        <v>82</v>
      </c>
      <c r="AG7" s="20"/>
      <c r="AH7" s="24"/>
    </row>
    <row r="8" spans="1:36" s="12" customFormat="1" ht="15" customHeight="1" x14ac:dyDescent="0.25">
      <c r="B8" s="25" t="s">
        <v>48</v>
      </c>
      <c r="C8" s="27" t="s">
        <v>4</v>
      </c>
      <c r="D8" s="22"/>
      <c r="E8" s="20">
        <v>8068.6392287422832</v>
      </c>
      <c r="F8" s="21" t="s">
        <v>82</v>
      </c>
      <c r="G8" s="20">
        <v>5861.1445690583487</v>
      </c>
      <c r="H8" s="21" t="s">
        <v>82</v>
      </c>
      <c r="I8" s="26">
        <v>1149.0481573784075</v>
      </c>
      <c r="J8" s="21" t="s">
        <v>82</v>
      </c>
      <c r="K8" s="26" t="s">
        <v>4</v>
      </c>
      <c r="L8" s="53"/>
      <c r="M8" s="27" t="s">
        <v>4</v>
      </c>
      <c r="N8" s="22"/>
      <c r="O8" s="20">
        <v>5762.5580792674809</v>
      </c>
      <c r="P8" s="21" t="s">
        <v>82</v>
      </c>
      <c r="Q8" s="20">
        <v>524.24761651437632</v>
      </c>
      <c r="R8" s="21" t="s">
        <v>82</v>
      </c>
      <c r="S8" s="20">
        <v>5025.4318438667042</v>
      </c>
      <c r="T8" s="21" t="s">
        <v>82</v>
      </c>
      <c r="U8" s="26">
        <v>1149.0481573784075</v>
      </c>
      <c r="V8" s="21" t="s">
        <v>82</v>
      </c>
      <c r="W8" s="26" t="s">
        <v>4</v>
      </c>
      <c r="X8" s="21"/>
      <c r="Y8" s="27" t="s">
        <v>4</v>
      </c>
      <c r="Z8" s="22"/>
      <c r="AA8" s="20">
        <v>421.01677883074979</v>
      </c>
      <c r="AB8" s="21" t="s">
        <v>82</v>
      </c>
      <c r="AC8" s="20">
        <v>1360.8167541296759</v>
      </c>
      <c r="AD8" s="21" t="s">
        <v>82</v>
      </c>
      <c r="AE8" s="20">
        <v>835.71272519164438</v>
      </c>
      <c r="AF8" s="21" t="s">
        <v>82</v>
      </c>
      <c r="AG8" s="26" t="s">
        <v>4</v>
      </c>
      <c r="AH8" s="21"/>
    </row>
    <row r="9" spans="1:36" s="12" customFormat="1" ht="15" customHeight="1" x14ac:dyDescent="0.25">
      <c r="B9" s="25" t="s">
        <v>49</v>
      </c>
      <c r="C9" s="27" t="s">
        <v>4</v>
      </c>
      <c r="D9" s="22"/>
      <c r="E9" s="20">
        <v>47247.842912746171</v>
      </c>
      <c r="F9" s="21" t="s">
        <v>82</v>
      </c>
      <c r="G9" s="20">
        <v>5003.3330977381365</v>
      </c>
      <c r="H9" s="21" t="s">
        <v>82</v>
      </c>
      <c r="I9" s="26">
        <v>4374.7818188835508</v>
      </c>
      <c r="J9" s="21" t="s">
        <v>85</v>
      </c>
      <c r="K9" s="26" t="s">
        <v>4</v>
      </c>
      <c r="L9" s="53"/>
      <c r="M9" s="27" t="s">
        <v>4</v>
      </c>
      <c r="N9" s="22"/>
      <c r="O9" s="20">
        <v>29889.718397006629</v>
      </c>
      <c r="P9" s="21" t="s">
        <v>82</v>
      </c>
      <c r="Q9" s="20">
        <v>2827.170738093369</v>
      </c>
      <c r="R9" s="21" t="s">
        <v>82</v>
      </c>
      <c r="S9" s="20">
        <v>4163.9868699603812</v>
      </c>
      <c r="T9" s="21" t="s">
        <v>82</v>
      </c>
      <c r="U9" s="26">
        <v>4374.7818188835508</v>
      </c>
      <c r="V9" s="21" t="s">
        <v>85</v>
      </c>
      <c r="W9" s="26" t="s">
        <v>4</v>
      </c>
      <c r="X9" s="21"/>
      <c r="Y9" s="27" t="s">
        <v>4</v>
      </c>
      <c r="Z9" s="22"/>
      <c r="AA9" s="20">
        <v>8834.2217810396978</v>
      </c>
      <c r="AB9" s="21" t="s">
        <v>82</v>
      </c>
      <c r="AC9" s="20">
        <v>5696.7319966064715</v>
      </c>
      <c r="AD9" s="21" t="s">
        <v>82</v>
      </c>
      <c r="AE9" s="20">
        <v>839.34622777775542</v>
      </c>
      <c r="AF9" s="21" t="s">
        <v>82</v>
      </c>
      <c r="AG9" s="26" t="s">
        <v>4</v>
      </c>
      <c r="AH9" s="21"/>
    </row>
    <row r="10" spans="1:36" s="12" customFormat="1" ht="15" customHeight="1" x14ac:dyDescent="0.25">
      <c r="B10" s="25" t="s">
        <v>50</v>
      </c>
      <c r="C10" s="27" t="s">
        <v>4</v>
      </c>
      <c r="D10" s="22"/>
      <c r="E10" s="20">
        <v>10501.101926641895</v>
      </c>
      <c r="F10" s="21" t="s">
        <v>82</v>
      </c>
      <c r="G10" s="20">
        <v>97.718440053573545</v>
      </c>
      <c r="H10" s="21" t="s">
        <v>82</v>
      </c>
      <c r="I10" s="26">
        <v>25.307887949654678</v>
      </c>
      <c r="J10" s="21" t="s">
        <v>82</v>
      </c>
      <c r="K10" s="26" t="s">
        <v>4</v>
      </c>
      <c r="L10" s="53"/>
      <c r="M10" s="27" t="s">
        <v>4</v>
      </c>
      <c r="N10" s="22"/>
      <c r="O10" s="20">
        <v>8480.0375318804963</v>
      </c>
      <c r="P10" s="21" t="s">
        <v>82</v>
      </c>
      <c r="Q10" s="20">
        <v>1182.7082422101873</v>
      </c>
      <c r="R10" s="21" t="s">
        <v>82</v>
      </c>
      <c r="S10" s="20">
        <v>73.621812356176292</v>
      </c>
      <c r="T10" s="21" t="s">
        <v>82</v>
      </c>
      <c r="U10" s="26">
        <v>25.307887949654678</v>
      </c>
      <c r="V10" s="21" t="s">
        <v>82</v>
      </c>
      <c r="W10" s="26" t="s">
        <v>4</v>
      </c>
      <c r="X10" s="21"/>
      <c r="Y10" s="27" t="s">
        <v>4</v>
      </c>
      <c r="Z10" s="22"/>
      <c r="AA10" s="20">
        <v>589.95299807723029</v>
      </c>
      <c r="AB10" s="21" t="s">
        <v>82</v>
      </c>
      <c r="AC10" s="20">
        <v>248.40315447398075</v>
      </c>
      <c r="AD10" s="21" t="s">
        <v>82</v>
      </c>
      <c r="AE10" s="20">
        <v>24.096627697397263</v>
      </c>
      <c r="AF10" s="21" t="s">
        <v>82</v>
      </c>
      <c r="AG10" s="26" t="s">
        <v>4</v>
      </c>
      <c r="AH10" s="21"/>
    </row>
    <row r="11" spans="1:36" s="12" customFormat="1" ht="15" customHeight="1" x14ac:dyDescent="0.25">
      <c r="B11" s="25" t="s">
        <v>51</v>
      </c>
      <c r="C11" s="27" t="s">
        <v>4</v>
      </c>
      <c r="D11" s="22"/>
      <c r="E11" s="20">
        <v>19105.252661930183</v>
      </c>
      <c r="F11" s="21" t="s">
        <v>85</v>
      </c>
      <c r="G11" s="20">
        <v>1962.3171705529899</v>
      </c>
      <c r="H11" s="21" t="s">
        <v>85</v>
      </c>
      <c r="I11" s="26">
        <v>4411.5802112010897</v>
      </c>
      <c r="J11" s="21" t="s">
        <v>85</v>
      </c>
      <c r="K11" s="26" t="s">
        <v>4</v>
      </c>
      <c r="L11" s="53"/>
      <c r="M11" s="27" t="s">
        <v>4</v>
      </c>
      <c r="N11" s="22"/>
      <c r="O11" s="20">
        <v>14064.622898550564</v>
      </c>
      <c r="P11" s="21" t="s">
        <v>85</v>
      </c>
      <c r="Q11" s="20">
        <v>537.38233828452996</v>
      </c>
      <c r="R11" s="21" t="s">
        <v>85</v>
      </c>
      <c r="S11" s="20">
        <v>1209.1127711640079</v>
      </c>
      <c r="T11" s="21" t="s">
        <v>85</v>
      </c>
      <c r="U11" s="26">
        <v>4411.5802112010897</v>
      </c>
      <c r="V11" s="21" t="s">
        <v>85</v>
      </c>
      <c r="W11" s="26" t="s">
        <v>4</v>
      </c>
      <c r="X11" s="21"/>
      <c r="Y11" s="27" t="s">
        <v>4</v>
      </c>
      <c r="Z11" s="22"/>
      <c r="AA11" s="20">
        <v>1540.1459849322569</v>
      </c>
      <c r="AB11" s="21" t="s">
        <v>85</v>
      </c>
      <c r="AC11" s="20">
        <v>2963.101440162834</v>
      </c>
      <c r="AD11" s="21" t="s">
        <v>85</v>
      </c>
      <c r="AE11" s="20">
        <v>753.2043993889821</v>
      </c>
      <c r="AF11" s="21" t="s">
        <v>82</v>
      </c>
      <c r="AG11" s="26" t="s">
        <v>4</v>
      </c>
      <c r="AH11" s="21"/>
    </row>
    <row r="12" spans="1:36" s="12" customFormat="1" ht="15" customHeight="1" x14ac:dyDescent="0.25">
      <c r="B12" s="34" t="s">
        <v>65</v>
      </c>
      <c r="C12" s="23"/>
      <c r="D12" s="22"/>
      <c r="E12" s="26"/>
      <c r="F12" s="21" t="s">
        <v>82</v>
      </c>
      <c r="G12" s="26"/>
      <c r="H12" s="21" t="s">
        <v>82</v>
      </c>
      <c r="I12" s="18"/>
      <c r="J12" s="21" t="s">
        <v>82</v>
      </c>
      <c r="K12" s="18"/>
      <c r="L12" s="53"/>
      <c r="M12" s="23"/>
      <c r="N12" s="22"/>
      <c r="O12" s="18"/>
      <c r="P12" s="21" t="s">
        <v>82</v>
      </c>
      <c r="Q12" s="18"/>
      <c r="R12" s="21" t="s">
        <v>82</v>
      </c>
      <c r="S12" s="18"/>
      <c r="T12" s="21" t="s">
        <v>82</v>
      </c>
      <c r="U12" s="18"/>
      <c r="V12" s="22" t="s">
        <v>82</v>
      </c>
      <c r="W12" s="18"/>
      <c r="X12" s="22"/>
      <c r="Y12" s="23"/>
      <c r="Z12" s="22"/>
      <c r="AA12" s="26"/>
      <c r="AB12" s="21" t="s">
        <v>82</v>
      </c>
      <c r="AC12" s="26"/>
      <c r="AD12" s="21" t="s">
        <v>82</v>
      </c>
      <c r="AE12" s="26"/>
      <c r="AF12" s="21" t="s">
        <v>82</v>
      </c>
      <c r="AG12" s="18"/>
      <c r="AH12" s="21"/>
    </row>
    <row r="13" spans="1:36" s="12" customFormat="1" ht="15" customHeight="1" x14ac:dyDescent="0.25">
      <c r="B13" s="25" t="s">
        <v>52</v>
      </c>
      <c r="C13" s="27" t="s">
        <v>4</v>
      </c>
      <c r="D13" s="22"/>
      <c r="E13" s="20">
        <v>50489.393428065865</v>
      </c>
      <c r="F13" s="21" t="s">
        <v>82</v>
      </c>
      <c r="G13" s="20">
        <v>28.963725429217465</v>
      </c>
      <c r="H13" s="22" t="s">
        <v>82</v>
      </c>
      <c r="I13" s="26">
        <v>2.5562275733193718</v>
      </c>
      <c r="J13" s="22" t="s">
        <v>82</v>
      </c>
      <c r="K13" s="26" t="s">
        <v>4</v>
      </c>
      <c r="L13" s="52"/>
      <c r="M13" s="27" t="s">
        <v>4</v>
      </c>
      <c r="N13" s="22"/>
      <c r="O13" s="20">
        <v>35492.891792095637</v>
      </c>
      <c r="P13" s="21" t="s">
        <v>82</v>
      </c>
      <c r="Q13" s="20">
        <v>5.7071975788912441</v>
      </c>
      <c r="R13" s="21" t="s">
        <v>82</v>
      </c>
      <c r="S13" s="20">
        <v>0.93257896570546184</v>
      </c>
      <c r="T13" s="21" t="s">
        <v>82</v>
      </c>
      <c r="U13" s="26">
        <v>2.5562275733193718</v>
      </c>
      <c r="V13" s="21" t="s">
        <v>82</v>
      </c>
      <c r="W13" s="26" t="s">
        <v>4</v>
      </c>
      <c r="X13" s="21"/>
      <c r="Y13" s="27" t="s">
        <v>4</v>
      </c>
      <c r="Z13" s="22"/>
      <c r="AA13" s="20">
        <v>9201.1740131120023</v>
      </c>
      <c r="AB13" s="21" t="s">
        <v>82</v>
      </c>
      <c r="AC13" s="20">
        <v>5789.6204252793377</v>
      </c>
      <c r="AD13" s="21" t="s">
        <v>82</v>
      </c>
      <c r="AE13" s="20">
        <v>28.031146463512002</v>
      </c>
      <c r="AF13" s="22" t="s">
        <v>82</v>
      </c>
      <c r="AG13" s="26" t="s">
        <v>4</v>
      </c>
      <c r="AH13" s="22"/>
    </row>
    <row r="14" spans="1:36" s="12" customFormat="1" ht="15" customHeight="1" x14ac:dyDescent="0.25">
      <c r="B14" s="25" t="s">
        <v>53</v>
      </c>
      <c r="C14" s="27" t="s">
        <v>4</v>
      </c>
      <c r="D14" s="22"/>
      <c r="E14" s="20">
        <v>3468.8426779918032</v>
      </c>
      <c r="F14" s="21" t="s">
        <v>82</v>
      </c>
      <c r="G14" s="20">
        <v>9482.8461081610112</v>
      </c>
      <c r="H14" s="21" t="s">
        <v>82</v>
      </c>
      <c r="I14" s="26">
        <v>5530.3845631915401</v>
      </c>
      <c r="J14" s="21" t="s">
        <v>85</v>
      </c>
      <c r="K14" s="26" t="s">
        <v>4</v>
      </c>
      <c r="L14" s="53"/>
      <c r="M14" s="27" t="s">
        <v>4</v>
      </c>
      <c r="N14" s="22"/>
      <c r="O14" s="20">
        <v>0</v>
      </c>
      <c r="P14" s="21" t="s">
        <v>82</v>
      </c>
      <c r="Q14" s="20">
        <v>3468.8426779918041</v>
      </c>
      <c r="R14" s="21" t="s">
        <v>82</v>
      </c>
      <c r="S14" s="20">
        <v>8022.6481210008269</v>
      </c>
      <c r="T14" s="21" t="s">
        <v>82</v>
      </c>
      <c r="U14" s="26">
        <v>5530.3845631915401</v>
      </c>
      <c r="V14" s="21" t="s">
        <v>85</v>
      </c>
      <c r="W14" s="26" t="s">
        <v>4</v>
      </c>
      <c r="X14" s="21"/>
      <c r="Y14" s="27" t="s">
        <v>4</v>
      </c>
      <c r="Z14" s="22"/>
      <c r="AA14" s="20">
        <v>0</v>
      </c>
      <c r="AB14" s="21" t="s">
        <v>82</v>
      </c>
      <c r="AC14" s="20">
        <v>0</v>
      </c>
      <c r="AD14" s="21" t="s">
        <v>82</v>
      </c>
      <c r="AE14" s="20">
        <v>1460.1979871601839</v>
      </c>
      <c r="AF14" s="22" t="s">
        <v>82</v>
      </c>
      <c r="AG14" s="26" t="s">
        <v>4</v>
      </c>
      <c r="AH14" s="21"/>
    </row>
    <row r="15" spans="1:36" s="12" customFormat="1" ht="15" customHeight="1" x14ac:dyDescent="0.25">
      <c r="B15" s="25" t="s">
        <v>9</v>
      </c>
      <c r="C15" s="27" t="s">
        <v>4</v>
      </c>
      <c r="D15" s="22"/>
      <c r="E15" s="20">
        <v>8223.5802818797274</v>
      </c>
      <c r="F15" s="21" t="s">
        <v>85</v>
      </c>
      <c r="G15" s="20">
        <v>1424.5501178242312</v>
      </c>
      <c r="H15" s="21" t="s">
        <v>82</v>
      </c>
      <c r="I15" s="26">
        <v>4.9790024109581594</v>
      </c>
      <c r="J15" s="21" t="s">
        <v>82</v>
      </c>
      <c r="K15" s="26" t="s">
        <v>4</v>
      </c>
      <c r="L15" s="53"/>
      <c r="M15" s="27" t="s">
        <v>4</v>
      </c>
      <c r="N15" s="22"/>
      <c r="O15" s="20">
        <v>6060.6908391299185</v>
      </c>
      <c r="P15" s="21" t="s">
        <v>85</v>
      </c>
      <c r="Q15" s="20">
        <v>324.90729434957314</v>
      </c>
      <c r="R15" s="21" t="s">
        <v>85</v>
      </c>
      <c r="S15" s="20">
        <v>1217.3135503788296</v>
      </c>
      <c r="T15" s="21" t="s">
        <v>82</v>
      </c>
      <c r="U15" s="26">
        <v>4.9790024109581594</v>
      </c>
      <c r="V15" s="21" t="s">
        <v>82</v>
      </c>
      <c r="W15" s="26" t="s">
        <v>4</v>
      </c>
      <c r="X15" s="21"/>
      <c r="Y15" s="27" t="s">
        <v>4</v>
      </c>
      <c r="Z15" s="22"/>
      <c r="AA15" s="20">
        <v>446.85483399451766</v>
      </c>
      <c r="AB15" s="21" t="s">
        <v>85</v>
      </c>
      <c r="AC15" s="20">
        <v>1391.1273144057188</v>
      </c>
      <c r="AD15" s="21" t="s">
        <v>85</v>
      </c>
      <c r="AE15" s="20">
        <v>207.2365674454019</v>
      </c>
      <c r="AF15" s="21" t="s">
        <v>82</v>
      </c>
      <c r="AG15" s="26" t="s">
        <v>4</v>
      </c>
      <c r="AH15" s="21"/>
    </row>
    <row r="16" spans="1:36" s="12" customFormat="1" ht="15" customHeight="1" x14ac:dyDescent="0.25">
      <c r="B16" s="25" t="s">
        <v>54</v>
      </c>
      <c r="C16" s="27" t="s">
        <v>4</v>
      </c>
      <c r="D16" s="22"/>
      <c r="E16" s="20">
        <v>22741.020342123134</v>
      </c>
      <c r="F16" s="21" t="s">
        <v>85</v>
      </c>
      <c r="G16" s="20">
        <v>1988.153325988588</v>
      </c>
      <c r="H16" s="21" t="s">
        <v>85</v>
      </c>
      <c r="I16" s="26">
        <v>4422.7982822368849</v>
      </c>
      <c r="J16" s="21" t="s">
        <v>85</v>
      </c>
      <c r="K16" s="26" t="s">
        <v>4</v>
      </c>
      <c r="L16" s="53"/>
      <c r="M16" s="27" t="s">
        <v>4</v>
      </c>
      <c r="N16" s="22"/>
      <c r="O16" s="20">
        <v>16643.354275479622</v>
      </c>
      <c r="P16" s="21" t="s">
        <v>85</v>
      </c>
      <c r="Q16" s="20">
        <v>1272.0517651821949</v>
      </c>
      <c r="R16" s="21" t="s">
        <v>85</v>
      </c>
      <c r="S16" s="20">
        <v>1231.2590470019065</v>
      </c>
      <c r="T16" s="21" t="s">
        <v>85</v>
      </c>
      <c r="U16" s="26">
        <v>4422.7982822368849</v>
      </c>
      <c r="V16" s="21" t="s">
        <v>85</v>
      </c>
      <c r="W16" s="26" t="s">
        <v>4</v>
      </c>
      <c r="X16" s="21"/>
      <c r="Y16" s="27" t="s">
        <v>4</v>
      </c>
      <c r="Z16" s="22"/>
      <c r="AA16" s="20">
        <v>1737.3086957734163</v>
      </c>
      <c r="AB16" s="21" t="s">
        <v>85</v>
      </c>
      <c r="AC16" s="20">
        <v>3088.305605687905</v>
      </c>
      <c r="AD16" s="21" t="s">
        <v>85</v>
      </c>
      <c r="AE16" s="20">
        <v>756.89427898668134</v>
      </c>
      <c r="AF16" s="21" t="s">
        <v>82</v>
      </c>
      <c r="AG16" s="26" t="s">
        <v>4</v>
      </c>
      <c r="AH16" s="21"/>
    </row>
    <row r="17" spans="1:34" s="12" customFormat="1" ht="15" customHeight="1" x14ac:dyDescent="0.25">
      <c r="B17" s="34" t="s">
        <v>55</v>
      </c>
      <c r="C17" s="23"/>
      <c r="D17" s="22"/>
      <c r="E17" s="18"/>
      <c r="F17" s="21" t="s">
        <v>82</v>
      </c>
      <c r="G17" s="18"/>
      <c r="H17" s="21" t="s">
        <v>82</v>
      </c>
      <c r="I17" s="20"/>
      <c r="J17" s="21" t="s">
        <v>82</v>
      </c>
      <c r="K17" s="20"/>
      <c r="L17" s="53"/>
      <c r="M17" s="23"/>
      <c r="N17" s="22"/>
      <c r="O17" s="20"/>
      <c r="P17" s="21" t="s">
        <v>82</v>
      </c>
      <c r="Q17" s="20"/>
      <c r="R17" s="21" t="s">
        <v>82</v>
      </c>
      <c r="S17" s="20"/>
      <c r="T17" s="21" t="s">
        <v>82</v>
      </c>
      <c r="U17" s="20"/>
      <c r="V17" s="21" t="s">
        <v>82</v>
      </c>
      <c r="W17" s="20"/>
      <c r="X17" s="21"/>
      <c r="Y17" s="23"/>
      <c r="Z17" s="22"/>
      <c r="AA17" s="18"/>
      <c r="AB17" s="21" t="s">
        <v>82</v>
      </c>
      <c r="AC17" s="18"/>
      <c r="AD17" s="21" t="s">
        <v>82</v>
      </c>
      <c r="AE17" s="18"/>
      <c r="AF17" s="21" t="s">
        <v>82</v>
      </c>
      <c r="AG17" s="20"/>
      <c r="AH17" s="21"/>
    </row>
    <row r="18" spans="1:34" s="12" customFormat="1" ht="15" customHeight="1" x14ac:dyDescent="0.25">
      <c r="B18" s="25" t="s">
        <v>52</v>
      </c>
      <c r="C18" s="27" t="s">
        <v>4</v>
      </c>
      <c r="D18" s="28"/>
      <c r="E18" s="20">
        <v>62137.71080715712</v>
      </c>
      <c r="F18" s="29">
        <v>3</v>
      </c>
      <c r="G18" s="20">
        <v>5429.3748757283965</v>
      </c>
      <c r="H18" s="21" t="s">
        <v>82</v>
      </c>
      <c r="I18" s="26">
        <v>5583.5819879702458</v>
      </c>
      <c r="J18" s="21" t="s">
        <v>85</v>
      </c>
      <c r="K18" s="26" t="s">
        <v>4</v>
      </c>
      <c r="L18" s="53"/>
      <c r="M18" s="27" t="s">
        <v>4</v>
      </c>
      <c r="N18" s="28"/>
      <c r="O18" s="20">
        <v>41750.515846130736</v>
      </c>
      <c r="P18" s="21" t="s">
        <v>85</v>
      </c>
      <c r="Q18" s="20">
        <v>1728.3041975788913</v>
      </c>
      <c r="R18" s="21" t="s">
        <v>82</v>
      </c>
      <c r="S18" s="20">
        <v>4343.3696118144253</v>
      </c>
      <c r="T18" s="21" t="s">
        <v>82</v>
      </c>
      <c r="U18" s="26">
        <v>5583.5819879702458</v>
      </c>
      <c r="V18" s="21" t="s">
        <v>85</v>
      </c>
      <c r="W18" s="26" t="s">
        <v>4</v>
      </c>
      <c r="X18" s="21"/>
      <c r="Y18" s="27" t="s">
        <v>4</v>
      </c>
      <c r="Z18" s="28"/>
      <c r="AA18" s="20">
        <v>9657.2184584558818</v>
      </c>
      <c r="AB18" s="21" t="s">
        <v>85</v>
      </c>
      <c r="AC18" s="20">
        <v>8147.1507499811851</v>
      </c>
      <c r="AD18" s="21" t="s">
        <v>82</v>
      </c>
      <c r="AE18" s="20">
        <v>1086.0052639139712</v>
      </c>
      <c r="AF18" s="21" t="s">
        <v>82</v>
      </c>
      <c r="AG18" s="26" t="s">
        <v>4</v>
      </c>
      <c r="AH18" s="21"/>
    </row>
    <row r="19" spans="1:34" s="12" customFormat="1" ht="15" customHeight="1" x14ac:dyDescent="0.25">
      <c r="B19" s="25" t="s">
        <v>53</v>
      </c>
      <c r="C19" s="27" t="s">
        <v>4</v>
      </c>
      <c r="D19" s="28"/>
      <c r="E19" s="20">
        <v>0</v>
      </c>
      <c r="F19" s="29" t="s">
        <v>82</v>
      </c>
      <c r="G19" s="20">
        <v>27.677331793937682</v>
      </c>
      <c r="H19" s="21" t="s">
        <v>82</v>
      </c>
      <c r="I19" s="26">
        <v>0</v>
      </c>
      <c r="J19" s="21" t="s">
        <v>82</v>
      </c>
      <c r="K19" s="26" t="s">
        <v>4</v>
      </c>
      <c r="L19" s="53"/>
      <c r="M19" s="27" t="s">
        <v>4</v>
      </c>
      <c r="N19" s="28"/>
      <c r="O19" s="20">
        <v>0</v>
      </c>
      <c r="P19" s="21" t="s">
        <v>82</v>
      </c>
      <c r="Q19" s="20">
        <v>0</v>
      </c>
      <c r="R19" s="21" t="s">
        <v>82</v>
      </c>
      <c r="S19" s="26">
        <v>14.861126000000001</v>
      </c>
      <c r="T19" s="21" t="s">
        <v>82</v>
      </c>
      <c r="U19" s="26">
        <v>0</v>
      </c>
      <c r="V19" s="21" t="s">
        <v>82</v>
      </c>
      <c r="W19" s="26" t="s">
        <v>4</v>
      </c>
      <c r="X19" s="21"/>
      <c r="Y19" s="27" t="s">
        <v>4</v>
      </c>
      <c r="Z19" s="28"/>
      <c r="AA19" s="20">
        <v>0</v>
      </c>
      <c r="AB19" s="21" t="s">
        <v>82</v>
      </c>
      <c r="AC19" s="20">
        <v>0</v>
      </c>
      <c r="AD19" s="21" t="s">
        <v>82</v>
      </c>
      <c r="AE19" s="20">
        <v>12.816206143332481</v>
      </c>
      <c r="AF19" s="21" t="s">
        <v>82</v>
      </c>
      <c r="AG19" s="26" t="s">
        <v>4</v>
      </c>
      <c r="AH19" s="21"/>
    </row>
    <row r="20" spans="1:34" s="12" customFormat="1" ht="15" customHeight="1" x14ac:dyDescent="0.25">
      <c r="B20" s="25" t="s">
        <v>9</v>
      </c>
      <c r="C20" s="27" t="s">
        <v>4</v>
      </c>
      <c r="D20" s="22"/>
      <c r="E20" s="20">
        <v>1400.117238148574</v>
      </c>
      <c r="F20" s="29" t="s">
        <v>93</v>
      </c>
      <c r="G20" s="20">
        <v>5479.5622502706738</v>
      </c>
      <c r="H20" s="21" t="s">
        <v>82</v>
      </c>
      <c r="I20" s="26">
        <v>45.076581708547053</v>
      </c>
      <c r="J20" s="21" t="s">
        <v>82</v>
      </c>
      <c r="K20" s="26" t="s">
        <v>4</v>
      </c>
      <c r="L20" s="53"/>
      <c r="M20" s="27" t="s">
        <v>4</v>
      </c>
      <c r="N20" s="28"/>
      <c r="O20" s="20">
        <v>0</v>
      </c>
      <c r="P20" s="21" t="s">
        <v>82</v>
      </c>
      <c r="Q20" s="20">
        <v>2074.0030469068938</v>
      </c>
      <c r="R20" s="21" t="s">
        <v>85</v>
      </c>
      <c r="S20" s="20">
        <v>4882.7552820072124</v>
      </c>
      <c r="T20" s="21" t="s">
        <v>82</v>
      </c>
      <c r="U20" s="26">
        <v>45.076581708547053</v>
      </c>
      <c r="V20" s="21" t="s">
        <v>82</v>
      </c>
      <c r="W20" s="26" t="s">
        <v>4</v>
      </c>
      <c r="X20" s="21"/>
      <c r="Y20" s="27" t="s">
        <v>4</v>
      </c>
      <c r="Z20" s="28"/>
      <c r="AA20" s="20">
        <v>0</v>
      </c>
      <c r="AB20" s="21" t="s">
        <v>82</v>
      </c>
      <c r="AC20" s="20">
        <v>0</v>
      </c>
      <c r="AD20" s="21" t="s">
        <v>82</v>
      </c>
      <c r="AE20" s="20">
        <v>596.80696826346184</v>
      </c>
      <c r="AF20" s="21" t="s">
        <v>82</v>
      </c>
      <c r="AG20" s="26" t="s">
        <v>4</v>
      </c>
      <c r="AH20" s="21"/>
    </row>
    <row r="21" spans="1:34" s="12" customFormat="1" ht="15" customHeight="1" x14ac:dyDescent="0.25">
      <c r="B21" s="25" t="s">
        <v>54</v>
      </c>
      <c r="C21" s="27" t="s">
        <v>4</v>
      </c>
      <c r="D21" s="22"/>
      <c r="E21" s="20">
        <v>21385.008684754837</v>
      </c>
      <c r="F21" s="29" t="s">
        <v>93</v>
      </c>
      <c r="G21" s="20">
        <v>1987.8988196100402</v>
      </c>
      <c r="H21" s="21" t="s">
        <v>85</v>
      </c>
      <c r="I21" s="26">
        <v>4332.0595057339096</v>
      </c>
      <c r="J21" s="21" t="s">
        <v>85</v>
      </c>
      <c r="K21" s="26" t="s">
        <v>4</v>
      </c>
      <c r="L21" s="53"/>
      <c r="M21" s="27" t="s">
        <v>4</v>
      </c>
      <c r="N21" s="22"/>
      <c r="O21" s="20">
        <v>16446.421060574437</v>
      </c>
      <c r="P21" s="21" t="s">
        <v>85</v>
      </c>
      <c r="Q21" s="20">
        <v>1269.2016906166775</v>
      </c>
      <c r="R21" s="21" t="s">
        <v>85</v>
      </c>
      <c r="S21" s="20">
        <v>1231.1672778750265</v>
      </c>
      <c r="T21" s="21" t="s">
        <v>85</v>
      </c>
      <c r="U21" s="26">
        <v>4332.0595057339096</v>
      </c>
      <c r="V21" s="21" t="s">
        <v>85</v>
      </c>
      <c r="W21" s="26" t="s">
        <v>4</v>
      </c>
      <c r="X21" s="21"/>
      <c r="Y21" s="27" t="s">
        <v>4</v>
      </c>
      <c r="Z21" s="28"/>
      <c r="AA21" s="20">
        <v>1728.1190844240552</v>
      </c>
      <c r="AB21" s="21" t="s">
        <v>85</v>
      </c>
      <c r="AC21" s="20">
        <v>2121.9025953917767</v>
      </c>
      <c r="AD21" s="21" t="s">
        <v>85</v>
      </c>
      <c r="AE21" s="20">
        <v>756.73154173501371</v>
      </c>
      <c r="AF21" s="21" t="s">
        <v>82</v>
      </c>
      <c r="AG21" s="26" t="s">
        <v>4</v>
      </c>
      <c r="AH21" s="21"/>
    </row>
    <row r="22" spans="1:34" s="12" customFormat="1" ht="18" customHeight="1" x14ac:dyDescent="0.25">
      <c r="A22" s="154" t="s">
        <v>27</v>
      </c>
      <c r="B22" s="156"/>
      <c r="C22" s="58" t="s">
        <v>4</v>
      </c>
      <c r="D22" s="56"/>
      <c r="E22" s="55">
        <v>62137.71080715712</v>
      </c>
      <c r="F22" s="56" t="s">
        <v>85</v>
      </c>
      <c r="G22" s="55">
        <v>5429.3748757283965</v>
      </c>
      <c r="H22" s="56" t="s">
        <v>82</v>
      </c>
      <c r="I22" s="55">
        <v>6305.547916526546</v>
      </c>
      <c r="J22" s="56" t="s">
        <v>85</v>
      </c>
      <c r="K22" s="55" t="s">
        <v>4</v>
      </c>
      <c r="L22" s="57"/>
      <c r="M22" s="58" t="s">
        <v>4</v>
      </c>
      <c r="N22" s="56"/>
      <c r="O22" s="55">
        <v>42424.40165488905</v>
      </c>
      <c r="P22" s="56" t="s">
        <v>82</v>
      </c>
      <c r="Q22" s="55">
        <v>1728.3041975788913</v>
      </c>
      <c r="R22" s="56" t="s">
        <v>82</v>
      </c>
      <c r="S22" s="55">
        <v>4343.3696118144253</v>
      </c>
      <c r="T22" s="56" t="s">
        <v>82</v>
      </c>
      <c r="U22" s="55">
        <v>6305.547916526546</v>
      </c>
      <c r="V22" s="59" t="s">
        <v>85</v>
      </c>
      <c r="W22" s="55" t="s">
        <v>4</v>
      </c>
      <c r="X22" s="60"/>
      <c r="Y22" s="58" t="s">
        <v>4</v>
      </c>
      <c r="Z22" s="56"/>
      <c r="AA22" s="55">
        <v>9837.8542047079864</v>
      </c>
      <c r="AB22" s="56" t="s">
        <v>82</v>
      </c>
      <c r="AC22" s="55">
        <v>8147.1507499811851</v>
      </c>
      <c r="AD22" s="56" t="s">
        <v>82</v>
      </c>
      <c r="AE22" s="55">
        <v>1086.0052639139712</v>
      </c>
      <c r="AF22" s="56" t="s">
        <v>82</v>
      </c>
      <c r="AG22" s="55" t="s">
        <v>4</v>
      </c>
      <c r="AH22" s="56"/>
    </row>
    <row r="23" spans="1:34" s="12" customFormat="1" ht="15" customHeight="1" x14ac:dyDescent="0.25">
      <c r="B23" s="34" t="s">
        <v>56</v>
      </c>
      <c r="C23" s="27" t="s">
        <v>4</v>
      </c>
      <c r="D23" s="22"/>
      <c r="E23" s="20">
        <v>9925.7203790912536</v>
      </c>
      <c r="F23" s="21" t="s">
        <v>82</v>
      </c>
      <c r="G23" s="20">
        <v>0</v>
      </c>
      <c r="H23" s="21" t="s">
        <v>82</v>
      </c>
      <c r="I23" s="26">
        <v>0</v>
      </c>
      <c r="J23" s="21" t="s">
        <v>82</v>
      </c>
      <c r="K23" s="26" t="s">
        <v>4</v>
      </c>
      <c r="L23" s="53"/>
      <c r="M23" s="27" t="s">
        <v>4</v>
      </c>
      <c r="N23" s="22"/>
      <c r="O23" s="20">
        <v>6931.5098627934221</v>
      </c>
      <c r="P23" s="21" t="s">
        <v>82</v>
      </c>
      <c r="Q23" s="20">
        <v>0</v>
      </c>
      <c r="R23" s="21" t="s">
        <v>82</v>
      </c>
      <c r="S23" s="20">
        <v>0</v>
      </c>
      <c r="T23" s="21" t="s">
        <v>82</v>
      </c>
      <c r="U23" s="26">
        <v>0</v>
      </c>
      <c r="V23" s="21" t="s">
        <v>82</v>
      </c>
      <c r="W23" s="26" t="s">
        <v>4</v>
      </c>
      <c r="X23" s="21"/>
      <c r="Y23" s="27" t="s">
        <v>4</v>
      </c>
      <c r="Z23" s="22"/>
      <c r="AA23" s="20">
        <v>636.68019159598487</v>
      </c>
      <c r="AB23" s="21" t="s">
        <v>82</v>
      </c>
      <c r="AC23" s="20">
        <v>2357.5303247018469</v>
      </c>
      <c r="AD23" s="21" t="s">
        <v>82</v>
      </c>
      <c r="AE23" s="20">
        <v>0</v>
      </c>
      <c r="AF23" s="21" t="s">
        <v>82</v>
      </c>
      <c r="AG23" s="26" t="s">
        <v>4</v>
      </c>
      <c r="AH23" s="21"/>
    </row>
    <row r="24" spans="1:34" s="12" customFormat="1" ht="15" customHeight="1" x14ac:dyDescent="0.25">
      <c r="B24" s="34" t="s">
        <v>57</v>
      </c>
      <c r="C24" s="27" t="s">
        <v>4</v>
      </c>
      <c r="D24" s="22"/>
      <c r="E24" s="20">
        <v>1722.597</v>
      </c>
      <c r="F24" s="21" t="s">
        <v>82</v>
      </c>
      <c r="G24" s="20">
        <v>5400.4111502991791</v>
      </c>
      <c r="H24" s="21" t="s">
        <v>82</v>
      </c>
      <c r="I24" s="26">
        <v>6302.9916889532269</v>
      </c>
      <c r="J24" s="21" t="s">
        <v>85</v>
      </c>
      <c r="K24" s="26" t="s">
        <v>4</v>
      </c>
      <c r="L24" s="53"/>
      <c r="M24" s="27" t="s">
        <v>4</v>
      </c>
      <c r="N24" s="22"/>
      <c r="O24" s="20">
        <v>0</v>
      </c>
      <c r="P24" s="21" t="s">
        <v>82</v>
      </c>
      <c r="Q24" s="20">
        <v>1722.597</v>
      </c>
      <c r="R24" s="21" t="s">
        <v>82</v>
      </c>
      <c r="S24" s="20">
        <v>4342.4370328487194</v>
      </c>
      <c r="T24" s="21" t="s">
        <v>82</v>
      </c>
      <c r="U24" s="26">
        <v>6302.9916889532269</v>
      </c>
      <c r="V24" s="21" t="s">
        <v>85</v>
      </c>
      <c r="W24" s="26" t="s">
        <v>4</v>
      </c>
      <c r="X24" s="21"/>
      <c r="Y24" s="27" t="s">
        <v>4</v>
      </c>
      <c r="Z24" s="22"/>
      <c r="AA24" s="20">
        <v>0</v>
      </c>
      <c r="AB24" s="21" t="s">
        <v>82</v>
      </c>
      <c r="AC24" s="20">
        <v>0</v>
      </c>
      <c r="AD24" s="21" t="s">
        <v>82</v>
      </c>
      <c r="AE24" s="20">
        <v>1057.9741174504593</v>
      </c>
      <c r="AF24" s="21" t="s">
        <v>82</v>
      </c>
      <c r="AG24" s="26" t="s">
        <v>4</v>
      </c>
      <c r="AH24" s="21"/>
    </row>
    <row r="25" spans="1:34" s="12" customFormat="1" ht="15" customHeight="1" x14ac:dyDescent="0.25">
      <c r="B25" s="34" t="s">
        <v>96</v>
      </c>
      <c r="C25" s="27" t="s">
        <v>4</v>
      </c>
      <c r="D25" s="22"/>
      <c r="E25" s="20">
        <v>44420.672174652798</v>
      </c>
      <c r="F25" s="21" t="s">
        <v>82</v>
      </c>
      <c r="G25" s="20">
        <v>26.586358458179976</v>
      </c>
      <c r="H25" s="30">
        <v>4</v>
      </c>
      <c r="I25" s="26">
        <v>0</v>
      </c>
      <c r="J25" s="21" t="s">
        <v>82</v>
      </c>
      <c r="K25" s="26" t="s">
        <v>4</v>
      </c>
      <c r="L25" s="53"/>
      <c r="M25" s="27" t="s">
        <v>4</v>
      </c>
      <c r="N25" s="22"/>
      <c r="O25" s="20">
        <v>29889.718397006629</v>
      </c>
      <c r="P25" s="21" t="s">
        <v>82</v>
      </c>
      <c r="Q25" s="20">
        <v>0</v>
      </c>
      <c r="R25" s="21" t="s">
        <v>82</v>
      </c>
      <c r="S25" s="20">
        <v>0</v>
      </c>
      <c r="T25" s="21" t="s">
        <v>82</v>
      </c>
      <c r="U25" s="26">
        <v>0</v>
      </c>
      <c r="V25" s="21" t="s">
        <v>82</v>
      </c>
      <c r="W25" s="26" t="s">
        <v>4</v>
      </c>
      <c r="X25" s="21"/>
      <c r="Y25" s="27" t="s">
        <v>4</v>
      </c>
      <c r="Z25" s="22"/>
      <c r="AA25" s="20">
        <v>8834.2217810396978</v>
      </c>
      <c r="AB25" s="21" t="s">
        <v>82</v>
      </c>
      <c r="AC25" s="20">
        <v>5696.7319966064715</v>
      </c>
      <c r="AD25" s="21" t="s">
        <v>82</v>
      </c>
      <c r="AE25" s="20">
        <v>26.586358458179976</v>
      </c>
      <c r="AF25" s="30">
        <v>4</v>
      </c>
      <c r="AG25" s="26" t="s">
        <v>4</v>
      </c>
      <c r="AH25" s="21"/>
    </row>
    <row r="26" spans="1:34" s="12" customFormat="1" ht="15" customHeight="1" x14ac:dyDescent="0.25">
      <c r="A26" s="31"/>
      <c r="B26" s="109" t="s">
        <v>97</v>
      </c>
      <c r="C26" s="90" t="s">
        <v>4</v>
      </c>
      <c r="D26" s="91"/>
      <c r="E26" s="92">
        <v>6068.7212534130631</v>
      </c>
      <c r="F26" s="93" t="s">
        <v>82</v>
      </c>
      <c r="G26" s="92">
        <v>2.3773669710374885</v>
      </c>
      <c r="H26" s="93" t="s">
        <v>82</v>
      </c>
      <c r="I26" s="94">
        <v>2.5562275733193718</v>
      </c>
      <c r="J26" s="93" t="s">
        <v>82</v>
      </c>
      <c r="K26" s="94" t="s">
        <v>4</v>
      </c>
      <c r="L26" s="95"/>
      <c r="M26" s="90" t="s">
        <v>4</v>
      </c>
      <c r="N26" s="91"/>
      <c r="O26" s="92">
        <v>5603.173395089002</v>
      </c>
      <c r="P26" s="93" t="s">
        <v>82</v>
      </c>
      <c r="Q26" s="92">
        <v>5.7071975788912441</v>
      </c>
      <c r="R26" s="93" t="s">
        <v>82</v>
      </c>
      <c r="S26" s="92">
        <v>0.93257896570546184</v>
      </c>
      <c r="T26" s="93" t="s">
        <v>82</v>
      </c>
      <c r="U26" s="94">
        <v>2.5562275733193718</v>
      </c>
      <c r="V26" s="93" t="s">
        <v>82</v>
      </c>
      <c r="W26" s="94" t="s">
        <v>4</v>
      </c>
      <c r="X26" s="93"/>
      <c r="Y26" s="90" t="s">
        <v>4</v>
      </c>
      <c r="Z26" s="91"/>
      <c r="AA26" s="92">
        <v>366.95223207230316</v>
      </c>
      <c r="AB26" s="93" t="s">
        <v>82</v>
      </c>
      <c r="AC26" s="92">
        <v>92.888428672867207</v>
      </c>
      <c r="AD26" s="93" t="s">
        <v>82</v>
      </c>
      <c r="AE26" s="92">
        <v>1.4447880053320266</v>
      </c>
      <c r="AF26" s="96" t="s">
        <v>85</v>
      </c>
      <c r="AG26" s="94" t="s">
        <v>4</v>
      </c>
      <c r="AH26" s="93"/>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5" customHeight="1" x14ac:dyDescent="0.2">
      <c r="A28" s="97">
        <v>1</v>
      </c>
      <c r="B28" s="15" t="s">
        <v>77</v>
      </c>
      <c r="C28" s="98"/>
      <c r="D28" s="39"/>
      <c r="E28" s="98"/>
      <c r="F28" s="39"/>
      <c r="G28" s="98"/>
      <c r="H28" s="39"/>
      <c r="J28" s="15"/>
      <c r="L28" s="15"/>
      <c r="O28" s="98"/>
      <c r="P28" s="39"/>
      <c r="Q28" s="98"/>
      <c r="R28" s="39"/>
      <c r="S28" s="98"/>
      <c r="T28" s="39"/>
      <c r="U28" s="98"/>
      <c r="V28" s="39"/>
      <c r="W28" s="98"/>
      <c r="X28" s="39"/>
      <c r="Z28" s="39"/>
      <c r="AA28" s="98"/>
      <c r="AB28" s="39"/>
      <c r="AC28" s="98"/>
      <c r="AD28" s="39"/>
      <c r="AE28" s="98"/>
      <c r="AF28" s="39"/>
      <c r="AG28" s="98"/>
      <c r="AH28" s="39"/>
    </row>
    <row r="29" spans="1:34" ht="15" customHeight="1" x14ac:dyDescent="0.2">
      <c r="A29" s="97">
        <v>2</v>
      </c>
      <c r="B29" s="15" t="s">
        <v>59</v>
      </c>
      <c r="C29" s="98"/>
      <c r="D29" s="39"/>
      <c r="E29" s="98"/>
      <c r="F29" s="39"/>
      <c r="G29" s="98"/>
      <c r="H29" s="39"/>
      <c r="J29" s="15"/>
      <c r="L29" s="15"/>
      <c r="O29" s="98"/>
      <c r="P29" s="39"/>
      <c r="Q29" s="98"/>
      <c r="R29" s="39"/>
      <c r="S29" s="98"/>
      <c r="T29" s="39"/>
      <c r="U29" s="98"/>
      <c r="V29" s="39"/>
      <c r="W29" s="98"/>
      <c r="X29" s="39"/>
      <c r="Z29" s="39"/>
      <c r="AA29" s="98"/>
      <c r="AB29" s="39"/>
      <c r="AC29" s="98"/>
      <c r="AD29" s="39"/>
      <c r="AE29" s="98"/>
      <c r="AF29" s="39"/>
      <c r="AG29" s="98"/>
      <c r="AH29" s="39"/>
    </row>
    <row r="30" spans="1:34" ht="15" customHeight="1" x14ac:dyDescent="0.2">
      <c r="A30" s="97">
        <v>3</v>
      </c>
      <c r="B30" s="15" t="s">
        <v>60</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5" customHeight="1" x14ac:dyDescent="0.2">
      <c r="A31" s="97">
        <v>4</v>
      </c>
      <c r="B31" s="15" t="s">
        <v>61</v>
      </c>
      <c r="E31" s="98"/>
      <c r="F31" s="39"/>
      <c r="G31" s="98"/>
      <c r="H31" s="39"/>
      <c r="I31" s="98"/>
      <c r="J31" s="39"/>
      <c r="K31" s="98"/>
      <c r="L31" s="39"/>
      <c r="O31" s="98"/>
      <c r="P31" s="39"/>
      <c r="Q31" s="98"/>
      <c r="R31" s="39"/>
      <c r="S31" s="98"/>
      <c r="T31" s="39"/>
      <c r="U31" s="98"/>
      <c r="V31" s="39"/>
      <c r="W31" s="98"/>
      <c r="X31" s="39"/>
      <c r="Y31" s="98"/>
      <c r="Z31" s="39"/>
      <c r="AB31" s="39"/>
      <c r="AC31" s="98"/>
      <c r="AD31" s="39"/>
      <c r="AE31" s="98"/>
      <c r="AF31" s="39"/>
      <c r="AG31" s="98"/>
      <c r="AH31" s="39"/>
    </row>
    <row r="32" spans="1:34" ht="13.5" customHeight="1" x14ac:dyDescent="0.2">
      <c r="A32" s="37" t="s">
        <v>4</v>
      </c>
      <c r="B32" s="15" t="s">
        <v>62</v>
      </c>
      <c r="D32" s="39"/>
      <c r="E32" s="98"/>
      <c r="F32" s="39"/>
      <c r="G32" s="98"/>
      <c r="H32" s="39"/>
      <c r="I32" s="98"/>
      <c r="J32" s="39"/>
      <c r="K32" s="98"/>
      <c r="L32" s="39"/>
      <c r="N32" s="99"/>
      <c r="O32" s="98"/>
      <c r="P32" s="39"/>
      <c r="Q32" s="98"/>
      <c r="R32" s="39"/>
      <c r="S32" s="98"/>
      <c r="T32" s="39"/>
      <c r="U32" s="98"/>
      <c r="V32" s="39"/>
      <c r="W32" s="98"/>
      <c r="X32" s="39"/>
      <c r="Y32" s="98"/>
      <c r="Z32" s="39"/>
      <c r="AB32" s="99"/>
      <c r="AC32" s="98"/>
      <c r="AD32" s="39"/>
      <c r="AE32" s="98"/>
      <c r="AF32" s="39"/>
      <c r="AG32" s="98"/>
      <c r="AH32" s="39"/>
    </row>
    <row r="33" spans="1:34" ht="13.5" customHeight="1" x14ac:dyDescent="0.2">
      <c r="A33" s="97"/>
      <c r="E33" s="98"/>
      <c r="F33" s="39"/>
      <c r="G33" s="98"/>
      <c r="H33" s="39"/>
      <c r="I33" s="98"/>
      <c r="J33" s="39"/>
      <c r="K33" s="98"/>
      <c r="L33" s="39"/>
      <c r="O33" s="98"/>
      <c r="P33" s="39"/>
      <c r="Q33" s="98"/>
      <c r="R33" s="39"/>
      <c r="S33" s="98"/>
      <c r="T33" s="39"/>
      <c r="U33" s="98"/>
      <c r="V33" s="39"/>
      <c r="W33" s="98"/>
      <c r="X33" s="39"/>
      <c r="Y33" s="98"/>
      <c r="Z33" s="39"/>
      <c r="AB33" s="39"/>
      <c r="AC33" s="98"/>
      <c r="AD33" s="39"/>
      <c r="AE33" s="98"/>
      <c r="AF33" s="39"/>
      <c r="AG33" s="98"/>
      <c r="AH33" s="39"/>
    </row>
    <row r="34" spans="1:34" ht="13.5" customHeight="1" x14ac:dyDescent="0.2">
      <c r="A34" s="15" t="s">
        <v>99</v>
      </c>
      <c r="D34" s="99"/>
      <c r="E34" s="98"/>
      <c r="F34" s="39"/>
      <c r="G34" s="98"/>
      <c r="H34" s="39"/>
      <c r="I34" s="98"/>
      <c r="J34" s="39"/>
      <c r="K34" s="98"/>
      <c r="L34" s="39"/>
      <c r="O34" s="98"/>
      <c r="P34" s="39"/>
      <c r="Q34" s="98"/>
      <c r="R34" s="39"/>
      <c r="S34" s="98"/>
      <c r="AB34" s="39"/>
      <c r="AC34" s="98"/>
      <c r="AD34" s="39"/>
      <c r="AE34" s="98"/>
      <c r="AF34" s="39"/>
      <c r="AG34" s="98"/>
      <c r="AH34" s="39"/>
    </row>
    <row r="35" spans="1:34" ht="13.5" customHeight="1" x14ac:dyDescent="0.2">
      <c r="A35" s="105" t="s">
        <v>31</v>
      </c>
      <c r="C35" s="106"/>
      <c r="D35" s="106"/>
      <c r="E35" s="106"/>
      <c r="F35" s="106"/>
      <c r="G35" s="98"/>
      <c r="H35" s="39"/>
      <c r="I35" s="98"/>
      <c r="J35" s="39"/>
      <c r="K35" s="98"/>
      <c r="L35" s="39"/>
      <c r="O35" s="106"/>
      <c r="P35" s="106"/>
      <c r="Q35" s="106"/>
      <c r="R35" s="106"/>
      <c r="S35" s="106"/>
      <c r="T35" s="106"/>
      <c r="U35" s="106"/>
      <c r="V35" s="106"/>
      <c r="X35" s="106">
        <f>X22-X18</f>
        <v>0</v>
      </c>
      <c r="Y35" s="106"/>
      <c r="Z35" s="106"/>
      <c r="AA35" s="106"/>
      <c r="AB35" s="106"/>
      <c r="AC35" s="106"/>
      <c r="AD35" s="106"/>
      <c r="AE35" s="106"/>
      <c r="AF35" s="106"/>
      <c r="AG35" s="107"/>
      <c r="AH35" s="106"/>
    </row>
    <row r="36" spans="1:34" ht="13.5" customHeight="1" x14ac:dyDescent="0.2">
      <c r="A36" s="105" t="s">
        <v>32</v>
      </c>
      <c r="B36" s="37"/>
      <c r="E36" s="98"/>
      <c r="F36" s="39"/>
      <c r="G36" s="98"/>
      <c r="H36" s="39"/>
      <c r="I36" s="98"/>
      <c r="J36" s="39"/>
      <c r="K36" s="98"/>
      <c r="L36" s="39"/>
      <c r="O36" s="98"/>
      <c r="P36" s="39"/>
      <c r="Q36" s="98"/>
      <c r="R36" s="39"/>
      <c r="S36" s="98"/>
      <c r="AC36" s="98"/>
      <c r="AD36" s="39"/>
      <c r="AE36" s="98"/>
      <c r="AF36" s="39"/>
      <c r="AG36" s="98"/>
      <c r="AH36" s="39"/>
    </row>
    <row r="37" spans="1:34" ht="13.5" customHeight="1" x14ac:dyDescent="0.2">
      <c r="A37" s="105" t="s">
        <v>81</v>
      </c>
      <c r="E37" s="98"/>
      <c r="F37" s="39"/>
      <c r="G37" s="98"/>
      <c r="H37" s="39"/>
      <c r="I37" s="98"/>
      <c r="J37" s="39"/>
      <c r="K37" s="98"/>
      <c r="L37" s="39"/>
      <c r="O37" s="98"/>
      <c r="P37" s="39"/>
      <c r="Q37" s="98"/>
      <c r="R37" s="39"/>
      <c r="S37" s="98"/>
      <c r="AC37" s="98"/>
      <c r="AD37" s="39"/>
      <c r="AE37" s="98"/>
      <c r="AF37" s="39"/>
      <c r="AG37" s="98"/>
      <c r="AH37" s="39"/>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3">
    <mergeCell ref="A22:B22"/>
    <mergeCell ref="AG4:AH4"/>
    <mergeCell ref="C5:D5"/>
    <mergeCell ref="E5:F5"/>
    <mergeCell ref="G5:H5"/>
    <mergeCell ref="I5:J5"/>
    <mergeCell ref="K5:L5"/>
    <mergeCell ref="O5:P5"/>
    <mergeCell ref="Q5:R5"/>
    <mergeCell ref="S5:T5"/>
    <mergeCell ref="U5:V5"/>
    <mergeCell ref="S4:T4"/>
    <mergeCell ref="AA5:AB5"/>
    <mergeCell ref="W4:X4"/>
    <mergeCell ref="A6:B6"/>
    <mergeCell ref="W5:X5"/>
    <mergeCell ref="U4:V4"/>
    <mergeCell ref="AG5:AH5"/>
    <mergeCell ref="AE4:AF4"/>
    <mergeCell ref="AC5:AD5"/>
    <mergeCell ref="AE5:AF5"/>
    <mergeCell ref="A3:B3"/>
    <mergeCell ref="C3:L3"/>
    <mergeCell ref="M3:X3"/>
    <mergeCell ref="Y3:AH3"/>
    <mergeCell ref="C4:D4"/>
    <mergeCell ref="E4:F4"/>
    <mergeCell ref="G4:H4"/>
    <mergeCell ref="I4:J4"/>
    <mergeCell ref="K4:L4"/>
    <mergeCell ref="O4:R4"/>
    <mergeCell ref="Y4:Z5"/>
    <mergeCell ref="AA4:AD4"/>
  </mergeCells>
  <hyperlinks>
    <hyperlink ref="AH1" location="Contenu!A1" display="◄" xr:uid="{00000000-0004-0000-0200-000000000000}"/>
    <hyperlink ref="A36" r:id="rId1" display="mailto:verkehr@bfs.admin.ch" xr:uid="{00000000-0004-0000-0200-000001000000}"/>
  </hyperlinks>
  <pageMargins left="0.70866141732283472" right="0.70866141732283472" top="0.78740157480314965" bottom="0.78740157480314965" header="0.31496062992125984" footer="0.31496062992125984"/>
  <pageSetup paperSize="9" scale="65"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60"/>
  <sheetViews>
    <sheetView showGridLines="0" zoomScaleNormal="100"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6" s="45" customFormat="1" ht="18" customHeight="1" x14ac:dyDescent="0.25">
      <c r="A1" s="89" t="s">
        <v>80</v>
      </c>
      <c r="D1" s="44"/>
      <c r="E1" s="110"/>
      <c r="F1" s="44"/>
      <c r="H1" s="44"/>
      <c r="J1" s="44"/>
      <c r="K1" s="48"/>
      <c r="L1" s="49"/>
      <c r="N1" s="44"/>
      <c r="P1" s="44"/>
      <c r="R1" s="44"/>
      <c r="T1" s="44"/>
      <c r="V1" s="44"/>
      <c r="X1" s="44"/>
      <c r="Z1" s="44"/>
      <c r="AB1" s="44"/>
      <c r="AD1" s="44"/>
      <c r="AF1" s="44"/>
      <c r="AG1" s="49"/>
      <c r="AH1" s="80" t="s">
        <v>1</v>
      </c>
    </row>
    <row r="2" spans="1:36" s="8" customFormat="1" ht="15" customHeight="1" x14ac:dyDescent="0.25">
      <c r="A2" s="8" t="s">
        <v>14</v>
      </c>
      <c r="C2" s="81"/>
      <c r="D2" s="9"/>
      <c r="E2" s="42"/>
      <c r="F2" s="9"/>
      <c r="G2" s="42"/>
      <c r="H2" s="9"/>
      <c r="I2" s="42"/>
      <c r="J2" s="9"/>
      <c r="L2" s="43"/>
      <c r="N2" s="9"/>
      <c r="P2" s="9"/>
      <c r="R2" s="9"/>
      <c r="T2" s="9"/>
      <c r="V2" s="9"/>
      <c r="X2" s="9"/>
      <c r="Z2" s="9"/>
      <c r="AB2" s="9"/>
      <c r="AD2" s="9"/>
      <c r="AF2" s="9"/>
      <c r="AG2" s="43"/>
      <c r="AH2" s="46" t="s">
        <v>6</v>
      </c>
    </row>
    <row r="3" spans="1:36"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6" s="12" customFormat="1" ht="18" customHeight="1" x14ac:dyDescent="0.25">
      <c r="C4" s="139" t="s">
        <v>3</v>
      </c>
      <c r="D4" s="140"/>
      <c r="E4" s="141" t="s">
        <v>35</v>
      </c>
      <c r="F4" s="134"/>
      <c r="G4" s="135" t="s">
        <v>36</v>
      </c>
      <c r="H4" s="134"/>
      <c r="I4" s="135" t="s">
        <v>37</v>
      </c>
      <c r="J4" s="141"/>
      <c r="K4" s="135" t="s">
        <v>39</v>
      </c>
      <c r="L4" s="134"/>
      <c r="M4" s="115" t="s">
        <v>3</v>
      </c>
      <c r="N4" s="112"/>
      <c r="O4" s="142" t="s">
        <v>35</v>
      </c>
      <c r="P4" s="143"/>
      <c r="Q4" s="143"/>
      <c r="R4" s="144"/>
      <c r="S4" s="135" t="s">
        <v>36</v>
      </c>
      <c r="T4" s="134"/>
      <c r="U4" s="135" t="s">
        <v>37</v>
      </c>
      <c r="V4" s="141"/>
      <c r="W4" s="135" t="s">
        <v>39</v>
      </c>
      <c r="X4" s="141"/>
      <c r="Y4" s="145" t="s">
        <v>3</v>
      </c>
      <c r="Z4" s="146"/>
      <c r="AA4" s="142" t="s">
        <v>35</v>
      </c>
      <c r="AB4" s="143"/>
      <c r="AC4" s="143"/>
      <c r="AD4" s="144"/>
      <c r="AE4" s="141" t="s">
        <v>36</v>
      </c>
      <c r="AF4" s="134"/>
      <c r="AG4" s="135" t="s">
        <v>39</v>
      </c>
      <c r="AH4" s="141"/>
    </row>
    <row r="5" spans="1:36" s="16" customFormat="1" ht="42" customHeight="1" x14ac:dyDescent="0.2">
      <c r="A5" s="14"/>
      <c r="B5" s="14"/>
      <c r="C5" s="157"/>
      <c r="D5" s="158"/>
      <c r="E5" s="159"/>
      <c r="F5" s="152"/>
      <c r="G5" s="149"/>
      <c r="H5" s="153"/>
      <c r="I5" s="149"/>
      <c r="J5" s="150"/>
      <c r="K5" s="149"/>
      <c r="L5" s="153"/>
      <c r="M5" s="113"/>
      <c r="N5" s="114"/>
      <c r="O5" s="160" t="s">
        <v>42</v>
      </c>
      <c r="P5" s="161"/>
      <c r="Q5" s="160" t="s">
        <v>43</v>
      </c>
      <c r="R5" s="161"/>
      <c r="S5" s="149"/>
      <c r="T5" s="153"/>
      <c r="U5" s="149"/>
      <c r="V5" s="150"/>
      <c r="W5" s="149"/>
      <c r="X5" s="150"/>
      <c r="Y5" s="147"/>
      <c r="Z5" s="148"/>
      <c r="AA5" s="151" t="s">
        <v>40</v>
      </c>
      <c r="AB5" s="152"/>
      <c r="AC5" s="151" t="s">
        <v>41</v>
      </c>
      <c r="AD5" s="152"/>
      <c r="AE5" s="149"/>
      <c r="AF5" s="153"/>
      <c r="AG5" s="149"/>
      <c r="AH5" s="150"/>
      <c r="AI5" s="15"/>
      <c r="AJ5" s="15"/>
    </row>
    <row r="6" spans="1:36" s="12" customFormat="1" ht="18" customHeight="1" x14ac:dyDescent="0.25">
      <c r="A6" s="154" t="s">
        <v>46</v>
      </c>
      <c r="B6" s="155"/>
      <c r="C6" s="58" t="s">
        <v>4</v>
      </c>
      <c r="D6" s="56"/>
      <c r="E6" s="55">
        <v>83823.408760276434</v>
      </c>
      <c r="F6" s="56" t="s">
        <v>85</v>
      </c>
      <c r="G6" s="55">
        <v>12497.516712209133</v>
      </c>
      <c r="H6" s="56" t="s">
        <v>85</v>
      </c>
      <c r="I6" s="55">
        <v>9822.3362117104298</v>
      </c>
      <c r="J6" s="56" t="s">
        <v>85</v>
      </c>
      <c r="K6" s="55" t="s">
        <v>4</v>
      </c>
      <c r="L6" s="57"/>
      <c r="M6" s="58" t="s">
        <v>4</v>
      </c>
      <c r="N6" s="56"/>
      <c r="O6" s="55">
        <v>58082.795307420784</v>
      </c>
      <c r="P6" s="56" t="s">
        <v>85</v>
      </c>
      <c r="Q6" s="55">
        <v>4578.9481267983465</v>
      </c>
      <c r="R6" s="56" t="s">
        <v>85</v>
      </c>
      <c r="S6" s="55">
        <v>10084.991096192496</v>
      </c>
      <c r="T6" s="56" t="s">
        <v>85</v>
      </c>
      <c r="U6" s="55">
        <v>9822.3362117104298</v>
      </c>
      <c r="V6" s="59" t="s">
        <v>85</v>
      </c>
      <c r="W6" s="55" t="s">
        <v>4</v>
      </c>
      <c r="X6" s="60"/>
      <c r="Y6" s="58" t="s">
        <v>4</v>
      </c>
      <c r="Z6" s="56"/>
      <c r="AA6" s="55">
        <v>10946.997223223016</v>
      </c>
      <c r="AB6" s="56" t="s">
        <v>85</v>
      </c>
      <c r="AC6" s="55">
        <v>10214.668102834292</v>
      </c>
      <c r="AD6" s="56" t="s">
        <v>85</v>
      </c>
      <c r="AE6" s="55">
        <v>2412.5256160166387</v>
      </c>
      <c r="AF6" s="56" t="s">
        <v>82</v>
      </c>
      <c r="AG6" s="55" t="s">
        <v>4</v>
      </c>
      <c r="AH6" s="56"/>
    </row>
    <row r="7" spans="1:36" s="12" customFormat="1" ht="15" customHeight="1" x14ac:dyDescent="0.25">
      <c r="B7" s="34" t="s">
        <v>47</v>
      </c>
      <c r="C7" s="23"/>
      <c r="D7" s="19"/>
      <c r="E7" s="20"/>
      <c r="F7" s="21" t="s">
        <v>82</v>
      </c>
      <c r="G7" s="20"/>
      <c r="H7" s="22" t="s">
        <v>82</v>
      </c>
      <c r="I7" s="20"/>
      <c r="J7" s="22" t="s">
        <v>82</v>
      </c>
      <c r="K7" s="20"/>
      <c r="L7" s="52"/>
      <c r="M7" s="23"/>
      <c r="N7" s="19"/>
      <c r="O7" s="20"/>
      <c r="P7" s="24" t="s">
        <v>82</v>
      </c>
      <c r="Q7" s="20"/>
      <c r="R7" s="24" t="s">
        <v>82</v>
      </c>
      <c r="S7" s="20"/>
      <c r="T7" s="24" t="s">
        <v>82</v>
      </c>
      <c r="U7" s="20"/>
      <c r="V7" s="24" t="s">
        <v>82</v>
      </c>
      <c r="W7" s="20"/>
      <c r="X7" s="24"/>
      <c r="Y7" s="23"/>
      <c r="Z7" s="19"/>
      <c r="AA7" s="20"/>
      <c r="AB7" s="24" t="s">
        <v>82</v>
      </c>
      <c r="AC7" s="20"/>
      <c r="AD7" s="24" t="s">
        <v>82</v>
      </c>
      <c r="AE7" s="20"/>
      <c r="AF7" s="22" t="s">
        <v>82</v>
      </c>
      <c r="AG7" s="20"/>
      <c r="AH7" s="24"/>
    </row>
    <row r="8" spans="1:36" s="12" customFormat="1" ht="15" customHeight="1" x14ac:dyDescent="0.25">
      <c r="B8" s="25" t="s">
        <v>48</v>
      </c>
      <c r="C8" s="27" t="s">
        <v>4</v>
      </c>
      <c r="D8" s="22"/>
      <c r="E8" s="20">
        <v>8149.8418044416267</v>
      </c>
      <c r="F8" s="21" t="s">
        <v>82</v>
      </c>
      <c r="G8" s="20">
        <v>5582.6257187127803</v>
      </c>
      <c r="H8" s="21" t="s">
        <v>82</v>
      </c>
      <c r="I8" s="26">
        <v>1176.110712426236</v>
      </c>
      <c r="J8" s="21" t="s">
        <v>82</v>
      </c>
      <c r="K8" s="26" t="s">
        <v>4</v>
      </c>
      <c r="L8" s="53"/>
      <c r="M8" s="27" t="s">
        <v>4</v>
      </c>
      <c r="N8" s="22"/>
      <c r="O8" s="20">
        <v>5838.2040136431533</v>
      </c>
      <c r="P8" s="21" t="s">
        <v>82</v>
      </c>
      <c r="Q8" s="20">
        <v>512.03361768768843</v>
      </c>
      <c r="R8" s="21" t="s">
        <v>82</v>
      </c>
      <c r="S8" s="20">
        <v>4783.2728066475966</v>
      </c>
      <c r="T8" s="21" t="s">
        <v>82</v>
      </c>
      <c r="U8" s="26">
        <v>1176.110712426236</v>
      </c>
      <c r="V8" s="21" t="s">
        <v>82</v>
      </c>
      <c r="W8" s="26" t="s">
        <v>4</v>
      </c>
      <c r="X8" s="21"/>
      <c r="Y8" s="27" t="s">
        <v>4</v>
      </c>
      <c r="Z8" s="22"/>
      <c r="AA8" s="20">
        <v>420.69077597870375</v>
      </c>
      <c r="AB8" s="21" t="s">
        <v>82</v>
      </c>
      <c r="AC8" s="20">
        <v>1378.9133971320805</v>
      </c>
      <c r="AD8" s="21" t="s">
        <v>82</v>
      </c>
      <c r="AE8" s="20">
        <v>799.35291206518343</v>
      </c>
      <c r="AF8" s="21" t="s">
        <v>82</v>
      </c>
      <c r="AG8" s="26" t="s">
        <v>4</v>
      </c>
      <c r="AH8" s="21"/>
    </row>
    <row r="9" spans="1:36" s="12" customFormat="1" ht="15" customHeight="1" x14ac:dyDescent="0.25">
      <c r="B9" s="25" t="s">
        <v>49</v>
      </c>
      <c r="C9" s="27" t="s">
        <v>4</v>
      </c>
      <c r="D9" s="22"/>
      <c r="E9" s="20">
        <v>46513.154018236986</v>
      </c>
      <c r="F9" s="21" t="s">
        <v>82</v>
      </c>
      <c r="G9" s="20">
        <v>4925.2426091372899</v>
      </c>
      <c r="H9" s="21" t="s">
        <v>82</v>
      </c>
      <c r="I9" s="26">
        <v>4375.8255438327033</v>
      </c>
      <c r="J9" s="21" t="s">
        <v>85</v>
      </c>
      <c r="K9" s="26" t="s">
        <v>4</v>
      </c>
      <c r="L9" s="53"/>
      <c r="M9" s="27" t="s">
        <v>4</v>
      </c>
      <c r="N9" s="22"/>
      <c r="O9" s="20">
        <v>29387.197216308719</v>
      </c>
      <c r="P9" s="21" t="s">
        <v>82</v>
      </c>
      <c r="Q9" s="20">
        <v>2963.7716161648655</v>
      </c>
      <c r="R9" s="21" t="s">
        <v>82</v>
      </c>
      <c r="S9" s="20">
        <v>4075.3613645948758</v>
      </c>
      <c r="T9" s="21" t="s">
        <v>82</v>
      </c>
      <c r="U9" s="26">
        <v>4375.8255438327033</v>
      </c>
      <c r="V9" s="21" t="s">
        <v>85</v>
      </c>
      <c r="W9" s="26" t="s">
        <v>4</v>
      </c>
      <c r="X9" s="21"/>
      <c r="Y9" s="27" t="s">
        <v>4</v>
      </c>
      <c r="Z9" s="22"/>
      <c r="AA9" s="20">
        <v>8506.2748149184154</v>
      </c>
      <c r="AB9" s="21" t="s">
        <v>82</v>
      </c>
      <c r="AC9" s="20">
        <v>5655.9103708449784</v>
      </c>
      <c r="AD9" s="21" t="s">
        <v>82</v>
      </c>
      <c r="AE9" s="20">
        <v>849.88124454241438</v>
      </c>
      <c r="AF9" s="21" t="s">
        <v>82</v>
      </c>
      <c r="AG9" s="26" t="s">
        <v>4</v>
      </c>
      <c r="AH9" s="21"/>
    </row>
    <row r="10" spans="1:36" s="12" customFormat="1" ht="15" customHeight="1" x14ac:dyDescent="0.25">
      <c r="B10" s="25" t="s">
        <v>50</v>
      </c>
      <c r="C10" s="27" t="s">
        <v>4</v>
      </c>
      <c r="D10" s="22"/>
      <c r="E10" s="20">
        <v>10329.247068654786</v>
      </c>
      <c r="F10" s="21" t="s">
        <v>82</v>
      </c>
      <c r="G10" s="20">
        <v>102.18550466287734</v>
      </c>
      <c r="H10" s="21" t="s">
        <v>82</v>
      </c>
      <c r="I10" s="26">
        <v>25.156796880604912</v>
      </c>
      <c r="J10" s="21" t="s">
        <v>82</v>
      </c>
      <c r="K10" s="26" t="s">
        <v>4</v>
      </c>
      <c r="L10" s="53"/>
      <c r="M10" s="27" t="s">
        <v>4</v>
      </c>
      <c r="N10" s="22"/>
      <c r="O10" s="20">
        <v>8954.17692236316</v>
      </c>
      <c r="P10" s="21" t="s">
        <v>82</v>
      </c>
      <c r="Q10" s="20">
        <v>584.72327779638545</v>
      </c>
      <c r="R10" s="21" t="s">
        <v>82</v>
      </c>
      <c r="S10" s="20">
        <v>67.190178560594347</v>
      </c>
      <c r="T10" s="21" t="s">
        <v>82</v>
      </c>
      <c r="U10" s="26">
        <v>25.156796880604912</v>
      </c>
      <c r="V10" s="21" t="s">
        <v>82</v>
      </c>
      <c r="W10" s="26" t="s">
        <v>4</v>
      </c>
      <c r="X10" s="21"/>
      <c r="Y10" s="27" t="s">
        <v>4</v>
      </c>
      <c r="Z10" s="22"/>
      <c r="AA10" s="20">
        <v>523.07385412789449</v>
      </c>
      <c r="AB10" s="21" t="s">
        <v>82</v>
      </c>
      <c r="AC10" s="20">
        <v>267.27301436734689</v>
      </c>
      <c r="AD10" s="21" t="s">
        <v>82</v>
      </c>
      <c r="AE10" s="20">
        <v>34.995326102282988</v>
      </c>
      <c r="AF10" s="21" t="s">
        <v>82</v>
      </c>
      <c r="AG10" s="26" t="s">
        <v>4</v>
      </c>
      <c r="AH10" s="21"/>
    </row>
    <row r="11" spans="1:36" s="12" customFormat="1" ht="15" customHeight="1" x14ac:dyDescent="0.25">
      <c r="B11" s="25" t="s">
        <v>51</v>
      </c>
      <c r="C11" s="27" t="s">
        <v>4</v>
      </c>
      <c r="D11" s="22"/>
      <c r="E11" s="20">
        <v>18831.165868943048</v>
      </c>
      <c r="F11" s="21" t="s">
        <v>85</v>
      </c>
      <c r="G11" s="20">
        <v>1887.462879696187</v>
      </c>
      <c r="H11" s="21" t="s">
        <v>85</v>
      </c>
      <c r="I11" s="26">
        <v>4245.2431585708846</v>
      </c>
      <c r="J11" s="21" t="s">
        <v>85</v>
      </c>
      <c r="K11" s="26" t="s">
        <v>4</v>
      </c>
      <c r="L11" s="53"/>
      <c r="M11" s="27" t="s">
        <v>4</v>
      </c>
      <c r="N11" s="22"/>
      <c r="O11" s="20">
        <v>13903.217155105753</v>
      </c>
      <c r="P11" s="21" t="s">
        <v>85</v>
      </c>
      <c r="Q11" s="20">
        <v>518.41961514940738</v>
      </c>
      <c r="R11" s="21" t="s">
        <v>85</v>
      </c>
      <c r="S11" s="20">
        <v>1159.1667463894294</v>
      </c>
      <c r="T11" s="21" t="s">
        <v>85</v>
      </c>
      <c r="U11" s="26">
        <v>4245.2431585708846</v>
      </c>
      <c r="V11" s="21" t="s">
        <v>85</v>
      </c>
      <c r="W11" s="26" t="s">
        <v>4</v>
      </c>
      <c r="X11" s="21"/>
      <c r="Y11" s="27" t="s">
        <v>4</v>
      </c>
      <c r="Z11" s="22"/>
      <c r="AA11" s="20">
        <v>1496.9577781980004</v>
      </c>
      <c r="AB11" s="21" t="s">
        <v>85</v>
      </c>
      <c r="AC11" s="20">
        <v>2912.5713204898861</v>
      </c>
      <c r="AD11" s="21" t="s">
        <v>85</v>
      </c>
      <c r="AE11" s="20">
        <v>728.29613330675772</v>
      </c>
      <c r="AF11" s="21" t="s">
        <v>82</v>
      </c>
      <c r="AG11" s="26" t="s">
        <v>4</v>
      </c>
      <c r="AH11" s="21"/>
    </row>
    <row r="12" spans="1:36" s="12" customFormat="1" ht="15" customHeight="1" x14ac:dyDescent="0.25">
      <c r="B12" s="34" t="s">
        <v>65</v>
      </c>
      <c r="C12" s="23"/>
      <c r="D12" s="22"/>
      <c r="E12" s="26"/>
      <c r="F12" s="21" t="s">
        <v>82</v>
      </c>
      <c r="G12" s="26"/>
      <c r="H12" s="21" t="s">
        <v>82</v>
      </c>
      <c r="I12" s="18"/>
      <c r="J12" s="21" t="s">
        <v>82</v>
      </c>
      <c r="K12" s="18"/>
      <c r="L12" s="53"/>
      <c r="M12" s="23"/>
      <c r="N12" s="22"/>
      <c r="O12" s="18"/>
      <c r="P12" s="21" t="s">
        <v>82</v>
      </c>
      <c r="Q12" s="18"/>
      <c r="R12" s="21" t="s">
        <v>82</v>
      </c>
      <c r="S12" s="18"/>
      <c r="T12" s="21" t="s">
        <v>82</v>
      </c>
      <c r="U12" s="18"/>
      <c r="V12" s="22" t="s">
        <v>82</v>
      </c>
      <c r="W12" s="18"/>
      <c r="X12" s="22"/>
      <c r="Y12" s="23"/>
      <c r="Z12" s="22"/>
      <c r="AA12" s="26"/>
      <c r="AB12" s="21" t="s">
        <v>82</v>
      </c>
      <c r="AC12" s="26"/>
      <c r="AD12" s="21" t="s">
        <v>82</v>
      </c>
      <c r="AE12" s="26"/>
      <c r="AF12" s="21" t="s">
        <v>82</v>
      </c>
      <c r="AG12" s="18"/>
      <c r="AH12" s="21"/>
    </row>
    <row r="13" spans="1:36" s="12" customFormat="1" ht="15" customHeight="1" x14ac:dyDescent="0.25">
      <c r="B13" s="25" t="s">
        <v>52</v>
      </c>
      <c r="C13" s="27" t="s">
        <v>4</v>
      </c>
      <c r="D13" s="22"/>
      <c r="E13" s="20">
        <v>49762.439541519583</v>
      </c>
      <c r="F13" s="21" t="s">
        <v>82</v>
      </c>
      <c r="G13" s="20">
        <v>29.535720167324804</v>
      </c>
      <c r="H13" s="22" t="s">
        <v>82</v>
      </c>
      <c r="I13" s="26">
        <v>2.5407594155783708</v>
      </c>
      <c r="J13" s="22" t="s">
        <v>82</v>
      </c>
      <c r="K13" s="26" t="s">
        <v>4</v>
      </c>
      <c r="L13" s="52"/>
      <c r="M13" s="27" t="s">
        <v>4</v>
      </c>
      <c r="N13" s="22"/>
      <c r="O13" s="20">
        <v>35174.28534808533</v>
      </c>
      <c r="P13" s="21" t="s">
        <v>82</v>
      </c>
      <c r="Q13" s="20">
        <v>2.6035044524360265</v>
      </c>
      <c r="R13" s="21" t="s">
        <v>82</v>
      </c>
      <c r="S13" s="20">
        <v>0.85110845851580053</v>
      </c>
      <c r="T13" s="21" t="s">
        <v>82</v>
      </c>
      <c r="U13" s="26">
        <v>2.5407594155783708</v>
      </c>
      <c r="V13" s="21" t="s">
        <v>82</v>
      </c>
      <c r="W13" s="26" t="s">
        <v>4</v>
      </c>
      <c r="X13" s="21"/>
      <c r="Y13" s="27" t="s">
        <v>4</v>
      </c>
      <c r="Z13" s="22"/>
      <c r="AA13" s="20">
        <v>8831.6280531195462</v>
      </c>
      <c r="AB13" s="21" t="s">
        <v>82</v>
      </c>
      <c r="AC13" s="20">
        <v>5753.9226358622682</v>
      </c>
      <c r="AD13" s="21" t="s">
        <v>82</v>
      </c>
      <c r="AE13" s="20">
        <v>28.684611708809005</v>
      </c>
      <c r="AF13" s="22" t="s">
        <v>82</v>
      </c>
      <c r="AG13" s="26" t="s">
        <v>4</v>
      </c>
      <c r="AH13" s="22"/>
    </row>
    <row r="14" spans="1:36" s="12" customFormat="1" ht="15" customHeight="1" x14ac:dyDescent="0.25">
      <c r="B14" s="25" t="s">
        <v>53</v>
      </c>
      <c r="C14" s="27" t="s">
        <v>4</v>
      </c>
      <c r="D14" s="22"/>
      <c r="E14" s="20">
        <v>3378.7109240181171</v>
      </c>
      <c r="F14" s="21" t="s">
        <v>82</v>
      </c>
      <c r="G14" s="20">
        <v>9213.1502246957079</v>
      </c>
      <c r="H14" s="21" t="s">
        <v>82</v>
      </c>
      <c r="I14" s="26">
        <v>5555.567855617539</v>
      </c>
      <c r="J14" s="21" t="s">
        <v>85</v>
      </c>
      <c r="K14" s="26" t="s">
        <v>4</v>
      </c>
      <c r="L14" s="53"/>
      <c r="M14" s="27" t="s">
        <v>4</v>
      </c>
      <c r="N14" s="22"/>
      <c r="O14" s="20">
        <v>0</v>
      </c>
      <c r="P14" s="21" t="s">
        <v>82</v>
      </c>
      <c r="Q14" s="20">
        <v>3378.7109240181176</v>
      </c>
      <c r="R14" s="21" t="s">
        <v>82</v>
      </c>
      <c r="S14" s="20">
        <v>7764.271154186451</v>
      </c>
      <c r="T14" s="21" t="s">
        <v>82</v>
      </c>
      <c r="U14" s="26">
        <v>5555.567855617539</v>
      </c>
      <c r="V14" s="21" t="s">
        <v>85</v>
      </c>
      <c r="W14" s="26" t="s">
        <v>4</v>
      </c>
      <c r="X14" s="21"/>
      <c r="Y14" s="27" t="s">
        <v>4</v>
      </c>
      <c r="Z14" s="22"/>
      <c r="AA14" s="20">
        <v>0</v>
      </c>
      <c r="AB14" s="21" t="s">
        <v>82</v>
      </c>
      <c r="AC14" s="20">
        <v>0</v>
      </c>
      <c r="AD14" s="21" t="s">
        <v>82</v>
      </c>
      <c r="AE14" s="20">
        <v>1448.8790705092551</v>
      </c>
      <c r="AF14" s="22" t="s">
        <v>82</v>
      </c>
      <c r="AG14" s="26" t="s">
        <v>4</v>
      </c>
      <c r="AH14" s="21"/>
    </row>
    <row r="15" spans="1:36" s="12" customFormat="1" ht="15" customHeight="1" x14ac:dyDescent="0.25">
      <c r="B15" s="25" t="s">
        <v>9</v>
      </c>
      <c r="C15" s="27" t="s">
        <v>4</v>
      </c>
      <c r="D15" s="22"/>
      <c r="E15" s="20">
        <v>8324.7115280901362</v>
      </c>
      <c r="F15" s="21" t="s">
        <v>85</v>
      </c>
      <c r="G15" s="20">
        <v>1337.7094192101004</v>
      </c>
      <c r="H15" s="21" t="s">
        <v>82</v>
      </c>
      <c r="I15" s="26">
        <v>7.8742511262142711</v>
      </c>
      <c r="J15" s="21" t="s">
        <v>82</v>
      </c>
      <c r="K15" s="26" t="s">
        <v>4</v>
      </c>
      <c r="L15" s="53"/>
      <c r="M15" s="27" t="s">
        <v>4</v>
      </c>
      <c r="N15" s="22"/>
      <c r="O15" s="20">
        <v>6154.1289563365908</v>
      </c>
      <c r="P15" s="21" t="s">
        <v>85</v>
      </c>
      <c r="Q15" s="20">
        <v>315.85581638726069</v>
      </c>
      <c r="R15" s="21" t="s">
        <v>85</v>
      </c>
      <c r="S15" s="20">
        <v>1141.3484767189457</v>
      </c>
      <c r="T15" s="21" t="s">
        <v>82</v>
      </c>
      <c r="U15" s="26">
        <v>7.8742511262142711</v>
      </c>
      <c r="V15" s="21" t="s">
        <v>82</v>
      </c>
      <c r="W15" s="26" t="s">
        <v>4</v>
      </c>
      <c r="X15" s="21"/>
      <c r="Y15" s="27" t="s">
        <v>4</v>
      </c>
      <c r="Z15" s="22"/>
      <c r="AA15" s="20">
        <v>444.66655890319697</v>
      </c>
      <c r="AB15" s="21" t="s">
        <v>85</v>
      </c>
      <c r="AC15" s="20">
        <v>1410.0601964630873</v>
      </c>
      <c r="AD15" s="21" t="s">
        <v>85</v>
      </c>
      <c r="AE15" s="20">
        <v>196.36094249115442</v>
      </c>
      <c r="AF15" s="21" t="s">
        <v>82</v>
      </c>
      <c r="AG15" s="26" t="s">
        <v>4</v>
      </c>
      <c r="AH15" s="21"/>
    </row>
    <row r="16" spans="1:36" s="12" customFormat="1" ht="15" customHeight="1" x14ac:dyDescent="0.25">
      <c r="B16" s="25" t="s">
        <v>54</v>
      </c>
      <c r="C16" s="27" t="s">
        <v>4</v>
      </c>
      <c r="D16" s="22"/>
      <c r="E16" s="20">
        <v>22357.5467666486</v>
      </c>
      <c r="F16" s="21" t="s">
        <v>85</v>
      </c>
      <c r="G16" s="20">
        <v>1917.1213481360026</v>
      </c>
      <c r="H16" s="21" t="s">
        <v>85</v>
      </c>
      <c r="I16" s="26">
        <v>4256.3533455510978</v>
      </c>
      <c r="J16" s="21" t="s">
        <v>85</v>
      </c>
      <c r="K16" s="26" t="s">
        <v>4</v>
      </c>
      <c r="L16" s="53"/>
      <c r="M16" s="27" t="s">
        <v>4</v>
      </c>
      <c r="N16" s="22"/>
      <c r="O16" s="20">
        <v>16754.381002998864</v>
      </c>
      <c r="P16" s="21" t="s">
        <v>85</v>
      </c>
      <c r="Q16" s="20">
        <v>881.77788194053335</v>
      </c>
      <c r="R16" s="21" t="s">
        <v>85</v>
      </c>
      <c r="S16" s="20">
        <v>1178.5203568285829</v>
      </c>
      <c r="T16" s="21" t="s">
        <v>85</v>
      </c>
      <c r="U16" s="26">
        <v>4256.3533455510978</v>
      </c>
      <c r="V16" s="21" t="s">
        <v>85</v>
      </c>
      <c r="W16" s="26" t="s">
        <v>4</v>
      </c>
      <c r="X16" s="21"/>
      <c r="Y16" s="27" t="s">
        <v>4</v>
      </c>
      <c r="Z16" s="22"/>
      <c r="AA16" s="20">
        <v>1670.7026112002695</v>
      </c>
      <c r="AB16" s="21" t="s">
        <v>85</v>
      </c>
      <c r="AC16" s="20">
        <v>3050.6852705089359</v>
      </c>
      <c r="AD16" s="21" t="s">
        <v>85</v>
      </c>
      <c r="AE16" s="20">
        <v>738.60099130741992</v>
      </c>
      <c r="AF16" s="21" t="s">
        <v>82</v>
      </c>
      <c r="AG16" s="26" t="s">
        <v>4</v>
      </c>
      <c r="AH16" s="21"/>
    </row>
    <row r="17" spans="1:34" s="12" customFormat="1" ht="15" customHeight="1" x14ac:dyDescent="0.25">
      <c r="B17" s="34" t="s">
        <v>55</v>
      </c>
      <c r="C17" s="23"/>
      <c r="D17" s="22"/>
      <c r="E17" s="18"/>
      <c r="F17" s="21" t="s">
        <v>82</v>
      </c>
      <c r="G17" s="18"/>
      <c r="H17" s="21" t="s">
        <v>82</v>
      </c>
      <c r="I17" s="20"/>
      <c r="J17" s="21" t="s">
        <v>82</v>
      </c>
      <c r="K17" s="20"/>
      <c r="L17" s="53"/>
      <c r="M17" s="23"/>
      <c r="N17" s="22"/>
      <c r="O17" s="20"/>
      <c r="P17" s="21" t="s">
        <v>82</v>
      </c>
      <c r="Q17" s="20"/>
      <c r="R17" s="21" t="s">
        <v>82</v>
      </c>
      <c r="S17" s="20"/>
      <c r="T17" s="21" t="s">
        <v>82</v>
      </c>
      <c r="U17" s="20"/>
      <c r="V17" s="21" t="s">
        <v>82</v>
      </c>
      <c r="W17" s="20"/>
      <c r="X17" s="21"/>
      <c r="Y17" s="23"/>
      <c r="Z17" s="22"/>
      <c r="AA17" s="18"/>
      <c r="AB17" s="21" t="s">
        <v>82</v>
      </c>
      <c r="AC17" s="18"/>
      <c r="AD17" s="21" t="s">
        <v>82</v>
      </c>
      <c r="AE17" s="18"/>
      <c r="AF17" s="21" t="s">
        <v>82</v>
      </c>
      <c r="AG17" s="20"/>
      <c r="AH17" s="21"/>
    </row>
    <row r="18" spans="1:34" s="12" customFormat="1" ht="15" customHeight="1" x14ac:dyDescent="0.25">
      <c r="B18" s="25" t="s">
        <v>52</v>
      </c>
      <c r="C18" s="27" t="s">
        <v>4</v>
      </c>
      <c r="D18" s="28"/>
      <c r="E18" s="20">
        <v>61334.798326761673</v>
      </c>
      <c r="F18" s="29">
        <v>3</v>
      </c>
      <c r="G18" s="20">
        <v>5416.4756468836449</v>
      </c>
      <c r="H18" s="21" t="s">
        <v>82</v>
      </c>
      <c r="I18" s="26">
        <v>5611.6682484865869</v>
      </c>
      <c r="J18" s="21" t="s">
        <v>85</v>
      </c>
      <c r="K18" s="26" t="s">
        <v>4</v>
      </c>
      <c r="L18" s="53"/>
      <c r="M18" s="27" t="s">
        <v>4</v>
      </c>
      <c r="N18" s="28"/>
      <c r="O18" s="20">
        <v>41479.456385883728</v>
      </c>
      <c r="P18" s="21" t="s">
        <v>85</v>
      </c>
      <c r="Q18" s="20">
        <v>1698.758504452436</v>
      </c>
      <c r="R18" s="21" t="s">
        <v>82</v>
      </c>
      <c r="S18" s="20">
        <v>4329.1710866435405</v>
      </c>
      <c r="T18" s="21" t="s">
        <v>82</v>
      </c>
      <c r="U18" s="26">
        <v>5611.6682484865869</v>
      </c>
      <c r="V18" s="21" t="s">
        <v>85</v>
      </c>
      <c r="W18" s="26" t="s">
        <v>4</v>
      </c>
      <c r="X18" s="21"/>
      <c r="Y18" s="27" t="s">
        <v>4</v>
      </c>
      <c r="Z18" s="28"/>
      <c r="AA18" s="20">
        <v>9285.4850224717393</v>
      </c>
      <c r="AB18" s="21" t="s">
        <v>85</v>
      </c>
      <c r="AC18" s="20">
        <v>8141.3857062990046</v>
      </c>
      <c r="AD18" s="21" t="s">
        <v>82</v>
      </c>
      <c r="AE18" s="20">
        <v>1087.3045602401044</v>
      </c>
      <c r="AF18" s="21" t="s">
        <v>82</v>
      </c>
      <c r="AG18" s="26" t="s">
        <v>4</v>
      </c>
      <c r="AH18" s="21"/>
    </row>
    <row r="19" spans="1:34" s="12" customFormat="1" ht="15" customHeight="1" x14ac:dyDescent="0.25">
      <c r="B19" s="25" t="s">
        <v>53</v>
      </c>
      <c r="C19" s="27" t="s">
        <v>4</v>
      </c>
      <c r="D19" s="28"/>
      <c r="E19" s="20">
        <v>0</v>
      </c>
      <c r="F19" s="29" t="s">
        <v>82</v>
      </c>
      <c r="G19" s="20">
        <v>18.090584244152069</v>
      </c>
      <c r="H19" s="21" t="s">
        <v>82</v>
      </c>
      <c r="I19" s="26">
        <v>0</v>
      </c>
      <c r="J19" s="21" t="s">
        <v>82</v>
      </c>
      <c r="K19" s="26" t="s">
        <v>4</v>
      </c>
      <c r="L19" s="53"/>
      <c r="M19" s="27" t="s">
        <v>4</v>
      </c>
      <c r="N19" s="28"/>
      <c r="O19" s="20">
        <v>0</v>
      </c>
      <c r="P19" s="21" t="s">
        <v>82</v>
      </c>
      <c r="Q19" s="20">
        <v>0</v>
      </c>
      <c r="R19" s="21" t="s">
        <v>82</v>
      </c>
      <c r="S19" s="26">
        <v>12.438613</v>
      </c>
      <c r="T19" s="21" t="s">
        <v>82</v>
      </c>
      <c r="U19" s="26">
        <v>0</v>
      </c>
      <c r="V19" s="21" t="s">
        <v>82</v>
      </c>
      <c r="W19" s="26" t="s">
        <v>4</v>
      </c>
      <c r="X19" s="21"/>
      <c r="Y19" s="27" t="s">
        <v>4</v>
      </c>
      <c r="Z19" s="28"/>
      <c r="AA19" s="20">
        <v>0</v>
      </c>
      <c r="AB19" s="21" t="s">
        <v>82</v>
      </c>
      <c r="AC19" s="20">
        <v>0</v>
      </c>
      <c r="AD19" s="21" t="s">
        <v>82</v>
      </c>
      <c r="AE19" s="20">
        <v>5.6519709673137664</v>
      </c>
      <c r="AF19" s="21" t="s">
        <v>82</v>
      </c>
      <c r="AG19" s="26" t="s">
        <v>4</v>
      </c>
      <c r="AH19" s="21"/>
    </row>
    <row r="20" spans="1:34" s="12" customFormat="1" ht="15" customHeight="1" x14ac:dyDescent="0.25">
      <c r="B20" s="25" t="s">
        <v>9</v>
      </c>
      <c r="C20" s="27" t="s">
        <v>4</v>
      </c>
      <c r="D20" s="22"/>
      <c r="E20" s="20">
        <v>1439.041041100596</v>
      </c>
      <c r="F20" s="29" t="s">
        <v>93</v>
      </c>
      <c r="G20" s="20">
        <v>5146.0891085689009</v>
      </c>
      <c r="H20" s="21" t="s">
        <v>82</v>
      </c>
      <c r="I20" s="26">
        <v>51.020918949206511</v>
      </c>
      <c r="J20" s="21" t="s">
        <v>82</v>
      </c>
      <c r="K20" s="26" t="s">
        <v>4</v>
      </c>
      <c r="L20" s="53"/>
      <c r="M20" s="27" t="s">
        <v>4</v>
      </c>
      <c r="N20" s="28"/>
      <c r="O20" s="20">
        <v>0</v>
      </c>
      <c r="P20" s="21" t="s">
        <v>82</v>
      </c>
      <c r="Q20" s="20">
        <v>2001.2387443512832</v>
      </c>
      <c r="R20" s="21" t="s">
        <v>85</v>
      </c>
      <c r="S20" s="20">
        <v>4564.9547806539549</v>
      </c>
      <c r="T20" s="21" t="s">
        <v>82</v>
      </c>
      <c r="U20" s="26">
        <v>51.020918949206511</v>
      </c>
      <c r="V20" s="21" t="s">
        <v>82</v>
      </c>
      <c r="W20" s="26" t="s">
        <v>4</v>
      </c>
      <c r="X20" s="21"/>
      <c r="Y20" s="27" t="s">
        <v>4</v>
      </c>
      <c r="Z20" s="28"/>
      <c r="AA20" s="20">
        <v>0</v>
      </c>
      <c r="AB20" s="21" t="s">
        <v>82</v>
      </c>
      <c r="AC20" s="20">
        <v>0</v>
      </c>
      <c r="AD20" s="21" t="s">
        <v>82</v>
      </c>
      <c r="AE20" s="20">
        <v>581.13432791494608</v>
      </c>
      <c r="AF20" s="21" t="s">
        <v>82</v>
      </c>
      <c r="AG20" s="26" t="s">
        <v>4</v>
      </c>
      <c r="AH20" s="21"/>
    </row>
    <row r="21" spans="1:34" s="12" customFormat="1" ht="15" customHeight="1" x14ac:dyDescent="0.25">
      <c r="B21" s="25" t="s">
        <v>54</v>
      </c>
      <c r="C21" s="27" t="s">
        <v>4</v>
      </c>
      <c r="D21" s="22"/>
      <c r="E21" s="20">
        <v>21049.569392414174</v>
      </c>
      <c r="F21" s="29" t="s">
        <v>93</v>
      </c>
      <c r="G21" s="20">
        <v>1916.8613725124362</v>
      </c>
      <c r="H21" s="21" t="s">
        <v>85</v>
      </c>
      <c r="I21" s="26">
        <v>4159.6470442746368</v>
      </c>
      <c r="J21" s="21" t="s">
        <v>85</v>
      </c>
      <c r="K21" s="26" t="s">
        <v>4</v>
      </c>
      <c r="L21" s="53"/>
      <c r="M21" s="27" t="s">
        <v>4</v>
      </c>
      <c r="N21" s="22"/>
      <c r="O21" s="20">
        <v>16603.338921537052</v>
      </c>
      <c r="P21" s="21" t="s">
        <v>85</v>
      </c>
      <c r="Q21" s="20">
        <v>878.95087799462772</v>
      </c>
      <c r="R21" s="21" t="s">
        <v>85</v>
      </c>
      <c r="S21" s="20">
        <v>1178.4266156181623</v>
      </c>
      <c r="T21" s="21" t="s">
        <v>85</v>
      </c>
      <c r="U21" s="26">
        <v>4159.6470442746368</v>
      </c>
      <c r="V21" s="21" t="s">
        <v>85</v>
      </c>
      <c r="W21" s="26" t="s">
        <v>4</v>
      </c>
      <c r="X21" s="21"/>
      <c r="Y21" s="27" t="s">
        <v>4</v>
      </c>
      <c r="Z21" s="28"/>
      <c r="AA21" s="20">
        <v>1661.5122007512746</v>
      </c>
      <c r="AB21" s="21" t="s">
        <v>85</v>
      </c>
      <c r="AC21" s="20">
        <v>2073.2823965352873</v>
      </c>
      <c r="AD21" s="21" t="s">
        <v>85</v>
      </c>
      <c r="AE21" s="20">
        <v>738.43475689427407</v>
      </c>
      <c r="AF21" s="21" t="s">
        <v>82</v>
      </c>
      <c r="AG21" s="26" t="s">
        <v>4</v>
      </c>
      <c r="AH21" s="21"/>
    </row>
    <row r="22" spans="1:34" s="12" customFormat="1" ht="18" customHeight="1" x14ac:dyDescent="0.25">
      <c r="A22" s="154" t="s">
        <v>27</v>
      </c>
      <c r="B22" s="156"/>
      <c r="C22" s="58" t="s">
        <v>4</v>
      </c>
      <c r="D22" s="56"/>
      <c r="E22" s="55">
        <v>61334.798326761666</v>
      </c>
      <c r="F22" s="56" t="s">
        <v>82</v>
      </c>
      <c r="G22" s="55">
        <v>5416.4756468836449</v>
      </c>
      <c r="H22" s="56" t="s">
        <v>82</v>
      </c>
      <c r="I22" s="55">
        <v>6365.199168591761</v>
      </c>
      <c r="J22" s="56" t="s">
        <v>85</v>
      </c>
      <c r="K22" s="55" t="s">
        <v>4</v>
      </c>
      <c r="L22" s="57"/>
      <c r="M22" s="58" t="s">
        <v>4</v>
      </c>
      <c r="N22" s="56"/>
      <c r="O22" s="55">
        <v>42041.654089134419</v>
      </c>
      <c r="P22" s="56" t="s">
        <v>82</v>
      </c>
      <c r="Q22" s="55">
        <v>1698.758504452436</v>
      </c>
      <c r="R22" s="56" t="s">
        <v>82</v>
      </c>
      <c r="S22" s="55">
        <v>4329.1710866435405</v>
      </c>
      <c r="T22" s="56" t="s">
        <v>82</v>
      </c>
      <c r="U22" s="55">
        <v>6365.199168591761</v>
      </c>
      <c r="V22" s="59" t="s">
        <v>85</v>
      </c>
      <c r="W22" s="55" t="s">
        <v>4</v>
      </c>
      <c r="X22" s="60"/>
      <c r="Y22" s="58" t="s">
        <v>4</v>
      </c>
      <c r="Z22" s="56"/>
      <c r="AA22" s="55">
        <v>9453.0000268758067</v>
      </c>
      <c r="AB22" s="56" t="s">
        <v>82</v>
      </c>
      <c r="AC22" s="55">
        <v>8141.3857062990046</v>
      </c>
      <c r="AD22" s="56" t="s">
        <v>82</v>
      </c>
      <c r="AE22" s="55">
        <v>1087.3045602401044</v>
      </c>
      <c r="AF22" s="56" t="s">
        <v>82</v>
      </c>
      <c r="AG22" s="55" t="s">
        <v>4</v>
      </c>
      <c r="AH22" s="56"/>
    </row>
    <row r="23" spans="1:34" s="12" customFormat="1" ht="15" customHeight="1" x14ac:dyDescent="0.25">
      <c r="B23" s="34" t="s">
        <v>56</v>
      </c>
      <c r="C23" s="27" t="s">
        <v>4</v>
      </c>
      <c r="D23" s="22"/>
      <c r="E23" s="20">
        <v>9876.2037852420854</v>
      </c>
      <c r="F23" s="21" t="s">
        <v>82</v>
      </c>
      <c r="G23" s="20">
        <v>0</v>
      </c>
      <c r="H23" s="21" t="s">
        <v>82</v>
      </c>
      <c r="I23" s="26">
        <v>0</v>
      </c>
      <c r="J23" s="21" t="s">
        <v>82</v>
      </c>
      <c r="K23" s="26" t="s">
        <v>4</v>
      </c>
      <c r="L23" s="53"/>
      <c r="M23" s="27" t="s">
        <v>4</v>
      </c>
      <c r="N23" s="22"/>
      <c r="O23" s="20">
        <v>6867.3687410490893</v>
      </c>
      <c r="P23" s="21" t="s">
        <v>82</v>
      </c>
      <c r="Q23" s="20">
        <v>0</v>
      </c>
      <c r="R23" s="21" t="s">
        <v>82</v>
      </c>
      <c r="S23" s="20">
        <v>0</v>
      </c>
      <c r="T23" s="21" t="s">
        <v>82</v>
      </c>
      <c r="U23" s="26">
        <v>0</v>
      </c>
      <c r="V23" s="21" t="s">
        <v>82</v>
      </c>
      <c r="W23" s="26" t="s">
        <v>4</v>
      </c>
      <c r="X23" s="21"/>
      <c r="Y23" s="27" t="s">
        <v>4</v>
      </c>
      <c r="Z23" s="22"/>
      <c r="AA23" s="20">
        <v>621.37197375625908</v>
      </c>
      <c r="AB23" s="21" t="s">
        <v>82</v>
      </c>
      <c r="AC23" s="20">
        <v>2387.463070436736</v>
      </c>
      <c r="AD23" s="21" t="s">
        <v>82</v>
      </c>
      <c r="AE23" s="20">
        <v>0</v>
      </c>
      <c r="AF23" s="21" t="s">
        <v>82</v>
      </c>
      <c r="AG23" s="26" t="s">
        <v>4</v>
      </c>
      <c r="AH23" s="21"/>
    </row>
    <row r="24" spans="1:34" s="12" customFormat="1" ht="15" customHeight="1" x14ac:dyDescent="0.25">
      <c r="B24" s="34" t="s">
        <v>57</v>
      </c>
      <c r="C24" s="27" t="s">
        <v>4</v>
      </c>
      <c r="D24" s="22"/>
      <c r="E24" s="20">
        <v>1696.155</v>
      </c>
      <c r="F24" s="21" t="s">
        <v>82</v>
      </c>
      <c r="G24" s="20">
        <v>5386.9399267163199</v>
      </c>
      <c r="H24" s="21" t="s">
        <v>82</v>
      </c>
      <c r="I24" s="26">
        <v>6362.6584091761815</v>
      </c>
      <c r="J24" s="21" t="s">
        <v>85</v>
      </c>
      <c r="K24" s="26" t="s">
        <v>4</v>
      </c>
      <c r="L24" s="53"/>
      <c r="M24" s="27" t="s">
        <v>4</v>
      </c>
      <c r="N24" s="22"/>
      <c r="O24" s="20">
        <v>0</v>
      </c>
      <c r="P24" s="21" t="s">
        <v>82</v>
      </c>
      <c r="Q24" s="20">
        <v>1696.155</v>
      </c>
      <c r="R24" s="21" t="s">
        <v>82</v>
      </c>
      <c r="S24" s="20">
        <v>4328.3199781850244</v>
      </c>
      <c r="T24" s="21" t="s">
        <v>82</v>
      </c>
      <c r="U24" s="26">
        <v>6362.6584091761815</v>
      </c>
      <c r="V24" s="21" t="s">
        <v>85</v>
      </c>
      <c r="W24" s="26" t="s">
        <v>4</v>
      </c>
      <c r="X24" s="21"/>
      <c r="Y24" s="27" t="s">
        <v>4</v>
      </c>
      <c r="Z24" s="22"/>
      <c r="AA24" s="20">
        <v>0</v>
      </c>
      <c r="AB24" s="21" t="s">
        <v>82</v>
      </c>
      <c r="AC24" s="20">
        <v>0</v>
      </c>
      <c r="AD24" s="21" t="s">
        <v>82</v>
      </c>
      <c r="AE24" s="20">
        <v>1058.6199485312954</v>
      </c>
      <c r="AF24" s="21" t="s">
        <v>82</v>
      </c>
      <c r="AG24" s="26" t="s">
        <v>4</v>
      </c>
      <c r="AH24" s="21"/>
    </row>
    <row r="25" spans="1:34" s="12" customFormat="1" ht="15" customHeight="1" x14ac:dyDescent="0.25">
      <c r="B25" s="34" t="s">
        <v>96</v>
      </c>
      <c r="C25" s="27" t="s">
        <v>4</v>
      </c>
      <c r="D25" s="22"/>
      <c r="E25" s="20">
        <v>43549.382402072115</v>
      </c>
      <c r="F25" s="21" t="s">
        <v>82</v>
      </c>
      <c r="G25" s="20">
        <v>26.586358458179976</v>
      </c>
      <c r="H25" s="30">
        <v>4</v>
      </c>
      <c r="I25" s="26">
        <v>0</v>
      </c>
      <c r="J25" s="21" t="s">
        <v>82</v>
      </c>
      <c r="K25" s="26" t="s">
        <v>4</v>
      </c>
      <c r="L25" s="53"/>
      <c r="M25" s="27" t="s">
        <v>4</v>
      </c>
      <c r="N25" s="22"/>
      <c r="O25" s="20">
        <v>29387.197216308719</v>
      </c>
      <c r="P25" s="21" t="s">
        <v>82</v>
      </c>
      <c r="Q25" s="20">
        <v>0</v>
      </c>
      <c r="R25" s="21" t="s">
        <v>82</v>
      </c>
      <c r="S25" s="20">
        <v>0</v>
      </c>
      <c r="T25" s="21" t="s">
        <v>82</v>
      </c>
      <c r="U25" s="26">
        <v>0</v>
      </c>
      <c r="V25" s="21" t="s">
        <v>82</v>
      </c>
      <c r="W25" s="26" t="s">
        <v>4</v>
      </c>
      <c r="X25" s="21"/>
      <c r="Y25" s="27" t="s">
        <v>4</v>
      </c>
      <c r="Z25" s="22"/>
      <c r="AA25" s="20">
        <v>8506.2748149184154</v>
      </c>
      <c r="AB25" s="21" t="s">
        <v>82</v>
      </c>
      <c r="AC25" s="20">
        <v>5655.9103708449784</v>
      </c>
      <c r="AD25" s="21" t="s">
        <v>82</v>
      </c>
      <c r="AE25" s="20">
        <v>26.586358458179976</v>
      </c>
      <c r="AF25" s="30">
        <v>4</v>
      </c>
      <c r="AG25" s="26" t="s">
        <v>4</v>
      </c>
      <c r="AH25" s="21"/>
    </row>
    <row r="26" spans="1:34" s="12" customFormat="1" ht="15" customHeight="1" x14ac:dyDescent="0.25">
      <c r="A26" s="31"/>
      <c r="B26" s="109" t="s">
        <v>97</v>
      </c>
      <c r="C26" s="90" t="s">
        <v>4</v>
      </c>
      <c r="D26" s="91"/>
      <c r="E26" s="92">
        <v>6213.05713944747</v>
      </c>
      <c r="F26" s="93" t="s">
        <v>85</v>
      </c>
      <c r="G26" s="92">
        <v>2.949361709144827</v>
      </c>
      <c r="H26" s="93" t="s">
        <v>82</v>
      </c>
      <c r="I26" s="94">
        <v>2.5407594155783708</v>
      </c>
      <c r="J26" s="93" t="s">
        <v>82</v>
      </c>
      <c r="K26" s="94" t="s">
        <v>4</v>
      </c>
      <c r="L26" s="95"/>
      <c r="M26" s="90" t="s">
        <v>4</v>
      </c>
      <c r="N26" s="91"/>
      <c r="O26" s="92">
        <v>5787.0881317766116</v>
      </c>
      <c r="P26" s="93" t="s">
        <v>82</v>
      </c>
      <c r="Q26" s="92">
        <v>2.6035044524360265</v>
      </c>
      <c r="R26" s="93" t="s">
        <v>82</v>
      </c>
      <c r="S26" s="92">
        <v>0.85110845851580053</v>
      </c>
      <c r="T26" s="93" t="s">
        <v>82</v>
      </c>
      <c r="U26" s="94">
        <v>2.5407594155783708</v>
      </c>
      <c r="V26" s="93" t="s">
        <v>82</v>
      </c>
      <c r="W26" s="94" t="s">
        <v>4</v>
      </c>
      <c r="X26" s="93"/>
      <c r="Y26" s="90" t="s">
        <v>4</v>
      </c>
      <c r="Z26" s="91"/>
      <c r="AA26" s="92">
        <v>325.35323820113217</v>
      </c>
      <c r="AB26" s="93" t="s">
        <v>82</v>
      </c>
      <c r="AC26" s="92">
        <v>98.012265017289891</v>
      </c>
      <c r="AD26" s="93" t="s">
        <v>82</v>
      </c>
      <c r="AE26" s="92">
        <v>2.0982532506290266</v>
      </c>
      <c r="AF26" s="96" t="s">
        <v>82</v>
      </c>
      <c r="AG26" s="94" t="s">
        <v>4</v>
      </c>
      <c r="AH26" s="93"/>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5" customHeight="1" x14ac:dyDescent="0.2">
      <c r="A28" s="97">
        <v>1</v>
      </c>
      <c r="B28" s="15" t="s">
        <v>77</v>
      </c>
      <c r="C28" s="98"/>
      <c r="D28" s="39"/>
      <c r="E28" s="98"/>
      <c r="F28" s="39"/>
      <c r="G28" s="98"/>
      <c r="H28" s="39"/>
      <c r="J28" s="15"/>
      <c r="L28" s="15"/>
      <c r="O28" s="98"/>
      <c r="P28" s="39"/>
      <c r="Q28" s="98"/>
      <c r="R28" s="39"/>
      <c r="S28" s="98"/>
      <c r="T28" s="39"/>
      <c r="U28" s="98"/>
      <c r="V28" s="39"/>
      <c r="W28" s="98"/>
      <c r="X28" s="39"/>
      <c r="Z28" s="39"/>
      <c r="AA28" s="98"/>
      <c r="AB28" s="39"/>
      <c r="AC28" s="98"/>
      <c r="AD28" s="39"/>
      <c r="AE28" s="98"/>
      <c r="AF28" s="39"/>
      <c r="AG28" s="98"/>
      <c r="AH28" s="39"/>
    </row>
    <row r="29" spans="1:34" ht="14.25" customHeight="1" x14ac:dyDescent="0.2">
      <c r="A29" s="97">
        <v>2</v>
      </c>
      <c r="B29" s="15" t="s">
        <v>59</v>
      </c>
      <c r="C29" s="98"/>
      <c r="D29" s="39"/>
      <c r="E29" s="98"/>
      <c r="F29" s="39"/>
      <c r="G29" s="98"/>
      <c r="H29" s="39"/>
      <c r="J29" s="15"/>
      <c r="L29" s="15"/>
      <c r="O29" s="98"/>
      <c r="P29" s="39"/>
      <c r="Q29" s="98"/>
      <c r="R29" s="39"/>
      <c r="S29" s="98"/>
      <c r="T29" s="39"/>
      <c r="U29" s="98"/>
      <c r="V29" s="39"/>
      <c r="W29" s="98"/>
      <c r="X29" s="39"/>
      <c r="Z29" s="39"/>
      <c r="AA29" s="98"/>
      <c r="AB29" s="39"/>
      <c r="AC29" s="98"/>
      <c r="AD29" s="39"/>
      <c r="AE29" s="98"/>
      <c r="AF29" s="39"/>
      <c r="AG29" s="98"/>
      <c r="AH29" s="39"/>
    </row>
    <row r="30" spans="1:34" ht="13.5" customHeight="1" x14ac:dyDescent="0.2">
      <c r="A30" s="97">
        <v>3</v>
      </c>
      <c r="B30" s="15" t="s">
        <v>60</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5" customHeight="1" x14ac:dyDescent="0.2">
      <c r="A31" s="97">
        <v>4</v>
      </c>
      <c r="B31" s="15" t="s">
        <v>61</v>
      </c>
      <c r="E31" s="98"/>
      <c r="F31" s="39"/>
      <c r="G31" s="98"/>
      <c r="H31" s="39"/>
      <c r="I31" s="98"/>
      <c r="J31" s="39"/>
      <c r="K31" s="98"/>
      <c r="L31" s="39"/>
      <c r="O31" s="98"/>
      <c r="P31" s="39"/>
      <c r="Q31" s="98"/>
      <c r="R31" s="39"/>
      <c r="S31" s="98"/>
      <c r="T31" s="39"/>
      <c r="U31" s="98"/>
      <c r="V31" s="39"/>
      <c r="W31" s="98"/>
      <c r="X31" s="39"/>
      <c r="Y31" s="98"/>
      <c r="Z31" s="39"/>
      <c r="AB31" s="39"/>
      <c r="AC31" s="98"/>
      <c r="AD31" s="39"/>
      <c r="AE31" s="98"/>
      <c r="AF31" s="39"/>
      <c r="AG31" s="98"/>
      <c r="AH31" s="39"/>
    </row>
    <row r="32" spans="1:34" ht="13.5" customHeight="1" x14ac:dyDescent="0.2">
      <c r="A32" s="37" t="s">
        <v>4</v>
      </c>
      <c r="B32" s="15" t="s">
        <v>62</v>
      </c>
      <c r="D32" s="39"/>
      <c r="E32" s="98"/>
      <c r="F32" s="39"/>
      <c r="G32" s="98"/>
      <c r="H32" s="39"/>
      <c r="I32" s="98"/>
      <c r="J32" s="39"/>
      <c r="K32" s="98"/>
      <c r="L32" s="39"/>
      <c r="N32" s="99"/>
      <c r="O32" s="98"/>
      <c r="P32" s="39"/>
      <c r="Q32" s="98"/>
      <c r="R32" s="39"/>
      <c r="S32" s="98"/>
      <c r="T32" s="39"/>
      <c r="U32" s="98"/>
      <c r="V32" s="39"/>
      <c r="W32" s="98"/>
      <c r="X32" s="39"/>
      <c r="Y32" s="98"/>
      <c r="Z32" s="39"/>
      <c r="AB32" s="99"/>
      <c r="AC32" s="98"/>
      <c r="AD32" s="39"/>
      <c r="AE32" s="98"/>
      <c r="AF32" s="39"/>
      <c r="AG32" s="98"/>
      <c r="AH32" s="39"/>
    </row>
    <row r="33" spans="1:34" ht="13.5" customHeight="1" x14ac:dyDescent="0.2">
      <c r="A33" s="97"/>
      <c r="E33" s="98"/>
      <c r="F33" s="39"/>
      <c r="G33" s="98"/>
      <c r="H33" s="39"/>
      <c r="I33" s="98"/>
      <c r="J33" s="39"/>
      <c r="K33" s="98"/>
      <c r="L33" s="39"/>
      <c r="O33" s="98"/>
      <c r="P33" s="39"/>
      <c r="Q33" s="98"/>
      <c r="R33" s="39"/>
      <c r="S33" s="98"/>
      <c r="T33" s="39"/>
      <c r="U33" s="98"/>
      <c r="V33" s="39"/>
      <c r="W33" s="98"/>
      <c r="X33" s="39"/>
      <c r="Y33" s="98"/>
      <c r="Z33" s="39"/>
      <c r="AB33" s="39"/>
      <c r="AC33" s="98"/>
      <c r="AD33" s="39"/>
      <c r="AE33" s="98"/>
      <c r="AF33" s="39"/>
      <c r="AG33" s="98"/>
      <c r="AH33" s="39"/>
    </row>
    <row r="34" spans="1:34" ht="13.5" customHeight="1" x14ac:dyDescent="0.2">
      <c r="A34" s="15" t="s">
        <v>99</v>
      </c>
      <c r="D34" s="99"/>
      <c r="E34" s="98"/>
      <c r="F34" s="39"/>
      <c r="G34" s="98"/>
      <c r="H34" s="39"/>
      <c r="I34" s="98"/>
      <c r="J34" s="39"/>
      <c r="K34" s="98"/>
      <c r="L34" s="39"/>
      <c r="O34" s="98"/>
      <c r="P34" s="39"/>
      <c r="Q34" s="98"/>
      <c r="R34" s="39"/>
      <c r="S34" s="98"/>
      <c r="AB34" s="39"/>
      <c r="AC34" s="98"/>
      <c r="AD34" s="39"/>
      <c r="AE34" s="98"/>
      <c r="AF34" s="39"/>
      <c r="AG34" s="98"/>
      <c r="AH34" s="39"/>
    </row>
    <row r="35" spans="1:34" ht="13.5" customHeight="1" x14ac:dyDescent="0.2">
      <c r="A35" s="105" t="s">
        <v>31</v>
      </c>
      <c r="C35" s="106"/>
      <c r="D35" s="106"/>
      <c r="E35" s="106"/>
      <c r="F35" s="106"/>
      <c r="G35" s="98"/>
      <c r="H35" s="39"/>
      <c r="I35" s="98"/>
      <c r="J35" s="39"/>
      <c r="K35" s="98"/>
      <c r="L35" s="39"/>
      <c r="O35" s="106"/>
      <c r="P35" s="106"/>
      <c r="Q35" s="106"/>
      <c r="R35" s="106"/>
      <c r="S35" s="106"/>
      <c r="T35" s="106"/>
      <c r="U35" s="106"/>
      <c r="V35" s="106"/>
      <c r="X35" s="106">
        <f>X22-X18</f>
        <v>0</v>
      </c>
      <c r="Y35" s="106"/>
      <c r="Z35" s="106"/>
      <c r="AA35" s="106"/>
      <c r="AB35" s="106"/>
      <c r="AC35" s="106"/>
      <c r="AD35" s="106"/>
      <c r="AE35" s="106"/>
      <c r="AF35" s="106"/>
      <c r="AG35" s="107"/>
      <c r="AH35" s="106"/>
    </row>
    <row r="36" spans="1:34" ht="13.5" customHeight="1" x14ac:dyDescent="0.2">
      <c r="A36" s="105" t="s">
        <v>32</v>
      </c>
      <c r="B36" s="37"/>
      <c r="E36" s="98"/>
      <c r="F36" s="39"/>
      <c r="G36" s="98"/>
      <c r="H36" s="39"/>
      <c r="I36" s="98"/>
      <c r="J36" s="39"/>
      <c r="K36" s="98"/>
      <c r="L36" s="39"/>
      <c r="O36" s="98"/>
      <c r="P36" s="39"/>
      <c r="Q36" s="98"/>
      <c r="R36" s="39"/>
      <c r="S36" s="98"/>
      <c r="AC36" s="98"/>
      <c r="AD36" s="39"/>
      <c r="AE36" s="98"/>
      <c r="AF36" s="39"/>
      <c r="AG36" s="98"/>
      <c r="AH36" s="39"/>
    </row>
    <row r="37" spans="1:34" ht="13.5" customHeight="1" x14ac:dyDescent="0.2">
      <c r="A37" s="105" t="s">
        <v>81</v>
      </c>
      <c r="E37" s="98"/>
      <c r="F37" s="39"/>
      <c r="G37" s="98"/>
      <c r="H37" s="39"/>
      <c r="I37" s="98"/>
      <c r="J37" s="39"/>
      <c r="K37" s="98"/>
      <c r="L37" s="39"/>
      <c r="O37" s="98"/>
      <c r="P37" s="39"/>
      <c r="Q37" s="98"/>
      <c r="R37" s="39"/>
      <c r="S37" s="98"/>
      <c r="AC37" s="98"/>
      <c r="AD37" s="39"/>
      <c r="AE37" s="98"/>
      <c r="AF37" s="39"/>
      <c r="AG37" s="98"/>
      <c r="AH37" s="39"/>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3">
    <mergeCell ref="W5:X5"/>
    <mergeCell ref="AE5:AF5"/>
    <mergeCell ref="A22:B22"/>
    <mergeCell ref="AG4:AH4"/>
    <mergeCell ref="C5:D5"/>
    <mergeCell ref="E5:F5"/>
    <mergeCell ref="G5:H5"/>
    <mergeCell ref="I5:J5"/>
    <mergeCell ref="K5:L5"/>
    <mergeCell ref="O5:P5"/>
    <mergeCell ref="Q5:R5"/>
    <mergeCell ref="S5:T5"/>
    <mergeCell ref="U5:V5"/>
    <mergeCell ref="S4:T4"/>
    <mergeCell ref="AA5:AB5"/>
    <mergeCell ref="W4:X4"/>
    <mergeCell ref="A6:B6"/>
    <mergeCell ref="A3:B3"/>
    <mergeCell ref="C3:L3"/>
    <mergeCell ref="M3:X3"/>
    <mergeCell ref="Y3:AH3"/>
    <mergeCell ref="C4:D4"/>
    <mergeCell ref="E4:F4"/>
    <mergeCell ref="G4:H4"/>
    <mergeCell ref="I4:J4"/>
    <mergeCell ref="K4:L4"/>
    <mergeCell ref="O4:R4"/>
    <mergeCell ref="Y4:Z5"/>
    <mergeCell ref="AA4:AD4"/>
    <mergeCell ref="U4:V4"/>
    <mergeCell ref="AG5:AH5"/>
    <mergeCell ref="AE4:AF4"/>
    <mergeCell ref="AC5:AD5"/>
  </mergeCells>
  <hyperlinks>
    <hyperlink ref="AH1" location="Contenu!A1" display="◄" xr:uid="{00000000-0004-0000-0300-000000000000}"/>
    <hyperlink ref="A36" r:id="rId1" display="mailto:verkehr@bfs.admin.ch" xr:uid="{00000000-0004-0000-0300-000001000000}"/>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61"/>
  <sheetViews>
    <sheetView showGridLines="0" zoomScaleNormal="100"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6" s="45" customFormat="1" ht="18" customHeight="1" x14ac:dyDescent="0.25">
      <c r="A1" s="89" t="s">
        <v>78</v>
      </c>
      <c r="D1" s="44"/>
      <c r="E1" s="110"/>
      <c r="F1" s="44"/>
      <c r="H1" s="44"/>
      <c r="J1" s="44"/>
      <c r="K1" s="48"/>
      <c r="L1" s="49"/>
      <c r="N1" s="44"/>
      <c r="P1" s="44"/>
      <c r="R1" s="44"/>
      <c r="T1" s="44"/>
      <c r="V1" s="44"/>
      <c r="X1" s="44"/>
      <c r="Z1" s="44"/>
      <c r="AB1" s="44"/>
      <c r="AD1" s="44"/>
      <c r="AF1" s="44"/>
      <c r="AG1" s="49"/>
      <c r="AH1" s="80" t="s">
        <v>1</v>
      </c>
    </row>
    <row r="2" spans="1:36" s="8" customFormat="1" ht="15" customHeight="1" x14ac:dyDescent="0.25">
      <c r="A2" s="8" t="s">
        <v>14</v>
      </c>
      <c r="C2" s="81"/>
      <c r="D2" s="9"/>
      <c r="E2" s="42"/>
      <c r="F2" s="9"/>
      <c r="G2" s="42"/>
      <c r="H2" s="9"/>
      <c r="I2" s="42"/>
      <c r="J2" s="9"/>
      <c r="L2" s="43"/>
      <c r="N2" s="9"/>
      <c r="P2" s="9"/>
      <c r="R2" s="9"/>
      <c r="T2" s="9"/>
      <c r="V2" s="9"/>
      <c r="X2" s="9"/>
      <c r="Z2" s="9"/>
      <c r="AB2" s="9"/>
      <c r="AD2" s="9"/>
      <c r="AF2" s="9"/>
      <c r="AG2" s="43"/>
      <c r="AH2" s="46" t="s">
        <v>6</v>
      </c>
    </row>
    <row r="3" spans="1:36"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6" s="12" customFormat="1" ht="18" customHeight="1" x14ac:dyDescent="0.25">
      <c r="C4" s="139" t="s">
        <v>3</v>
      </c>
      <c r="D4" s="140"/>
      <c r="E4" s="141" t="s">
        <v>35</v>
      </c>
      <c r="F4" s="134"/>
      <c r="G4" s="135" t="s">
        <v>36</v>
      </c>
      <c r="H4" s="134"/>
      <c r="I4" s="135" t="s">
        <v>37</v>
      </c>
      <c r="J4" s="141"/>
      <c r="K4" s="135" t="s">
        <v>39</v>
      </c>
      <c r="L4" s="134"/>
      <c r="M4" s="115" t="s">
        <v>3</v>
      </c>
      <c r="N4" s="112"/>
      <c r="O4" s="142" t="s">
        <v>35</v>
      </c>
      <c r="P4" s="143"/>
      <c r="Q4" s="143"/>
      <c r="R4" s="144"/>
      <c r="S4" s="135" t="s">
        <v>36</v>
      </c>
      <c r="T4" s="134"/>
      <c r="U4" s="135" t="s">
        <v>37</v>
      </c>
      <c r="V4" s="141"/>
      <c r="W4" s="135" t="s">
        <v>39</v>
      </c>
      <c r="X4" s="141"/>
      <c r="Y4" s="145" t="s">
        <v>3</v>
      </c>
      <c r="Z4" s="146"/>
      <c r="AA4" s="142" t="s">
        <v>35</v>
      </c>
      <c r="AB4" s="143"/>
      <c r="AC4" s="143"/>
      <c r="AD4" s="144"/>
      <c r="AE4" s="141" t="s">
        <v>36</v>
      </c>
      <c r="AF4" s="134"/>
      <c r="AG4" s="135" t="s">
        <v>39</v>
      </c>
      <c r="AH4" s="141"/>
    </row>
    <row r="5" spans="1:36" s="16" customFormat="1" ht="42" customHeight="1" x14ac:dyDescent="0.2">
      <c r="A5" s="14"/>
      <c r="B5" s="14"/>
      <c r="C5" s="157"/>
      <c r="D5" s="158"/>
      <c r="E5" s="159"/>
      <c r="F5" s="152"/>
      <c r="G5" s="149"/>
      <c r="H5" s="153"/>
      <c r="I5" s="149"/>
      <c r="J5" s="150"/>
      <c r="K5" s="149"/>
      <c r="L5" s="153"/>
      <c r="M5" s="113"/>
      <c r="N5" s="114"/>
      <c r="O5" s="160" t="s">
        <v>42</v>
      </c>
      <c r="P5" s="161"/>
      <c r="Q5" s="160" t="s">
        <v>43</v>
      </c>
      <c r="R5" s="161"/>
      <c r="S5" s="149"/>
      <c r="T5" s="153"/>
      <c r="U5" s="149"/>
      <c r="V5" s="150"/>
      <c r="W5" s="149"/>
      <c r="X5" s="150"/>
      <c r="Y5" s="147"/>
      <c r="Z5" s="148"/>
      <c r="AA5" s="151" t="s">
        <v>40</v>
      </c>
      <c r="AB5" s="152"/>
      <c r="AC5" s="151" t="s">
        <v>41</v>
      </c>
      <c r="AD5" s="152"/>
      <c r="AE5" s="149"/>
      <c r="AF5" s="153"/>
      <c r="AG5" s="149"/>
      <c r="AH5" s="150"/>
      <c r="AI5" s="15"/>
      <c r="AJ5" s="15"/>
    </row>
    <row r="6" spans="1:36" s="12" customFormat="1" ht="18" customHeight="1" x14ac:dyDescent="0.25">
      <c r="A6" s="154" t="s">
        <v>46</v>
      </c>
      <c r="B6" s="155"/>
      <c r="C6" s="58" t="s">
        <v>4</v>
      </c>
      <c r="D6" s="56"/>
      <c r="E6" s="55">
        <v>82704.45380840807</v>
      </c>
      <c r="F6" s="56" t="s">
        <v>85</v>
      </c>
      <c r="G6" s="55">
        <v>12491.671998974598</v>
      </c>
      <c r="H6" s="56" t="s">
        <v>94</v>
      </c>
      <c r="I6" s="55">
        <v>9148.0191768202822</v>
      </c>
      <c r="J6" s="56" t="s">
        <v>85</v>
      </c>
      <c r="K6" s="55" t="s">
        <v>4</v>
      </c>
      <c r="L6" s="57"/>
      <c r="M6" s="58" t="s">
        <v>4</v>
      </c>
      <c r="N6" s="56"/>
      <c r="O6" s="55">
        <v>57276.710375695424</v>
      </c>
      <c r="P6" s="56" t="s">
        <v>85</v>
      </c>
      <c r="Q6" s="55">
        <v>4804.5857818852801</v>
      </c>
      <c r="R6" s="56" t="s">
        <v>85</v>
      </c>
      <c r="S6" s="55">
        <v>9882.0445330431648</v>
      </c>
      <c r="T6" s="56" t="s">
        <v>85</v>
      </c>
      <c r="U6" s="55">
        <v>9148.0191768202822</v>
      </c>
      <c r="V6" s="56" t="s">
        <v>85</v>
      </c>
      <c r="W6" s="55" t="s">
        <v>4</v>
      </c>
      <c r="X6" s="60"/>
      <c r="Y6" s="58" t="s">
        <v>4</v>
      </c>
      <c r="Z6" s="56"/>
      <c r="AA6" s="55">
        <v>10515.787071644345</v>
      </c>
      <c r="AB6" s="56" t="s">
        <v>85</v>
      </c>
      <c r="AC6" s="55">
        <v>10107.370579183022</v>
      </c>
      <c r="AD6" s="56" t="s">
        <v>85</v>
      </c>
      <c r="AE6" s="55">
        <v>2609.6274659314327</v>
      </c>
      <c r="AF6" s="56" t="s">
        <v>94</v>
      </c>
      <c r="AG6" s="55" t="s">
        <v>4</v>
      </c>
      <c r="AH6" s="56"/>
    </row>
    <row r="7" spans="1:36" s="12" customFormat="1" ht="15" customHeight="1" x14ac:dyDescent="0.25">
      <c r="B7" s="34" t="s">
        <v>47</v>
      </c>
      <c r="C7" s="23"/>
      <c r="D7" s="19"/>
      <c r="E7" s="20"/>
      <c r="F7" s="21" t="s">
        <v>82</v>
      </c>
      <c r="G7" s="20"/>
      <c r="H7" s="21" t="s">
        <v>82</v>
      </c>
      <c r="I7" s="20"/>
      <c r="J7" s="22" t="s">
        <v>82</v>
      </c>
      <c r="K7" s="20"/>
      <c r="L7" s="52"/>
      <c r="M7" s="23"/>
      <c r="N7" s="19"/>
      <c r="O7" s="20"/>
      <c r="P7" s="24" t="s">
        <v>82</v>
      </c>
      <c r="Q7" s="20"/>
      <c r="R7" s="24" t="s">
        <v>82</v>
      </c>
      <c r="S7" s="20"/>
      <c r="T7" s="24" t="s">
        <v>82</v>
      </c>
      <c r="U7" s="20"/>
      <c r="V7" s="24" t="s">
        <v>82</v>
      </c>
      <c r="W7" s="20"/>
      <c r="X7" s="24"/>
      <c r="Y7" s="23"/>
      <c r="Z7" s="19"/>
      <c r="AA7" s="20"/>
      <c r="AB7" s="24" t="s">
        <v>82</v>
      </c>
      <c r="AC7" s="20"/>
      <c r="AD7" s="24" t="s">
        <v>82</v>
      </c>
      <c r="AE7" s="20"/>
      <c r="AF7" s="24" t="s">
        <v>82</v>
      </c>
      <c r="AG7" s="20"/>
      <c r="AH7" s="24"/>
    </row>
    <row r="8" spans="1:36" s="12" customFormat="1" ht="15" customHeight="1" x14ac:dyDescent="0.25">
      <c r="B8" s="25" t="s">
        <v>48</v>
      </c>
      <c r="C8" s="27" t="s">
        <v>4</v>
      </c>
      <c r="D8" s="22"/>
      <c r="E8" s="20">
        <v>8224.1712222580682</v>
      </c>
      <c r="F8" s="21" t="s">
        <v>82</v>
      </c>
      <c r="G8" s="20">
        <v>5509.0901741703728</v>
      </c>
      <c r="H8" s="21" t="s">
        <v>82</v>
      </c>
      <c r="I8" s="26">
        <v>1133.9754666690294</v>
      </c>
      <c r="J8" s="21" t="s">
        <v>82</v>
      </c>
      <c r="K8" s="26" t="s">
        <v>4</v>
      </c>
      <c r="L8" s="53"/>
      <c r="M8" s="27" t="s">
        <v>4</v>
      </c>
      <c r="N8" s="22"/>
      <c r="O8" s="20">
        <v>5902.2661989702028</v>
      </c>
      <c r="P8" s="21" t="s">
        <v>82</v>
      </c>
      <c r="Q8" s="20">
        <v>507.82091647248768</v>
      </c>
      <c r="R8" s="21" t="s">
        <v>82</v>
      </c>
      <c r="S8" s="20">
        <v>4710.5552895140763</v>
      </c>
      <c r="T8" s="21" t="s">
        <v>82</v>
      </c>
      <c r="U8" s="26">
        <v>1133.9754666690294</v>
      </c>
      <c r="V8" s="21" t="s">
        <v>82</v>
      </c>
      <c r="W8" s="26" t="s">
        <v>4</v>
      </c>
      <c r="X8" s="21"/>
      <c r="Y8" s="27" t="s">
        <v>4</v>
      </c>
      <c r="Z8" s="22"/>
      <c r="AA8" s="20">
        <v>413.98472972135079</v>
      </c>
      <c r="AB8" s="21" t="s">
        <v>82</v>
      </c>
      <c r="AC8" s="20">
        <v>1400.0993770940274</v>
      </c>
      <c r="AD8" s="21" t="s">
        <v>82</v>
      </c>
      <c r="AE8" s="20">
        <v>798.53488465629698</v>
      </c>
      <c r="AF8" s="24" t="s">
        <v>82</v>
      </c>
      <c r="AG8" s="26" t="s">
        <v>4</v>
      </c>
      <c r="AH8" s="21"/>
    </row>
    <row r="9" spans="1:36" s="12" customFormat="1" ht="15" customHeight="1" x14ac:dyDescent="0.25">
      <c r="B9" s="25" t="s">
        <v>49</v>
      </c>
      <c r="C9" s="27" t="s">
        <v>4</v>
      </c>
      <c r="D9" s="22"/>
      <c r="E9" s="20">
        <v>45105.992703374955</v>
      </c>
      <c r="F9" s="21" t="s">
        <v>82</v>
      </c>
      <c r="G9" s="20">
        <v>5103.1928528112658</v>
      </c>
      <c r="H9" s="21">
        <v>5</v>
      </c>
      <c r="I9" s="26">
        <v>4096.5453924813046</v>
      </c>
      <c r="J9" s="21" t="s">
        <v>85</v>
      </c>
      <c r="K9" s="26" t="s">
        <v>4</v>
      </c>
      <c r="L9" s="53"/>
      <c r="M9" s="27" t="s">
        <v>4</v>
      </c>
      <c r="N9" s="22"/>
      <c r="O9" s="20">
        <v>28363.889374982376</v>
      </c>
      <c r="P9" s="21" t="s">
        <v>82</v>
      </c>
      <c r="Q9" s="20">
        <v>3054.4166104675232</v>
      </c>
      <c r="R9" s="21" t="s">
        <v>82</v>
      </c>
      <c r="S9" s="20">
        <v>4024.3601512853302</v>
      </c>
      <c r="T9" s="21" t="s">
        <v>82</v>
      </c>
      <c r="U9" s="26">
        <v>4096.5453924813046</v>
      </c>
      <c r="V9" s="21" t="s">
        <v>85</v>
      </c>
      <c r="W9" s="26" t="s">
        <v>4</v>
      </c>
      <c r="X9" s="21"/>
      <c r="Y9" s="27" t="s">
        <v>4</v>
      </c>
      <c r="Z9" s="22"/>
      <c r="AA9" s="20">
        <v>8145.0239558215962</v>
      </c>
      <c r="AB9" s="21" t="s">
        <v>82</v>
      </c>
      <c r="AC9" s="20">
        <v>5542.662762103465</v>
      </c>
      <c r="AD9" s="21" t="s">
        <v>82</v>
      </c>
      <c r="AE9" s="20">
        <v>1078.8327015259354</v>
      </c>
      <c r="AF9" s="21">
        <v>5</v>
      </c>
      <c r="AG9" s="26" t="s">
        <v>4</v>
      </c>
      <c r="AH9" s="21"/>
    </row>
    <row r="10" spans="1:36" s="12" customFormat="1" ht="15" customHeight="1" x14ac:dyDescent="0.25">
      <c r="B10" s="25" t="s">
        <v>50</v>
      </c>
      <c r="C10" s="27" t="s">
        <v>4</v>
      </c>
      <c r="D10" s="22"/>
      <c r="E10" s="20">
        <v>10976.766920009542</v>
      </c>
      <c r="F10" s="21" t="s">
        <v>82</v>
      </c>
      <c r="G10" s="20">
        <v>38.299116840025796</v>
      </c>
      <c r="H10" s="21" t="s">
        <v>82</v>
      </c>
      <c r="I10" s="26">
        <v>24.594465280852294</v>
      </c>
      <c r="J10" s="21" t="s">
        <v>82</v>
      </c>
      <c r="K10" s="26" t="s">
        <v>4</v>
      </c>
      <c r="L10" s="53"/>
      <c r="M10" s="27" t="s">
        <v>4</v>
      </c>
      <c r="N10" s="22"/>
      <c r="O10" s="20">
        <v>9392.1161281797213</v>
      </c>
      <c r="P10" s="21" t="s">
        <v>82</v>
      </c>
      <c r="Q10" s="20">
        <v>748.71412570019368</v>
      </c>
      <c r="R10" s="21" t="s">
        <v>82</v>
      </c>
      <c r="S10" s="20">
        <v>16.220161772902848</v>
      </c>
      <c r="T10" s="21" t="s">
        <v>82</v>
      </c>
      <c r="U10" s="26">
        <v>24.594465280852294</v>
      </c>
      <c r="V10" s="21" t="s">
        <v>82</v>
      </c>
      <c r="W10" s="26" t="s">
        <v>4</v>
      </c>
      <c r="X10" s="21"/>
      <c r="Y10" s="27" t="s">
        <v>4</v>
      </c>
      <c r="Z10" s="22"/>
      <c r="AA10" s="20">
        <v>519.58527846222239</v>
      </c>
      <c r="AB10" s="21" t="s">
        <v>82</v>
      </c>
      <c r="AC10" s="20">
        <v>316.35138766740533</v>
      </c>
      <c r="AD10" s="21" t="s">
        <v>82</v>
      </c>
      <c r="AE10" s="20">
        <v>22.078955067122944</v>
      </c>
      <c r="AF10" s="24" t="s">
        <v>82</v>
      </c>
      <c r="AG10" s="26" t="s">
        <v>4</v>
      </c>
      <c r="AH10" s="21"/>
    </row>
    <row r="11" spans="1:36" s="12" customFormat="1" ht="15" customHeight="1" x14ac:dyDescent="0.25">
      <c r="B11" s="25" t="s">
        <v>51</v>
      </c>
      <c r="C11" s="27" t="s">
        <v>4</v>
      </c>
      <c r="D11" s="22"/>
      <c r="E11" s="20">
        <v>18397.522962765503</v>
      </c>
      <c r="F11" s="21" t="s">
        <v>85</v>
      </c>
      <c r="G11" s="20">
        <v>1841.0898551529326</v>
      </c>
      <c r="H11" s="21" t="s">
        <v>85</v>
      </c>
      <c r="I11" s="26">
        <v>3892.9038523890963</v>
      </c>
      <c r="J11" s="21" t="s">
        <v>85</v>
      </c>
      <c r="K11" s="26" t="s">
        <v>4</v>
      </c>
      <c r="L11" s="53"/>
      <c r="M11" s="27" t="s">
        <v>4</v>
      </c>
      <c r="N11" s="22"/>
      <c r="O11" s="20">
        <v>13618.438673563127</v>
      </c>
      <c r="P11" s="21" t="s">
        <v>85</v>
      </c>
      <c r="Q11" s="20">
        <v>493.63412924507503</v>
      </c>
      <c r="R11" s="21" t="s">
        <v>85</v>
      </c>
      <c r="S11" s="20">
        <v>1130.908930470855</v>
      </c>
      <c r="T11" s="21" t="s">
        <v>85</v>
      </c>
      <c r="U11" s="26">
        <v>3892.9038523890963</v>
      </c>
      <c r="V11" s="21" t="s">
        <v>85</v>
      </c>
      <c r="W11" s="26" t="s">
        <v>4</v>
      </c>
      <c r="X11" s="21"/>
      <c r="Y11" s="27" t="s">
        <v>4</v>
      </c>
      <c r="Z11" s="22"/>
      <c r="AA11" s="20">
        <v>1437.1931076391757</v>
      </c>
      <c r="AB11" s="21" t="s">
        <v>85</v>
      </c>
      <c r="AC11" s="20">
        <v>2848.2570523181239</v>
      </c>
      <c r="AD11" s="21" t="s">
        <v>85</v>
      </c>
      <c r="AE11" s="20">
        <v>710.18092468207749</v>
      </c>
      <c r="AF11" s="21" t="s">
        <v>82</v>
      </c>
      <c r="AG11" s="26" t="s">
        <v>4</v>
      </c>
      <c r="AH11" s="21"/>
    </row>
    <row r="12" spans="1:36" s="12" customFormat="1" ht="15" customHeight="1" x14ac:dyDescent="0.25">
      <c r="B12" s="34" t="s">
        <v>65</v>
      </c>
      <c r="C12" s="23"/>
      <c r="D12" s="22"/>
      <c r="E12" s="26"/>
      <c r="F12" s="21" t="s">
        <v>82</v>
      </c>
      <c r="G12" s="26"/>
      <c r="H12" s="21" t="s">
        <v>82</v>
      </c>
      <c r="I12" s="18"/>
      <c r="J12" s="21" t="s">
        <v>82</v>
      </c>
      <c r="K12" s="18"/>
      <c r="L12" s="53"/>
      <c r="M12" s="23"/>
      <c r="N12" s="22"/>
      <c r="O12" s="18"/>
      <c r="P12" s="21" t="s">
        <v>82</v>
      </c>
      <c r="Q12" s="18"/>
      <c r="R12" s="21" t="s">
        <v>82</v>
      </c>
      <c r="S12" s="18"/>
      <c r="T12" s="21" t="s">
        <v>82</v>
      </c>
      <c r="U12" s="18"/>
      <c r="V12" s="22" t="s">
        <v>82</v>
      </c>
      <c r="W12" s="18"/>
      <c r="X12" s="22"/>
      <c r="Y12" s="23"/>
      <c r="Z12" s="22"/>
      <c r="AA12" s="26"/>
      <c r="AB12" s="21" t="s">
        <v>82</v>
      </c>
      <c r="AC12" s="26"/>
      <c r="AD12" s="21" t="s">
        <v>82</v>
      </c>
      <c r="AE12" s="26"/>
      <c r="AF12" s="21" t="s">
        <v>82</v>
      </c>
      <c r="AG12" s="18"/>
      <c r="AH12" s="21"/>
    </row>
    <row r="13" spans="1:36" s="12" customFormat="1" ht="15" customHeight="1" x14ac:dyDescent="0.25">
      <c r="B13" s="25" t="s">
        <v>52</v>
      </c>
      <c r="C13" s="27" t="s">
        <v>4</v>
      </c>
      <c r="D13" s="22"/>
      <c r="E13" s="20">
        <v>48528.558347573904</v>
      </c>
      <c r="F13" s="21" t="s">
        <v>82</v>
      </c>
      <c r="G13" s="20">
        <v>28.611223664069108</v>
      </c>
      <c r="H13" s="22" t="s">
        <v>82</v>
      </c>
      <c r="I13" s="26">
        <v>2.4810294681594955</v>
      </c>
      <c r="J13" s="22" t="s">
        <v>82</v>
      </c>
      <c r="K13" s="26" t="s">
        <v>4</v>
      </c>
      <c r="L13" s="52"/>
      <c r="M13" s="27" t="s">
        <v>4</v>
      </c>
      <c r="N13" s="22"/>
      <c r="O13" s="20">
        <v>34398.215885816964</v>
      </c>
      <c r="P13" s="21" t="s">
        <v>82</v>
      </c>
      <c r="Q13" s="20">
        <v>3.088810095822446</v>
      </c>
      <c r="R13" s="21" t="s">
        <v>82</v>
      </c>
      <c r="S13" s="20">
        <v>0.20546331590653957</v>
      </c>
      <c r="T13" s="21" t="s">
        <v>82</v>
      </c>
      <c r="U13" s="26">
        <v>2.4810294681594955</v>
      </c>
      <c r="V13" s="21" t="s">
        <v>82</v>
      </c>
      <c r="W13" s="26" t="s">
        <v>4</v>
      </c>
      <c r="X13" s="21"/>
      <c r="Y13" s="27" t="s">
        <v>4</v>
      </c>
      <c r="Z13" s="22"/>
      <c r="AA13" s="20">
        <v>8468.2072912822659</v>
      </c>
      <c r="AB13" s="21" t="s">
        <v>82</v>
      </c>
      <c r="AC13" s="20">
        <v>5659.046360378853</v>
      </c>
      <c r="AD13" s="21" t="s">
        <v>82</v>
      </c>
      <c r="AE13" s="20">
        <v>28.40576034816257</v>
      </c>
      <c r="AF13" s="22" t="s">
        <v>82</v>
      </c>
      <c r="AG13" s="26" t="s">
        <v>4</v>
      </c>
      <c r="AH13" s="22"/>
    </row>
    <row r="14" spans="1:36" s="12" customFormat="1" ht="15" customHeight="1" x14ac:dyDescent="0.25">
      <c r="B14" s="25" t="s">
        <v>53</v>
      </c>
      <c r="C14" s="27" t="s">
        <v>4</v>
      </c>
      <c r="D14" s="22"/>
      <c r="E14" s="20">
        <v>3510.4082109020064</v>
      </c>
      <c r="F14" s="21" t="s">
        <v>82</v>
      </c>
      <c r="G14" s="20">
        <v>9237.2844492458225</v>
      </c>
      <c r="H14" s="21">
        <v>5</v>
      </c>
      <c r="I14" s="26">
        <v>5233.997094081833</v>
      </c>
      <c r="J14" s="21" t="s">
        <v>85</v>
      </c>
      <c r="K14" s="26" t="s">
        <v>4</v>
      </c>
      <c r="L14" s="53"/>
      <c r="M14" s="27" t="s">
        <v>4</v>
      </c>
      <c r="N14" s="22"/>
      <c r="O14" s="20">
        <v>0</v>
      </c>
      <c r="P14" s="21" t="s">
        <v>82</v>
      </c>
      <c r="Q14" s="20">
        <v>3510.4082109020064</v>
      </c>
      <c r="R14" s="21" t="s">
        <v>82</v>
      </c>
      <c r="S14" s="20">
        <v>7603.0786720084998</v>
      </c>
      <c r="T14" s="21" t="s">
        <v>82</v>
      </c>
      <c r="U14" s="26">
        <v>5233.997094081833</v>
      </c>
      <c r="V14" s="21" t="s">
        <v>85</v>
      </c>
      <c r="W14" s="26" t="s">
        <v>4</v>
      </c>
      <c r="X14" s="21"/>
      <c r="Y14" s="27" t="s">
        <v>4</v>
      </c>
      <c r="Z14" s="22"/>
      <c r="AA14" s="20">
        <v>0</v>
      </c>
      <c r="AB14" s="21" t="s">
        <v>82</v>
      </c>
      <c r="AC14" s="20">
        <v>0</v>
      </c>
      <c r="AD14" s="21" t="s">
        <v>82</v>
      </c>
      <c r="AE14" s="20">
        <v>1634.2057772373246</v>
      </c>
      <c r="AF14" s="21">
        <v>5</v>
      </c>
      <c r="AG14" s="26" t="s">
        <v>4</v>
      </c>
      <c r="AH14" s="21"/>
    </row>
    <row r="15" spans="1:36" s="12" customFormat="1" ht="15" customHeight="1" x14ac:dyDescent="0.25">
      <c r="B15" s="25" t="s">
        <v>9</v>
      </c>
      <c r="C15" s="27" t="s">
        <v>4</v>
      </c>
      <c r="D15" s="22"/>
      <c r="E15" s="20">
        <v>8418.3238071972555</v>
      </c>
      <c r="F15" s="21" t="s">
        <v>85</v>
      </c>
      <c r="G15" s="20">
        <v>1390.0525363386225</v>
      </c>
      <c r="H15" s="21" t="s">
        <v>82</v>
      </c>
      <c r="I15" s="26">
        <v>7.5181589762283565</v>
      </c>
      <c r="J15" s="21" t="s">
        <v>82</v>
      </c>
      <c r="K15" s="26" t="s">
        <v>4</v>
      </c>
      <c r="L15" s="53"/>
      <c r="M15" s="27" t="s">
        <v>4</v>
      </c>
      <c r="N15" s="22"/>
      <c r="O15" s="20">
        <v>6228.3828414780583</v>
      </c>
      <c r="P15" s="21" t="s">
        <v>85</v>
      </c>
      <c r="Q15" s="20">
        <v>320.58046208426282</v>
      </c>
      <c r="R15" s="21" t="s">
        <v>85</v>
      </c>
      <c r="S15" s="20">
        <v>1156.60436962788</v>
      </c>
      <c r="T15" s="21" t="s">
        <v>82</v>
      </c>
      <c r="U15" s="26">
        <v>7.5181589762283565</v>
      </c>
      <c r="V15" s="21" t="s">
        <v>82</v>
      </c>
      <c r="W15" s="26" t="s">
        <v>4</v>
      </c>
      <c r="X15" s="21"/>
      <c r="Y15" s="27" t="s">
        <v>4</v>
      </c>
      <c r="Z15" s="22"/>
      <c r="AA15" s="20">
        <v>437.51605859211298</v>
      </c>
      <c r="AB15" s="21" t="s">
        <v>85</v>
      </c>
      <c r="AC15" s="20">
        <v>1431.8444450428212</v>
      </c>
      <c r="AD15" s="21" t="s">
        <v>85</v>
      </c>
      <c r="AE15" s="20">
        <v>233.4481667107425</v>
      </c>
      <c r="AF15" s="21" t="s">
        <v>82</v>
      </c>
      <c r="AG15" s="26" t="s">
        <v>4</v>
      </c>
      <c r="AH15" s="21"/>
    </row>
    <row r="16" spans="1:36" s="12" customFormat="1" ht="15" customHeight="1" x14ac:dyDescent="0.25">
      <c r="B16" s="25" t="s">
        <v>54</v>
      </c>
      <c r="C16" s="27" t="s">
        <v>4</v>
      </c>
      <c r="D16" s="22"/>
      <c r="E16" s="20">
        <v>22247.163442734913</v>
      </c>
      <c r="F16" s="21" t="s">
        <v>85</v>
      </c>
      <c r="G16" s="20">
        <v>1835.7237897260811</v>
      </c>
      <c r="H16" s="21" t="s">
        <v>85</v>
      </c>
      <c r="I16" s="26">
        <v>3904.0228942940621</v>
      </c>
      <c r="J16" s="21" t="s">
        <v>85</v>
      </c>
      <c r="K16" s="26" t="s">
        <v>4</v>
      </c>
      <c r="L16" s="53"/>
      <c r="M16" s="27" t="s">
        <v>4</v>
      </c>
      <c r="N16" s="22"/>
      <c r="O16" s="20">
        <v>16650.111648400409</v>
      </c>
      <c r="P16" s="21" t="s">
        <v>85</v>
      </c>
      <c r="Q16" s="20">
        <v>970.50829880318804</v>
      </c>
      <c r="R16" s="21" t="s">
        <v>85</v>
      </c>
      <c r="S16" s="20">
        <v>1122.1560280908775</v>
      </c>
      <c r="T16" s="21" t="s">
        <v>85</v>
      </c>
      <c r="U16" s="26">
        <v>3904.0228942940621</v>
      </c>
      <c r="V16" s="21" t="s">
        <v>85</v>
      </c>
      <c r="W16" s="26" t="s">
        <v>4</v>
      </c>
      <c r="X16" s="21"/>
      <c r="Y16" s="27" t="s">
        <v>4</v>
      </c>
      <c r="Z16" s="22"/>
      <c r="AA16" s="20">
        <v>1610.0637217699655</v>
      </c>
      <c r="AB16" s="21" t="s">
        <v>85</v>
      </c>
      <c r="AC16" s="20">
        <v>3016.479773761348</v>
      </c>
      <c r="AD16" s="21" t="s">
        <v>85</v>
      </c>
      <c r="AE16" s="20">
        <v>713.5677616352034</v>
      </c>
      <c r="AF16" s="21" t="s">
        <v>82</v>
      </c>
      <c r="AG16" s="26" t="s">
        <v>4</v>
      </c>
      <c r="AH16" s="21"/>
    </row>
    <row r="17" spans="1:34" s="12" customFormat="1" ht="15" customHeight="1" x14ac:dyDescent="0.25">
      <c r="B17" s="34" t="s">
        <v>55</v>
      </c>
      <c r="C17" s="23"/>
      <c r="D17" s="22"/>
      <c r="E17" s="18"/>
      <c r="F17" s="21" t="s">
        <v>82</v>
      </c>
      <c r="G17" s="18"/>
      <c r="H17" s="21" t="s">
        <v>82</v>
      </c>
      <c r="I17" s="20"/>
      <c r="J17" s="21" t="s">
        <v>82</v>
      </c>
      <c r="K17" s="20"/>
      <c r="L17" s="53"/>
      <c r="M17" s="23"/>
      <c r="N17" s="22"/>
      <c r="O17" s="20"/>
      <c r="P17" s="21" t="s">
        <v>82</v>
      </c>
      <c r="Q17" s="20"/>
      <c r="R17" s="21" t="s">
        <v>82</v>
      </c>
      <c r="S17" s="20"/>
      <c r="T17" s="21" t="s">
        <v>82</v>
      </c>
      <c r="U17" s="20"/>
      <c r="V17" s="21" t="s">
        <v>82</v>
      </c>
      <c r="W17" s="20"/>
      <c r="X17" s="21"/>
      <c r="Y17" s="23"/>
      <c r="Z17" s="22"/>
      <c r="AA17" s="18"/>
      <c r="AB17" s="21" t="s">
        <v>82</v>
      </c>
      <c r="AC17" s="18"/>
      <c r="AD17" s="21" t="s">
        <v>82</v>
      </c>
      <c r="AE17" s="18"/>
      <c r="AF17" s="21" t="s">
        <v>82</v>
      </c>
      <c r="AG17" s="20"/>
      <c r="AH17" s="21"/>
    </row>
    <row r="18" spans="1:34" s="12" customFormat="1" ht="15" customHeight="1" x14ac:dyDescent="0.25">
      <c r="B18" s="25" t="s">
        <v>52</v>
      </c>
      <c r="C18" s="27" t="s">
        <v>4</v>
      </c>
      <c r="D18" s="28"/>
      <c r="E18" s="20">
        <v>60052.718887051014</v>
      </c>
      <c r="F18" s="29">
        <v>3</v>
      </c>
      <c r="G18" s="20">
        <v>5251.4596178209458</v>
      </c>
      <c r="H18" s="21" t="s">
        <v>82</v>
      </c>
      <c r="I18" s="26">
        <v>5207.7262979724501</v>
      </c>
      <c r="J18" s="21" t="s">
        <v>85</v>
      </c>
      <c r="K18" s="26" t="s">
        <v>4</v>
      </c>
      <c r="L18" s="53"/>
      <c r="M18" s="27" t="s">
        <v>4</v>
      </c>
      <c r="N18" s="28"/>
      <c r="O18" s="20">
        <v>40749.585470325561</v>
      </c>
      <c r="P18" s="21" t="s">
        <v>85</v>
      </c>
      <c r="Q18" s="20">
        <v>1650.0288100958226</v>
      </c>
      <c r="R18" s="21" t="s">
        <v>82</v>
      </c>
      <c r="S18" s="20">
        <v>4235.8948392180819</v>
      </c>
      <c r="T18" s="21" t="s">
        <v>82</v>
      </c>
      <c r="U18" s="26">
        <v>5207.7262979724501</v>
      </c>
      <c r="V18" s="21" t="s">
        <v>85</v>
      </c>
      <c r="W18" s="26" t="s">
        <v>4</v>
      </c>
      <c r="X18" s="21"/>
      <c r="Y18" s="27" t="s">
        <v>4</v>
      </c>
      <c r="Z18" s="28"/>
      <c r="AA18" s="20">
        <v>8914.7542864618626</v>
      </c>
      <c r="AB18" s="21" t="s">
        <v>85</v>
      </c>
      <c r="AC18" s="20">
        <v>8077.850451608726</v>
      </c>
      <c r="AD18" s="21" t="s">
        <v>82</v>
      </c>
      <c r="AE18" s="20">
        <v>1015.5647786028641</v>
      </c>
      <c r="AF18" s="21" t="s">
        <v>82</v>
      </c>
      <c r="AG18" s="26" t="s">
        <v>4</v>
      </c>
      <c r="AH18" s="21"/>
    </row>
    <row r="19" spans="1:34" s="12" customFormat="1" ht="15" customHeight="1" x14ac:dyDescent="0.25">
      <c r="B19" s="25" t="s">
        <v>53</v>
      </c>
      <c r="C19" s="27" t="s">
        <v>4</v>
      </c>
      <c r="D19" s="28"/>
      <c r="E19" s="20">
        <v>190.69270933000001</v>
      </c>
      <c r="F19" s="21" t="s">
        <v>82</v>
      </c>
      <c r="G19" s="20">
        <v>254.49084300246238</v>
      </c>
      <c r="H19" s="21">
        <v>5</v>
      </c>
      <c r="I19" s="26">
        <v>0</v>
      </c>
      <c r="J19" s="21" t="s">
        <v>82</v>
      </c>
      <c r="K19" s="26" t="s">
        <v>4</v>
      </c>
      <c r="L19" s="53"/>
      <c r="M19" s="27" t="s">
        <v>4</v>
      </c>
      <c r="N19" s="28"/>
      <c r="O19" s="20">
        <v>0</v>
      </c>
      <c r="P19" s="21" t="s">
        <v>82</v>
      </c>
      <c r="Q19" s="20">
        <v>190.69270932539999</v>
      </c>
      <c r="R19" s="21" t="s">
        <v>82</v>
      </c>
      <c r="S19" s="26">
        <v>0</v>
      </c>
      <c r="T19" s="21" t="s">
        <v>82</v>
      </c>
      <c r="U19" s="26">
        <v>0</v>
      </c>
      <c r="V19" s="21" t="s">
        <v>82</v>
      </c>
      <c r="W19" s="26" t="s">
        <v>4</v>
      </c>
      <c r="X19" s="21"/>
      <c r="Y19" s="27" t="s">
        <v>4</v>
      </c>
      <c r="Z19" s="28"/>
      <c r="AA19" s="20">
        <v>0</v>
      </c>
      <c r="AB19" s="21" t="s">
        <v>82</v>
      </c>
      <c r="AC19" s="20">
        <v>0</v>
      </c>
      <c r="AD19" s="21" t="s">
        <v>82</v>
      </c>
      <c r="AE19" s="20">
        <v>254.49084300246358</v>
      </c>
      <c r="AF19" s="21">
        <v>5</v>
      </c>
      <c r="AG19" s="26" t="s">
        <v>4</v>
      </c>
      <c r="AH19" s="21"/>
    </row>
    <row r="20" spans="1:34" s="12" customFormat="1" ht="15" customHeight="1" x14ac:dyDescent="0.25">
      <c r="B20" s="25" t="s">
        <v>9</v>
      </c>
      <c r="C20" s="27" t="s">
        <v>4</v>
      </c>
      <c r="D20" s="22"/>
      <c r="E20" s="20">
        <v>1495.3382647092942</v>
      </c>
      <c r="F20" s="29" t="s">
        <v>93</v>
      </c>
      <c r="G20" s="20">
        <v>5150.2605579002329</v>
      </c>
      <c r="H20" s="21" t="s">
        <v>82</v>
      </c>
      <c r="I20" s="26">
        <v>54.594549061623304</v>
      </c>
      <c r="J20" s="21" t="s">
        <v>82</v>
      </c>
      <c r="K20" s="26" t="s">
        <v>4</v>
      </c>
      <c r="L20" s="53"/>
      <c r="M20" s="27" t="s">
        <v>4</v>
      </c>
      <c r="N20" s="28"/>
      <c r="O20" s="20">
        <v>0</v>
      </c>
      <c r="P20" s="21" t="s">
        <v>82</v>
      </c>
      <c r="Q20" s="20">
        <v>1996.1194526144659</v>
      </c>
      <c r="R20" s="21" t="s">
        <v>85</v>
      </c>
      <c r="S20" s="20">
        <v>4524.088428766102</v>
      </c>
      <c r="T20" s="21" t="s">
        <v>82</v>
      </c>
      <c r="U20" s="26">
        <v>54.594549061623304</v>
      </c>
      <c r="V20" s="21" t="s">
        <v>82</v>
      </c>
      <c r="W20" s="26" t="s">
        <v>4</v>
      </c>
      <c r="X20" s="21"/>
      <c r="Y20" s="27" t="s">
        <v>4</v>
      </c>
      <c r="Z20" s="28"/>
      <c r="AA20" s="20">
        <v>0</v>
      </c>
      <c r="AB20" s="21" t="s">
        <v>82</v>
      </c>
      <c r="AC20" s="20">
        <v>0</v>
      </c>
      <c r="AD20" s="21" t="s">
        <v>82</v>
      </c>
      <c r="AE20" s="20">
        <v>626.1721291341313</v>
      </c>
      <c r="AF20" s="21" t="s">
        <v>82</v>
      </c>
      <c r="AG20" s="26" t="s">
        <v>4</v>
      </c>
      <c r="AH20" s="21"/>
    </row>
    <row r="21" spans="1:34" s="12" customFormat="1" ht="15" customHeight="1" x14ac:dyDescent="0.25">
      <c r="B21" s="25" t="s">
        <v>54</v>
      </c>
      <c r="C21" s="27" t="s">
        <v>4</v>
      </c>
      <c r="D21" s="22"/>
      <c r="E21" s="20">
        <v>20965.703947322403</v>
      </c>
      <c r="F21" s="29" t="s">
        <v>93</v>
      </c>
      <c r="G21" s="20">
        <v>1835.4609802509553</v>
      </c>
      <c r="H21" s="21" t="s">
        <v>85</v>
      </c>
      <c r="I21" s="26">
        <v>3885.6983297862098</v>
      </c>
      <c r="J21" s="21" t="s">
        <v>85</v>
      </c>
      <c r="K21" s="26" t="s">
        <v>4</v>
      </c>
      <c r="L21" s="53"/>
      <c r="M21" s="27" t="s">
        <v>4</v>
      </c>
      <c r="N21" s="22"/>
      <c r="O21" s="20">
        <v>16527.124905369863</v>
      </c>
      <c r="P21" s="21" t="s">
        <v>85</v>
      </c>
      <c r="Q21" s="20">
        <v>967.74480984962145</v>
      </c>
      <c r="R21" s="21" t="s">
        <v>85</v>
      </c>
      <c r="S21" s="20">
        <v>1122.0612650589812</v>
      </c>
      <c r="T21" s="21" t="s">
        <v>85</v>
      </c>
      <c r="U21" s="26">
        <v>3885.6983297862098</v>
      </c>
      <c r="V21" s="21" t="s">
        <v>85</v>
      </c>
      <c r="W21" s="26" t="s">
        <v>4</v>
      </c>
      <c r="X21" s="21"/>
      <c r="Y21" s="27" t="s">
        <v>4</v>
      </c>
      <c r="Z21" s="28"/>
      <c r="AA21" s="20">
        <v>1601.0327851824825</v>
      </c>
      <c r="AB21" s="21" t="s">
        <v>85</v>
      </c>
      <c r="AC21" s="20">
        <v>2029.5201275742968</v>
      </c>
      <c r="AD21" s="21" t="s">
        <v>85</v>
      </c>
      <c r="AE21" s="20">
        <v>713.39971519197377</v>
      </c>
      <c r="AF21" s="21" t="s">
        <v>82</v>
      </c>
      <c r="AG21" s="26" t="s">
        <v>4</v>
      </c>
      <c r="AH21" s="21"/>
    </row>
    <row r="22" spans="1:34" s="12" customFormat="1" ht="18" customHeight="1" x14ac:dyDescent="0.25">
      <c r="A22" s="154" t="s">
        <v>27</v>
      </c>
      <c r="B22" s="156"/>
      <c r="C22" s="58" t="s">
        <v>4</v>
      </c>
      <c r="D22" s="56"/>
      <c r="E22" s="55">
        <v>60052.718887051029</v>
      </c>
      <c r="F22" s="56" t="s">
        <v>82</v>
      </c>
      <c r="G22" s="55">
        <v>5251.4596178209458</v>
      </c>
      <c r="H22" s="56" t="s">
        <v>82</v>
      </c>
      <c r="I22" s="55">
        <v>5916.8443530945478</v>
      </c>
      <c r="J22" s="56" t="s">
        <v>85</v>
      </c>
      <c r="K22" s="55" t="s">
        <v>4</v>
      </c>
      <c r="L22" s="57"/>
      <c r="M22" s="58" t="s">
        <v>4</v>
      </c>
      <c r="N22" s="56"/>
      <c r="O22" s="55">
        <v>41250.366658230734</v>
      </c>
      <c r="P22" s="56" t="s">
        <v>82</v>
      </c>
      <c r="Q22" s="55">
        <v>1650.0288100958226</v>
      </c>
      <c r="R22" s="56" t="s">
        <v>82</v>
      </c>
      <c r="S22" s="55">
        <v>4235.8948392180819</v>
      </c>
      <c r="T22" s="56" t="s">
        <v>82</v>
      </c>
      <c r="U22" s="55">
        <v>5916.8443530945478</v>
      </c>
      <c r="V22" s="59" t="s">
        <v>85</v>
      </c>
      <c r="W22" s="55" t="s">
        <v>4</v>
      </c>
      <c r="X22" s="60"/>
      <c r="Y22" s="58" t="s">
        <v>4</v>
      </c>
      <c r="Z22" s="56"/>
      <c r="AA22" s="55">
        <v>9074.4729671157311</v>
      </c>
      <c r="AB22" s="56" t="s">
        <v>82</v>
      </c>
      <c r="AC22" s="55">
        <v>8077.850451608726</v>
      </c>
      <c r="AD22" s="56" t="s">
        <v>82</v>
      </c>
      <c r="AE22" s="55">
        <v>1015.5647786028642</v>
      </c>
      <c r="AF22" s="56" t="s">
        <v>82</v>
      </c>
      <c r="AG22" s="55" t="s">
        <v>4</v>
      </c>
      <c r="AH22" s="56"/>
    </row>
    <row r="23" spans="1:34" s="12" customFormat="1" ht="15" customHeight="1" x14ac:dyDescent="0.25">
      <c r="B23" s="34" t="s">
        <v>56</v>
      </c>
      <c r="C23" s="27" t="s">
        <v>4</v>
      </c>
      <c r="D23" s="22"/>
      <c r="E23" s="20">
        <v>9877.2205394771117</v>
      </c>
      <c r="F23" s="21" t="s">
        <v>82</v>
      </c>
      <c r="G23" s="20">
        <v>0</v>
      </c>
      <c r="H23" s="21" t="s">
        <v>82</v>
      </c>
      <c r="I23" s="26">
        <v>0</v>
      </c>
      <c r="J23" s="21" t="s">
        <v>82</v>
      </c>
      <c r="K23" s="26" t="s">
        <v>4</v>
      </c>
      <c r="L23" s="53"/>
      <c r="M23" s="27" t="s">
        <v>4</v>
      </c>
      <c r="N23" s="22"/>
      <c r="O23" s="20">
        <v>6852.1507724137755</v>
      </c>
      <c r="P23" s="21" t="s">
        <v>82</v>
      </c>
      <c r="Q23" s="20">
        <v>0</v>
      </c>
      <c r="R23" s="21" t="s">
        <v>82</v>
      </c>
      <c r="S23" s="20">
        <v>0</v>
      </c>
      <c r="T23" s="21" t="s">
        <v>82</v>
      </c>
      <c r="U23" s="26">
        <v>0</v>
      </c>
      <c r="V23" s="21" t="s">
        <v>82</v>
      </c>
      <c r="W23" s="26" t="s">
        <v>4</v>
      </c>
      <c r="X23" s="21"/>
      <c r="Y23" s="27" t="s">
        <v>4</v>
      </c>
      <c r="Z23" s="22"/>
      <c r="AA23" s="20">
        <v>606.26567583346321</v>
      </c>
      <c r="AB23" s="21" t="s">
        <v>82</v>
      </c>
      <c r="AC23" s="20">
        <v>2418.8040912298725</v>
      </c>
      <c r="AD23" s="21" t="s">
        <v>82</v>
      </c>
      <c r="AE23" s="20">
        <v>0</v>
      </c>
      <c r="AF23" s="21" t="s">
        <v>82</v>
      </c>
      <c r="AG23" s="26" t="s">
        <v>4</v>
      </c>
      <c r="AH23" s="21"/>
    </row>
    <row r="24" spans="1:34" s="12" customFormat="1" ht="15" customHeight="1" x14ac:dyDescent="0.25">
      <c r="B24" s="34" t="s">
        <v>57</v>
      </c>
      <c r="C24" s="27" t="s">
        <v>4</v>
      </c>
      <c r="D24" s="22"/>
      <c r="E24" s="20">
        <v>1646.9400000000003</v>
      </c>
      <c r="F24" s="21" t="s">
        <v>82</v>
      </c>
      <c r="G24" s="20">
        <v>5222.8483941568766</v>
      </c>
      <c r="H24" s="21" t="s">
        <v>82</v>
      </c>
      <c r="I24" s="26">
        <v>5914.3633236263886</v>
      </c>
      <c r="J24" s="21" t="s">
        <v>85</v>
      </c>
      <c r="K24" s="26" t="s">
        <v>4</v>
      </c>
      <c r="L24" s="53"/>
      <c r="M24" s="27" t="s">
        <v>4</v>
      </c>
      <c r="N24" s="22"/>
      <c r="O24" s="20">
        <v>0</v>
      </c>
      <c r="P24" s="21" t="s">
        <v>82</v>
      </c>
      <c r="Q24" s="20">
        <v>1646.9400000000003</v>
      </c>
      <c r="R24" s="21" t="s">
        <v>82</v>
      </c>
      <c r="S24" s="20">
        <v>4235.689375902175</v>
      </c>
      <c r="T24" s="21" t="s">
        <v>82</v>
      </c>
      <c r="U24" s="26">
        <v>5914.3633236263886</v>
      </c>
      <c r="V24" s="21" t="s">
        <v>85</v>
      </c>
      <c r="W24" s="26" t="s">
        <v>4</v>
      </c>
      <c r="X24" s="21"/>
      <c r="Y24" s="27" t="s">
        <v>4</v>
      </c>
      <c r="Z24" s="22"/>
      <c r="AA24" s="20">
        <v>0</v>
      </c>
      <c r="AB24" s="21" t="s">
        <v>82</v>
      </c>
      <c r="AC24" s="20">
        <v>0</v>
      </c>
      <c r="AD24" s="21" t="s">
        <v>82</v>
      </c>
      <c r="AE24" s="20">
        <v>987.15901825470155</v>
      </c>
      <c r="AF24" s="21" t="s">
        <v>82</v>
      </c>
      <c r="AG24" s="26" t="s">
        <v>4</v>
      </c>
      <c r="AH24" s="21"/>
    </row>
    <row r="25" spans="1:34" s="12" customFormat="1" ht="15" customHeight="1" x14ac:dyDescent="0.25">
      <c r="B25" s="34" t="s">
        <v>96</v>
      </c>
      <c r="C25" s="27" t="s">
        <v>4</v>
      </c>
      <c r="D25" s="22"/>
      <c r="E25" s="20">
        <v>42051.576092907439</v>
      </c>
      <c r="F25" s="21" t="s">
        <v>82</v>
      </c>
      <c r="G25" s="20">
        <v>27.081948159509732</v>
      </c>
      <c r="H25" s="30">
        <v>4</v>
      </c>
      <c r="I25" s="26">
        <v>0</v>
      </c>
      <c r="J25" s="21" t="s">
        <v>82</v>
      </c>
      <c r="K25" s="26" t="s">
        <v>4</v>
      </c>
      <c r="L25" s="53"/>
      <c r="M25" s="27" t="s">
        <v>4</v>
      </c>
      <c r="N25" s="22"/>
      <c r="O25" s="20">
        <v>28363.889374982376</v>
      </c>
      <c r="P25" s="21" t="s">
        <v>82</v>
      </c>
      <c r="Q25" s="20">
        <v>0</v>
      </c>
      <c r="R25" s="21" t="s">
        <v>82</v>
      </c>
      <c r="S25" s="20">
        <v>0</v>
      </c>
      <c r="T25" s="21" t="s">
        <v>82</v>
      </c>
      <c r="U25" s="26">
        <v>0</v>
      </c>
      <c r="V25" s="21" t="s">
        <v>82</v>
      </c>
      <c r="W25" s="26" t="s">
        <v>4</v>
      </c>
      <c r="X25" s="21"/>
      <c r="Y25" s="27" t="s">
        <v>4</v>
      </c>
      <c r="Z25" s="22"/>
      <c r="AA25" s="20">
        <v>8145.0239558215962</v>
      </c>
      <c r="AB25" s="21" t="s">
        <v>82</v>
      </c>
      <c r="AC25" s="20">
        <v>5542.662762103465</v>
      </c>
      <c r="AD25" s="21" t="s">
        <v>82</v>
      </c>
      <c r="AE25" s="20">
        <v>27.081948159509732</v>
      </c>
      <c r="AF25" s="21">
        <v>4</v>
      </c>
      <c r="AG25" s="26" t="s">
        <v>4</v>
      </c>
      <c r="AH25" s="21"/>
    </row>
    <row r="26" spans="1:34" s="12" customFormat="1" ht="15" customHeight="1" x14ac:dyDescent="0.25">
      <c r="A26" s="31"/>
      <c r="B26" s="109" t="s">
        <v>97</v>
      </c>
      <c r="C26" s="90" t="s">
        <v>4</v>
      </c>
      <c r="D26" s="91"/>
      <c r="E26" s="92">
        <v>6476.9822546664664</v>
      </c>
      <c r="F26" s="93" t="s">
        <v>82</v>
      </c>
      <c r="G26" s="92">
        <v>1.5292755045593736</v>
      </c>
      <c r="H26" s="93" t="s">
        <v>82</v>
      </c>
      <c r="I26" s="94">
        <v>2.4810294681594955</v>
      </c>
      <c r="J26" s="93" t="s">
        <v>82</v>
      </c>
      <c r="K26" s="94" t="s">
        <v>4</v>
      </c>
      <c r="L26" s="95"/>
      <c r="M26" s="90" t="s">
        <v>4</v>
      </c>
      <c r="N26" s="91"/>
      <c r="O26" s="92">
        <v>6034.3265108345868</v>
      </c>
      <c r="P26" s="93" t="s">
        <v>82</v>
      </c>
      <c r="Q26" s="92">
        <v>3.088810095822446</v>
      </c>
      <c r="R26" s="93" t="s">
        <v>82</v>
      </c>
      <c r="S26" s="92">
        <v>0.20546331590653957</v>
      </c>
      <c r="T26" s="93" t="s">
        <v>82</v>
      </c>
      <c r="U26" s="94">
        <v>2.4810294681594955</v>
      </c>
      <c r="V26" s="93" t="s">
        <v>82</v>
      </c>
      <c r="W26" s="94" t="s">
        <v>4</v>
      </c>
      <c r="X26" s="93"/>
      <c r="Y26" s="90" t="s">
        <v>4</v>
      </c>
      <c r="Z26" s="91"/>
      <c r="AA26" s="92">
        <v>323.18333546067021</v>
      </c>
      <c r="AB26" s="93" t="s">
        <v>82</v>
      </c>
      <c r="AC26" s="92">
        <v>116.38359827538744</v>
      </c>
      <c r="AD26" s="93" t="s">
        <v>82</v>
      </c>
      <c r="AE26" s="92">
        <v>1.323812188652834</v>
      </c>
      <c r="AF26" s="93" t="s">
        <v>82</v>
      </c>
      <c r="AG26" s="94" t="s">
        <v>4</v>
      </c>
      <c r="AH26" s="93"/>
    </row>
    <row r="27" spans="1:34"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4" ht="15" customHeight="1" x14ac:dyDescent="0.2">
      <c r="A28" s="97">
        <v>1</v>
      </c>
      <c r="B28" s="15" t="s">
        <v>77</v>
      </c>
      <c r="C28" s="98"/>
      <c r="D28" s="39"/>
      <c r="E28" s="98"/>
      <c r="F28" s="39"/>
      <c r="G28" s="98"/>
      <c r="H28" s="39"/>
      <c r="J28" s="15"/>
      <c r="L28" s="15"/>
      <c r="O28" s="98"/>
      <c r="P28" s="39"/>
      <c r="Q28" s="98"/>
      <c r="R28" s="39"/>
      <c r="S28" s="98"/>
      <c r="T28" s="39"/>
      <c r="U28" s="98"/>
      <c r="V28" s="39"/>
      <c r="W28" s="98"/>
      <c r="X28" s="39"/>
      <c r="Z28" s="39"/>
      <c r="AA28" s="98"/>
      <c r="AB28" s="39"/>
      <c r="AC28" s="98"/>
      <c r="AD28" s="39"/>
      <c r="AE28" s="98"/>
      <c r="AF28" s="39"/>
      <c r="AG28" s="98"/>
      <c r="AH28" s="39"/>
    </row>
    <row r="29" spans="1:34" ht="15" customHeight="1" x14ac:dyDescent="0.2">
      <c r="A29" s="97">
        <v>2</v>
      </c>
      <c r="B29" s="15" t="s">
        <v>59</v>
      </c>
      <c r="C29" s="98"/>
      <c r="D29" s="39"/>
      <c r="E29" s="98"/>
      <c r="F29" s="39"/>
      <c r="G29" s="98"/>
      <c r="H29" s="39"/>
      <c r="J29" s="15"/>
      <c r="L29" s="15"/>
      <c r="O29" s="98"/>
      <c r="P29" s="39"/>
      <c r="Q29" s="98"/>
      <c r="R29" s="39"/>
      <c r="S29" s="98"/>
      <c r="T29" s="39"/>
      <c r="U29" s="98"/>
      <c r="V29" s="39"/>
      <c r="W29" s="98"/>
      <c r="X29" s="39"/>
      <c r="Z29" s="39"/>
      <c r="AA29" s="98"/>
      <c r="AB29" s="39"/>
      <c r="AC29" s="98"/>
      <c r="AD29" s="39"/>
      <c r="AE29" s="98"/>
      <c r="AF29" s="39"/>
      <c r="AG29" s="98"/>
      <c r="AH29" s="39"/>
    </row>
    <row r="30" spans="1:34" ht="15" customHeight="1" x14ac:dyDescent="0.2">
      <c r="A30" s="97">
        <v>3</v>
      </c>
      <c r="B30" s="15" t="s">
        <v>60</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4" ht="15" customHeight="1" x14ac:dyDescent="0.2">
      <c r="A31" s="97">
        <v>4</v>
      </c>
      <c r="B31" s="15" t="s">
        <v>61</v>
      </c>
      <c r="E31" s="98"/>
      <c r="F31" s="39"/>
      <c r="G31" s="98"/>
      <c r="H31" s="39"/>
      <c r="I31" s="98"/>
      <c r="J31" s="39"/>
      <c r="K31" s="98"/>
      <c r="L31" s="39"/>
      <c r="O31" s="98"/>
      <c r="P31" s="39"/>
      <c r="Q31" s="98"/>
      <c r="R31" s="39"/>
      <c r="S31" s="98"/>
      <c r="T31" s="39"/>
      <c r="U31" s="98"/>
      <c r="V31" s="39"/>
      <c r="W31" s="98"/>
      <c r="X31" s="39"/>
      <c r="Y31" s="98"/>
      <c r="Z31" s="39"/>
      <c r="AB31" s="39"/>
      <c r="AC31" s="98"/>
      <c r="AD31" s="39"/>
      <c r="AE31" s="98"/>
      <c r="AF31" s="39"/>
      <c r="AG31" s="98"/>
      <c r="AH31" s="39"/>
    </row>
    <row r="32" spans="1:34" ht="14.25" customHeight="1" x14ac:dyDescent="0.2">
      <c r="A32" s="97">
        <v>5</v>
      </c>
      <c r="B32" s="15" t="s">
        <v>79</v>
      </c>
      <c r="C32" s="101"/>
      <c r="D32" s="102"/>
      <c r="E32" s="103"/>
      <c r="F32" s="104"/>
      <c r="G32" s="103"/>
      <c r="H32" s="104"/>
      <c r="I32" s="103"/>
      <c r="J32" s="104"/>
      <c r="K32" s="103"/>
      <c r="L32" s="39"/>
      <c r="O32" s="98"/>
      <c r="P32" s="39"/>
      <c r="Q32" s="98"/>
      <c r="R32" s="39"/>
      <c r="S32" s="98"/>
      <c r="T32" s="39"/>
      <c r="U32" s="98"/>
      <c r="V32" s="39"/>
      <c r="W32" s="98"/>
      <c r="X32" s="39"/>
      <c r="Y32" s="98"/>
      <c r="Z32" s="39"/>
      <c r="AB32" s="39"/>
      <c r="AC32" s="98"/>
      <c r="AD32" s="39"/>
      <c r="AE32" s="98"/>
      <c r="AF32" s="39"/>
      <c r="AG32" s="98"/>
      <c r="AH32" s="39"/>
    </row>
    <row r="33" spans="1:34" ht="15" customHeight="1" x14ac:dyDescent="0.2">
      <c r="A33" s="37" t="s">
        <v>4</v>
      </c>
      <c r="B33" s="15" t="s">
        <v>62</v>
      </c>
      <c r="D33" s="39"/>
      <c r="E33" s="98"/>
      <c r="F33" s="39"/>
      <c r="G33" s="98"/>
      <c r="H33" s="39"/>
      <c r="I33" s="98"/>
      <c r="J33" s="39"/>
      <c r="K33" s="98"/>
      <c r="L33" s="39"/>
      <c r="N33" s="99"/>
      <c r="O33" s="98"/>
      <c r="P33" s="39"/>
      <c r="Q33" s="98"/>
      <c r="R33" s="39"/>
      <c r="S33" s="98"/>
      <c r="T33" s="39"/>
      <c r="U33" s="98"/>
      <c r="V33" s="39"/>
      <c r="W33" s="98"/>
      <c r="X33" s="39"/>
      <c r="Y33" s="98"/>
      <c r="Z33" s="39"/>
      <c r="AB33" s="99"/>
      <c r="AC33" s="98"/>
      <c r="AD33" s="39"/>
      <c r="AE33" s="98"/>
      <c r="AF33" s="39"/>
      <c r="AG33" s="98"/>
      <c r="AH33" s="39"/>
    </row>
    <row r="34" spans="1:34" ht="13.5" customHeight="1" x14ac:dyDescent="0.2">
      <c r="A34" s="97"/>
      <c r="E34" s="98"/>
      <c r="F34" s="39"/>
      <c r="G34" s="98"/>
      <c r="H34" s="39"/>
      <c r="I34" s="98"/>
      <c r="J34" s="39"/>
      <c r="K34" s="98"/>
      <c r="L34" s="39"/>
      <c r="O34" s="98"/>
      <c r="P34" s="39"/>
      <c r="Q34" s="98"/>
      <c r="R34" s="39"/>
      <c r="S34" s="98"/>
      <c r="T34" s="39"/>
      <c r="U34" s="98"/>
      <c r="V34" s="39"/>
      <c r="W34" s="98"/>
      <c r="X34" s="39"/>
      <c r="Y34" s="98"/>
      <c r="Z34" s="39"/>
      <c r="AB34" s="39"/>
      <c r="AC34" s="98"/>
      <c r="AD34" s="39"/>
      <c r="AE34" s="98"/>
      <c r="AF34" s="39"/>
      <c r="AG34" s="98"/>
      <c r="AH34" s="39"/>
    </row>
    <row r="35" spans="1:34" ht="13.5" customHeight="1" x14ac:dyDescent="0.2">
      <c r="A35" s="15" t="s">
        <v>99</v>
      </c>
      <c r="D35" s="99"/>
      <c r="E35" s="98"/>
      <c r="F35" s="39"/>
      <c r="G35" s="98"/>
      <c r="H35" s="39"/>
      <c r="I35" s="98"/>
      <c r="J35" s="39"/>
      <c r="K35" s="98"/>
      <c r="L35" s="39"/>
      <c r="O35" s="98"/>
      <c r="P35" s="39"/>
      <c r="Q35" s="98"/>
      <c r="R35" s="39"/>
      <c r="S35" s="98"/>
      <c r="AB35" s="39"/>
      <c r="AC35" s="98"/>
      <c r="AD35" s="39"/>
      <c r="AE35" s="98"/>
      <c r="AF35" s="39"/>
      <c r="AG35" s="98"/>
      <c r="AH35" s="39"/>
    </row>
    <row r="36" spans="1:34" ht="13.5" customHeight="1" x14ac:dyDescent="0.2">
      <c r="A36" s="105" t="s">
        <v>31</v>
      </c>
      <c r="C36" s="106"/>
      <c r="D36" s="106"/>
      <c r="E36" s="106"/>
      <c r="F36" s="106"/>
      <c r="G36" s="98"/>
      <c r="H36" s="39"/>
      <c r="I36" s="98"/>
      <c r="J36" s="39"/>
      <c r="K36" s="98"/>
      <c r="L36" s="39"/>
      <c r="O36" s="106"/>
      <c r="P36" s="106"/>
      <c r="Q36" s="106"/>
      <c r="R36" s="106"/>
      <c r="S36" s="106"/>
      <c r="T36" s="106"/>
      <c r="U36" s="106"/>
      <c r="V36" s="106"/>
      <c r="X36" s="106">
        <f>X22-X18</f>
        <v>0</v>
      </c>
      <c r="Y36" s="106"/>
      <c r="Z36" s="106"/>
      <c r="AA36" s="106"/>
      <c r="AB36" s="106"/>
      <c r="AC36" s="106"/>
      <c r="AD36" s="106"/>
      <c r="AE36" s="106"/>
      <c r="AF36" s="106"/>
      <c r="AG36" s="107"/>
      <c r="AH36" s="106"/>
    </row>
    <row r="37" spans="1:34" ht="13.5" customHeight="1" x14ac:dyDescent="0.2">
      <c r="A37" s="105" t="s">
        <v>32</v>
      </c>
      <c r="B37" s="37"/>
      <c r="E37" s="98"/>
      <c r="F37" s="39"/>
      <c r="G37" s="98"/>
      <c r="H37" s="39"/>
      <c r="I37" s="98"/>
      <c r="J37" s="39"/>
      <c r="K37" s="98"/>
      <c r="L37" s="39"/>
      <c r="O37" s="98"/>
      <c r="P37" s="39"/>
      <c r="Q37" s="98"/>
      <c r="R37" s="39"/>
      <c r="S37" s="98"/>
      <c r="AC37" s="98"/>
      <c r="AD37" s="39"/>
      <c r="AE37" s="98"/>
      <c r="AF37" s="39"/>
      <c r="AG37" s="98"/>
      <c r="AH37" s="39"/>
    </row>
    <row r="38" spans="1:34" ht="13.5" customHeight="1" x14ac:dyDescent="0.2">
      <c r="A38" s="105" t="s">
        <v>81</v>
      </c>
      <c r="E38" s="98"/>
      <c r="F38" s="39"/>
      <c r="G38" s="98"/>
      <c r="H38" s="39"/>
      <c r="I38" s="98"/>
      <c r="J38" s="39"/>
      <c r="K38" s="98"/>
      <c r="L38" s="39"/>
      <c r="O38" s="98"/>
      <c r="P38" s="39"/>
      <c r="Q38" s="98"/>
      <c r="R38" s="39"/>
      <c r="S38" s="98"/>
      <c r="AC38" s="98"/>
      <c r="AD38" s="39"/>
      <c r="AE38" s="98"/>
      <c r="AF38" s="39"/>
      <c r="AG38" s="98"/>
      <c r="AH38" s="39"/>
    </row>
    <row r="39" spans="1:34" s="12" customFormat="1" ht="13.5" customHeight="1" x14ac:dyDescent="0.2">
      <c r="A39" s="15"/>
      <c r="D39" s="13"/>
      <c r="E39" s="32"/>
      <c r="F39" s="33"/>
      <c r="G39" s="32"/>
      <c r="H39" s="33"/>
      <c r="I39" s="32"/>
      <c r="J39" s="33"/>
      <c r="K39" s="32"/>
      <c r="L39" s="33"/>
      <c r="N39" s="13"/>
      <c r="O39" s="32"/>
      <c r="P39" s="33"/>
      <c r="Q39" s="32"/>
      <c r="R39" s="33"/>
      <c r="S39" s="32"/>
      <c r="T39" s="13"/>
      <c r="V39" s="13"/>
      <c r="X39" s="13"/>
      <c r="Z39" s="13"/>
      <c r="AB39" s="13"/>
      <c r="AC39" s="32"/>
      <c r="AD39" s="33"/>
      <c r="AE39" s="32"/>
      <c r="AF39" s="33"/>
      <c r="AG39" s="32"/>
      <c r="AH39" s="33"/>
    </row>
    <row r="40" spans="1:34" ht="13.5" customHeight="1" x14ac:dyDescent="0.2">
      <c r="C40" s="12"/>
      <c r="D40" s="13"/>
      <c r="E40" s="32"/>
      <c r="F40" s="33"/>
      <c r="G40" s="32"/>
      <c r="H40" s="33"/>
      <c r="I40" s="32"/>
      <c r="J40" s="33"/>
      <c r="K40" s="32"/>
      <c r="L40" s="33"/>
      <c r="S40" s="32"/>
      <c r="AA40" s="12"/>
      <c r="AB40" s="13"/>
      <c r="AC40" s="32"/>
      <c r="AD40" s="33"/>
      <c r="AE40" s="32"/>
      <c r="AF40" s="33"/>
      <c r="AG40" s="32"/>
      <c r="AH40" s="33"/>
    </row>
    <row r="41" spans="1:34" ht="13.5" customHeight="1"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M43" s="12"/>
      <c r="N43" s="13"/>
      <c r="O43" s="13"/>
      <c r="P43" s="13"/>
      <c r="Q43" s="13"/>
      <c r="R43" s="13"/>
      <c r="S43" s="13"/>
      <c r="T43" s="13"/>
      <c r="U43" s="12"/>
      <c r="V43" s="13"/>
      <c r="W43" s="12"/>
      <c r="X43" s="13"/>
      <c r="Y43" s="12"/>
      <c r="Z43" s="13"/>
      <c r="AA43" s="12"/>
      <c r="AB43" s="13"/>
      <c r="AC43" s="32"/>
      <c r="AD43" s="33"/>
      <c r="AE43" s="32"/>
      <c r="AF43" s="33"/>
      <c r="AG43" s="32"/>
      <c r="AH43" s="33"/>
    </row>
    <row r="44" spans="1:34" x14ac:dyDescent="0.2">
      <c r="C44" s="12"/>
      <c r="D44" s="13"/>
      <c r="E44" s="32"/>
      <c r="F44" s="33"/>
      <c r="G44" s="32"/>
      <c r="H44" s="33"/>
      <c r="I44" s="32"/>
      <c r="J44" s="33"/>
      <c r="K44" s="32"/>
      <c r="L44" s="33"/>
      <c r="O44" s="36"/>
      <c r="Q44" s="36"/>
      <c r="S44" s="36"/>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C46" s="12"/>
      <c r="D46" s="13"/>
      <c r="E46" s="32"/>
      <c r="F46" s="33"/>
      <c r="G46" s="32"/>
      <c r="H46" s="33"/>
      <c r="I46" s="32"/>
      <c r="J46" s="33"/>
      <c r="K46" s="32"/>
      <c r="L46" s="33"/>
      <c r="AA46" s="12"/>
      <c r="AB46" s="13"/>
      <c r="AC46" s="32"/>
      <c r="AD46" s="33"/>
      <c r="AE46" s="32"/>
      <c r="AF46" s="33"/>
      <c r="AG46" s="32"/>
      <c r="AH46" s="33"/>
    </row>
    <row r="47" spans="1:34" x14ac:dyDescent="0.2">
      <c r="A47" s="12"/>
      <c r="B47" s="12"/>
      <c r="C47" s="12"/>
      <c r="D47" s="13"/>
      <c r="E47" s="32"/>
      <c r="F47" s="33"/>
      <c r="G47" s="32"/>
      <c r="H47" s="33"/>
      <c r="I47" s="32"/>
      <c r="J47" s="33"/>
      <c r="K47" s="32"/>
      <c r="L47" s="33"/>
      <c r="AA47" s="12"/>
      <c r="AB47" s="13"/>
      <c r="AC47" s="32"/>
      <c r="AD47" s="33"/>
      <c r="AE47" s="32"/>
      <c r="AF47" s="33"/>
      <c r="AG47" s="32"/>
      <c r="AH47" s="33"/>
    </row>
    <row r="48" spans="1:34" x14ac:dyDescent="0.2">
      <c r="AA48" s="12"/>
      <c r="AB48" s="13"/>
      <c r="AC48" s="32"/>
      <c r="AD48" s="33"/>
      <c r="AE48" s="32"/>
      <c r="AF48" s="33"/>
      <c r="AG48" s="32"/>
      <c r="AH48" s="33"/>
    </row>
    <row r="49" spans="1:39" x14ac:dyDescent="0.2">
      <c r="AA49" s="12"/>
      <c r="AB49" s="13"/>
      <c r="AC49" s="32"/>
      <c r="AD49" s="33"/>
      <c r="AE49" s="32"/>
      <c r="AF49" s="33"/>
      <c r="AG49" s="32"/>
      <c r="AH49" s="33"/>
    </row>
    <row r="50" spans="1:39" x14ac:dyDescent="0.2">
      <c r="A50" s="37"/>
      <c r="B50" s="37"/>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54" s="12"/>
      <c r="B54" s="12"/>
      <c r="C54" s="38"/>
      <c r="D54" s="39"/>
      <c r="E54" s="38"/>
      <c r="F54" s="39"/>
      <c r="G54" s="38"/>
      <c r="H54" s="39"/>
      <c r="I54" s="38"/>
      <c r="J54" s="39"/>
      <c r="K54" s="38"/>
      <c r="L54" s="39"/>
      <c r="AA54" s="38"/>
      <c r="AB54" s="39"/>
      <c r="AC54" s="38"/>
      <c r="AD54" s="39"/>
      <c r="AE54" s="38"/>
      <c r="AF54" s="39"/>
      <c r="AG54" s="38"/>
      <c r="AH54" s="39"/>
    </row>
    <row r="55" spans="1:39" x14ac:dyDescent="0.2">
      <c r="AA55" s="38"/>
      <c r="AB55" s="39"/>
      <c r="AC55" s="38"/>
      <c r="AD55" s="39"/>
      <c r="AE55" s="38"/>
      <c r="AF55" s="39"/>
      <c r="AG55" s="38"/>
      <c r="AH55" s="39"/>
    </row>
    <row r="56" spans="1:39" x14ac:dyDescent="0.2">
      <c r="AA56" s="38"/>
      <c r="AB56" s="39"/>
      <c r="AC56" s="38"/>
      <c r="AD56" s="39"/>
      <c r="AE56" s="38"/>
      <c r="AF56" s="39"/>
      <c r="AG56" s="38"/>
      <c r="AH56" s="39"/>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A58" s="15"/>
      <c r="AB58" s="36"/>
      <c r="AC58" s="15"/>
      <c r="AD58" s="36"/>
      <c r="AE58" s="15"/>
      <c r="AF58" s="36"/>
      <c r="AG58" s="15"/>
      <c r="AH58" s="36"/>
      <c r="AI58" s="32"/>
      <c r="AJ58" s="32"/>
      <c r="AK58" s="32"/>
      <c r="AL58" s="32"/>
      <c r="AM58" s="35"/>
    </row>
    <row r="59" spans="1:39" s="12" customFormat="1" ht="13.5" customHeight="1" x14ac:dyDescent="0.2">
      <c r="D59" s="13"/>
      <c r="F59" s="13"/>
      <c r="H59" s="13"/>
      <c r="J59" s="13"/>
      <c r="L59" s="13"/>
      <c r="M59" s="15"/>
      <c r="N59" s="36"/>
      <c r="O59" s="15"/>
      <c r="P59" s="36"/>
      <c r="Q59" s="15"/>
      <c r="R59" s="36"/>
      <c r="S59" s="15"/>
      <c r="T59" s="36"/>
      <c r="U59" s="15"/>
      <c r="V59" s="36"/>
      <c r="W59" s="15"/>
      <c r="X59" s="36"/>
      <c r="Y59" s="15"/>
      <c r="Z59" s="36"/>
      <c r="AB59" s="13"/>
      <c r="AD59" s="13"/>
      <c r="AF59" s="13"/>
      <c r="AH59" s="13"/>
      <c r="AI59" s="32"/>
      <c r="AJ59" s="32"/>
      <c r="AK59" s="32"/>
      <c r="AL59" s="32"/>
      <c r="AM59" s="35"/>
    </row>
    <row r="60" spans="1:39" x14ac:dyDescent="0.2">
      <c r="AA60" s="12"/>
      <c r="AB60" s="13"/>
      <c r="AC60" s="12"/>
      <c r="AD60" s="13"/>
      <c r="AE60" s="12"/>
      <c r="AF60" s="13"/>
      <c r="AG60" s="12"/>
      <c r="AH60" s="13"/>
    </row>
    <row r="61" spans="1:39" x14ac:dyDescent="0.2">
      <c r="AA61" s="12"/>
      <c r="AB61" s="13"/>
      <c r="AC61" s="12"/>
      <c r="AD61" s="13"/>
      <c r="AE61" s="12"/>
      <c r="AF61" s="13"/>
      <c r="AG61" s="12"/>
      <c r="AH61" s="13"/>
    </row>
  </sheetData>
  <mergeCells count="33">
    <mergeCell ref="A22:B22"/>
    <mergeCell ref="A6:B6"/>
    <mergeCell ref="AC5:AD5"/>
    <mergeCell ref="W4:X4"/>
    <mergeCell ref="AE4:AF4"/>
    <mergeCell ref="W5:X5"/>
    <mergeCell ref="AE5:AF5"/>
    <mergeCell ref="Q5:R5"/>
    <mergeCell ref="S5:T5"/>
    <mergeCell ref="U5:V5"/>
    <mergeCell ref="S4:T4"/>
    <mergeCell ref="AA5:AB5"/>
    <mergeCell ref="E5:F5"/>
    <mergeCell ref="G5:H5"/>
    <mergeCell ref="I5:J5"/>
    <mergeCell ref="K5:L5"/>
    <mergeCell ref="O5:P5"/>
    <mergeCell ref="A3:B3"/>
    <mergeCell ref="C3:L3"/>
    <mergeCell ref="M3:X3"/>
    <mergeCell ref="Y3:AH3"/>
    <mergeCell ref="C4:D4"/>
    <mergeCell ref="E4:F4"/>
    <mergeCell ref="G4:H4"/>
    <mergeCell ref="I4:J4"/>
    <mergeCell ref="K4:L4"/>
    <mergeCell ref="O4:R4"/>
    <mergeCell ref="Y4:Z5"/>
    <mergeCell ref="AA4:AD4"/>
    <mergeCell ref="U4:V4"/>
    <mergeCell ref="AG5:AH5"/>
    <mergeCell ref="AG4:AH4"/>
    <mergeCell ref="C5:D5"/>
  </mergeCells>
  <hyperlinks>
    <hyperlink ref="AH1" location="Contenu!A1" display="◄" xr:uid="{00000000-0004-0000-0400-000000000000}"/>
    <hyperlink ref="A37" r:id="rId1" display="mailto:verkehr@bfs.admin.ch" xr:uid="{00000000-0004-0000-0400-000001000000}"/>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60"/>
  <sheetViews>
    <sheetView showGridLines="0" zoomScaleNormal="100" workbookViewId="0"/>
  </sheetViews>
  <sheetFormatPr baseColWidth="10" defaultColWidth="11" defaultRowHeight="11.4" x14ac:dyDescent="0.2"/>
  <cols>
    <col min="1" max="1" width="2.09765625" style="15" customWidth="1"/>
    <col min="2" max="2" width="39.59765625" style="15" customWidth="1"/>
    <col min="3" max="3" width="7.09765625" style="15" customWidth="1"/>
    <col min="4" max="4" width="1.8984375" style="36" customWidth="1"/>
    <col min="5" max="5" width="7.09765625" style="15" customWidth="1"/>
    <col min="6" max="6" width="1.8984375" style="36" customWidth="1"/>
    <col min="7" max="7" width="7.09765625" style="15" customWidth="1"/>
    <col min="8" max="8" width="1.8984375" style="36" customWidth="1"/>
    <col min="9" max="9" width="7.09765625" style="15" customWidth="1"/>
    <col min="10" max="10" width="1.8984375" style="36" customWidth="1"/>
    <col min="11" max="11" width="7.09765625" style="15" customWidth="1"/>
    <col min="12" max="12" width="1.8984375" style="36" customWidth="1"/>
    <col min="13" max="13" width="7.09765625" style="15" customWidth="1"/>
    <col min="14" max="14" width="1.8984375" style="36" customWidth="1"/>
    <col min="15" max="15" width="7.09765625" style="15" customWidth="1"/>
    <col min="16" max="16" width="1.8984375" style="36" customWidth="1"/>
    <col min="17" max="17" width="7.09765625" style="15" customWidth="1"/>
    <col min="18" max="18" width="1.8984375" style="36" customWidth="1"/>
    <col min="19" max="19" width="7.09765625" style="15" customWidth="1"/>
    <col min="20" max="20" width="1.8984375" style="36" customWidth="1"/>
    <col min="21" max="21" width="7.09765625" style="15" customWidth="1"/>
    <col min="22" max="22" width="1.8984375" style="36" customWidth="1"/>
    <col min="23" max="23" width="7.09765625" style="15" customWidth="1"/>
    <col min="24" max="24" width="1.8984375" style="36" customWidth="1"/>
    <col min="25" max="25" width="7.09765625" style="15" customWidth="1"/>
    <col min="26" max="26" width="1.8984375" style="36" customWidth="1"/>
    <col min="27" max="27" width="7.09765625" style="15" customWidth="1"/>
    <col min="28" max="28" width="1.8984375" style="36" customWidth="1"/>
    <col min="29" max="29" width="7.09765625" style="15" customWidth="1"/>
    <col min="30" max="30" width="1.8984375" style="36" customWidth="1"/>
    <col min="31" max="31" width="7.09765625" style="15" customWidth="1"/>
    <col min="32" max="32" width="1.8984375" style="36" customWidth="1"/>
    <col min="33" max="33" width="7.09765625" style="15" customWidth="1"/>
    <col min="34" max="34" width="1.8984375" style="36" customWidth="1"/>
    <col min="35" max="16384" width="11" style="15"/>
  </cols>
  <sheetData>
    <row r="1" spans="1:36" s="45" customFormat="1" ht="18" customHeight="1" x14ac:dyDescent="0.25">
      <c r="A1" s="89" t="s">
        <v>76</v>
      </c>
      <c r="D1" s="44"/>
      <c r="E1" s="110"/>
      <c r="F1" s="44"/>
      <c r="H1" s="44"/>
      <c r="J1" s="44"/>
      <c r="K1" s="48"/>
      <c r="L1" s="49"/>
      <c r="N1" s="44"/>
      <c r="P1" s="44"/>
      <c r="R1" s="44"/>
      <c r="T1" s="44"/>
      <c r="V1" s="44"/>
      <c r="X1" s="44"/>
      <c r="Z1" s="44"/>
      <c r="AB1" s="44"/>
      <c r="AD1" s="44"/>
      <c r="AF1" s="44"/>
      <c r="AG1" s="49"/>
      <c r="AH1" s="80" t="s">
        <v>1</v>
      </c>
    </row>
    <row r="2" spans="1:36" s="8" customFormat="1" ht="15" customHeight="1" x14ac:dyDescent="0.25">
      <c r="A2" s="8" t="s">
        <v>14</v>
      </c>
      <c r="C2" s="81"/>
      <c r="D2" s="9"/>
      <c r="E2" s="42"/>
      <c r="F2" s="9"/>
      <c r="G2" s="42"/>
      <c r="H2" s="9"/>
      <c r="I2" s="42"/>
      <c r="J2" s="9"/>
      <c r="L2" s="43"/>
      <c r="N2" s="9"/>
      <c r="P2" s="9"/>
      <c r="R2" s="9"/>
      <c r="T2" s="9"/>
      <c r="V2" s="9"/>
      <c r="X2" s="9"/>
      <c r="Z2" s="9"/>
      <c r="AB2" s="9"/>
      <c r="AD2" s="9"/>
      <c r="AF2" s="9"/>
      <c r="AG2" s="43"/>
      <c r="AH2" s="46" t="s">
        <v>6</v>
      </c>
    </row>
    <row r="3" spans="1:36" s="12" customFormat="1" ht="18" customHeight="1" x14ac:dyDescent="0.25">
      <c r="A3" s="134"/>
      <c r="B3" s="135"/>
      <c r="C3" s="136" t="s">
        <v>64</v>
      </c>
      <c r="D3" s="136"/>
      <c r="E3" s="136"/>
      <c r="F3" s="136"/>
      <c r="G3" s="136"/>
      <c r="H3" s="136"/>
      <c r="I3" s="136"/>
      <c r="J3" s="136"/>
      <c r="K3" s="136"/>
      <c r="L3" s="136"/>
      <c r="M3" s="137" t="s">
        <v>33</v>
      </c>
      <c r="N3" s="138"/>
      <c r="O3" s="138"/>
      <c r="P3" s="138"/>
      <c r="Q3" s="138"/>
      <c r="R3" s="138"/>
      <c r="S3" s="138"/>
      <c r="T3" s="138"/>
      <c r="U3" s="138"/>
      <c r="V3" s="138"/>
      <c r="W3" s="138"/>
      <c r="X3" s="138"/>
      <c r="Y3" s="137" t="s">
        <v>34</v>
      </c>
      <c r="Z3" s="138"/>
      <c r="AA3" s="138"/>
      <c r="AB3" s="138"/>
      <c r="AC3" s="138"/>
      <c r="AD3" s="138"/>
      <c r="AE3" s="138"/>
      <c r="AF3" s="138"/>
      <c r="AG3" s="138"/>
      <c r="AH3" s="138"/>
    </row>
    <row r="4" spans="1:36" s="12" customFormat="1" ht="18" customHeight="1" x14ac:dyDescent="0.25">
      <c r="C4" s="139" t="s">
        <v>3</v>
      </c>
      <c r="D4" s="140"/>
      <c r="E4" s="141" t="s">
        <v>35</v>
      </c>
      <c r="F4" s="134"/>
      <c r="G4" s="135" t="s">
        <v>36</v>
      </c>
      <c r="H4" s="134"/>
      <c r="I4" s="135" t="s">
        <v>37</v>
      </c>
      <c r="J4" s="141"/>
      <c r="K4" s="135" t="s">
        <v>39</v>
      </c>
      <c r="L4" s="134"/>
      <c r="M4" s="115" t="s">
        <v>3</v>
      </c>
      <c r="N4" s="112"/>
      <c r="O4" s="142" t="s">
        <v>35</v>
      </c>
      <c r="P4" s="143"/>
      <c r="Q4" s="143"/>
      <c r="R4" s="144"/>
      <c r="S4" s="135" t="s">
        <v>36</v>
      </c>
      <c r="T4" s="134"/>
      <c r="U4" s="135" t="s">
        <v>37</v>
      </c>
      <c r="V4" s="141"/>
      <c r="W4" s="135" t="s">
        <v>39</v>
      </c>
      <c r="X4" s="141"/>
      <c r="Y4" s="145" t="s">
        <v>3</v>
      </c>
      <c r="Z4" s="146"/>
      <c r="AA4" s="142" t="s">
        <v>35</v>
      </c>
      <c r="AB4" s="143"/>
      <c r="AC4" s="143"/>
      <c r="AD4" s="144"/>
      <c r="AE4" s="141" t="s">
        <v>36</v>
      </c>
      <c r="AF4" s="134"/>
      <c r="AG4" s="135" t="s">
        <v>39</v>
      </c>
      <c r="AH4" s="141"/>
    </row>
    <row r="5" spans="1:36" s="16" customFormat="1" ht="42" customHeight="1" x14ac:dyDescent="0.2">
      <c r="A5" s="14"/>
      <c r="B5" s="14"/>
      <c r="C5" s="157"/>
      <c r="D5" s="158"/>
      <c r="E5" s="159"/>
      <c r="F5" s="152"/>
      <c r="G5" s="149"/>
      <c r="H5" s="153"/>
      <c r="I5" s="149"/>
      <c r="J5" s="150"/>
      <c r="K5" s="149"/>
      <c r="L5" s="153"/>
      <c r="M5" s="113"/>
      <c r="N5" s="114"/>
      <c r="O5" s="160" t="s">
        <v>42</v>
      </c>
      <c r="P5" s="161"/>
      <c r="Q5" s="160" t="s">
        <v>43</v>
      </c>
      <c r="R5" s="161"/>
      <c r="S5" s="149"/>
      <c r="T5" s="153"/>
      <c r="U5" s="149"/>
      <c r="V5" s="150"/>
      <c r="W5" s="149"/>
      <c r="X5" s="150"/>
      <c r="Y5" s="147"/>
      <c r="Z5" s="148"/>
      <c r="AA5" s="151" t="s">
        <v>40</v>
      </c>
      <c r="AB5" s="152"/>
      <c r="AC5" s="151" t="s">
        <v>41</v>
      </c>
      <c r="AD5" s="152"/>
      <c r="AE5" s="149"/>
      <c r="AF5" s="153"/>
      <c r="AG5" s="149"/>
      <c r="AH5" s="150"/>
      <c r="AI5" s="15"/>
      <c r="AJ5" s="15"/>
    </row>
    <row r="6" spans="1:36" s="12" customFormat="1" ht="18" customHeight="1" x14ac:dyDescent="0.25">
      <c r="A6" s="154" t="s">
        <v>46</v>
      </c>
      <c r="B6" s="155"/>
      <c r="C6" s="58" t="s">
        <v>4</v>
      </c>
      <c r="D6" s="56"/>
      <c r="E6" s="55">
        <v>81591.832681520566</v>
      </c>
      <c r="F6" s="56" t="s">
        <v>85</v>
      </c>
      <c r="G6" s="55">
        <v>12003.623105295692</v>
      </c>
      <c r="H6" s="56" t="s">
        <v>85</v>
      </c>
      <c r="I6" s="55">
        <v>8822.4884383380122</v>
      </c>
      <c r="J6" s="56" t="s">
        <v>85</v>
      </c>
      <c r="K6" s="55" t="s">
        <v>4</v>
      </c>
      <c r="L6" s="57"/>
      <c r="M6" s="58" t="s">
        <v>4</v>
      </c>
      <c r="N6" s="56"/>
      <c r="O6" s="55">
        <v>56686.412907173799</v>
      </c>
      <c r="P6" s="56" t="s">
        <v>85</v>
      </c>
      <c r="Q6" s="55">
        <v>4720.1296039077888</v>
      </c>
      <c r="R6" s="56" t="s">
        <v>85</v>
      </c>
      <c r="S6" s="55">
        <v>9687.4736048528594</v>
      </c>
      <c r="T6" s="56" t="s">
        <v>85</v>
      </c>
      <c r="U6" s="55">
        <v>8822.4884383380122</v>
      </c>
      <c r="V6" s="59" t="s">
        <v>85</v>
      </c>
      <c r="W6" s="55" t="s">
        <v>4</v>
      </c>
      <c r="X6" s="60"/>
      <c r="Y6" s="58" t="s">
        <v>4</v>
      </c>
      <c r="Z6" s="56"/>
      <c r="AA6" s="55">
        <v>10231.105433627457</v>
      </c>
      <c r="AB6" s="56" t="s">
        <v>85</v>
      </c>
      <c r="AC6" s="55">
        <v>9954.1847368115268</v>
      </c>
      <c r="AD6" s="56" t="s">
        <v>85</v>
      </c>
      <c r="AE6" s="55">
        <v>2316.1495004428334</v>
      </c>
      <c r="AF6" s="56" t="s">
        <v>85</v>
      </c>
      <c r="AG6" s="55" t="s">
        <v>4</v>
      </c>
      <c r="AH6" s="56"/>
      <c r="AI6" s="120"/>
    </row>
    <row r="7" spans="1:36" s="12" customFormat="1" ht="15" customHeight="1" x14ac:dyDescent="0.25">
      <c r="B7" s="34" t="s">
        <v>47</v>
      </c>
      <c r="C7" s="23"/>
      <c r="D7" s="19"/>
      <c r="E7" s="20"/>
      <c r="F7" s="21" t="s">
        <v>82</v>
      </c>
      <c r="G7" s="20"/>
      <c r="H7" s="22" t="s">
        <v>82</v>
      </c>
      <c r="I7" s="20"/>
      <c r="J7" s="22" t="s">
        <v>82</v>
      </c>
      <c r="K7" s="20"/>
      <c r="L7" s="52"/>
      <c r="M7" s="23"/>
      <c r="N7" s="19"/>
      <c r="O7" s="20"/>
      <c r="P7" s="24" t="s">
        <v>82</v>
      </c>
      <c r="Q7" s="20"/>
      <c r="R7" s="24" t="s">
        <v>82</v>
      </c>
      <c r="S7" s="20"/>
      <c r="T7" s="24" t="s">
        <v>82</v>
      </c>
      <c r="U7" s="20"/>
      <c r="V7" s="24" t="s">
        <v>82</v>
      </c>
      <c r="W7" s="20"/>
      <c r="X7" s="24"/>
      <c r="Y7" s="23"/>
      <c r="Z7" s="19"/>
      <c r="AA7" s="20"/>
      <c r="AB7" s="24" t="s">
        <v>82</v>
      </c>
      <c r="AC7" s="20"/>
      <c r="AD7" s="24" t="s">
        <v>82</v>
      </c>
      <c r="AE7" s="20"/>
      <c r="AF7" s="22" t="s">
        <v>82</v>
      </c>
      <c r="AG7" s="20"/>
      <c r="AH7" s="24"/>
      <c r="AI7" s="120"/>
    </row>
    <row r="8" spans="1:36" s="12" customFormat="1" ht="15" customHeight="1" x14ac:dyDescent="0.25">
      <c r="B8" s="25" t="s">
        <v>48</v>
      </c>
      <c r="C8" s="27" t="s">
        <v>4</v>
      </c>
      <c r="D8" s="22"/>
      <c r="E8" s="20">
        <v>8350.2245460500526</v>
      </c>
      <c r="F8" s="21" t="s">
        <v>82</v>
      </c>
      <c r="G8" s="20">
        <v>5385.3517643293753</v>
      </c>
      <c r="H8" s="21" t="s">
        <v>82</v>
      </c>
      <c r="I8" s="26">
        <v>1137.3859209412319</v>
      </c>
      <c r="J8" s="21" t="s">
        <v>82</v>
      </c>
      <c r="K8" s="26" t="s">
        <v>4</v>
      </c>
      <c r="L8" s="53"/>
      <c r="M8" s="27" t="s">
        <v>4</v>
      </c>
      <c r="N8" s="22"/>
      <c r="O8" s="20">
        <v>5991.069272030516</v>
      </c>
      <c r="P8" s="21" t="s">
        <v>82</v>
      </c>
      <c r="Q8" s="20">
        <v>511.89476935559355</v>
      </c>
      <c r="R8" s="21" t="s">
        <v>82</v>
      </c>
      <c r="S8" s="20">
        <v>4600.1288539245643</v>
      </c>
      <c r="T8" s="21" t="s">
        <v>82</v>
      </c>
      <c r="U8" s="26">
        <v>1137.3859209412319</v>
      </c>
      <c r="V8" s="21" t="s">
        <v>82</v>
      </c>
      <c r="W8" s="26" t="s">
        <v>4</v>
      </c>
      <c r="X8" s="21"/>
      <c r="Y8" s="27" t="s">
        <v>4</v>
      </c>
      <c r="Z8" s="22"/>
      <c r="AA8" s="20">
        <v>414.70127022180475</v>
      </c>
      <c r="AB8" s="21" t="s">
        <v>82</v>
      </c>
      <c r="AC8" s="20">
        <v>1432.5592344421382</v>
      </c>
      <c r="AD8" s="21" t="s">
        <v>82</v>
      </c>
      <c r="AE8" s="20">
        <v>785.22291040481127</v>
      </c>
      <c r="AF8" s="21" t="s">
        <v>82</v>
      </c>
      <c r="AG8" s="26" t="s">
        <v>4</v>
      </c>
      <c r="AH8" s="21"/>
      <c r="AI8" s="120"/>
    </row>
    <row r="9" spans="1:36" s="12" customFormat="1" ht="15" customHeight="1" x14ac:dyDescent="0.25">
      <c r="B9" s="25" t="s">
        <v>49</v>
      </c>
      <c r="C9" s="27" t="s">
        <v>4</v>
      </c>
      <c r="D9" s="22"/>
      <c r="E9" s="20">
        <v>43796.176394481576</v>
      </c>
      <c r="F9" s="21" t="s">
        <v>82</v>
      </c>
      <c r="G9" s="20">
        <v>4750.5461778262807</v>
      </c>
      <c r="H9" s="21" t="s">
        <v>82</v>
      </c>
      <c r="I9" s="26">
        <v>3847.5352481373598</v>
      </c>
      <c r="J9" s="21" t="s">
        <v>85</v>
      </c>
      <c r="K9" s="26" t="s">
        <v>4</v>
      </c>
      <c r="L9" s="53"/>
      <c r="M9" s="27" t="s">
        <v>4</v>
      </c>
      <c r="N9" s="22"/>
      <c r="O9" s="20">
        <v>27523.394935496493</v>
      </c>
      <c r="P9" s="21" t="s">
        <v>82</v>
      </c>
      <c r="Q9" s="20">
        <v>3016.4312311540339</v>
      </c>
      <c r="R9" s="21" t="s">
        <v>82</v>
      </c>
      <c r="S9" s="20">
        <v>3936.1318312260132</v>
      </c>
      <c r="T9" s="21" t="s">
        <v>82</v>
      </c>
      <c r="U9" s="26">
        <v>3847.5352481373598</v>
      </c>
      <c r="V9" s="21" t="s">
        <v>85</v>
      </c>
      <c r="W9" s="26" t="s">
        <v>4</v>
      </c>
      <c r="X9" s="21"/>
      <c r="Y9" s="27" t="s">
        <v>4</v>
      </c>
      <c r="Z9" s="22"/>
      <c r="AA9" s="20">
        <v>7835.006213929707</v>
      </c>
      <c r="AB9" s="21" t="s">
        <v>82</v>
      </c>
      <c r="AC9" s="20">
        <v>5421.3440139013383</v>
      </c>
      <c r="AD9" s="21" t="s">
        <v>82</v>
      </c>
      <c r="AE9" s="20">
        <v>814.41434660026732</v>
      </c>
      <c r="AF9" s="21" t="s">
        <v>82</v>
      </c>
      <c r="AG9" s="26" t="s">
        <v>4</v>
      </c>
      <c r="AH9" s="21"/>
      <c r="AI9" s="120"/>
    </row>
    <row r="10" spans="1:36" s="12" customFormat="1" ht="15" customHeight="1" x14ac:dyDescent="0.25">
      <c r="B10" s="25" t="s">
        <v>50</v>
      </c>
      <c r="C10" s="27" t="s">
        <v>4</v>
      </c>
      <c r="D10" s="22"/>
      <c r="E10" s="20">
        <v>10260.167921402051</v>
      </c>
      <c r="F10" s="21" t="s">
        <v>82</v>
      </c>
      <c r="G10" s="20">
        <v>16.822812114927515</v>
      </c>
      <c r="H10" s="21" t="s">
        <v>82</v>
      </c>
      <c r="I10" s="26">
        <v>24.479922238118665</v>
      </c>
      <c r="J10" s="21" t="s">
        <v>82</v>
      </c>
      <c r="K10" s="26" t="s">
        <v>4</v>
      </c>
      <c r="L10" s="53"/>
      <c r="M10" s="27" t="s">
        <v>4</v>
      </c>
      <c r="N10" s="22"/>
      <c r="O10" s="20">
        <v>8701.2581195734983</v>
      </c>
      <c r="P10" s="21" t="s">
        <v>82</v>
      </c>
      <c r="Q10" s="20">
        <v>700.44852184567992</v>
      </c>
      <c r="R10" s="21" t="s">
        <v>82</v>
      </c>
      <c r="S10" s="20">
        <v>13.593998009842936</v>
      </c>
      <c r="T10" s="21" t="s">
        <v>82</v>
      </c>
      <c r="U10" s="26">
        <v>24.479922238118665</v>
      </c>
      <c r="V10" s="21" t="s">
        <v>82</v>
      </c>
      <c r="W10" s="26" t="s">
        <v>4</v>
      </c>
      <c r="X10" s="21"/>
      <c r="Y10" s="27" t="s">
        <v>4</v>
      </c>
      <c r="Z10" s="22"/>
      <c r="AA10" s="20">
        <v>583.50979560212784</v>
      </c>
      <c r="AB10" s="21" t="s">
        <v>82</v>
      </c>
      <c r="AC10" s="20">
        <v>274.95148438074676</v>
      </c>
      <c r="AD10" s="21" t="s">
        <v>82</v>
      </c>
      <c r="AE10" s="20">
        <v>3.2288141050845804</v>
      </c>
      <c r="AF10" s="21" t="s">
        <v>82</v>
      </c>
      <c r="AG10" s="26" t="s">
        <v>4</v>
      </c>
      <c r="AH10" s="21"/>
      <c r="AI10" s="120"/>
    </row>
    <row r="11" spans="1:36" s="12" customFormat="1" ht="15" customHeight="1" x14ac:dyDescent="0.25">
      <c r="B11" s="25" t="s">
        <v>51</v>
      </c>
      <c r="C11" s="27" t="s">
        <v>4</v>
      </c>
      <c r="D11" s="22"/>
      <c r="E11" s="20">
        <v>19185.263819586889</v>
      </c>
      <c r="F11" s="21" t="s">
        <v>85</v>
      </c>
      <c r="G11" s="20">
        <v>1850.90235102511</v>
      </c>
      <c r="H11" s="21" t="s">
        <v>85</v>
      </c>
      <c r="I11" s="26">
        <v>3813.0873470213028</v>
      </c>
      <c r="J11" s="21" t="s">
        <v>85</v>
      </c>
      <c r="K11" s="26" t="s">
        <v>4</v>
      </c>
      <c r="L11" s="53"/>
      <c r="M11" s="27" t="s">
        <v>4</v>
      </c>
      <c r="N11" s="22"/>
      <c r="O11" s="20">
        <v>14470.690580073289</v>
      </c>
      <c r="P11" s="21" t="s">
        <v>85</v>
      </c>
      <c r="Q11" s="20">
        <v>491.35508155248181</v>
      </c>
      <c r="R11" s="21" t="s">
        <v>85</v>
      </c>
      <c r="S11" s="20">
        <v>1137.6189216924397</v>
      </c>
      <c r="T11" s="21" t="s">
        <v>85</v>
      </c>
      <c r="U11" s="26">
        <v>3813.0873470213028</v>
      </c>
      <c r="V11" s="21" t="s">
        <v>85</v>
      </c>
      <c r="W11" s="26" t="s">
        <v>4</v>
      </c>
      <c r="X11" s="21"/>
      <c r="Y11" s="27" t="s">
        <v>4</v>
      </c>
      <c r="Z11" s="22"/>
      <c r="AA11" s="20">
        <v>1397.8881538738178</v>
      </c>
      <c r="AB11" s="21" t="s">
        <v>85</v>
      </c>
      <c r="AC11" s="20">
        <v>2825.3300040873023</v>
      </c>
      <c r="AD11" s="21" t="s">
        <v>85</v>
      </c>
      <c r="AE11" s="20">
        <v>713.28342933267027</v>
      </c>
      <c r="AF11" s="21" t="s">
        <v>85</v>
      </c>
      <c r="AG11" s="26" t="s">
        <v>4</v>
      </c>
      <c r="AH11" s="21"/>
      <c r="AI11" s="120"/>
    </row>
    <row r="12" spans="1:36" s="12" customFormat="1" ht="15" customHeight="1" x14ac:dyDescent="0.25">
      <c r="B12" s="34" t="s">
        <v>65</v>
      </c>
      <c r="C12" s="23"/>
      <c r="D12" s="22"/>
      <c r="E12" s="26"/>
      <c r="F12" s="21" t="s">
        <v>82</v>
      </c>
      <c r="G12" s="26"/>
      <c r="H12" s="21" t="s">
        <v>82</v>
      </c>
      <c r="I12" s="18"/>
      <c r="J12" s="21" t="s">
        <v>82</v>
      </c>
      <c r="K12" s="18"/>
      <c r="L12" s="53"/>
      <c r="M12" s="23"/>
      <c r="N12" s="22"/>
      <c r="O12" s="18"/>
      <c r="P12" s="21" t="s">
        <v>82</v>
      </c>
      <c r="Q12" s="18"/>
      <c r="R12" s="21" t="s">
        <v>82</v>
      </c>
      <c r="S12" s="18"/>
      <c r="T12" s="21" t="s">
        <v>82</v>
      </c>
      <c r="U12" s="18"/>
      <c r="V12" s="22" t="s">
        <v>82</v>
      </c>
      <c r="W12" s="18"/>
      <c r="X12" s="22"/>
      <c r="Y12" s="23"/>
      <c r="Z12" s="22"/>
      <c r="AA12" s="26"/>
      <c r="AB12" s="21" t="s">
        <v>82</v>
      </c>
      <c r="AC12" s="26"/>
      <c r="AD12" s="21" t="s">
        <v>82</v>
      </c>
      <c r="AE12" s="26"/>
      <c r="AF12" s="21" t="s">
        <v>82</v>
      </c>
      <c r="AG12" s="18"/>
      <c r="AH12" s="21"/>
      <c r="AI12" s="120"/>
    </row>
    <row r="13" spans="1:36" s="12" customFormat="1" ht="15" customHeight="1" x14ac:dyDescent="0.25">
      <c r="B13" s="25" t="s">
        <v>52</v>
      </c>
      <c r="C13" s="27" t="s">
        <v>4</v>
      </c>
      <c r="D13" s="22"/>
      <c r="E13" s="20">
        <v>46792.350132173837</v>
      </c>
      <c r="F13" s="21" t="s">
        <v>82</v>
      </c>
      <c r="G13" s="20">
        <v>28.50791229342941</v>
      </c>
      <c r="H13" s="22" t="s">
        <v>82</v>
      </c>
      <c r="I13" s="26">
        <v>2.4736570188391349</v>
      </c>
      <c r="J13" s="22" t="s">
        <v>82</v>
      </c>
      <c r="K13" s="26" t="s">
        <v>4</v>
      </c>
      <c r="L13" s="52"/>
      <c r="M13" s="27" t="s">
        <v>4</v>
      </c>
      <c r="N13" s="22"/>
      <c r="O13" s="20">
        <v>33068.752654280994</v>
      </c>
      <c r="P13" s="21" t="s">
        <v>82</v>
      </c>
      <c r="Q13" s="20">
        <v>3.0296048517100362</v>
      </c>
      <c r="R13" s="21" t="s">
        <v>82</v>
      </c>
      <c r="S13" s="20">
        <v>0.17219729042377974</v>
      </c>
      <c r="T13" s="21" t="s">
        <v>82</v>
      </c>
      <c r="U13" s="26">
        <v>2.4736570188391349</v>
      </c>
      <c r="V13" s="21" t="s">
        <v>82</v>
      </c>
      <c r="W13" s="26" t="s">
        <v>4</v>
      </c>
      <c r="X13" s="21"/>
      <c r="Y13" s="27" t="s">
        <v>4</v>
      </c>
      <c r="Z13" s="22"/>
      <c r="AA13" s="20">
        <v>8197.9507580376485</v>
      </c>
      <c r="AB13" s="21" t="s">
        <v>82</v>
      </c>
      <c r="AC13" s="20">
        <v>5522.6171150034843</v>
      </c>
      <c r="AD13" s="21" t="s">
        <v>82</v>
      </c>
      <c r="AE13" s="20">
        <v>28.335715003005628</v>
      </c>
      <c r="AF13" s="22" t="s">
        <v>82</v>
      </c>
      <c r="AG13" s="26" t="s">
        <v>4</v>
      </c>
      <c r="AH13" s="22"/>
      <c r="AI13" s="120"/>
    </row>
    <row r="14" spans="1:36" s="12" customFormat="1" ht="15" customHeight="1" x14ac:dyDescent="0.25">
      <c r="B14" s="25" t="s">
        <v>53</v>
      </c>
      <c r="C14" s="27" t="s">
        <v>4</v>
      </c>
      <c r="D14" s="22"/>
      <c r="E14" s="20">
        <v>3443.1567041865292</v>
      </c>
      <c r="F14" s="21" t="s">
        <v>82</v>
      </c>
      <c r="G14" s="20">
        <v>8637.4317165276407</v>
      </c>
      <c r="H14" s="21" t="s">
        <v>82</v>
      </c>
      <c r="I14" s="26">
        <v>4988.5649012681542</v>
      </c>
      <c r="J14" s="21" t="s">
        <v>85</v>
      </c>
      <c r="K14" s="26" t="s">
        <v>4</v>
      </c>
      <c r="L14" s="53"/>
      <c r="M14" s="27" t="s">
        <v>4</v>
      </c>
      <c r="N14" s="22"/>
      <c r="O14" s="20">
        <v>0</v>
      </c>
      <c r="P14" s="21" t="s">
        <v>82</v>
      </c>
      <c r="Q14" s="20">
        <v>3443.1567041865283</v>
      </c>
      <c r="R14" s="21" t="s">
        <v>82</v>
      </c>
      <c r="S14" s="20">
        <v>7275.4927273442945</v>
      </c>
      <c r="T14" s="21" t="s">
        <v>82</v>
      </c>
      <c r="U14" s="26">
        <v>4988.5649012681542</v>
      </c>
      <c r="V14" s="21" t="s">
        <v>85</v>
      </c>
      <c r="W14" s="26" t="s">
        <v>4</v>
      </c>
      <c r="X14" s="21"/>
      <c r="Y14" s="27" t="s">
        <v>4</v>
      </c>
      <c r="Z14" s="22"/>
      <c r="AA14" s="20">
        <v>0</v>
      </c>
      <c r="AB14" s="21" t="s">
        <v>82</v>
      </c>
      <c r="AC14" s="20">
        <v>0</v>
      </c>
      <c r="AD14" s="21" t="s">
        <v>82</v>
      </c>
      <c r="AE14" s="20">
        <v>1361.9389891833462</v>
      </c>
      <c r="AF14" s="22" t="s">
        <v>82</v>
      </c>
      <c r="AG14" s="26" t="s">
        <v>4</v>
      </c>
      <c r="AH14" s="21"/>
      <c r="AI14" s="120"/>
    </row>
    <row r="15" spans="1:36" s="12" customFormat="1" ht="15" customHeight="1" x14ac:dyDescent="0.25">
      <c r="B15" s="25" t="s">
        <v>9</v>
      </c>
      <c r="C15" s="27" t="s">
        <v>4</v>
      </c>
      <c r="D15" s="22"/>
      <c r="E15" s="20">
        <v>8540.793511748725</v>
      </c>
      <c r="F15" s="21" t="s">
        <v>85</v>
      </c>
      <c r="G15" s="20">
        <v>1505.0080181048691</v>
      </c>
      <c r="H15" s="21" t="s">
        <v>82</v>
      </c>
      <c r="I15" s="26">
        <v>7.4595124630972576</v>
      </c>
      <c r="J15" s="21" t="s">
        <v>82</v>
      </c>
      <c r="K15" s="26" t="s">
        <v>4</v>
      </c>
      <c r="L15" s="53"/>
      <c r="M15" s="27" t="s">
        <v>4</v>
      </c>
      <c r="N15" s="22"/>
      <c r="O15" s="20">
        <v>6299.9935384909122</v>
      </c>
      <c r="P15" s="21" t="s">
        <v>85</v>
      </c>
      <c r="Q15" s="20">
        <v>337.19469717558673</v>
      </c>
      <c r="R15" s="21" t="s">
        <v>85</v>
      </c>
      <c r="S15" s="20">
        <v>1284.881292274925</v>
      </c>
      <c r="T15" s="21" t="s">
        <v>82</v>
      </c>
      <c r="U15" s="26">
        <v>7.4595124630972576</v>
      </c>
      <c r="V15" s="21" t="s">
        <v>82</v>
      </c>
      <c r="W15" s="26" t="s">
        <v>4</v>
      </c>
      <c r="X15" s="21"/>
      <c r="Y15" s="27" t="s">
        <v>4</v>
      </c>
      <c r="Z15" s="22"/>
      <c r="AA15" s="20">
        <v>440.13871622213463</v>
      </c>
      <c r="AB15" s="21" t="s">
        <v>85</v>
      </c>
      <c r="AC15" s="20">
        <v>1463.4665598600927</v>
      </c>
      <c r="AD15" s="21" t="s">
        <v>85</v>
      </c>
      <c r="AE15" s="20">
        <v>220.12672582994409</v>
      </c>
      <c r="AF15" s="21" t="s">
        <v>82</v>
      </c>
      <c r="AG15" s="26" t="s">
        <v>4</v>
      </c>
      <c r="AH15" s="21"/>
      <c r="AI15" s="120"/>
    </row>
    <row r="16" spans="1:36" s="12" customFormat="1" ht="15" customHeight="1" x14ac:dyDescent="0.25">
      <c r="B16" s="25" t="s">
        <v>54</v>
      </c>
      <c r="C16" s="27" t="s">
        <v>4</v>
      </c>
      <c r="D16" s="22"/>
      <c r="E16" s="20">
        <v>22815.532333411476</v>
      </c>
      <c r="F16" s="21" t="s">
        <v>85</v>
      </c>
      <c r="G16" s="20">
        <v>1832.675458369755</v>
      </c>
      <c r="H16" s="21" t="s">
        <v>85</v>
      </c>
      <c r="I16" s="26">
        <v>3823.9903675879227</v>
      </c>
      <c r="J16" s="21" t="s">
        <v>85</v>
      </c>
      <c r="K16" s="26" t="s">
        <v>4</v>
      </c>
      <c r="L16" s="53"/>
      <c r="M16" s="27" t="s">
        <v>4</v>
      </c>
      <c r="N16" s="22"/>
      <c r="O16" s="20">
        <v>17317.66671440189</v>
      </c>
      <c r="P16" s="21" t="s">
        <v>85</v>
      </c>
      <c r="Q16" s="20">
        <v>936.74859769396301</v>
      </c>
      <c r="R16" s="21" t="s">
        <v>85</v>
      </c>
      <c r="S16" s="20">
        <v>1126.9273879432176</v>
      </c>
      <c r="T16" s="21" t="s">
        <v>85</v>
      </c>
      <c r="U16" s="26">
        <v>3823.9903675879227</v>
      </c>
      <c r="V16" s="21" t="s">
        <v>85</v>
      </c>
      <c r="W16" s="26" t="s">
        <v>4</v>
      </c>
      <c r="X16" s="21"/>
      <c r="Y16" s="27" t="s">
        <v>4</v>
      </c>
      <c r="Z16" s="22"/>
      <c r="AA16" s="20">
        <v>1593.0159593676733</v>
      </c>
      <c r="AB16" s="21" t="s">
        <v>85</v>
      </c>
      <c r="AC16" s="20">
        <v>2968.1010619479489</v>
      </c>
      <c r="AD16" s="21" t="s">
        <v>85</v>
      </c>
      <c r="AE16" s="20">
        <v>705.74807042653754</v>
      </c>
      <c r="AF16" s="21" t="s">
        <v>85</v>
      </c>
      <c r="AG16" s="26" t="s">
        <v>4</v>
      </c>
      <c r="AH16" s="21"/>
      <c r="AI16" s="120"/>
    </row>
    <row r="17" spans="1:35" s="12" customFormat="1" ht="15" customHeight="1" x14ac:dyDescent="0.25">
      <c r="B17" s="34" t="s">
        <v>55</v>
      </c>
      <c r="C17" s="23"/>
      <c r="D17" s="22"/>
      <c r="E17" s="18"/>
      <c r="F17" s="21" t="s">
        <v>82</v>
      </c>
      <c r="G17" s="18"/>
      <c r="H17" s="21" t="s">
        <v>82</v>
      </c>
      <c r="I17" s="20"/>
      <c r="J17" s="21" t="s">
        <v>82</v>
      </c>
      <c r="K17" s="20"/>
      <c r="L17" s="53"/>
      <c r="M17" s="23"/>
      <c r="N17" s="22"/>
      <c r="O17" s="20"/>
      <c r="P17" s="21" t="s">
        <v>82</v>
      </c>
      <c r="Q17" s="20"/>
      <c r="R17" s="21" t="s">
        <v>82</v>
      </c>
      <c r="S17" s="20"/>
      <c r="T17" s="21" t="s">
        <v>82</v>
      </c>
      <c r="U17" s="20"/>
      <c r="V17" s="21" t="s">
        <v>82</v>
      </c>
      <c r="W17" s="20"/>
      <c r="X17" s="21"/>
      <c r="Y17" s="23"/>
      <c r="Z17" s="22"/>
      <c r="AA17" s="18"/>
      <c r="AB17" s="21" t="s">
        <v>82</v>
      </c>
      <c r="AC17" s="18"/>
      <c r="AD17" s="21" t="s">
        <v>82</v>
      </c>
      <c r="AE17" s="18"/>
      <c r="AF17" s="21" t="s">
        <v>82</v>
      </c>
      <c r="AG17" s="20"/>
      <c r="AH17" s="21"/>
      <c r="AI17" s="120"/>
    </row>
    <row r="18" spans="1:35" s="12" customFormat="1" ht="15" customHeight="1" x14ac:dyDescent="0.25">
      <c r="B18" s="25" t="s">
        <v>52</v>
      </c>
      <c r="C18" s="27" t="s">
        <v>4</v>
      </c>
      <c r="D18" s="28"/>
      <c r="E18" s="20">
        <v>58106.929148876923</v>
      </c>
      <c r="F18" s="29">
        <v>3</v>
      </c>
      <c r="G18" s="20">
        <v>5066.9074460250768</v>
      </c>
      <c r="H18" s="21" t="s">
        <v>82</v>
      </c>
      <c r="I18" s="26">
        <v>5045.1483850309187</v>
      </c>
      <c r="J18" s="21" t="s">
        <v>85</v>
      </c>
      <c r="K18" s="26" t="s">
        <v>4</v>
      </c>
      <c r="L18" s="53"/>
      <c r="M18" s="27" t="s">
        <v>4</v>
      </c>
      <c r="N18" s="28"/>
      <c r="O18" s="20">
        <v>39870.617262969019</v>
      </c>
      <c r="P18" s="21" t="s">
        <v>85</v>
      </c>
      <c r="Q18" s="20">
        <v>1631.05860485171</v>
      </c>
      <c r="R18" s="21" t="s">
        <v>82</v>
      </c>
      <c r="S18" s="20">
        <v>4025.8371146327841</v>
      </c>
      <c r="T18" s="21" t="s">
        <v>82</v>
      </c>
      <c r="U18" s="26">
        <v>5045.1483850309187</v>
      </c>
      <c r="V18" s="21" t="s">
        <v>85</v>
      </c>
      <c r="W18" s="26" t="s">
        <v>4</v>
      </c>
      <c r="X18" s="21"/>
      <c r="Y18" s="27" t="s">
        <v>4</v>
      </c>
      <c r="Z18" s="28"/>
      <c r="AA18" s="20">
        <v>8647.174620409256</v>
      </c>
      <c r="AB18" s="21" t="s">
        <v>85</v>
      </c>
      <c r="AC18" s="20">
        <v>7804.8120384654749</v>
      </c>
      <c r="AD18" s="21" t="s">
        <v>82</v>
      </c>
      <c r="AE18" s="20">
        <v>1041.0703313922929</v>
      </c>
      <c r="AF18" s="21" t="s">
        <v>82</v>
      </c>
      <c r="AG18" s="26" t="s">
        <v>4</v>
      </c>
      <c r="AH18" s="21"/>
      <c r="AI18" s="120"/>
    </row>
    <row r="19" spans="1:35" s="12" customFormat="1" ht="15" customHeight="1" x14ac:dyDescent="0.25">
      <c r="B19" s="25" t="s">
        <v>53</v>
      </c>
      <c r="C19" s="27" t="s">
        <v>4</v>
      </c>
      <c r="D19" s="28"/>
      <c r="E19" s="20">
        <v>171.69466478999999</v>
      </c>
      <c r="F19" s="29" t="s">
        <v>82</v>
      </c>
      <c r="G19" s="20">
        <v>0</v>
      </c>
      <c r="H19" s="21" t="s">
        <v>82</v>
      </c>
      <c r="I19" s="26">
        <v>0</v>
      </c>
      <c r="J19" s="21" t="s">
        <v>82</v>
      </c>
      <c r="K19" s="26" t="s">
        <v>4</v>
      </c>
      <c r="L19" s="53"/>
      <c r="M19" s="27" t="s">
        <v>4</v>
      </c>
      <c r="N19" s="28"/>
      <c r="O19" s="20">
        <v>0</v>
      </c>
      <c r="P19" s="21" t="s">
        <v>82</v>
      </c>
      <c r="Q19" s="20">
        <v>171.69466479480002</v>
      </c>
      <c r="R19" s="21" t="s">
        <v>82</v>
      </c>
      <c r="S19" s="26">
        <v>0</v>
      </c>
      <c r="T19" s="21" t="s">
        <v>82</v>
      </c>
      <c r="U19" s="26">
        <v>0</v>
      </c>
      <c r="V19" s="21" t="s">
        <v>82</v>
      </c>
      <c r="W19" s="26" t="s">
        <v>4</v>
      </c>
      <c r="X19" s="21"/>
      <c r="Y19" s="27" t="s">
        <v>4</v>
      </c>
      <c r="Z19" s="28"/>
      <c r="AA19" s="20">
        <v>0</v>
      </c>
      <c r="AB19" s="21" t="s">
        <v>82</v>
      </c>
      <c r="AC19" s="20">
        <v>0</v>
      </c>
      <c r="AD19" s="21" t="s">
        <v>82</v>
      </c>
      <c r="AE19" s="20">
        <v>0</v>
      </c>
      <c r="AF19" s="21" t="s">
        <v>82</v>
      </c>
      <c r="AG19" s="26" t="s">
        <v>4</v>
      </c>
      <c r="AH19" s="21"/>
      <c r="AI19" s="120"/>
    </row>
    <row r="20" spans="1:35" s="12" customFormat="1" ht="15" customHeight="1" x14ac:dyDescent="0.25">
      <c r="B20" s="25" t="s">
        <v>9</v>
      </c>
      <c r="C20" s="27" t="s">
        <v>4</v>
      </c>
      <c r="D20" s="22"/>
      <c r="E20" s="20">
        <v>2717.2152945433045</v>
      </c>
      <c r="F20" s="29" t="s">
        <v>93</v>
      </c>
      <c r="G20" s="20">
        <v>5106.296481018042</v>
      </c>
      <c r="H20" s="21" t="s">
        <v>85</v>
      </c>
      <c r="I20" s="26">
        <v>53.80719855606273</v>
      </c>
      <c r="J20" s="21" t="s">
        <v>82</v>
      </c>
      <c r="K20" s="26" t="s">
        <v>4</v>
      </c>
      <c r="L20" s="53"/>
      <c r="M20" s="27" t="s">
        <v>4</v>
      </c>
      <c r="N20" s="28"/>
      <c r="O20" s="20">
        <v>733.73071191866109</v>
      </c>
      <c r="P20" s="21" t="s">
        <v>85</v>
      </c>
      <c r="Q20" s="20">
        <v>1983.4845826246437</v>
      </c>
      <c r="R20" s="21" t="s">
        <v>85</v>
      </c>
      <c r="S20" s="20">
        <v>4534.8074809025429</v>
      </c>
      <c r="T20" s="21" t="s">
        <v>82</v>
      </c>
      <c r="U20" s="26">
        <v>53.80719855606273</v>
      </c>
      <c r="V20" s="21" t="s">
        <v>82</v>
      </c>
      <c r="W20" s="26" t="s">
        <v>4</v>
      </c>
      <c r="X20" s="21"/>
      <c r="Y20" s="27" t="s">
        <v>4</v>
      </c>
      <c r="Z20" s="28"/>
      <c r="AA20" s="20">
        <v>0</v>
      </c>
      <c r="AB20" s="21" t="s">
        <v>82</v>
      </c>
      <c r="AC20" s="20">
        <v>0</v>
      </c>
      <c r="AD20" s="21" t="s">
        <v>82</v>
      </c>
      <c r="AE20" s="20">
        <v>581.91118011810568</v>
      </c>
      <c r="AF20" s="21" t="s">
        <v>82</v>
      </c>
      <c r="AG20" s="26" t="s">
        <v>4</v>
      </c>
      <c r="AH20" s="21"/>
      <c r="AI20" s="120"/>
    </row>
    <row r="21" spans="1:35" s="12" customFormat="1" ht="15" customHeight="1" x14ac:dyDescent="0.25">
      <c r="B21" s="25" t="s">
        <v>54</v>
      </c>
      <c r="C21" s="27" t="s">
        <v>4</v>
      </c>
      <c r="D21" s="22"/>
      <c r="E21" s="20">
        <v>20595.99357330551</v>
      </c>
      <c r="F21" s="29" t="s">
        <v>93</v>
      </c>
      <c r="G21" s="20">
        <v>1830.4191782525761</v>
      </c>
      <c r="H21" s="21" t="s">
        <v>85</v>
      </c>
      <c r="I21" s="26">
        <v>3723.5328547510317</v>
      </c>
      <c r="J21" s="21" t="s">
        <v>85</v>
      </c>
      <c r="K21" s="26" t="s">
        <v>4</v>
      </c>
      <c r="L21" s="53"/>
      <c r="M21" s="27" t="s">
        <v>4</v>
      </c>
      <c r="N21" s="22"/>
      <c r="O21" s="20">
        <v>16082.064932286115</v>
      </c>
      <c r="P21" s="21" t="s">
        <v>85</v>
      </c>
      <c r="Q21" s="20">
        <v>933.8917516366123</v>
      </c>
      <c r="R21" s="21" t="s">
        <v>85</v>
      </c>
      <c r="S21" s="20">
        <v>1126.8290093175342</v>
      </c>
      <c r="T21" s="21" t="s">
        <v>85</v>
      </c>
      <c r="U21" s="26">
        <v>3723.5328547510317</v>
      </c>
      <c r="V21" s="21" t="s">
        <v>85</v>
      </c>
      <c r="W21" s="26" t="s">
        <v>4</v>
      </c>
      <c r="X21" s="21"/>
      <c r="Y21" s="27" t="s">
        <v>4</v>
      </c>
      <c r="Z21" s="28"/>
      <c r="AA21" s="20">
        <v>1583.9308132182014</v>
      </c>
      <c r="AB21" s="21" t="s">
        <v>85</v>
      </c>
      <c r="AC21" s="20">
        <v>2149.3726983460515</v>
      </c>
      <c r="AD21" s="21" t="s">
        <v>85</v>
      </c>
      <c r="AE21" s="20">
        <v>703.59016893504202</v>
      </c>
      <c r="AF21" s="21" t="s">
        <v>82</v>
      </c>
      <c r="AG21" s="26" t="s">
        <v>4</v>
      </c>
      <c r="AH21" s="21"/>
      <c r="AI21" s="120"/>
    </row>
    <row r="22" spans="1:35" s="12" customFormat="1" ht="18" customHeight="1" x14ac:dyDescent="0.25">
      <c r="A22" s="154" t="s">
        <v>27</v>
      </c>
      <c r="B22" s="156"/>
      <c r="C22" s="58" t="s">
        <v>4</v>
      </c>
      <c r="D22" s="56"/>
      <c r="E22" s="55">
        <v>58106.92914887693</v>
      </c>
      <c r="F22" s="56" t="s">
        <v>85</v>
      </c>
      <c r="G22" s="55">
        <v>5066.9074460250768</v>
      </c>
      <c r="H22" s="56" t="s">
        <v>82</v>
      </c>
      <c r="I22" s="55">
        <v>5395.4926982477818</v>
      </c>
      <c r="J22" s="56" t="s">
        <v>85</v>
      </c>
      <c r="K22" s="55" t="s">
        <v>4</v>
      </c>
      <c r="L22" s="57"/>
      <c r="M22" s="58" t="s">
        <v>4</v>
      </c>
      <c r="N22" s="56"/>
      <c r="O22" s="55">
        <v>39870.617262969026</v>
      </c>
      <c r="P22" s="56" t="s">
        <v>82</v>
      </c>
      <c r="Q22" s="55">
        <v>1631.05860485171</v>
      </c>
      <c r="R22" s="56" t="s">
        <v>82</v>
      </c>
      <c r="S22" s="55">
        <v>4025.8371146327841</v>
      </c>
      <c r="T22" s="56" t="s">
        <v>82</v>
      </c>
      <c r="U22" s="55">
        <v>5395.4926982477818</v>
      </c>
      <c r="V22" s="59" t="s">
        <v>85</v>
      </c>
      <c r="W22" s="55" t="s">
        <v>4</v>
      </c>
      <c r="X22" s="60"/>
      <c r="Y22" s="58" t="s">
        <v>4</v>
      </c>
      <c r="Z22" s="56"/>
      <c r="AA22" s="55">
        <v>8800.4412425907249</v>
      </c>
      <c r="AB22" s="56" t="s">
        <v>82</v>
      </c>
      <c r="AC22" s="55">
        <v>7804.8120384654749</v>
      </c>
      <c r="AD22" s="56" t="s">
        <v>82</v>
      </c>
      <c r="AE22" s="55">
        <v>1041.0703313922929</v>
      </c>
      <c r="AF22" s="56" t="s">
        <v>82</v>
      </c>
      <c r="AG22" s="55" t="s">
        <v>4</v>
      </c>
      <c r="AH22" s="56"/>
      <c r="AI22" s="120"/>
    </row>
    <row r="23" spans="1:35" s="12" customFormat="1" ht="15" customHeight="1" x14ac:dyDescent="0.25">
      <c r="B23" s="34" t="s">
        <v>56</v>
      </c>
      <c r="C23" s="27" t="s">
        <v>4</v>
      </c>
      <c r="D23" s="22"/>
      <c r="E23" s="20">
        <v>9686.5500167030914</v>
      </c>
      <c r="F23" s="21" t="s">
        <v>82</v>
      </c>
      <c r="G23" s="20">
        <v>0</v>
      </c>
      <c r="H23" s="21" t="s">
        <v>82</v>
      </c>
      <c r="I23" s="26">
        <v>0</v>
      </c>
      <c r="J23" s="21" t="s">
        <v>82</v>
      </c>
      <c r="K23" s="26" t="s">
        <v>4</v>
      </c>
      <c r="L23" s="53"/>
      <c r="M23" s="27" t="s">
        <v>4</v>
      </c>
      <c r="N23" s="22"/>
      <c r="O23" s="20">
        <v>6801.8646086880253</v>
      </c>
      <c r="P23" s="21" t="s">
        <v>82</v>
      </c>
      <c r="Q23" s="20">
        <v>0</v>
      </c>
      <c r="R23" s="21" t="s">
        <v>82</v>
      </c>
      <c r="S23" s="20">
        <v>0</v>
      </c>
      <c r="T23" s="21" t="s">
        <v>82</v>
      </c>
      <c r="U23" s="26">
        <v>0</v>
      </c>
      <c r="V23" s="21" t="s">
        <v>82</v>
      </c>
      <c r="W23" s="26" t="s">
        <v>4</v>
      </c>
      <c r="X23" s="21"/>
      <c r="Y23" s="27" t="s">
        <v>4</v>
      </c>
      <c r="Z23" s="22"/>
      <c r="AA23" s="20">
        <v>602.49048455307593</v>
      </c>
      <c r="AB23" s="21" t="s">
        <v>82</v>
      </c>
      <c r="AC23" s="20">
        <v>2282.1949234619897</v>
      </c>
      <c r="AD23" s="21" t="s">
        <v>82</v>
      </c>
      <c r="AE23" s="20">
        <v>0</v>
      </c>
      <c r="AF23" s="21" t="s">
        <v>82</v>
      </c>
      <c r="AG23" s="26" t="s">
        <v>4</v>
      </c>
      <c r="AH23" s="21"/>
      <c r="AI23" s="120"/>
    </row>
    <row r="24" spans="1:35" s="12" customFormat="1" ht="15" customHeight="1" x14ac:dyDescent="0.25">
      <c r="B24" s="34" t="s">
        <v>57</v>
      </c>
      <c r="C24" s="27" t="s">
        <v>4</v>
      </c>
      <c r="D24" s="22"/>
      <c r="E24" s="20">
        <v>1628.029</v>
      </c>
      <c r="F24" s="21" t="s">
        <v>82</v>
      </c>
      <c r="G24" s="20">
        <v>5038.3995337316474</v>
      </c>
      <c r="H24" s="21" t="s">
        <v>82</v>
      </c>
      <c r="I24" s="26">
        <v>5393.019041228943</v>
      </c>
      <c r="J24" s="21" t="s">
        <v>85</v>
      </c>
      <c r="K24" s="26" t="s">
        <v>4</v>
      </c>
      <c r="L24" s="53"/>
      <c r="M24" s="27" t="s">
        <v>4</v>
      </c>
      <c r="N24" s="22"/>
      <c r="O24" s="20">
        <v>0</v>
      </c>
      <c r="P24" s="21" t="s">
        <v>82</v>
      </c>
      <c r="Q24" s="20">
        <v>1628.029</v>
      </c>
      <c r="R24" s="21" t="s">
        <v>82</v>
      </c>
      <c r="S24" s="20">
        <v>4025.6649173423602</v>
      </c>
      <c r="T24" s="21" t="s">
        <v>82</v>
      </c>
      <c r="U24" s="26">
        <v>5393.019041228943</v>
      </c>
      <c r="V24" s="21" t="s">
        <v>85</v>
      </c>
      <c r="W24" s="26" t="s">
        <v>4</v>
      </c>
      <c r="X24" s="21"/>
      <c r="Y24" s="27" t="s">
        <v>4</v>
      </c>
      <c r="Z24" s="22"/>
      <c r="AA24" s="20">
        <v>0</v>
      </c>
      <c r="AB24" s="21" t="s">
        <v>82</v>
      </c>
      <c r="AC24" s="20">
        <v>0</v>
      </c>
      <c r="AD24" s="21" t="s">
        <v>82</v>
      </c>
      <c r="AE24" s="20">
        <v>1012.7346163892872</v>
      </c>
      <c r="AF24" s="21" t="s">
        <v>82</v>
      </c>
      <c r="AG24" s="26" t="s">
        <v>4</v>
      </c>
      <c r="AH24" s="21"/>
      <c r="AI24" s="120"/>
    </row>
    <row r="25" spans="1:35" s="12" customFormat="1" ht="15" customHeight="1" x14ac:dyDescent="0.25">
      <c r="B25" s="34" t="s">
        <v>96</v>
      </c>
      <c r="C25" s="27" t="s">
        <v>4</v>
      </c>
      <c r="D25" s="22"/>
      <c r="E25" s="20">
        <v>40779.745163327534</v>
      </c>
      <c r="F25" s="21" t="s">
        <v>82</v>
      </c>
      <c r="G25" s="20">
        <v>28.142121445058226</v>
      </c>
      <c r="H25" s="30">
        <v>4</v>
      </c>
      <c r="I25" s="26">
        <v>0</v>
      </c>
      <c r="J25" s="21" t="s">
        <v>82</v>
      </c>
      <c r="K25" s="26" t="s">
        <v>4</v>
      </c>
      <c r="L25" s="53"/>
      <c r="M25" s="27" t="s">
        <v>4</v>
      </c>
      <c r="N25" s="22"/>
      <c r="O25" s="20">
        <v>27523.394935496493</v>
      </c>
      <c r="P25" s="21" t="s">
        <v>82</v>
      </c>
      <c r="Q25" s="20">
        <v>0</v>
      </c>
      <c r="R25" s="21" t="s">
        <v>82</v>
      </c>
      <c r="S25" s="20">
        <v>0</v>
      </c>
      <c r="T25" s="21" t="s">
        <v>82</v>
      </c>
      <c r="U25" s="26">
        <v>0</v>
      </c>
      <c r="V25" s="21" t="s">
        <v>82</v>
      </c>
      <c r="W25" s="26" t="s">
        <v>4</v>
      </c>
      <c r="X25" s="21"/>
      <c r="Y25" s="27" t="s">
        <v>4</v>
      </c>
      <c r="Z25" s="22"/>
      <c r="AA25" s="20">
        <v>7835.006213929707</v>
      </c>
      <c r="AB25" s="21" t="s">
        <v>82</v>
      </c>
      <c r="AC25" s="20">
        <v>5421.3440139013383</v>
      </c>
      <c r="AD25" s="21" t="s">
        <v>82</v>
      </c>
      <c r="AE25" s="20">
        <v>28.142121445058226</v>
      </c>
      <c r="AF25" s="30">
        <v>4</v>
      </c>
      <c r="AG25" s="26" t="s">
        <v>4</v>
      </c>
      <c r="AH25" s="21"/>
      <c r="AI25" s="120"/>
    </row>
    <row r="26" spans="1:35" s="12" customFormat="1" ht="15" customHeight="1" x14ac:dyDescent="0.25">
      <c r="A26" s="31"/>
      <c r="B26" s="109" t="s">
        <v>97</v>
      </c>
      <c r="C26" s="90" t="s">
        <v>4</v>
      </c>
      <c r="D26" s="91"/>
      <c r="E26" s="92">
        <v>6012.604968846299</v>
      </c>
      <c r="F26" s="93" t="s">
        <v>82</v>
      </c>
      <c r="G26" s="92">
        <v>0.36579084837118209</v>
      </c>
      <c r="H26" s="93" t="s">
        <v>82</v>
      </c>
      <c r="I26" s="94">
        <v>2.4736570188391349</v>
      </c>
      <c r="J26" s="93" t="s">
        <v>82</v>
      </c>
      <c r="K26" s="94" t="s">
        <v>4</v>
      </c>
      <c r="L26" s="95"/>
      <c r="M26" s="90" t="s">
        <v>4</v>
      </c>
      <c r="N26" s="91"/>
      <c r="O26" s="92">
        <v>5545.3577187845012</v>
      </c>
      <c r="P26" s="93" t="s">
        <v>82</v>
      </c>
      <c r="Q26" s="92">
        <v>3.0296048517100362</v>
      </c>
      <c r="R26" s="93" t="s">
        <v>82</v>
      </c>
      <c r="S26" s="92">
        <v>0.17219729042377974</v>
      </c>
      <c r="T26" s="93" t="s">
        <v>82</v>
      </c>
      <c r="U26" s="94">
        <v>2.4736570188391349</v>
      </c>
      <c r="V26" s="93" t="s">
        <v>82</v>
      </c>
      <c r="W26" s="94" t="s">
        <v>4</v>
      </c>
      <c r="X26" s="93"/>
      <c r="Y26" s="90" t="s">
        <v>4</v>
      </c>
      <c r="Z26" s="91"/>
      <c r="AA26" s="92">
        <v>362.94454410794236</v>
      </c>
      <c r="AB26" s="93" t="s">
        <v>82</v>
      </c>
      <c r="AC26" s="92">
        <v>101.2731011021458</v>
      </c>
      <c r="AD26" s="93" t="s">
        <v>82</v>
      </c>
      <c r="AE26" s="92">
        <v>0.19359355794740235</v>
      </c>
      <c r="AF26" s="96" t="s">
        <v>82</v>
      </c>
      <c r="AG26" s="94" t="s">
        <v>4</v>
      </c>
      <c r="AH26" s="93"/>
      <c r="AI26" s="120"/>
    </row>
    <row r="27" spans="1:35" s="119" customFormat="1" ht="15" customHeight="1" x14ac:dyDescent="0.2">
      <c r="A27" s="97" t="s">
        <v>85</v>
      </c>
      <c r="B27" s="15" t="s">
        <v>86</v>
      </c>
      <c r="C27" s="26"/>
      <c r="D27" s="117"/>
      <c r="E27" s="26"/>
      <c r="F27" s="117"/>
      <c r="G27" s="26"/>
      <c r="H27" s="117"/>
      <c r="I27" s="26"/>
      <c r="J27" s="117"/>
      <c r="K27" s="26"/>
      <c r="L27" s="117"/>
      <c r="M27" s="26"/>
      <c r="N27" s="117"/>
      <c r="O27" s="26"/>
      <c r="P27" s="117"/>
      <c r="Q27" s="26"/>
      <c r="R27" s="117"/>
      <c r="S27" s="26"/>
      <c r="T27" s="118"/>
      <c r="U27" s="26"/>
      <c r="V27" s="117"/>
    </row>
    <row r="28" spans="1:35" ht="18" customHeight="1" x14ac:dyDescent="0.2">
      <c r="A28" s="97">
        <v>1</v>
      </c>
      <c r="B28" s="15" t="s">
        <v>77</v>
      </c>
      <c r="C28" s="98"/>
      <c r="D28" s="39"/>
      <c r="E28" s="98"/>
      <c r="F28" s="39"/>
      <c r="G28" s="98"/>
      <c r="H28" s="39"/>
      <c r="J28" s="15"/>
      <c r="L28" s="15"/>
      <c r="O28" s="98"/>
      <c r="P28" s="39"/>
      <c r="Q28" s="98"/>
      <c r="R28" s="39"/>
      <c r="S28" s="98"/>
      <c r="T28" s="39"/>
      <c r="U28" s="98"/>
      <c r="V28" s="39"/>
      <c r="W28" s="98"/>
      <c r="X28" s="39"/>
      <c r="Z28" s="39"/>
      <c r="AA28" s="98"/>
      <c r="AB28" s="39"/>
      <c r="AC28" s="98"/>
      <c r="AD28" s="39"/>
      <c r="AE28" s="98"/>
      <c r="AF28" s="39"/>
      <c r="AG28" s="98"/>
      <c r="AH28" s="39"/>
    </row>
    <row r="29" spans="1:35" ht="13.5" customHeight="1" x14ac:dyDescent="0.2">
      <c r="A29" s="97">
        <v>2</v>
      </c>
      <c r="B29" s="15" t="s">
        <v>59</v>
      </c>
      <c r="C29" s="98"/>
      <c r="D29" s="39"/>
      <c r="E29" s="98"/>
      <c r="F29" s="39"/>
      <c r="G29" s="98"/>
      <c r="H29" s="39"/>
      <c r="J29" s="15"/>
      <c r="L29" s="15"/>
      <c r="O29" s="98"/>
      <c r="P29" s="39"/>
      <c r="Q29" s="98"/>
      <c r="R29" s="39"/>
      <c r="S29" s="98"/>
      <c r="T29" s="39"/>
      <c r="U29" s="98"/>
      <c r="V29" s="39"/>
      <c r="W29" s="98"/>
      <c r="X29" s="39"/>
      <c r="Z29" s="39"/>
      <c r="AA29" s="98"/>
      <c r="AB29" s="39"/>
      <c r="AC29" s="98"/>
      <c r="AD29" s="39"/>
      <c r="AE29" s="98"/>
      <c r="AF29" s="39"/>
      <c r="AG29" s="98"/>
      <c r="AH29" s="39"/>
    </row>
    <row r="30" spans="1:35" ht="13.5" customHeight="1" x14ac:dyDescent="0.2">
      <c r="A30" s="97">
        <v>3</v>
      </c>
      <c r="B30" s="15" t="s">
        <v>60</v>
      </c>
      <c r="D30" s="39"/>
      <c r="E30" s="98"/>
      <c r="F30" s="39"/>
      <c r="G30" s="98"/>
      <c r="H30" s="39"/>
      <c r="I30" s="98"/>
      <c r="J30" s="39"/>
      <c r="K30" s="98"/>
      <c r="L30" s="39"/>
      <c r="N30" s="99"/>
      <c r="O30" s="98"/>
      <c r="P30" s="39"/>
      <c r="Q30" s="98"/>
      <c r="R30" s="39"/>
      <c r="S30" s="98"/>
      <c r="T30" s="39"/>
      <c r="U30" s="98"/>
      <c r="V30" s="39"/>
      <c r="W30" s="98"/>
      <c r="X30" s="39"/>
      <c r="Y30" s="98"/>
      <c r="Z30" s="39"/>
      <c r="AB30" s="99"/>
      <c r="AC30" s="98"/>
      <c r="AD30" s="39"/>
      <c r="AE30" s="98"/>
      <c r="AF30" s="39"/>
      <c r="AG30" s="98"/>
      <c r="AH30" s="39"/>
    </row>
    <row r="31" spans="1:35" ht="13.5" customHeight="1" x14ac:dyDescent="0.2">
      <c r="A31" s="97">
        <v>4</v>
      </c>
      <c r="B31" s="15" t="s">
        <v>61</v>
      </c>
      <c r="C31" s="101"/>
      <c r="D31" s="102"/>
      <c r="E31" s="103"/>
      <c r="F31" s="104"/>
      <c r="G31" s="103"/>
      <c r="H31" s="104"/>
      <c r="I31" s="103"/>
      <c r="J31" s="104"/>
      <c r="K31" s="103"/>
      <c r="L31" s="39"/>
      <c r="O31" s="98"/>
      <c r="P31" s="39"/>
      <c r="Q31" s="98"/>
      <c r="R31" s="39"/>
      <c r="S31" s="98"/>
      <c r="T31" s="39"/>
      <c r="U31" s="98"/>
      <c r="V31" s="39"/>
      <c r="W31" s="98"/>
      <c r="X31" s="39"/>
      <c r="Y31" s="98"/>
      <c r="Z31" s="39"/>
      <c r="AB31" s="39"/>
      <c r="AC31" s="98"/>
      <c r="AD31" s="39"/>
      <c r="AE31" s="98"/>
      <c r="AF31" s="39"/>
      <c r="AG31" s="98"/>
      <c r="AH31" s="39"/>
    </row>
    <row r="32" spans="1:35" ht="13.5" customHeight="1" x14ac:dyDescent="0.2">
      <c r="A32" s="37" t="s">
        <v>4</v>
      </c>
      <c r="B32" s="15" t="s">
        <v>62</v>
      </c>
      <c r="D32" s="39"/>
      <c r="E32" s="98"/>
      <c r="F32" s="39"/>
      <c r="G32" s="98"/>
      <c r="H32" s="39"/>
      <c r="I32" s="98"/>
      <c r="J32" s="39"/>
      <c r="K32" s="98"/>
      <c r="L32" s="39"/>
      <c r="N32" s="99"/>
      <c r="O32" s="98"/>
      <c r="P32" s="39"/>
      <c r="Q32" s="98"/>
      <c r="R32" s="39"/>
      <c r="S32" s="98"/>
      <c r="T32" s="39"/>
      <c r="U32" s="98"/>
      <c r="V32" s="39"/>
      <c r="W32" s="98"/>
      <c r="X32" s="39"/>
      <c r="Y32" s="98"/>
      <c r="Z32" s="39"/>
      <c r="AB32" s="99"/>
      <c r="AC32" s="98"/>
      <c r="AD32" s="39"/>
      <c r="AE32" s="98"/>
      <c r="AF32" s="39"/>
      <c r="AG32" s="98"/>
      <c r="AH32" s="39"/>
    </row>
    <row r="33" spans="1:34" ht="13.5" customHeight="1" x14ac:dyDescent="0.2">
      <c r="A33" s="97"/>
      <c r="E33" s="98"/>
      <c r="F33" s="39"/>
      <c r="G33" s="98"/>
      <c r="H33" s="39"/>
      <c r="I33" s="98"/>
      <c r="J33" s="39"/>
      <c r="K33" s="98"/>
      <c r="L33" s="39"/>
      <c r="O33" s="98"/>
      <c r="P33" s="39"/>
      <c r="Q33" s="98"/>
      <c r="R33" s="39"/>
      <c r="S33" s="98"/>
      <c r="T33" s="39"/>
      <c r="U33" s="98"/>
      <c r="V33" s="39"/>
      <c r="W33" s="98"/>
      <c r="X33" s="39"/>
      <c r="Y33" s="98"/>
      <c r="Z33" s="39"/>
      <c r="AB33" s="39"/>
      <c r="AC33" s="98"/>
      <c r="AD33" s="39"/>
      <c r="AE33" s="98"/>
      <c r="AF33" s="39"/>
      <c r="AG33" s="98"/>
      <c r="AH33" s="39"/>
    </row>
    <row r="34" spans="1:34" ht="13.5" customHeight="1" x14ac:dyDescent="0.2">
      <c r="A34" s="15" t="s">
        <v>99</v>
      </c>
      <c r="D34" s="99"/>
      <c r="E34" s="98"/>
      <c r="F34" s="39"/>
      <c r="G34" s="98"/>
      <c r="H34" s="39"/>
      <c r="I34" s="98"/>
      <c r="J34" s="39"/>
      <c r="K34" s="98"/>
      <c r="L34" s="39"/>
      <c r="O34" s="98"/>
      <c r="P34" s="39"/>
      <c r="Q34" s="98"/>
      <c r="R34" s="39"/>
      <c r="S34" s="98"/>
      <c r="AB34" s="39"/>
      <c r="AC34" s="98"/>
      <c r="AD34" s="39"/>
      <c r="AE34" s="98"/>
      <c r="AF34" s="39"/>
      <c r="AG34" s="98"/>
      <c r="AH34" s="39"/>
    </row>
    <row r="35" spans="1:34" ht="13.5" customHeight="1" x14ac:dyDescent="0.2">
      <c r="A35" s="105" t="s">
        <v>31</v>
      </c>
      <c r="C35" s="106"/>
      <c r="D35" s="106"/>
      <c r="E35" s="106"/>
      <c r="F35" s="106"/>
      <c r="G35" s="98"/>
      <c r="H35" s="39"/>
      <c r="I35" s="98"/>
      <c r="J35" s="39"/>
      <c r="K35" s="98"/>
      <c r="L35" s="39"/>
      <c r="O35" s="106"/>
      <c r="P35" s="106"/>
      <c r="Q35" s="106"/>
      <c r="R35" s="106"/>
      <c r="S35" s="106"/>
      <c r="T35" s="106"/>
      <c r="U35" s="106"/>
      <c r="V35" s="106"/>
      <c r="X35" s="106">
        <f>X22-X18</f>
        <v>0</v>
      </c>
      <c r="Y35" s="106"/>
      <c r="Z35" s="106"/>
      <c r="AA35" s="106"/>
      <c r="AB35" s="106"/>
      <c r="AC35" s="106"/>
      <c r="AD35" s="106"/>
      <c r="AE35" s="106"/>
      <c r="AF35" s="106"/>
      <c r="AG35" s="107"/>
      <c r="AH35" s="106"/>
    </row>
    <row r="36" spans="1:34" ht="13.5" customHeight="1" x14ac:dyDescent="0.2">
      <c r="A36" s="105" t="s">
        <v>32</v>
      </c>
      <c r="B36" s="37"/>
      <c r="E36" s="98"/>
      <c r="F36" s="39"/>
      <c r="G36" s="98"/>
      <c r="H36" s="39"/>
      <c r="I36" s="98"/>
      <c r="J36" s="39"/>
      <c r="K36" s="98"/>
      <c r="L36" s="39"/>
      <c r="O36" s="98"/>
      <c r="P36" s="39"/>
      <c r="Q36" s="98"/>
      <c r="R36" s="39"/>
      <c r="S36" s="98"/>
      <c r="AC36" s="98"/>
      <c r="AD36" s="39"/>
      <c r="AE36" s="98"/>
      <c r="AF36" s="39"/>
      <c r="AG36" s="98"/>
      <c r="AH36" s="39"/>
    </row>
    <row r="37" spans="1:34" ht="13.5" customHeight="1" x14ac:dyDescent="0.2">
      <c r="A37" s="105" t="s">
        <v>81</v>
      </c>
      <c r="E37" s="98"/>
      <c r="F37" s="39"/>
      <c r="G37" s="98"/>
      <c r="H37" s="39"/>
      <c r="I37" s="98"/>
      <c r="J37" s="39"/>
      <c r="K37" s="98"/>
      <c r="L37" s="39"/>
      <c r="O37" s="98"/>
      <c r="P37" s="39"/>
      <c r="Q37" s="98"/>
      <c r="R37" s="39"/>
      <c r="S37" s="98"/>
      <c r="AC37" s="98"/>
      <c r="AD37" s="39"/>
      <c r="AE37" s="98"/>
      <c r="AF37" s="39"/>
      <c r="AG37" s="98"/>
      <c r="AH37" s="39"/>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3">
    <mergeCell ref="A22:B22"/>
    <mergeCell ref="AE4:AF4"/>
    <mergeCell ref="A6:B6"/>
    <mergeCell ref="AA5:AB5"/>
    <mergeCell ref="U5:V5"/>
    <mergeCell ref="W5:X5"/>
    <mergeCell ref="O5:P5"/>
    <mergeCell ref="Q5:R5"/>
    <mergeCell ref="S5:T5"/>
    <mergeCell ref="O4:R4"/>
    <mergeCell ref="S4:T4"/>
    <mergeCell ref="C5:D5"/>
    <mergeCell ref="E5:F5"/>
    <mergeCell ref="G5:H5"/>
    <mergeCell ref="I5:J5"/>
    <mergeCell ref="K5:L5"/>
    <mergeCell ref="AG5:AH5"/>
    <mergeCell ref="AC5:AD5"/>
    <mergeCell ref="AE5:AF5"/>
    <mergeCell ref="Y4:Z5"/>
    <mergeCell ref="AA4:AD4"/>
    <mergeCell ref="A3:B3"/>
    <mergeCell ref="C3:L3"/>
    <mergeCell ref="M3:X3"/>
    <mergeCell ref="Y3:AH3"/>
    <mergeCell ref="C4:D4"/>
    <mergeCell ref="E4:F4"/>
    <mergeCell ref="G4:H4"/>
    <mergeCell ref="I4:J4"/>
    <mergeCell ref="K4:L4"/>
    <mergeCell ref="U4:V4"/>
    <mergeCell ref="W4:X4"/>
    <mergeCell ref="AG4:AH4"/>
  </mergeCells>
  <hyperlinks>
    <hyperlink ref="AH1" location="Contenu!A1" display="◄" xr:uid="{00000000-0004-0000-0500-000000000000}"/>
    <hyperlink ref="A36" r:id="rId1" display="mailto:verkehr@bfs.admin.ch" xr:uid="{00000000-0004-0000-0500-000001000000}"/>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Contenu</vt:lpstr>
      <vt:lpstr>Terminologie</vt:lpstr>
      <vt:lpstr>2022</vt:lpstr>
      <vt:lpstr>2021</vt:lpstr>
      <vt:lpstr>2020</vt:lpstr>
      <vt:lpstr>2019</vt:lpstr>
      <vt:lpstr>2018</vt:lpstr>
      <vt:lpstr>2017</vt:lpstr>
      <vt:lpstr>2016</vt:lpstr>
      <vt:lpstr>2015</vt:lpstr>
      <vt:lpstr>2014</vt:lpstr>
      <vt:lpstr>2013</vt:lpstr>
      <vt:lpstr>2012</vt:lpstr>
      <vt:lpstr>2011</vt:lpstr>
      <vt:lpstr>2010</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Contenu!Druckbereich</vt:lpstr>
      <vt:lpstr>Terminologie!Druckbereich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Quandt Alexandra BFS</cp:lastModifiedBy>
  <cp:lastPrinted>2025-09-22T13:59:24Z</cp:lastPrinted>
  <dcterms:created xsi:type="dcterms:W3CDTF">2014-10-10T09:14:20Z</dcterms:created>
  <dcterms:modified xsi:type="dcterms:W3CDTF">2025-09-22T13:59:33Z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2025-09-19T14:59:03Z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cf747b6b-96f9-4152-b1cc-133a855edc68</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