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Q:\GS\POKU\02_Politique\17-02_WAHLEN\04_KANTONALE WAHLEN\2 Diffusion\2025\2025_10_19_JU\kontrolliert_MW\"/>
    </mc:Choice>
  </mc:AlternateContent>
  <xr:revisionPtr revIDLastSave="0" documentId="13_ncr:1_{4BAB307C-4DCB-494D-A265-9BFEA8EE0B00}" xr6:coauthVersionLast="47" xr6:coauthVersionMax="47" xr10:uidLastSave="{00000000-0000-0000-0000-000000000000}"/>
  <bookViews>
    <workbookView xWindow="-110" yWindow="-110" windowWidth="19420" windowHeight="11500" xr2:uid="{00000000-000D-0000-FFFF-FFFF00000000}"/>
  </bookViews>
  <sheets>
    <sheet name="T 17.2.9.1"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3" l="1"/>
  <c r="P13" i="3"/>
  <c r="P14" i="3"/>
  <c r="P15" i="3"/>
  <c r="P16" i="3"/>
  <c r="P17" i="3"/>
  <c r="P19" i="3"/>
  <c r="P20" i="3"/>
  <c r="P21" i="3"/>
  <c r="P18" i="3"/>
</calcChain>
</file>

<file path=xl/sharedStrings.xml><?xml version="1.0" encoding="utf-8"?>
<sst xmlns="http://schemas.openxmlformats.org/spreadsheetml/2006/main" count="57" uniqueCount="34">
  <si>
    <t xml:space="preserve">La représentation des femmes au niveau cantonal et national, depuis 1971 </t>
  </si>
  <si>
    <t>T   17.02.09.01</t>
  </si>
  <si>
    <t>Exécutifs</t>
  </si>
  <si>
    <t>Législatifs</t>
  </si>
  <si>
    <t>Conseil fédéral</t>
  </si>
  <si>
    <r>
      <t xml:space="preserve">Gouvernements cantonaux </t>
    </r>
    <r>
      <rPr>
        <vertAlign val="superscript"/>
        <sz val="8"/>
        <rFont val="Arial"/>
        <family val="2"/>
      </rPr>
      <t>1</t>
    </r>
  </si>
  <si>
    <r>
      <t xml:space="preserve">Conseil national </t>
    </r>
    <r>
      <rPr>
        <vertAlign val="superscript"/>
        <sz val="8"/>
        <rFont val="Arial"/>
        <family val="2"/>
      </rPr>
      <t>2</t>
    </r>
  </si>
  <si>
    <r>
      <t xml:space="preserve">Conseil des Etats </t>
    </r>
    <r>
      <rPr>
        <vertAlign val="superscript"/>
        <sz val="8"/>
        <rFont val="Arial"/>
        <family val="2"/>
      </rPr>
      <t>3</t>
    </r>
  </si>
  <si>
    <r>
      <t xml:space="preserve">Parlements cantonaux </t>
    </r>
    <r>
      <rPr>
        <vertAlign val="superscript"/>
        <sz val="8"/>
        <rFont val="Arial"/>
        <family val="2"/>
      </rPr>
      <t>4</t>
    </r>
  </si>
  <si>
    <t>Hommes</t>
  </si>
  <si>
    <t>Femmes</t>
  </si>
  <si>
    <t>%</t>
  </si>
  <si>
    <t>...</t>
  </si>
  <si>
    <r>
      <t xml:space="preserve">2020 </t>
    </r>
    <r>
      <rPr>
        <vertAlign val="superscript"/>
        <sz val="8"/>
        <rFont val="Arial"/>
        <family val="2"/>
      </rPr>
      <t>5</t>
    </r>
  </si>
  <si>
    <r>
      <t xml:space="preserve">2023 </t>
    </r>
    <r>
      <rPr>
        <vertAlign val="superscript"/>
        <sz val="8"/>
        <rFont val="Arial"/>
        <family val="2"/>
      </rPr>
      <t>6</t>
    </r>
  </si>
  <si>
    <t>2025/situation actuelle</t>
  </si>
  <si>
    <t>… : Données non disponibles</t>
  </si>
  <si>
    <t>Concernant l'état des résultats:</t>
  </si>
  <si>
    <t>1 Exécutifs: élections prises en compte jusqu'au 19.10.2025 (y compris les élections complémentaires et les changements de parti). Lorsqu'un deuxième tour est nécessaire, les données ne sont mises à jour qu'à l'issue de ce dernier.</t>
  </si>
  <si>
    <r>
      <rPr>
        <vertAlign val="superscript"/>
        <sz val="8"/>
        <rFont val="Arial"/>
        <family val="2"/>
      </rPr>
      <t>2</t>
    </r>
    <r>
      <rPr>
        <sz val="8"/>
        <rFont val="Arial"/>
        <family val="2"/>
      </rPr>
      <t xml:space="preserve"> Pour les élections au Conseil national, le résultat du jour de l'élection fait foi.</t>
    </r>
  </si>
  <si>
    <r>
      <rPr>
        <vertAlign val="superscript"/>
        <sz val="8"/>
        <rFont val="Arial"/>
        <family val="2"/>
      </rPr>
      <t>3</t>
    </r>
    <r>
      <rPr>
        <sz val="8"/>
        <rFont val="Arial"/>
        <family val="2"/>
      </rPr>
      <t xml:space="preserve"> Pour les élections au Conseil des Etats, état au jour du scrutin, élections prises en considération jusqu'à la fin d'année 2023</t>
    </r>
  </si>
  <si>
    <t>En ce qui concerne les élections dans les parlements cantonaux, pour chaque canton, les résultats les plus récents par rapport aux élections au Conseil national, sont pris en compte.</t>
  </si>
  <si>
    <t>(Exceptions: 2011: état au 13 novembre (les élections à Fribourg ont eu lieu peu après les élections au Conseil national).)</t>
  </si>
  <si>
    <t>Pour 1971, aucune donnée n'est indiquée, la plupart de cantons n'ayant pas encore introduit le droit de vote et d'éligibilité des femmes.</t>
  </si>
  <si>
    <t>En ce qui concerne les gouvernements cantonaux, l'état à la fin de l'année fait foi (2025/situation actuelle: état au 10.08.2025). Ces données sont disponibles uniquement depuis 1983.</t>
  </si>
  <si>
    <r>
      <rPr>
        <vertAlign val="superscript"/>
        <sz val="8"/>
        <rFont val="Arial"/>
        <family val="2"/>
      </rPr>
      <t>4</t>
    </r>
    <r>
      <rPr>
        <sz val="8"/>
        <rFont val="Arial"/>
        <family val="2"/>
      </rPr>
      <t> Etat au jour du scrutin. Les possibles modifications à la suite de retraits, de changements d'affiliation ou autres ne sont pas prises en compte. Elections prises en considération jusqu'au 02.03.2025. Lorsqu'un deuxième tour est nécessaire, les données ne sont mises à jour qu'à l'issue de ce dernier.</t>
    </r>
  </si>
  <si>
    <r>
      <rPr>
        <vertAlign val="superscript"/>
        <sz val="8"/>
        <rFont val="Arial"/>
        <family val="2"/>
      </rPr>
      <t>5</t>
    </r>
    <r>
      <rPr>
        <sz val="8"/>
        <rFont val="Arial"/>
        <family val="2"/>
      </rPr>
      <t xml:space="preserve"> Dans le canton de Thurgovie, il y a eu une tentative de fraude électorale lors des élections au parlement cantonal de 2020, où des bulletins de vote PVL ont été remplacés par des bulletins de vote UDC. Par rapport au jour du scrutin, la correction des résultats des élections, publiée dans la feuille officielle cantonal le 3 juillet 2020, a octroyé un siège supplémentaire au PVL au détriment de l'UDC. Le tableau indique les valeurs corrigées.</t>
    </r>
  </si>
  <si>
    <r>
      <rPr>
        <vertAlign val="superscript"/>
        <sz val="8"/>
        <rFont val="Arial"/>
        <family val="2"/>
      </rPr>
      <t>6</t>
    </r>
    <r>
      <rPr>
        <sz val="8"/>
        <rFont val="Arial"/>
        <family val="2"/>
      </rPr>
      <t xml:space="preserve">  20.02.2023: Suite à une erreur du programme du canton de Bâle Campagne, une correction au niveau de la répartition des mandats entre deux circonscriptions a été appliquée. Cela a entraîné une modifications dans la répartition des mandats par sexe.</t>
    </r>
  </si>
  <si>
    <t>Dernière modification: 20.10.2025</t>
  </si>
  <si>
    <t>Correction BL: 20.02.2023</t>
  </si>
  <si>
    <t>Correction AI: 15.01.2024</t>
  </si>
  <si>
    <t>Source : OFS - Statistique des élections</t>
  </si>
  <si>
    <t>© OFS 2025</t>
  </si>
  <si>
    <t>Renseignements: Office fédéral de la statistique (OFS), Section Politique, Culture, Médias, poku@bfs.admin.ch, tél. 058 463 61 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</si>
</sst>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0;&quot;-&quot;;&quot;...&quot;"/>
    <numFmt numFmtId="167" formatCode="0.0%"/>
    <numFmt numFmtId="168" formatCode="0.00000000000"/>
  </numFmts>
  <fonts count="6" x14ac:knownFonts="1">
    <font>
      <sz val="11"/>
      <color theme="1"/>
      <name val="Calibri"/>
      <family val="2"/>
      <scheme val="minor"/>
    </font>
    <font>
      <sz val="10"/>
      <name val="Arial"/>
      <family val="2"/>
    </font>
    <font>
      <sz val="8"/>
      <name val="Arial"/>
      <family val="2"/>
    </font>
    <font>
      <sz val="11"/>
      <color theme="1"/>
      <name val="Calibri"/>
      <family val="2"/>
      <scheme val="minor"/>
    </font>
    <font>
      <b/>
      <sz val="9"/>
      <name val="Arial"/>
      <family val="2"/>
    </font>
    <font>
      <vertAlign val="superscript"/>
      <sz val="8"/>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1">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style="thin">
        <color rgb="FF000000"/>
      </bottom>
      <diagonal/>
    </border>
    <border>
      <left/>
      <right/>
      <top/>
      <bottom style="thin">
        <color rgb="FF000000"/>
      </bottom>
      <diagonal/>
    </border>
    <border>
      <left style="thin">
        <color indexed="64"/>
      </left>
      <right/>
      <top/>
      <bottom style="thin">
        <color indexed="64"/>
      </bottom>
      <diagonal/>
    </border>
  </borders>
  <cellStyleXfs count="3">
    <xf numFmtId="0" fontId="0" fillId="0" borderId="0"/>
    <xf numFmtId="0" fontId="1" fillId="0" borderId="0"/>
    <xf numFmtId="9" fontId="3" fillId="0" borderId="0" applyFont="0" applyFill="0" applyBorder="0" applyAlignment="0" applyProtection="0"/>
  </cellStyleXfs>
  <cellXfs count="39">
    <xf numFmtId="0" fontId="0" fillId="0" borderId="0" xfId="0"/>
    <xf numFmtId="0" fontId="2" fillId="2" borderId="0" xfId="0" applyFont="1" applyFill="1" applyAlignment="1">
      <alignment vertical="center"/>
    </xf>
    <xf numFmtId="0" fontId="2" fillId="2" borderId="0" xfId="0" applyFont="1" applyFill="1"/>
    <xf numFmtId="167" fontId="2" fillId="2" borderId="0" xfId="2" applyNumberFormat="1" applyFont="1" applyFill="1"/>
    <xf numFmtId="0" fontId="2" fillId="2" borderId="0" xfId="0" applyFont="1" applyFill="1" applyAlignment="1">
      <alignment vertical="top"/>
    </xf>
    <xf numFmtId="0" fontId="4" fillId="2" borderId="0" xfId="1" applyFont="1" applyFill="1" applyAlignment="1">
      <alignment horizontal="left" vertical="center"/>
    </xf>
    <xf numFmtId="0" fontId="4" fillId="2" borderId="0" xfId="1" applyFont="1" applyFill="1" applyAlignment="1">
      <alignment horizontal="right"/>
    </xf>
    <xf numFmtId="0" fontId="2" fillId="2" borderId="1" xfId="1" applyFont="1" applyFill="1" applyBorder="1" applyAlignment="1">
      <alignment vertical="center"/>
    </xf>
    <xf numFmtId="0" fontId="2" fillId="2" borderId="5" xfId="1" applyFont="1" applyFill="1" applyBorder="1" applyAlignment="1">
      <alignment vertical="center"/>
    </xf>
    <xf numFmtId="0" fontId="2" fillId="2" borderId="0" xfId="1" applyFont="1" applyFill="1" applyAlignment="1">
      <alignment vertical="center"/>
    </xf>
    <xf numFmtId="0" fontId="5" fillId="2" borderId="5" xfId="1" applyFont="1" applyFill="1" applyBorder="1" applyAlignment="1">
      <alignment horizontal="left" vertical="center"/>
    </xf>
    <xf numFmtId="0" fontId="2" fillId="3" borderId="3" xfId="1" applyFont="1" applyFill="1" applyBorder="1" applyAlignment="1">
      <alignment horizontal="right" vertical="center"/>
    </xf>
    <xf numFmtId="0" fontId="2" fillId="3" borderId="4" xfId="1" applyFont="1" applyFill="1" applyBorder="1" applyAlignment="1">
      <alignment horizontal="right" vertical="center"/>
    </xf>
    <xf numFmtId="0" fontId="2" fillId="2" borderId="1" xfId="1" applyFont="1" applyFill="1" applyBorder="1" applyAlignment="1">
      <alignment horizontal="left"/>
    </xf>
    <xf numFmtId="164" fontId="2" fillId="2" borderId="0" xfId="1" applyNumberFormat="1" applyFont="1" applyFill="1" applyAlignment="1">
      <alignment horizontal="right"/>
    </xf>
    <xf numFmtId="165" fontId="2" fillId="2" borderId="1" xfId="1" applyNumberFormat="1" applyFont="1" applyFill="1" applyBorder="1" applyAlignment="1">
      <alignment horizontal="right"/>
    </xf>
    <xf numFmtId="165" fontId="2" fillId="2" borderId="0" xfId="1" applyNumberFormat="1" applyFont="1" applyFill="1" applyAlignment="1">
      <alignment horizontal="right"/>
    </xf>
    <xf numFmtId="0" fontId="2" fillId="2" borderId="5" xfId="1" applyFont="1" applyFill="1" applyBorder="1" applyAlignment="1">
      <alignment horizontal="left"/>
    </xf>
    <xf numFmtId="165" fontId="2" fillId="2" borderId="5" xfId="1" applyNumberFormat="1" applyFont="1" applyFill="1" applyBorder="1" applyAlignment="1">
      <alignment horizontal="right"/>
    </xf>
    <xf numFmtId="0" fontId="2" fillId="2" borderId="5" xfId="1" applyFont="1" applyFill="1" applyBorder="1" applyAlignment="1">
      <alignment horizontal="left" vertical="center"/>
    </xf>
    <xf numFmtId="166" fontId="2" fillId="2" borderId="0" xfId="1" applyNumberFormat="1" applyFont="1" applyFill="1" applyAlignment="1">
      <alignment vertical="center"/>
    </xf>
    <xf numFmtId="164" fontId="2" fillId="2" borderId="0" xfId="1" applyNumberFormat="1" applyFont="1" applyFill="1" applyAlignment="1">
      <alignment horizontal="left"/>
    </xf>
    <xf numFmtId="0" fontId="2" fillId="2" borderId="0" xfId="1" applyFont="1" applyFill="1" applyAlignment="1">
      <alignment vertical="top"/>
    </xf>
    <xf numFmtId="0" fontId="2" fillId="2" borderId="0" xfId="1" applyFont="1" applyFill="1"/>
    <xf numFmtId="0" fontId="2" fillId="2" borderId="0" xfId="1" applyFont="1" applyFill="1" applyAlignment="1">
      <alignment horizontal="left"/>
    </xf>
    <xf numFmtId="0" fontId="2" fillId="0" borderId="0" xfId="0" applyFont="1"/>
    <xf numFmtId="0" fontId="2" fillId="2" borderId="0" xfId="0" applyFont="1" applyFill="1" applyAlignment="1">
      <alignment vertical="center" wrapText="1"/>
    </xf>
    <xf numFmtId="0" fontId="2" fillId="2" borderId="6" xfId="1" applyFont="1" applyFill="1" applyBorder="1" applyAlignment="1">
      <alignment horizontal="left" vertical="center"/>
    </xf>
    <xf numFmtId="165" fontId="2" fillId="2" borderId="8" xfId="1" applyNumberFormat="1" applyFont="1" applyFill="1" applyBorder="1" applyAlignment="1">
      <alignment horizontal="right"/>
    </xf>
    <xf numFmtId="164" fontId="2" fillId="2" borderId="9" xfId="1" applyNumberFormat="1" applyFont="1" applyFill="1" applyBorder="1" applyAlignment="1">
      <alignment horizontal="right"/>
    </xf>
    <xf numFmtId="0" fontId="2" fillId="2" borderId="0" xfId="1" applyFont="1" applyFill="1" applyAlignment="1">
      <alignment horizontal="left" wrapText="1"/>
    </xf>
    <xf numFmtId="164" fontId="2" fillId="2" borderId="7" xfId="1" applyNumberFormat="1" applyFont="1" applyFill="1" applyBorder="1" applyAlignment="1">
      <alignment horizontal="right"/>
    </xf>
    <xf numFmtId="168" fontId="2" fillId="2" borderId="0" xfId="2" applyNumberFormat="1" applyFont="1" applyFill="1"/>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0" xfId="1" applyFont="1" applyFill="1" applyAlignment="1">
      <alignment horizontal="left" wrapText="1"/>
    </xf>
    <xf numFmtId="164" fontId="2" fillId="2" borderId="10" xfId="1" applyNumberFormat="1" applyFont="1" applyFill="1" applyBorder="1" applyAlignment="1">
      <alignment horizontal="right"/>
    </xf>
    <xf numFmtId="165" fontId="2" fillId="2" borderId="7" xfId="1" applyNumberFormat="1" applyFont="1" applyFill="1" applyBorder="1" applyAlignment="1">
      <alignment horizontal="right"/>
    </xf>
  </cellXfs>
  <cellStyles count="3">
    <cellStyle name="Normal" xfId="0" builtinId="0"/>
    <cellStyle name="Normal 2" xfId="1" xr:uid="{00000000-0005-0000-0000-00000000000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4"/>
  <sheetViews>
    <sheetView tabSelected="1" zoomScaleNormal="100" workbookViewId="0"/>
  </sheetViews>
  <sheetFormatPr baseColWidth="10" defaultColWidth="12.1796875" defaultRowHeight="10" x14ac:dyDescent="0.2"/>
  <cols>
    <col min="1" max="1" width="17.54296875" style="2" customWidth="1"/>
    <col min="2" max="16384" width="12.1796875" style="2"/>
  </cols>
  <sheetData>
    <row r="1" spans="1:16" ht="15.75" customHeight="1" x14ac:dyDescent="0.25">
      <c r="A1" s="5" t="s">
        <v>0</v>
      </c>
      <c r="P1" s="6" t="s">
        <v>1</v>
      </c>
    </row>
    <row r="2" spans="1:16" s="1" customFormat="1" ht="15.75" customHeight="1" x14ac:dyDescent="0.35">
      <c r="A2" s="7"/>
      <c r="B2" s="33" t="s">
        <v>2</v>
      </c>
      <c r="C2" s="34"/>
      <c r="D2" s="34"/>
      <c r="E2" s="34"/>
      <c r="F2" s="34"/>
      <c r="G2" s="35"/>
      <c r="H2" s="33" t="s">
        <v>3</v>
      </c>
      <c r="I2" s="34"/>
      <c r="J2" s="34"/>
      <c r="K2" s="34"/>
      <c r="L2" s="34"/>
      <c r="M2" s="34"/>
      <c r="N2" s="34"/>
      <c r="O2" s="34"/>
      <c r="P2" s="34"/>
    </row>
    <row r="3" spans="1:16" s="1" customFormat="1" ht="15.75" customHeight="1" x14ac:dyDescent="0.35">
      <c r="A3" s="8"/>
      <c r="B3" s="9" t="s">
        <v>4</v>
      </c>
      <c r="C3" s="9"/>
      <c r="D3" s="8"/>
      <c r="E3" s="9" t="s">
        <v>5</v>
      </c>
      <c r="F3" s="9"/>
      <c r="G3" s="8"/>
      <c r="H3" s="9" t="s">
        <v>6</v>
      </c>
      <c r="I3" s="9"/>
      <c r="J3" s="8"/>
      <c r="K3" s="9" t="s">
        <v>7</v>
      </c>
      <c r="L3" s="9"/>
      <c r="M3" s="8"/>
      <c r="N3" s="9" t="s">
        <v>8</v>
      </c>
      <c r="O3" s="9"/>
      <c r="P3" s="9"/>
    </row>
    <row r="4" spans="1:16" s="1" customFormat="1" ht="15.75" customHeight="1" x14ac:dyDescent="0.35">
      <c r="A4" s="10"/>
      <c r="B4" s="11" t="s">
        <v>9</v>
      </c>
      <c r="C4" s="11" t="s">
        <v>10</v>
      </c>
      <c r="D4" s="12" t="s">
        <v>11</v>
      </c>
      <c r="E4" s="11" t="s">
        <v>9</v>
      </c>
      <c r="F4" s="11" t="s">
        <v>10</v>
      </c>
      <c r="G4" s="12" t="s">
        <v>11</v>
      </c>
      <c r="H4" s="11" t="s">
        <v>9</v>
      </c>
      <c r="I4" s="11" t="s">
        <v>10</v>
      </c>
      <c r="J4" s="12" t="s">
        <v>11</v>
      </c>
      <c r="K4" s="11" t="s">
        <v>9</v>
      </c>
      <c r="L4" s="11" t="s">
        <v>10</v>
      </c>
      <c r="M4" s="12" t="s">
        <v>11</v>
      </c>
      <c r="N4" s="11" t="s">
        <v>9</v>
      </c>
      <c r="O4" s="11" t="s">
        <v>10</v>
      </c>
      <c r="P4" s="11" t="s">
        <v>11</v>
      </c>
    </row>
    <row r="5" spans="1:16" ht="15.75" customHeight="1" x14ac:dyDescent="0.2">
      <c r="A5" s="13">
        <v>1971</v>
      </c>
      <c r="B5" s="14">
        <v>7</v>
      </c>
      <c r="C5" s="14">
        <v>0</v>
      </c>
      <c r="D5" s="15">
        <v>0</v>
      </c>
      <c r="E5" s="14" t="s">
        <v>12</v>
      </c>
      <c r="F5" s="14" t="s">
        <v>12</v>
      </c>
      <c r="G5" s="15" t="s">
        <v>12</v>
      </c>
      <c r="H5" s="14">
        <v>190</v>
      </c>
      <c r="I5" s="14">
        <v>10</v>
      </c>
      <c r="J5" s="15">
        <v>5</v>
      </c>
      <c r="K5" s="14">
        <v>43</v>
      </c>
      <c r="L5" s="14">
        <v>1</v>
      </c>
      <c r="M5" s="15">
        <v>2.2999999999999998</v>
      </c>
      <c r="N5" s="14" t="s">
        <v>12</v>
      </c>
      <c r="O5" s="14" t="s">
        <v>12</v>
      </c>
      <c r="P5" s="16" t="s">
        <v>12</v>
      </c>
    </row>
    <row r="6" spans="1:16" ht="15.75" customHeight="1" x14ac:dyDescent="0.2">
      <c r="A6" s="17">
        <v>1975</v>
      </c>
      <c r="B6" s="14">
        <v>7</v>
      </c>
      <c r="C6" s="14">
        <v>0</v>
      </c>
      <c r="D6" s="18">
        <v>0</v>
      </c>
      <c r="E6" s="14" t="s">
        <v>12</v>
      </c>
      <c r="F6" s="14" t="s">
        <v>12</v>
      </c>
      <c r="G6" s="18" t="s">
        <v>12</v>
      </c>
      <c r="H6" s="14">
        <v>185</v>
      </c>
      <c r="I6" s="14">
        <v>15</v>
      </c>
      <c r="J6" s="18">
        <v>7.5</v>
      </c>
      <c r="K6" s="14">
        <v>44</v>
      </c>
      <c r="L6" s="14">
        <v>0</v>
      </c>
      <c r="M6" s="18">
        <v>0</v>
      </c>
      <c r="N6" s="14">
        <v>2760</v>
      </c>
      <c r="O6" s="14">
        <v>175</v>
      </c>
      <c r="P6" s="16">
        <v>5.9625212947189095</v>
      </c>
    </row>
    <row r="7" spans="1:16" ht="15.75" customHeight="1" x14ac:dyDescent="0.2">
      <c r="A7" s="17">
        <v>1979</v>
      </c>
      <c r="B7" s="14">
        <v>7</v>
      </c>
      <c r="C7" s="14">
        <v>0</v>
      </c>
      <c r="D7" s="18">
        <v>0</v>
      </c>
      <c r="E7" s="14" t="s">
        <v>12</v>
      </c>
      <c r="F7" s="14" t="s">
        <v>12</v>
      </c>
      <c r="G7" s="18" t="s">
        <v>12</v>
      </c>
      <c r="H7" s="14">
        <v>179</v>
      </c>
      <c r="I7" s="14">
        <v>21</v>
      </c>
      <c r="J7" s="18">
        <v>10.5</v>
      </c>
      <c r="K7" s="14">
        <v>43</v>
      </c>
      <c r="L7" s="14">
        <v>3</v>
      </c>
      <c r="M7" s="18">
        <v>6.5</v>
      </c>
      <c r="N7" s="14">
        <v>2748</v>
      </c>
      <c r="O7" s="14">
        <v>247</v>
      </c>
      <c r="P7" s="16">
        <v>8.2470784641068455</v>
      </c>
    </row>
    <row r="8" spans="1:16" ht="15.75" customHeight="1" x14ac:dyDescent="0.2">
      <c r="A8" s="17">
        <v>1983</v>
      </c>
      <c r="B8" s="14">
        <v>7</v>
      </c>
      <c r="C8" s="14">
        <v>0</v>
      </c>
      <c r="D8" s="18">
        <v>0</v>
      </c>
      <c r="E8" s="14">
        <v>167</v>
      </c>
      <c r="F8" s="14">
        <v>1</v>
      </c>
      <c r="G8" s="18">
        <v>0.59523809523809523</v>
      </c>
      <c r="H8" s="14">
        <v>178</v>
      </c>
      <c r="I8" s="14">
        <v>22</v>
      </c>
      <c r="J8" s="18">
        <v>11</v>
      </c>
      <c r="K8" s="14">
        <v>43</v>
      </c>
      <c r="L8" s="14">
        <v>3</v>
      </c>
      <c r="M8" s="18">
        <v>6.5</v>
      </c>
      <c r="N8" s="14">
        <v>2704</v>
      </c>
      <c r="O8" s="14">
        <v>294</v>
      </c>
      <c r="P8" s="16">
        <v>9.8065376917945297</v>
      </c>
    </row>
    <row r="9" spans="1:16" ht="15.75" customHeight="1" x14ac:dyDescent="0.2">
      <c r="A9" s="17">
        <v>1987</v>
      </c>
      <c r="B9" s="14">
        <v>6</v>
      </c>
      <c r="C9" s="14">
        <v>1</v>
      </c>
      <c r="D9" s="18">
        <v>14.285714285714286</v>
      </c>
      <c r="E9" s="14">
        <v>163</v>
      </c>
      <c r="F9" s="14">
        <v>5</v>
      </c>
      <c r="G9" s="18">
        <v>2.9761904761904763</v>
      </c>
      <c r="H9" s="14">
        <v>171</v>
      </c>
      <c r="I9" s="14">
        <v>29</v>
      </c>
      <c r="J9" s="18">
        <v>14.5</v>
      </c>
      <c r="K9" s="14">
        <v>41</v>
      </c>
      <c r="L9" s="14">
        <v>5</v>
      </c>
      <c r="M9" s="18">
        <v>10.9</v>
      </c>
      <c r="N9" s="14">
        <v>2644</v>
      </c>
      <c r="O9" s="14">
        <v>354</v>
      </c>
      <c r="P9" s="16">
        <v>11.80787191460974</v>
      </c>
    </row>
    <row r="10" spans="1:16" ht="15.75" customHeight="1" x14ac:dyDescent="0.2">
      <c r="A10" s="17">
        <v>1991</v>
      </c>
      <c r="B10" s="14">
        <v>7</v>
      </c>
      <c r="C10" s="14">
        <v>0</v>
      </c>
      <c r="D10" s="18">
        <v>0</v>
      </c>
      <c r="E10" s="14">
        <v>161</v>
      </c>
      <c r="F10" s="14">
        <v>5</v>
      </c>
      <c r="G10" s="18">
        <v>3.0120481927710845</v>
      </c>
      <c r="H10" s="14">
        <v>165</v>
      </c>
      <c r="I10" s="14">
        <v>35</v>
      </c>
      <c r="J10" s="18">
        <v>17.5</v>
      </c>
      <c r="K10" s="14">
        <v>42</v>
      </c>
      <c r="L10" s="14">
        <v>4</v>
      </c>
      <c r="M10" s="18">
        <v>8.6999999999999993</v>
      </c>
      <c r="N10" s="14">
        <v>2545</v>
      </c>
      <c r="O10" s="14">
        <v>456</v>
      </c>
      <c r="P10" s="16">
        <v>15.194935021659449</v>
      </c>
    </row>
    <row r="11" spans="1:16" ht="15.75" customHeight="1" x14ac:dyDescent="0.2">
      <c r="A11" s="17">
        <v>1995</v>
      </c>
      <c r="B11" s="14">
        <v>6</v>
      </c>
      <c r="C11" s="14">
        <v>1</v>
      </c>
      <c r="D11" s="18">
        <v>14.285714285714286</v>
      </c>
      <c r="E11" s="14">
        <v>147</v>
      </c>
      <c r="F11" s="14">
        <v>19</v>
      </c>
      <c r="G11" s="18">
        <v>11.445783132530121</v>
      </c>
      <c r="H11" s="14">
        <v>157</v>
      </c>
      <c r="I11" s="14">
        <v>43</v>
      </c>
      <c r="J11" s="18">
        <v>21.5</v>
      </c>
      <c r="K11" s="14">
        <v>38</v>
      </c>
      <c r="L11" s="14">
        <v>8</v>
      </c>
      <c r="M11" s="18">
        <v>17.399999999999999</v>
      </c>
      <c r="N11" s="14">
        <v>2339</v>
      </c>
      <c r="O11" s="14">
        <v>658</v>
      </c>
      <c r="P11" s="16">
        <v>21.955288621955287</v>
      </c>
    </row>
    <row r="12" spans="1:16" ht="15.75" customHeight="1" x14ac:dyDescent="0.2">
      <c r="A12" s="17">
        <v>1999</v>
      </c>
      <c r="B12" s="14">
        <v>5</v>
      </c>
      <c r="C12" s="14">
        <v>2</v>
      </c>
      <c r="D12" s="18">
        <v>28.571428571428573</v>
      </c>
      <c r="E12" s="14">
        <v>129</v>
      </c>
      <c r="F12" s="14">
        <v>33</v>
      </c>
      <c r="G12" s="18">
        <v>20.37037037037037</v>
      </c>
      <c r="H12" s="14">
        <v>153</v>
      </c>
      <c r="I12" s="14">
        <v>47</v>
      </c>
      <c r="J12" s="18">
        <v>23.5</v>
      </c>
      <c r="K12" s="14">
        <v>37</v>
      </c>
      <c r="L12" s="14">
        <v>9</v>
      </c>
      <c r="M12" s="18">
        <v>19.600000000000001</v>
      </c>
      <c r="N12" s="14">
        <v>2221</v>
      </c>
      <c r="O12" s="14">
        <v>708</v>
      </c>
      <c r="P12" s="16">
        <f t="shared" ref="P12:P17" si="0">O12/(N12+O12)*100</f>
        <v>24.172072379651759</v>
      </c>
    </row>
    <row r="13" spans="1:16" ht="15.75" customHeight="1" x14ac:dyDescent="0.2">
      <c r="A13" s="17">
        <v>2003</v>
      </c>
      <c r="B13" s="14">
        <v>6</v>
      </c>
      <c r="C13" s="14">
        <v>1</v>
      </c>
      <c r="D13" s="18">
        <v>14.285714285714286</v>
      </c>
      <c r="E13" s="14">
        <v>124</v>
      </c>
      <c r="F13" s="14">
        <v>34</v>
      </c>
      <c r="G13" s="18">
        <v>21.518987341772153</v>
      </c>
      <c r="H13" s="14">
        <v>148</v>
      </c>
      <c r="I13" s="14">
        <v>52</v>
      </c>
      <c r="J13" s="18">
        <v>26</v>
      </c>
      <c r="K13" s="14">
        <v>35</v>
      </c>
      <c r="L13" s="14">
        <v>11</v>
      </c>
      <c r="M13" s="18">
        <v>23.9</v>
      </c>
      <c r="N13" s="14">
        <v>2223</v>
      </c>
      <c r="O13" s="14">
        <v>709</v>
      </c>
      <c r="P13" s="16">
        <f t="shared" si="0"/>
        <v>24.181446111869032</v>
      </c>
    </row>
    <row r="14" spans="1:16" ht="15.75" customHeight="1" x14ac:dyDescent="0.2">
      <c r="A14" s="17">
        <v>2007</v>
      </c>
      <c r="B14" s="14">
        <v>4</v>
      </c>
      <c r="C14" s="14">
        <v>3</v>
      </c>
      <c r="D14" s="18">
        <v>42.857142857142861</v>
      </c>
      <c r="E14" s="14">
        <v>126</v>
      </c>
      <c r="F14" s="14">
        <v>30</v>
      </c>
      <c r="G14" s="18">
        <v>19.230769230769234</v>
      </c>
      <c r="H14" s="14">
        <v>141</v>
      </c>
      <c r="I14" s="14">
        <v>59</v>
      </c>
      <c r="J14" s="18">
        <v>29.5</v>
      </c>
      <c r="K14" s="14">
        <v>36</v>
      </c>
      <c r="L14" s="14">
        <v>10</v>
      </c>
      <c r="M14" s="18">
        <v>21.7</v>
      </c>
      <c r="N14" s="14">
        <v>2013</v>
      </c>
      <c r="O14" s="14">
        <v>725</v>
      </c>
      <c r="P14" s="16">
        <f t="shared" si="0"/>
        <v>26.479181884587287</v>
      </c>
    </row>
    <row r="15" spans="1:16" ht="15.75" customHeight="1" x14ac:dyDescent="0.2">
      <c r="A15" s="17">
        <v>2011</v>
      </c>
      <c r="B15" s="14">
        <v>4</v>
      </c>
      <c r="C15" s="14">
        <v>3</v>
      </c>
      <c r="D15" s="18">
        <v>42.857142857142861</v>
      </c>
      <c r="E15" s="14">
        <v>120</v>
      </c>
      <c r="F15" s="14">
        <v>36</v>
      </c>
      <c r="G15" s="18">
        <v>23.07692307692308</v>
      </c>
      <c r="H15" s="14">
        <v>142</v>
      </c>
      <c r="I15" s="14">
        <v>58</v>
      </c>
      <c r="J15" s="18">
        <v>29</v>
      </c>
      <c r="K15" s="14">
        <v>37</v>
      </c>
      <c r="L15" s="14">
        <v>9</v>
      </c>
      <c r="M15" s="18">
        <v>19.565217391304348</v>
      </c>
      <c r="N15" s="14">
        <v>1947</v>
      </c>
      <c r="O15" s="14">
        <v>661</v>
      </c>
      <c r="P15" s="16">
        <f t="shared" si="0"/>
        <v>25.345092024539877</v>
      </c>
    </row>
    <row r="16" spans="1:16" ht="15.75" customHeight="1" x14ac:dyDescent="0.2">
      <c r="A16" s="19">
        <v>2015</v>
      </c>
      <c r="B16" s="14">
        <v>5</v>
      </c>
      <c r="C16" s="14">
        <v>2</v>
      </c>
      <c r="D16" s="18">
        <v>28.571428571428573</v>
      </c>
      <c r="E16" s="14">
        <v>117</v>
      </c>
      <c r="F16" s="14">
        <v>37</v>
      </c>
      <c r="G16" s="18">
        <v>24.025974025974026</v>
      </c>
      <c r="H16" s="14">
        <v>136</v>
      </c>
      <c r="I16" s="14">
        <v>64</v>
      </c>
      <c r="J16" s="18">
        <v>32</v>
      </c>
      <c r="K16" s="14">
        <v>39</v>
      </c>
      <c r="L16" s="14">
        <v>7</v>
      </c>
      <c r="M16" s="18">
        <v>15.217391304347824</v>
      </c>
      <c r="N16" s="14">
        <v>1933</v>
      </c>
      <c r="O16" s="14">
        <v>676</v>
      </c>
      <c r="P16" s="16">
        <f t="shared" si="0"/>
        <v>25.910310463779222</v>
      </c>
    </row>
    <row r="17" spans="1:17" ht="15.75" customHeight="1" x14ac:dyDescent="0.2">
      <c r="A17" s="19">
        <v>2019</v>
      </c>
      <c r="B17" s="14">
        <v>4</v>
      </c>
      <c r="C17" s="14">
        <v>3</v>
      </c>
      <c r="D17" s="18">
        <v>42.9</v>
      </c>
      <c r="E17" s="14">
        <v>116</v>
      </c>
      <c r="F17" s="14">
        <v>38</v>
      </c>
      <c r="G17" s="18">
        <v>24.7</v>
      </c>
      <c r="H17" s="14">
        <v>116</v>
      </c>
      <c r="I17" s="14">
        <v>84</v>
      </c>
      <c r="J17" s="18">
        <v>42</v>
      </c>
      <c r="K17" s="14">
        <v>34</v>
      </c>
      <c r="L17" s="14">
        <v>12</v>
      </c>
      <c r="M17" s="18">
        <v>26.086956521739129</v>
      </c>
      <c r="N17" s="14">
        <v>1847</v>
      </c>
      <c r="O17" s="14">
        <v>762</v>
      </c>
      <c r="P17" s="16">
        <f t="shared" si="0"/>
        <v>29.206592564200847</v>
      </c>
    </row>
    <row r="18" spans="1:17" ht="15.75" customHeight="1" x14ac:dyDescent="0.2">
      <c r="A18" s="19" t="s">
        <v>13</v>
      </c>
      <c r="B18" s="14">
        <v>4</v>
      </c>
      <c r="C18" s="14">
        <v>3</v>
      </c>
      <c r="D18" s="18">
        <v>42.857142857142854</v>
      </c>
      <c r="E18" s="14">
        <v>115</v>
      </c>
      <c r="F18" s="14">
        <v>39</v>
      </c>
      <c r="G18" s="18">
        <v>25.3</v>
      </c>
      <c r="H18" s="14">
        <v>116</v>
      </c>
      <c r="I18" s="14">
        <v>84</v>
      </c>
      <c r="J18" s="18">
        <v>42</v>
      </c>
      <c r="K18" s="14">
        <v>34</v>
      </c>
      <c r="L18" s="14">
        <v>12</v>
      </c>
      <c r="M18" s="18">
        <v>26.086956521739129</v>
      </c>
      <c r="N18" s="14">
        <v>1828</v>
      </c>
      <c r="O18" s="14">
        <v>781</v>
      </c>
      <c r="P18" s="16">
        <f>O18/(N18+O18)*100</f>
        <v>29.934840935224223</v>
      </c>
    </row>
    <row r="19" spans="1:17" ht="15.75" customHeight="1" x14ac:dyDescent="0.2">
      <c r="A19" s="19">
        <v>2021</v>
      </c>
      <c r="B19" s="14">
        <v>4</v>
      </c>
      <c r="C19" s="14">
        <v>3</v>
      </c>
      <c r="D19" s="18">
        <v>42.857142857142854</v>
      </c>
      <c r="E19" s="14">
        <v>113</v>
      </c>
      <c r="F19" s="14">
        <v>41</v>
      </c>
      <c r="G19" s="18">
        <v>26.623376623376622</v>
      </c>
      <c r="H19" s="14">
        <v>116</v>
      </c>
      <c r="I19" s="14">
        <v>84</v>
      </c>
      <c r="J19" s="18">
        <v>42</v>
      </c>
      <c r="K19" s="14">
        <v>34</v>
      </c>
      <c r="L19" s="14">
        <v>12</v>
      </c>
      <c r="M19" s="18">
        <v>26.086956521739129</v>
      </c>
      <c r="N19" s="14">
        <v>1768</v>
      </c>
      <c r="O19" s="14">
        <v>826</v>
      </c>
      <c r="P19" s="16">
        <f t="shared" ref="P19:P21" si="1">O19/(N19+O19)*100</f>
        <v>31.842713955281422</v>
      </c>
    </row>
    <row r="20" spans="1:17" ht="15.75" customHeight="1" x14ac:dyDescent="0.2">
      <c r="A20" s="19">
        <v>2022</v>
      </c>
      <c r="B20" s="14">
        <v>4</v>
      </c>
      <c r="C20" s="14">
        <v>3</v>
      </c>
      <c r="D20" s="18">
        <v>42.857142857142854</v>
      </c>
      <c r="E20" s="14">
        <v>111</v>
      </c>
      <c r="F20" s="14">
        <v>43</v>
      </c>
      <c r="G20" s="18">
        <v>27.922077922077921</v>
      </c>
      <c r="H20" s="14">
        <v>116</v>
      </c>
      <c r="I20" s="14">
        <v>84</v>
      </c>
      <c r="J20" s="18">
        <v>42</v>
      </c>
      <c r="K20" s="14">
        <v>34</v>
      </c>
      <c r="L20" s="14">
        <v>12</v>
      </c>
      <c r="M20" s="18">
        <v>26.086956521739129</v>
      </c>
      <c r="N20" s="14">
        <v>1740</v>
      </c>
      <c r="O20" s="14">
        <v>854</v>
      </c>
      <c r="P20" s="16">
        <f t="shared" si="1"/>
        <v>32.922127987663842</v>
      </c>
      <c r="Q20" s="3"/>
    </row>
    <row r="21" spans="1:17" ht="15.75" customHeight="1" x14ac:dyDescent="0.2">
      <c r="A21" s="19" t="s">
        <v>14</v>
      </c>
      <c r="B21" s="14">
        <v>4</v>
      </c>
      <c r="C21" s="14">
        <v>3</v>
      </c>
      <c r="D21" s="18">
        <v>42.857142857142854</v>
      </c>
      <c r="E21" s="14">
        <v>106</v>
      </c>
      <c r="F21" s="14">
        <v>48</v>
      </c>
      <c r="G21" s="18">
        <v>31.168831168831169</v>
      </c>
      <c r="H21" s="14">
        <v>123</v>
      </c>
      <c r="I21" s="14">
        <v>77</v>
      </c>
      <c r="J21" s="18">
        <v>38.5</v>
      </c>
      <c r="K21" s="14">
        <v>30</v>
      </c>
      <c r="L21" s="14">
        <v>16</v>
      </c>
      <c r="M21" s="18">
        <v>34.799999999999997</v>
      </c>
      <c r="N21" s="14">
        <v>1727</v>
      </c>
      <c r="O21" s="14">
        <v>867</v>
      </c>
      <c r="P21" s="16">
        <f t="shared" si="1"/>
        <v>33.423284502698536</v>
      </c>
      <c r="Q21" s="3"/>
    </row>
    <row r="22" spans="1:17" ht="15.75" customHeight="1" x14ac:dyDescent="0.2">
      <c r="A22" s="19">
        <v>2024</v>
      </c>
      <c r="B22" s="14">
        <v>4</v>
      </c>
      <c r="C22" s="14">
        <v>3</v>
      </c>
      <c r="D22" s="18">
        <v>42.857142857142854</v>
      </c>
      <c r="E22" s="14">
        <v>103</v>
      </c>
      <c r="F22" s="14">
        <v>51</v>
      </c>
      <c r="G22" s="18">
        <v>33.116883116883102</v>
      </c>
      <c r="H22" s="14">
        <v>123</v>
      </c>
      <c r="I22" s="14">
        <v>77</v>
      </c>
      <c r="J22" s="18">
        <v>38.5</v>
      </c>
      <c r="K22" s="14">
        <v>30</v>
      </c>
      <c r="L22" s="14">
        <v>16</v>
      </c>
      <c r="M22" s="18">
        <v>34.799999999999997</v>
      </c>
      <c r="N22" s="14">
        <v>1709</v>
      </c>
      <c r="O22" s="14">
        <v>885</v>
      </c>
      <c r="P22" s="16">
        <v>34.117193523515802</v>
      </c>
      <c r="Q22" s="3"/>
    </row>
    <row r="23" spans="1:17" ht="15.75" customHeight="1" x14ac:dyDescent="0.2">
      <c r="A23" s="27" t="s">
        <v>15</v>
      </c>
      <c r="B23" s="31">
        <v>5</v>
      </c>
      <c r="C23" s="31">
        <v>2</v>
      </c>
      <c r="D23" s="28">
        <v>28.571428571428498</v>
      </c>
      <c r="E23" s="29">
        <v>99</v>
      </c>
      <c r="F23" s="29">
        <v>55</v>
      </c>
      <c r="G23" s="28">
        <v>35.714285714285701</v>
      </c>
      <c r="H23" s="29">
        <v>123</v>
      </c>
      <c r="I23" s="29">
        <v>77</v>
      </c>
      <c r="J23" s="28">
        <v>38.5</v>
      </c>
      <c r="K23" s="29">
        <v>30</v>
      </c>
      <c r="L23" s="29">
        <v>16</v>
      </c>
      <c r="M23" s="28">
        <v>34.799999999999997</v>
      </c>
      <c r="N23" s="37">
        <v>1700</v>
      </c>
      <c r="O23" s="31">
        <v>894</v>
      </c>
      <c r="P23" s="38">
        <v>34.464148033999997</v>
      </c>
      <c r="Q23" s="32"/>
    </row>
    <row r="24" spans="1:17" ht="15.75" customHeight="1" x14ac:dyDescent="0.2">
      <c r="A24" s="9"/>
      <c r="B24" s="20"/>
      <c r="C24" s="20"/>
      <c r="D24" s="20"/>
      <c r="E24" s="20"/>
      <c r="F24" s="20"/>
      <c r="G24" s="20"/>
      <c r="H24" s="20"/>
      <c r="I24" s="20"/>
      <c r="J24" s="20"/>
      <c r="K24" s="20"/>
      <c r="L24" s="20"/>
      <c r="M24" s="20"/>
      <c r="N24" s="20"/>
      <c r="O24" s="20"/>
      <c r="P24" s="20"/>
    </row>
    <row r="25" spans="1:17" ht="15.75" customHeight="1" x14ac:dyDescent="0.2">
      <c r="A25" s="21" t="s">
        <v>16</v>
      </c>
      <c r="B25" s="20"/>
      <c r="C25" s="20"/>
      <c r="D25" s="20"/>
      <c r="E25" s="20"/>
      <c r="F25" s="20"/>
      <c r="G25" s="20"/>
      <c r="H25" s="20"/>
      <c r="I25" s="20"/>
      <c r="J25" s="20"/>
      <c r="K25" s="20"/>
      <c r="L25" s="20"/>
      <c r="M25" s="20"/>
      <c r="N25" s="20"/>
      <c r="O25" s="20"/>
      <c r="P25" s="20"/>
    </row>
    <row r="26" spans="1:17" ht="15.75" customHeight="1" x14ac:dyDescent="0.2">
      <c r="A26" s="21"/>
      <c r="B26" s="20"/>
      <c r="C26" s="20"/>
      <c r="D26" s="20"/>
      <c r="E26" s="20"/>
      <c r="F26" s="20"/>
      <c r="G26" s="20"/>
      <c r="H26" s="20"/>
      <c r="I26" s="20"/>
      <c r="J26" s="20"/>
      <c r="K26" s="20"/>
      <c r="L26" s="20"/>
      <c r="M26" s="20"/>
      <c r="N26" s="20"/>
      <c r="O26" s="20"/>
      <c r="P26" s="20"/>
    </row>
    <row r="27" spans="1:17" ht="15.65" customHeight="1" x14ac:dyDescent="0.2">
      <c r="A27" s="22" t="s">
        <v>17</v>
      </c>
    </row>
    <row r="28" spans="1:17" ht="15.65" customHeight="1" x14ac:dyDescent="0.2">
      <c r="A28" s="23" t="s">
        <v>18</v>
      </c>
      <c r="B28" s="20"/>
      <c r="C28" s="20"/>
      <c r="D28" s="20"/>
      <c r="E28" s="20"/>
      <c r="F28" s="20"/>
      <c r="G28" s="20"/>
      <c r="H28" s="20"/>
      <c r="I28" s="20"/>
      <c r="J28" s="20"/>
      <c r="K28" s="20"/>
      <c r="L28" s="20"/>
      <c r="M28" s="20"/>
      <c r="N28" s="20"/>
      <c r="O28" s="20"/>
      <c r="P28" s="20"/>
    </row>
    <row r="29" spans="1:17" s="4" customFormat="1" ht="15.65" customHeight="1" x14ac:dyDescent="0.2">
      <c r="A29" s="23" t="s">
        <v>19</v>
      </c>
    </row>
    <row r="30" spans="1:17" ht="15.65" customHeight="1" x14ac:dyDescent="0.2">
      <c r="A30" s="23" t="s">
        <v>20</v>
      </c>
    </row>
    <row r="31" spans="1:17" ht="15.65" customHeight="1" x14ac:dyDescent="0.2">
      <c r="A31" s="23" t="s">
        <v>21</v>
      </c>
    </row>
    <row r="32" spans="1:17" ht="15.65" customHeight="1" x14ac:dyDescent="0.2">
      <c r="A32" s="23" t="s">
        <v>22</v>
      </c>
    </row>
    <row r="33" spans="1:16" ht="15.65" customHeight="1" x14ac:dyDescent="0.2">
      <c r="A33" s="23" t="s">
        <v>23</v>
      </c>
    </row>
    <row r="34" spans="1:16" ht="15" customHeight="1" x14ac:dyDescent="0.2">
      <c r="A34" s="36" t="s">
        <v>24</v>
      </c>
      <c r="B34" s="36"/>
      <c r="C34" s="36"/>
      <c r="D34" s="36"/>
      <c r="E34" s="36"/>
      <c r="F34" s="36"/>
      <c r="G34" s="36"/>
      <c r="H34" s="36"/>
      <c r="I34" s="36"/>
      <c r="J34" s="36"/>
      <c r="K34" s="36"/>
      <c r="L34" s="36"/>
      <c r="M34" s="36"/>
      <c r="N34" s="36"/>
      <c r="O34" s="36"/>
      <c r="P34" s="36"/>
    </row>
    <row r="35" spans="1:16" ht="11.5" customHeight="1" x14ac:dyDescent="0.2">
      <c r="A35" s="36" t="s">
        <v>25</v>
      </c>
      <c r="B35" s="36"/>
      <c r="C35" s="36"/>
      <c r="D35" s="36"/>
      <c r="E35" s="36"/>
      <c r="F35" s="36"/>
      <c r="G35" s="36"/>
      <c r="H35" s="36"/>
      <c r="I35" s="36"/>
      <c r="J35" s="36"/>
      <c r="K35" s="36"/>
      <c r="L35" s="36"/>
      <c r="M35" s="36"/>
      <c r="N35" s="36"/>
      <c r="O35" s="36"/>
      <c r="P35" s="36"/>
    </row>
    <row r="36" spans="1:16" ht="25.5" customHeight="1" x14ac:dyDescent="0.2">
      <c r="A36" s="36" t="s">
        <v>26</v>
      </c>
      <c r="B36" s="36"/>
      <c r="C36" s="36"/>
      <c r="D36" s="36"/>
      <c r="E36" s="36"/>
      <c r="F36" s="36"/>
      <c r="G36" s="36"/>
      <c r="H36" s="36"/>
      <c r="I36" s="36"/>
      <c r="J36" s="36"/>
      <c r="K36" s="36"/>
      <c r="L36" s="36"/>
      <c r="M36" s="36"/>
      <c r="N36" s="36"/>
      <c r="O36" s="36"/>
      <c r="P36" s="36"/>
    </row>
    <row r="37" spans="1:16" ht="15.65" customHeight="1" x14ac:dyDescent="0.2">
      <c r="A37" s="36" t="s">
        <v>27</v>
      </c>
      <c r="B37" s="36"/>
      <c r="C37" s="36"/>
      <c r="D37" s="36"/>
      <c r="E37" s="36"/>
      <c r="F37" s="36"/>
      <c r="G37" s="36"/>
      <c r="H37" s="36"/>
      <c r="I37" s="36"/>
      <c r="J37" s="36"/>
      <c r="K37" s="36"/>
      <c r="L37" s="36"/>
      <c r="M37" s="36"/>
      <c r="N37" s="36"/>
      <c r="O37" s="36"/>
      <c r="P37" s="36"/>
    </row>
    <row r="38" spans="1:16" ht="15.75" customHeight="1" x14ac:dyDescent="0.2">
      <c r="A38" s="24"/>
      <c r="B38" s="30"/>
      <c r="C38" s="30"/>
      <c r="D38" s="30"/>
      <c r="E38" s="30"/>
      <c r="F38" s="30"/>
      <c r="G38" s="30"/>
      <c r="H38" s="30"/>
      <c r="I38" s="30"/>
      <c r="J38" s="30"/>
      <c r="K38" s="30"/>
      <c r="L38" s="30"/>
      <c r="M38" s="30"/>
      <c r="N38" s="30"/>
      <c r="O38" s="30"/>
      <c r="P38" s="30"/>
    </row>
    <row r="39" spans="1:16" ht="15.75" customHeight="1" x14ac:dyDescent="0.2">
      <c r="A39" s="30"/>
      <c r="B39" s="30"/>
      <c r="C39" s="30"/>
      <c r="D39" s="30"/>
      <c r="E39" s="30"/>
      <c r="F39" s="30"/>
      <c r="G39" s="30"/>
      <c r="H39" s="30"/>
      <c r="I39" s="30"/>
      <c r="J39" s="30"/>
      <c r="K39" s="30"/>
      <c r="L39" s="30"/>
      <c r="M39" s="30"/>
      <c r="N39" s="30"/>
      <c r="O39" s="30"/>
      <c r="P39" s="30"/>
    </row>
    <row r="40" spans="1:16" ht="15.75" customHeight="1" x14ac:dyDescent="0.2">
      <c r="A40" s="1" t="s">
        <v>28</v>
      </c>
    </row>
    <row r="41" spans="1:16" ht="15.75" customHeight="1" x14ac:dyDescent="0.2">
      <c r="A41" s="25" t="s">
        <v>29</v>
      </c>
    </row>
    <row r="42" spans="1:16" ht="15.75" customHeight="1" x14ac:dyDescent="0.2">
      <c r="A42" s="2" t="s">
        <v>30</v>
      </c>
    </row>
    <row r="43" spans="1:16" ht="15.75" customHeight="1" x14ac:dyDescent="0.2"/>
    <row r="44" spans="1:16" ht="15.75" customHeight="1" x14ac:dyDescent="0.2">
      <c r="A44" s="1" t="s">
        <v>31</v>
      </c>
    </row>
    <row r="45" spans="1:16" ht="15.75" customHeight="1" x14ac:dyDescent="0.2">
      <c r="A45" s="26" t="s">
        <v>32</v>
      </c>
    </row>
    <row r="46" spans="1:16" ht="15.75" customHeight="1" x14ac:dyDescent="0.2">
      <c r="A46" s="26"/>
    </row>
    <row r="47" spans="1:16" ht="15.75" customHeight="1" x14ac:dyDescent="0.2">
      <c r="A47" s="1" t="s">
        <v>33</v>
      </c>
    </row>
    <row r="48" spans="1:16" ht="15.75" customHeight="1" x14ac:dyDescent="0.2"/>
    <row r="49" s="2" customFormat="1" ht="15.75" customHeight="1" x14ac:dyDescent="0.2"/>
    <row r="50" s="2" customFormat="1" ht="15.75" customHeight="1" x14ac:dyDescent="0.2"/>
    <row r="51" s="2" customFormat="1" ht="15.75" customHeight="1" x14ac:dyDescent="0.2"/>
    <row r="52" s="2" customFormat="1" ht="15.75" customHeight="1" x14ac:dyDescent="0.2"/>
    <row r="53" s="2" customFormat="1" ht="15.75" customHeight="1" x14ac:dyDescent="0.2"/>
    <row r="54" s="2" customFormat="1" ht="15.75" customHeight="1" x14ac:dyDescent="0.2"/>
    <row r="55" s="2" customFormat="1" ht="15.75" customHeight="1" x14ac:dyDescent="0.2"/>
    <row r="56" s="2" customFormat="1" ht="15.75" customHeight="1" x14ac:dyDescent="0.2"/>
    <row r="57" s="2" customFormat="1" ht="15.75" customHeight="1" x14ac:dyDescent="0.2"/>
    <row r="58" s="2" customFormat="1" ht="15.75" customHeight="1" x14ac:dyDescent="0.2"/>
    <row r="59" s="2" customFormat="1" ht="15.75" customHeight="1" x14ac:dyDescent="0.2"/>
    <row r="60" s="2" customFormat="1" ht="15.75" customHeight="1" x14ac:dyDescent="0.2"/>
    <row r="61" s="2" customFormat="1" ht="15.75" customHeight="1" x14ac:dyDescent="0.2"/>
    <row r="62" s="2" customFormat="1" ht="15.75" customHeight="1" x14ac:dyDescent="0.2"/>
    <row r="63" s="2" customFormat="1" ht="15.75" customHeight="1" x14ac:dyDescent="0.2"/>
    <row r="64" s="2" customFormat="1" ht="15.75" customHeight="1" x14ac:dyDescent="0.2"/>
    <row r="65" s="2" customFormat="1" ht="15.75" customHeight="1" x14ac:dyDescent="0.2"/>
    <row r="66" s="2" customFormat="1" ht="15.75" customHeight="1" x14ac:dyDescent="0.2"/>
    <row r="67" s="2" customFormat="1" ht="15.75" customHeight="1" x14ac:dyDescent="0.2"/>
    <row r="68" s="2" customFormat="1" ht="15.75" customHeight="1" x14ac:dyDescent="0.2"/>
    <row r="69" s="2" customFormat="1" ht="15.75" customHeight="1" x14ac:dyDescent="0.2"/>
    <row r="70" s="2" customFormat="1" ht="15.75" customHeight="1" x14ac:dyDescent="0.2"/>
    <row r="71" s="2" customFormat="1" ht="15.75" customHeight="1" x14ac:dyDescent="0.2"/>
    <row r="72" s="2" customFormat="1" ht="15.75" customHeight="1" x14ac:dyDescent="0.2"/>
    <row r="73" s="2" customFormat="1" ht="15.75" customHeight="1" x14ac:dyDescent="0.2"/>
    <row r="74" s="2" customFormat="1" ht="15.75" customHeight="1" x14ac:dyDescent="0.2"/>
    <row r="75" s="2" customFormat="1" ht="15.75" customHeight="1" x14ac:dyDescent="0.2"/>
    <row r="76" s="2" customFormat="1" ht="15.75" customHeight="1" x14ac:dyDescent="0.2"/>
    <row r="77" s="2" customFormat="1" ht="15.75" customHeight="1" x14ac:dyDescent="0.2"/>
    <row r="78" s="2" customFormat="1" ht="15.75" customHeight="1" x14ac:dyDescent="0.2"/>
    <row r="79" s="2" customFormat="1" ht="15.75" customHeight="1" x14ac:dyDescent="0.2"/>
    <row r="80" s="2" customFormat="1" ht="15.75" customHeight="1" x14ac:dyDescent="0.2"/>
    <row r="81" s="2" customFormat="1" ht="15.75" customHeight="1" x14ac:dyDescent="0.2"/>
    <row r="82" s="2" customFormat="1" ht="15.75" customHeight="1" x14ac:dyDescent="0.2"/>
    <row r="83" s="2" customFormat="1" ht="15.75" customHeight="1" x14ac:dyDescent="0.2"/>
    <row r="84" s="2" customFormat="1" ht="15.75" customHeight="1" x14ac:dyDescent="0.2"/>
    <row r="85" s="2" customFormat="1" ht="15.75" customHeight="1" x14ac:dyDescent="0.2"/>
    <row r="86" s="2" customFormat="1" ht="15.75" customHeight="1" x14ac:dyDescent="0.2"/>
    <row r="87" s="2" customFormat="1" ht="15.75" customHeight="1" x14ac:dyDescent="0.2"/>
    <row r="88" s="2" customFormat="1" ht="15.75" customHeight="1" x14ac:dyDescent="0.2"/>
    <row r="89" s="2" customFormat="1" ht="15.75" customHeight="1" x14ac:dyDescent="0.2"/>
    <row r="90" s="2" customFormat="1" ht="15.75" customHeight="1" x14ac:dyDescent="0.2"/>
    <row r="91" s="2" customFormat="1" ht="15.75" customHeight="1" x14ac:dyDescent="0.2"/>
    <row r="92" s="2" customFormat="1" ht="15.75" customHeight="1" x14ac:dyDescent="0.2"/>
    <row r="93" s="2" customFormat="1" ht="15.75" customHeight="1" x14ac:dyDescent="0.2"/>
    <row r="94" s="2" customFormat="1" ht="15.75" customHeight="1" x14ac:dyDescent="0.2"/>
    <row r="95" s="2" customFormat="1" ht="15.75" customHeight="1" x14ac:dyDescent="0.2"/>
    <row r="96" s="2" customFormat="1" ht="15.75" customHeight="1" x14ac:dyDescent="0.2"/>
    <row r="97" s="2" customFormat="1" ht="15.75" customHeight="1" x14ac:dyDescent="0.2"/>
    <row r="98" s="2" customFormat="1" ht="15.75" customHeight="1" x14ac:dyDescent="0.2"/>
    <row r="99" s="2" customFormat="1" ht="15.75" customHeight="1" x14ac:dyDescent="0.2"/>
    <row r="100" s="2" customFormat="1" ht="15.75" customHeight="1" x14ac:dyDescent="0.2"/>
    <row r="101" s="2" customFormat="1" ht="15.75" customHeight="1" x14ac:dyDescent="0.2"/>
    <row r="102" s="2" customFormat="1" ht="15.75" customHeight="1" x14ac:dyDescent="0.2"/>
    <row r="103" s="2" customFormat="1" ht="15.75" customHeight="1" x14ac:dyDescent="0.2"/>
    <row r="104" s="2" customFormat="1" ht="15.75" customHeight="1" x14ac:dyDescent="0.2"/>
  </sheetData>
  <mergeCells count="6">
    <mergeCell ref="B2:G2"/>
    <mergeCell ref="H2:P2"/>
    <mergeCell ref="A36:P36"/>
    <mergeCell ref="A34:P34"/>
    <mergeCell ref="A37:P37"/>
    <mergeCell ref="A35:P35"/>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6FC93208CEE41A2CA2E36AA5A25F5" ma:contentTypeVersion="2" ma:contentTypeDescription="Crée un document." ma:contentTypeScope="" ma:versionID="d6d0c4a16f9a92a694ec66e72fc2da02">
  <xsd:schema xmlns:xsd="http://www.w3.org/2001/XMLSchema" xmlns:xs="http://www.w3.org/2001/XMLSchema" xmlns:p="http://schemas.microsoft.com/office/2006/metadata/properties" xmlns:ns2="4c592a18-ec31-41cf-958c-e41e80815ce2" targetNamespace="http://schemas.microsoft.com/office/2006/metadata/properties" ma:root="true" ma:fieldsID="3056497fe0261bd23aebd5f1f18023a3" ns2:_="">
    <xsd:import namespace="4c592a18-ec31-41cf-958c-e41e80815ce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592a18-ec31-41cf-958c-e41e80815ce2"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CFEA40-F7F6-4209-9DC2-60268729B3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592a18-ec31-41cf-958c-e41e80815c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BC40FF-C789-4D36-BC29-E9D88635945F}">
  <ds:schemaRefs>
    <ds:schemaRef ds:uri="http://schemas.microsoft.com/sharepoint/v3/contenttype/forms"/>
  </ds:schemaRefs>
</ds:datastoreItem>
</file>

<file path=customXml/itemProps3.xml><?xml version="1.0" encoding="utf-8"?>
<ds:datastoreItem xmlns:ds="http://schemas.openxmlformats.org/officeDocument/2006/customXml" ds:itemID="{65A61167-5457-4C86-A6A2-E0934D89184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 17.2.9.1</vt:lpstr>
    </vt:vector>
  </TitlesOfParts>
  <Manager/>
  <Company>Fachhochschule Nordwestschweiz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Feller Alessandro</dc:creator>
  <cp:keywords/>
  <dc:description/>
  <cp:lastModifiedBy>Silberstein Julie BFS</cp:lastModifiedBy>
  <cp:revision/>
  <dcterms:created xsi:type="dcterms:W3CDTF">2020-03-16T17:45:47Z</dcterms:created>
  <dcterms:modified xsi:type="dcterms:W3CDTF">2025-10-20T15:24:14Z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0x0101006B06FC93208CEE41A2CA2E36AA5A25F5</vt:lpwstr>
  </property>
  <property fmtid="{D5CDD505-2E9C-101B-9397-08002B2CF9AE}" pid="3" name="MSIP_Label_aa112399-b73b-40c1-8af2-919b124b9d91_Enabled">
    <vt:lpwstr>true</vt:lpwstr>
  </property>
  <property fmtid="{D5CDD505-2E9C-101B-9397-08002B2CF9AE}" pid="4" name="MSIP_Label_aa112399-b73b-40c1-8af2-919b124b9d91_SetDate">
    <vt:lpwstr>2025-10-20T12:43:55Z</vt:lpwstr>
  </property>
  <property fmtid="{D5CDD505-2E9C-101B-9397-08002B2CF9AE}" pid="5" name="MSIP_Label_aa112399-b73b-40c1-8af2-919b124b9d91_Method">
    <vt:lpwstr>Privileged</vt:lpwstr>
  </property>
  <property fmtid="{D5CDD505-2E9C-101B-9397-08002B2CF9AE}" pid="6" name="MSIP_Label_aa112399-b73b-40c1-8af2-919b124b9d91_Name">
    <vt:lpwstr>L2</vt:lpwstr>
  </property>
  <property fmtid="{D5CDD505-2E9C-101B-9397-08002B2CF9AE}" pid="7" name="MSIP_Label_aa112399-b73b-40c1-8af2-919b124b9d91_SiteId">
    <vt:lpwstr>6ae27add-8276-4a38-88c1-3a9c1f973767</vt:lpwstr>
  </property>
  <property fmtid="{D5CDD505-2E9C-101B-9397-08002B2CF9AE}" pid="8" name="MSIP_Label_aa112399-b73b-40c1-8af2-919b124b9d91_ActionId">
    <vt:lpwstr>a3c2a30c-930d-4f05-918e-896a606fe1b5</vt:lpwstr>
  </property>
  <property fmtid="{D5CDD505-2E9C-101B-9397-08002B2CF9AE}" pid="9" name="MSIP_Label_aa112399-b73b-40c1-8af2-919b124b9d91_ContentBits">
    <vt:lpwstr>0</vt:lpwstr>
  </property>
  <property fmtid="{D5CDD505-2E9C-101B-9397-08002B2CF9AE}" pid="10" name="MSIP_Label_aa112399-b73b-40c1-8af2-919b124b9d91_Tag">
    <vt:lpwstr>10, 0, 1, 1</vt:lpwstr>
  </property>
</Properties>
</file>