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Web\actualisation annuelle\2025\Tableaux\2025-0210_ecole_obligatoire\JMA\"/>
    </mc:Choice>
  </mc:AlternateContent>
  <xr:revisionPtr revIDLastSave="0" documentId="13_ncr:1_{96958D7F-8139-4594-BF2D-AECBAFE5474D}" xr6:coauthVersionLast="47" xr6:coauthVersionMax="47" xr10:uidLastSave="{00000000-0000-0000-0000-000000000000}"/>
  <bookViews>
    <workbookView xWindow="-108" yWindow="-108" windowWidth="23256" windowHeight="12456" tabRatio="607" xr2:uid="{00000000-000D-0000-FFFF-FFFF00000000}"/>
  </bookViews>
  <sheets>
    <sheet name="Index" sheetId="38" r:id="rId1"/>
    <sheet name="T212" sheetId="11" r:id="rId2"/>
    <sheet name="T311" sheetId="28" r:id="rId3"/>
    <sheet name="T411" sheetId="32" r:id="rId4"/>
    <sheet name="T422" sheetId="30" r:id="rId5"/>
    <sheet name="T511" sheetId="31" r:id="rId6"/>
    <sheet name="T521" sheetId="40" r:id="rId7"/>
    <sheet name="T523" sheetId="44" r:id="rId8"/>
    <sheet name="T611" sheetId="46" r:id="rId9"/>
    <sheet name="T612" sheetId="45" r:id="rId10"/>
    <sheet name="T613" sheetId="47" r:id="rId11"/>
    <sheet name="T721" sheetId="49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7" i="38" l="1"/>
  <c r="B34" i="38"/>
  <c r="B31" i="38"/>
  <c r="B28" i="38"/>
  <c r="B25" i="38"/>
  <c r="B22" i="38"/>
  <c r="B19" i="38"/>
  <c r="B16" i="38"/>
  <c r="B13" i="38"/>
  <c r="B10" i="38"/>
  <c r="B7" i="38"/>
</calcChain>
</file>

<file path=xl/sharedStrings.xml><?xml version="1.0" encoding="utf-8"?>
<sst xmlns="http://schemas.openxmlformats.org/spreadsheetml/2006/main" count="1051" uniqueCount="384">
  <si>
    <t>T 2.1.2</t>
  </si>
  <si>
    <t>Anzahl Lernende in der ständigen Wohnbevölkerung nach Alter (1) (2)</t>
  </si>
  <si>
    <t>Total</t>
  </si>
  <si>
    <t>Primarstufe 1–2</t>
  </si>
  <si>
    <t>3 Jahre</t>
  </si>
  <si>
    <t/>
  </si>
  <si>
    <t>4 Jahre</t>
  </si>
  <si>
    <t>5 Jahre</t>
  </si>
  <si>
    <t>6 Jahre</t>
  </si>
  <si>
    <t>7 Jahre</t>
  </si>
  <si>
    <t>8 Jahre</t>
  </si>
  <si>
    <t>9 Jahre</t>
  </si>
  <si>
    <t>10 Jahre</t>
  </si>
  <si>
    <t>11 Jahre</t>
  </si>
  <si>
    <t>12 Jahre</t>
  </si>
  <si>
    <t>13 Jahre</t>
  </si>
  <si>
    <t>14 Jahre</t>
  </si>
  <si>
    <t>15 Jahre</t>
  </si>
  <si>
    <t>16 Jahre</t>
  </si>
  <si>
    <t>17 Jahre und älter</t>
  </si>
  <si>
    <t>(1) Das Alter entspricht der Anzahl der am 31. Dezember vollendeten ganzen Jahren.</t>
  </si>
  <si>
    <t>(2) Bestände mit weniger als zehn Lernenden sind nicht aufgeführt. Die Totale der Zeilen und Spalten können daher leicht von der Summe der Zellen abweichen.</t>
  </si>
  <si>
    <t>T 3.1.1</t>
  </si>
  <si>
    <t>Lernende zwischen drei und sechs Jahren nach Kernaspekten und Wohnkanton, in %</t>
  </si>
  <si>
    <t>N</t>
  </si>
  <si>
    <t>Regelklassen</t>
  </si>
  <si>
    <t>Durchschnittsalter 
(in Jahren) (3)</t>
  </si>
  <si>
    <t>Geschlecht</t>
  </si>
  <si>
    <t>Männer</t>
  </si>
  <si>
    <t>Frauen</t>
  </si>
  <si>
    <t>Migrationskategorie (1)</t>
  </si>
  <si>
    <t>in der Schweiz geborene Schweizer/innen</t>
  </si>
  <si>
    <t>im Ausland geborene Schweizer/innen</t>
  </si>
  <si>
    <t>in der Schweiz geborene Ausländer/innen</t>
  </si>
  <si>
    <t>im Ausland geborene Ausländer/innen</t>
  </si>
  <si>
    <t>Bildungsniveau der Eltern (2)</t>
  </si>
  <si>
    <t>obligatorische Schule</t>
  </si>
  <si>
    <t>berufliche Grundbildung</t>
  </si>
  <si>
    <t>allgemeinbildende Ausbildung auf Sekundarstufe II</t>
  </si>
  <si>
    <t>höhere Berufsbildung</t>
  </si>
  <si>
    <t>Hochschule</t>
  </si>
  <si>
    <t>Sprachregion</t>
  </si>
  <si>
    <t>Deutsch- und rätoromanische Schweiz</t>
  </si>
  <si>
    <t>französische Schweiz</t>
  </si>
  <si>
    <t>italienische Schweiz</t>
  </si>
  <si>
    <t>Gemeindetyp</t>
  </si>
  <si>
    <t>städtische Gemeinde</t>
  </si>
  <si>
    <t>intermediäre Gemeinde</t>
  </si>
  <si>
    <t>ländliche Gemeinde</t>
  </si>
  <si>
    <t>Wohnkanton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</si>
  <si>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</si>
  <si>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</si>
  <si>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</si>
  <si>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</si>
  <si>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</si>
  <si>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</si>
  <si>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</si>
  <si>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</si>
  <si>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</si>
  <si>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</si>
  <si>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</si>
  <si>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</si>
  <si>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</si>
  <si>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</si>
  <si>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</si>
  <si>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</si>
  <si>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</si>
  <si>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</si>
  <si>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</si>
  <si>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</si>
  <si>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</si>
  <si>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</si>
  <si>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</si>
  <si>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</si>
  <si>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</si>
  <si>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N = durchschnittliche jährliche Anzahl Lernende der ständigen Wohnbevölkerung, ohne Zuwanderungen in die Schweiz im gleichen oder im vorangehenden Jahr</t>
  </si>
  <si>
    <t>(3) Das Alter entspricht der Anzahl der am 31. Dezember vollendeten ganzen Jahren.</t>
  </si>
  <si>
    <t>T 4.1.1</t>
  </si>
  <si>
    <t>Durchschnittsquoten nach Kernaspekten und Wohnkanton, in %</t>
  </si>
  <si>
    <t>Fortsetzung auf Primarstufe 1–2</t>
  </si>
  <si>
    <t>Übertritt in die Primarstufe 3–8</t>
  </si>
  <si>
    <t>Wechsel in den separativen Unterricht</t>
  </si>
  <si>
    <t>Wechsel in ein ausländisches Programm</t>
  </si>
  <si>
    <t>N = durchschnittliche jährliche Anzahl Lernende der ständigen Wohnbevölkerung, ohne Abwanderungen aus der Schweiz oder Austritte aus dem Bildungssystem im Beobachtungszeitraum</t>
  </si>
  <si>
    <t>Italienische Schweiz</t>
  </si>
  <si>
    <t>N = Anzahl Lernende der ständigen Wohnbevölkerung, ohne Zuwanderungen in die Schweiz im gleichen oder im vorangehenden Jahr und ohne Abwanderungen aus der Schweiz im Beobachtungszeitraum</t>
  </si>
  <si>
    <t>T 4.2.2</t>
  </si>
  <si>
    <t>Mit drei bis sechs Jahren eingeschulte Lernende nach Kernaspekten und Wohnkanton, in %</t>
  </si>
  <si>
    <t>Primarstufe 3–8: 3. Jahr</t>
  </si>
  <si>
    <t>Primarstufe 3–8: 4. Jahr</t>
  </si>
  <si>
    <t>T 5.1.1</t>
  </si>
  <si>
    <t>Promotion (3)</t>
  </si>
  <si>
    <t>Repetition</t>
  </si>
  <si>
    <t>im Ausland geborene Ausländer/innen, spätestens im Alter von 6 Jahren zugewandert</t>
  </si>
  <si>
    <t>im Ausland geborene Ausländer/innen, nach dem vollendeten 6. Altersjahr zugewandert</t>
  </si>
  <si>
    <t>(3) Übersprungene Programmjahre sind in den Promotionen ins folgende Programmjahr enthalten.</t>
  </si>
  <si>
    <t>CH</t>
  </si>
  <si>
    <t>T 5.2.1</t>
  </si>
  <si>
    <t>Lernende, die die Primarstufe 3–8 mit sechs bis acht Jahren begonnen haben, nach Kernaspekten und Wohnkanton, in %</t>
  </si>
  <si>
    <t>Wechsel in den separativen Unterricht ohne Rückkehr in eine Regelklasse</t>
  </si>
  <si>
    <t>Wechsel in den separativen Unterricht mit Rückkehr in eine Regelklasse</t>
  </si>
  <si>
    <t>Wechsel in ein ausländisches Programm (4)</t>
  </si>
  <si>
    <t>Französische Schweiz</t>
  </si>
  <si>
    <t>N = Anzahl Lernende der ständigen Wohnbevölkerung, ohne Abwanderungen aus der Schweiz oder Austritte aus dem Bildungssystem im Beobachtungszeitraum</t>
  </si>
  <si>
    <t>(3) sechs aufeinanderfolgende Promotionen (oder Überspringen von Programmjahren) in Regelklassen</t>
  </si>
  <si>
    <t>N = Anzahl Lernende der ständigen Wohnbevölkerung, ohne Abwanderungen aus der Schweiz im Beobachtungszeitraum</t>
  </si>
  <si>
    <t>T 5.2.3</t>
  </si>
  <si>
    <t>Primarstufe 3–8: 8. Jahr (3)</t>
  </si>
  <si>
    <t>Sekundarstufe I: 9. Jahr</t>
  </si>
  <si>
    <t>Sekundarstufe I: 10. Jahr (4)</t>
  </si>
  <si>
    <t>T 6.1.1</t>
  </si>
  <si>
    <t>Grundansprüche</t>
  </si>
  <si>
    <t xml:space="preserve">ohne Niveauunterscheidung </t>
  </si>
  <si>
    <t>erweiterte Ansprüche</t>
  </si>
  <si>
    <t>T 6.1.2</t>
  </si>
  <si>
    <t>ohne Niveauunterscheidung</t>
  </si>
  <si>
    <t>T 6.1.3</t>
  </si>
  <si>
    <t>T 7.2.1</t>
  </si>
  <si>
    <t>N = durchschnittliche jährliche Anzahl Lernende der ständigen Wohnbevölkerung, ohne Abwanderungen aus der Schweiz im gleichen oder im darauffolgenden Jahr</t>
  </si>
  <si>
    <t>(6) Das Alter entspricht der Anzahl der am 31. Dezember vollendeten ganzen Jahren.</t>
  </si>
  <si>
    <t>Durchschnittsquoten mit oder ohne Verbleib im Bildungssystem im darauffolgenden Jahr (sofortiger Übergang) nach Kernaspekten und Wohnkanton, in %</t>
  </si>
  <si>
    <t>(2) Ergebnisse auf Basis einer Stichprobe; *** U95&lt;=5%, ** U95&lt;=20%, * U95&lt;=50%, wobei U95 = 95%-Unsicherheit</t>
  </si>
  <si>
    <t>Quelle: BFS – Längsschnittanalysen im Bildungsbereich (LABB)</t>
  </si>
  <si>
    <t>Programm "Längsschnittanalysen im Bildungsbereich (LABB)"</t>
  </si>
  <si>
    <t>Bundesamt für Statistik (BFS) – Bereich 15: Bildung und Wissenschaft</t>
  </si>
  <si>
    <t>Tabellen der Publikation "Übergänge und Verläufe in der obligatorischen Schule"</t>
  </si>
  <si>
    <t>-</t>
  </si>
  <si>
    <t>Promotion mit 
tieferen Ansprüchen</t>
  </si>
  <si>
    <t>Promotion mit 
ähnlichen Ansprüchen</t>
  </si>
  <si>
    <t>Promotion mit 
höheren Ansprüchen</t>
  </si>
  <si>
    <t>Repetition mit 
höheren Ansprüchen</t>
  </si>
  <si>
    <t>Wohnkanton (3)</t>
  </si>
  <si>
    <t>(3) mit Verteilung der Lernenden nach Anspruchsniveau: GA = Grundansprüche, ON = ohne Niveauunterscheidung, EA = erweiterte Ansprüche</t>
  </si>
  <si>
    <t>Repetition mit 
ähnlichen Ansprüchen (4)</t>
  </si>
  <si>
    <t>Repetition mit ähnlichen Ansprüchen (4)</t>
  </si>
  <si>
    <t>Promotion 
mit tieferen Ansprüchen</t>
  </si>
  <si>
    <t>Promotion 
mit ähnlichen Ansprüchen</t>
  </si>
  <si>
    <t>Promotion 
mit höheren Ansprüchen</t>
  </si>
  <si>
    <t>Repetition 
mit ähnlichen Ansprüchen (4)</t>
  </si>
  <si>
    <t>Repetition 
mit höheren Ansprüchen</t>
  </si>
  <si>
    <t>Austritt 
aus der OS° 
mit sofortigem Übergang</t>
  </si>
  <si>
    <t>Austritt 
aus der OS° 
ohne sofortigen Übergang</t>
  </si>
  <si>
    <t>° OS = obligatorische Schule</t>
  </si>
  <si>
    <t>Durchschnittsquoten mit oder ohne Verbleib im Bildungssystem im darauffolgenden Jahr (sofortiger Übergang) 
nach Kernaspekten und Wohnkanton, in %</t>
  </si>
  <si>
    <t>Austritt aus der OS° 
mit sofortigem Übergang</t>
  </si>
  <si>
    <t>Austritt aus der OS° 
ohne sofortigen Übergang</t>
  </si>
  <si>
    <t>N = durchschnittliche jährliche Anzahl Lernende der ständigen Wohnbevölkerung, ohne Abwanderungen aus der Schweiz im Beobachtungszeitraum und ohne Wechsel in ein ausländisches Programm (0,03% des Gesamtbestands)</t>
  </si>
  <si>
    <t>Durchschnitts-alter 
(in Jahren) (6)</t>
  </si>
  <si>
    <t>Lernende zwischen 14 und 17 Jahren mit oder ohne Verbleib im Bildungssystem im darauffolgenden Jahr (sofortiger Übergang) 
nach Kernaspekten und Wohnkanton, in %</t>
  </si>
  <si>
    <t>10. Jahr 
mit 
sofortigem Übergang (3)</t>
  </si>
  <si>
    <t>10. Jahr 
ohne 
sofortigen Übergang (4)</t>
  </si>
  <si>
    <t>11. Jahr 
mit 
sofortigem Übergang</t>
  </si>
  <si>
    <t>11. Jahr 
ohne 
sofortigen Übergang</t>
  </si>
  <si>
    <t>N = durchschnittliche jährliche Anzahl Lernende der ständigen Wohnbevölkerung, ohne Abwanderungen aus der Schweiz, Austritte aus dem Bildungssystem im Beobachtungszeitraum und Wechsel in ein ausländisches Programm (0,06% des Gesamtbestands)</t>
  </si>
  <si>
    <t>GA</t>
  </si>
  <si>
    <t>ON</t>
  </si>
  <si>
    <t>EA</t>
  </si>
  <si>
    <t>FR</t>
  </si>
  <si>
    <t>Anspruchsniveau</t>
  </si>
  <si>
    <t>separativer Unterricht</t>
  </si>
  <si>
    <t>ausländische Programme</t>
  </si>
  <si>
    <t>ausländische Programme 
mit 
sofortigem Übergang (5)</t>
  </si>
  <si>
    <t>separativer Unterricht 
ohne 
sofortigen Übergang</t>
  </si>
  <si>
    <t>separativer Unterricht 
mit 
sofortigem Übergang</t>
  </si>
  <si>
    <t>linearer Verlauf (3)</t>
  </si>
  <si>
    <t>nur Regelklassen, aber mit Repetition</t>
  </si>
  <si>
    <t>Regelklassen: Primarstufe 1–2</t>
  </si>
  <si>
    <t>Regelklassen: Primarstufe 3–8</t>
  </si>
  <si>
    <t>Regelklassen: Sekundarstufe I</t>
  </si>
  <si>
    <t>Anzahl Lernende in der ständigen Wohnbevölkerung nach Alter</t>
  </si>
  <si>
    <t xml:space="preserve">Quelle: BFS – Längsschnittanalysen im Bildungsbereich (LABB) </t>
  </si>
  <si>
    <t xml:space="preserve"> </t>
  </si>
  <si>
    <t>(4) davon insgesamt 3,0% «Repetition mit tieferen Ansprüchen»</t>
  </si>
  <si>
    <t>0.902*</t>
  </si>
  <si>
    <t>1.264*</t>
  </si>
  <si>
    <t>(1) ohne die 35 Lernenden, für die diese Information nicht vorliegt</t>
  </si>
  <si>
    <t>3.085**</t>
  </si>
  <si>
    <t>93.014***</t>
  </si>
  <si>
    <t>1.549*</t>
  </si>
  <si>
    <t>0.818*</t>
  </si>
  <si>
    <t>0.277</t>
  </si>
  <si>
    <t>2.668*</t>
  </si>
  <si>
    <t>93.054***</t>
  </si>
  <si>
    <t>2.171*</t>
  </si>
  <si>
    <t>0.977</t>
  </si>
  <si>
    <t>0.196</t>
  </si>
  <si>
    <t>2.298*</t>
  </si>
  <si>
    <t>94.735***</t>
  </si>
  <si>
    <t>1.133*</t>
  </si>
  <si>
    <t>0.171</t>
  </si>
  <si>
    <t>1.238*</t>
  </si>
  <si>
    <t>96.572***</t>
  </si>
  <si>
    <t>1.060*</t>
  </si>
  <si>
    <t>0.277*</t>
  </si>
  <si>
    <t>0.084</t>
  </si>
  <si>
    <t xml:space="preserve">Kontakt: eduperspectives@bfs.admin.ch </t>
  </si>
  <si>
    <t>Grundlage: Daten der von 2017 bis 2023 im Bildungssytem erfassten Lernenden</t>
  </si>
  <si>
    <t>Obligatorische Schule: Verteilung der Lernenden nach Unterrichtsart und Stufe, 2023</t>
  </si>
  <si>
    <t>96.658 ***</t>
  </si>
  <si>
    <t>3.233 *</t>
  </si>
  <si>
    <t>98.823 ***</t>
  </si>
  <si>
    <t>1.177 *</t>
  </si>
  <si>
    <t>98.764 ***</t>
  </si>
  <si>
    <t>99.246 ***</t>
  </si>
  <si>
    <t>0.662 *</t>
  </si>
  <si>
    <t>98.452 ***</t>
  </si>
  <si>
    <t>0.434 *</t>
  </si>
  <si>
    <t>1.115 **</t>
  </si>
  <si>
    <t>(1) ohne die 47 Lernenden, für die diese Information nicht vorliegt</t>
  </si>
  <si>
    <t>Erste Erfassung in der obligatorischen Schule: Verteilung der Lernenden 
nach Unterrichtsart, Dreijahresdurchschnitt 2021-2023</t>
  </si>
  <si>
    <t>52.279 ***</t>
  </si>
  <si>
    <t>43.969 ***</t>
  </si>
  <si>
    <t>3.640 *</t>
  </si>
  <si>
    <t>51.231 ***</t>
  </si>
  <si>
    <t>47.101 ***</t>
  </si>
  <si>
    <t>1.668 **</t>
  </si>
  <si>
    <t>52.736 ***</t>
  </si>
  <si>
    <t>45.989 ***</t>
  </si>
  <si>
    <t>1.275 *</t>
  </si>
  <si>
    <t>49.417 ***</t>
  </si>
  <si>
    <t>49.598 ***</t>
  </si>
  <si>
    <t>0.975 *</t>
  </si>
  <si>
    <t>51.026 ***</t>
  </si>
  <si>
    <t>48.300 ***</t>
  </si>
  <si>
    <t>0.541 *</t>
  </si>
  <si>
    <t>0.133 *</t>
  </si>
  <si>
    <t>(1) ohne die 112 Lernenden, für die diese Information nicht vorliegt</t>
  </si>
  <si>
    <t>Primarstufe 1–2: Situation der 2021 eingeschulten Lernenden nach zwei Jahren</t>
  </si>
  <si>
    <t>10.547 *</t>
  </si>
  <si>
    <t>84.493 ***</t>
  </si>
  <si>
    <t>4.275 *</t>
  </si>
  <si>
    <t>6.089 *</t>
  </si>
  <si>
    <t>89.301 ***</t>
  </si>
  <si>
    <t>1.542 *</t>
  </si>
  <si>
    <t>3.068 *</t>
  </si>
  <si>
    <t>8.619 **</t>
  </si>
  <si>
    <t>87.655 ***</t>
  </si>
  <si>
    <t>4.392 *</t>
  </si>
  <si>
    <t>89.794 ***</t>
  </si>
  <si>
    <t>2.652 *</t>
  </si>
  <si>
    <t>3.163 *</t>
  </si>
  <si>
    <t>5.751 **</t>
  </si>
  <si>
    <t>91.340 ***</t>
  </si>
  <si>
    <t>2.408 *</t>
  </si>
  <si>
    <t>(1) ohne die 46 Lernenden, für die diese Information nicht vorliegt</t>
  </si>
  <si>
    <t>96.425 ***</t>
  </si>
  <si>
    <t>2.279 **</t>
  </si>
  <si>
    <t>1.285 *</t>
  </si>
  <si>
    <t>98.268 ***</t>
  </si>
  <si>
    <t>1.292 **</t>
  </si>
  <si>
    <t>0.435 *</t>
  </si>
  <si>
    <t>98.593 ***</t>
  </si>
  <si>
    <t>0.945 *</t>
  </si>
  <si>
    <t>0.449 *</t>
  </si>
  <si>
    <t>98.837 ***</t>
  </si>
  <si>
    <t>0.861 **</t>
  </si>
  <si>
    <t>0.294 *</t>
  </si>
  <si>
    <t>99.044 ***</t>
  </si>
  <si>
    <t>0.595 **</t>
  </si>
  <si>
    <t>0.177 *</t>
  </si>
  <si>
    <t>0.184 *</t>
  </si>
  <si>
    <t>Primarstufe 3–8: Übergänge der Lernenden zwischen den Schuljahren, Dreijahresdurchschnitt 2020-2022</t>
  </si>
  <si>
    <t>(1) ohne die 449 Lernenden, für die diese Information nicht vorliegt</t>
  </si>
  <si>
    <t>85.080 ***</t>
  </si>
  <si>
    <t>10.730 *</t>
  </si>
  <si>
    <t>91.619 ***</t>
  </si>
  <si>
    <t>6.944 *</t>
  </si>
  <si>
    <t>89.252 ***</t>
  </si>
  <si>
    <t>8.296 *</t>
  </si>
  <si>
    <t>92.814 ***</t>
  </si>
  <si>
    <t>6.111 *</t>
  </si>
  <si>
    <t>93.983 ***</t>
  </si>
  <si>
    <t>4.699 *</t>
  </si>
  <si>
    <t>1.021*</t>
  </si>
  <si>
    <t>(1) ohne die 33 Lernenden, für die diese Information nicht vorliegt</t>
  </si>
  <si>
    <t>(4) davon insgesamt 13,7% mit Rückkehr in eine Regelklasse</t>
  </si>
  <si>
    <t>Primarstufe 3–8: Bildungsverlauf der Lernenden, die 2017 das 3. Jahr begonnen haben, über sechs Jahre</t>
  </si>
  <si>
    <t>1.546 *</t>
  </si>
  <si>
    <t>11.293 *</t>
  </si>
  <si>
    <t>85.603 ***</t>
  </si>
  <si>
    <t>7.204 *</t>
  </si>
  <si>
    <t>91.380 ***</t>
  </si>
  <si>
    <t>9.234 *</t>
  </si>
  <si>
    <t>88.908 ***</t>
  </si>
  <si>
    <t>6.254 *</t>
  </si>
  <si>
    <t>92.208 ***</t>
  </si>
  <si>
    <t>4.622 *</t>
  </si>
  <si>
    <t>92.645 ***</t>
  </si>
  <si>
    <t>1.561 *</t>
  </si>
  <si>
    <t>(3) davon insgesamt 0,9% noch im 7. Jahr (zwei Repetitionen in sechs Jahren)</t>
  </si>
  <si>
    <t>(4) davon insgesamt 1,5% bereits im 11. Jahr (zwei übersprungene Jahre in sechs Jahren)</t>
  </si>
  <si>
    <t>Primarstufe 3–8: Situation der Lernenden, die 2017 das 3. Jahr begonnen haben, nach sechs Jahren</t>
  </si>
  <si>
    <t>4.347 *</t>
  </si>
  <si>
    <t>88.094 ***</t>
  </si>
  <si>
    <t>2.974 *</t>
  </si>
  <si>
    <t>1.821*</t>
  </si>
  <si>
    <t>0.713</t>
  </si>
  <si>
    <t>0.863*</t>
  </si>
  <si>
    <t>0.781*</t>
  </si>
  <si>
    <t>(1) ohne die 91 Lernenden, für die diese Information nicht vorliegt</t>
  </si>
  <si>
    <t>(4) davon insgesamt 5,9% «Repetition mit tieferen Ansprüchen»</t>
  </si>
  <si>
    <t>Sekundarstufe I: Übergänge zwischen den Schuljahren der Lernenden im 9. Jahr, Dreijahresdurchschnitt 2020-2022</t>
  </si>
  <si>
    <t>3.012 *</t>
  </si>
  <si>
    <t>89.375 ***</t>
  </si>
  <si>
    <t>2.249 *</t>
  </si>
  <si>
    <t>2.027*</t>
  </si>
  <si>
    <t>1.248 *</t>
  </si>
  <si>
    <t>2.162 **</t>
  </si>
  <si>
    <t>92.836 ***</t>
  </si>
  <si>
    <t>1.383 *</t>
  </si>
  <si>
    <t>1.203*</t>
  </si>
  <si>
    <t>0.465 *</t>
  </si>
  <si>
    <t>0.691 *</t>
  </si>
  <si>
    <t>0.936 *</t>
  </si>
  <si>
    <t>2.130 *</t>
  </si>
  <si>
    <t>93.175 ***</t>
  </si>
  <si>
    <t>1.584 *</t>
  </si>
  <si>
    <t>1.193*</t>
  </si>
  <si>
    <t>1.513 *</t>
  </si>
  <si>
    <t>95.122 ***</t>
  </si>
  <si>
    <t>0.842 *</t>
  </si>
  <si>
    <t>1.017*</t>
  </si>
  <si>
    <t>0.457 *</t>
  </si>
  <si>
    <t>0.937 *</t>
  </si>
  <si>
    <t>94.909 ***</t>
  </si>
  <si>
    <t>0.949 *</t>
  </si>
  <si>
    <t>1.351*</t>
  </si>
  <si>
    <t>0.801 *</t>
  </si>
  <si>
    <t>0.701 *</t>
  </si>
  <si>
    <t>(1) ohne die 90 Lernenden, für die diese Information nicht vorliegt</t>
  </si>
  <si>
    <t>N = durchschnittliche jährliche Anzahl Lernende der ständigen Wohnbevölkerung, ohne Abwanderungen aus der Schweiz im Beobachtungszeitraum und ohne Wechsel in ein ausländisches Programm (0,1% des Gesamtbestands)</t>
  </si>
  <si>
    <t>Sekundarstufe I: Übergänge zwischen den Schuljahren der Lernenden im 10. Jahr, Dreijahresdurchschnitt 2020-2022</t>
  </si>
  <si>
    <t>3.812*</t>
  </si>
  <si>
    <t>0.652 *</t>
  </si>
  <si>
    <t>88.275 ***</t>
  </si>
  <si>
    <t>7.147 **</t>
  </si>
  <si>
    <t>3.157*</t>
  </si>
  <si>
    <t>0.399 *</t>
  </si>
  <si>
    <t>89.604 ***</t>
  </si>
  <si>
    <t>6.546 **</t>
  </si>
  <si>
    <t>3.832*</t>
  </si>
  <si>
    <t>91.651 ***</t>
  </si>
  <si>
    <t>4.022 *</t>
  </si>
  <si>
    <t>3.940 **</t>
  </si>
  <si>
    <t>90.884 ***</t>
  </si>
  <si>
    <t>4.864 **</t>
  </si>
  <si>
    <t>6.042**</t>
  </si>
  <si>
    <t>0.255 *</t>
  </si>
  <si>
    <t>89.715 ***</t>
  </si>
  <si>
    <t>3.928 **</t>
  </si>
  <si>
    <t>(1) ohne die 77 Lernenden, für die diese Information nicht vorliegt</t>
  </si>
  <si>
    <t>(4) davon insgesamt 1,7% «Repetition mit tieferen Ansprüchen»</t>
  </si>
  <si>
    <t>Sekundarstufe I: Übergänge zwischen den Schuljahren der Lernenden im 11. Jahr, 
Dreijahresdurchschnitt 2020-2022</t>
  </si>
  <si>
    <t>1.121 *</t>
  </si>
  <si>
    <t>84.592 ***</t>
  </si>
  <si>
    <t>6.743 **</t>
  </si>
  <si>
    <t>5.446 **</t>
  </si>
  <si>
    <t>1.218 *</t>
  </si>
  <si>
    <t>0.865 *</t>
  </si>
  <si>
    <t>88.506 ***</t>
  </si>
  <si>
    <t>6.481 **</t>
  </si>
  <si>
    <t>2.941 **</t>
  </si>
  <si>
    <t>0.776 *</t>
  </si>
  <si>
    <t>91.974 ***</t>
  </si>
  <si>
    <t>3.873 *</t>
  </si>
  <si>
    <t>2.375 *</t>
  </si>
  <si>
    <t>0.369 *</t>
  </si>
  <si>
    <t>92.431 ***</t>
  </si>
  <si>
    <t>4.789 **</t>
  </si>
  <si>
    <t>1.569 *</t>
  </si>
  <si>
    <t>0.666*</t>
  </si>
  <si>
    <t>0.36*</t>
  </si>
  <si>
    <t>90.744 ***</t>
  </si>
  <si>
    <t>3.989 **</t>
  </si>
  <si>
    <t>0.817 *</t>
  </si>
  <si>
    <t>3.171**</t>
  </si>
  <si>
    <t>(1) ohne die 87 Lernenden, für die diese Information nicht vorliegt</t>
  </si>
  <si>
    <t>(3) davon insgesamt 1,9% im 9. Jahr mit sofortigem Übergang</t>
  </si>
  <si>
    <t>(4) davon insgesamt 8,6% im 9. Jahr ohne sofortigen Übergang</t>
  </si>
  <si>
    <t>(5) davon insgesamt 4,1% in einem ausländischen Programm ohne sofortigen Übergang</t>
  </si>
  <si>
    <t>Letzte Erfassung in der obligatorischen Schule: Verteilung der Lernenden 
nach Programmjahr und Unterrichtsart, Dreijahresdurchschnitt 2020-2022</t>
  </si>
  <si>
    <t>© BFS 2025</t>
  </si>
  <si>
    <t>Neuchâtel, November 2025</t>
  </si>
  <si>
    <t>Primarstufe 1–2: Übergänge der Lernenden zwischen den Schuljahren, Dreijahresdurchschnitt 2020-2022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</si>
</sst>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%"/>
    <numFmt numFmtId="165" formatCode="&quot;T&quot;0"/>
    <numFmt numFmtId="166" formatCode="#"/>
    <numFmt numFmtId="167" formatCode="#,###"/>
    <numFmt numFmtId="168" formatCode="0.000"/>
    <numFmt numFmtId="169" formatCode="0.0"/>
    <numFmt numFmtId="170" formatCode="0.000;\-0.000;&quot;&quot;"/>
    <numFmt numFmtId="171" formatCode="\p#,##0"/>
  </numFmts>
  <fonts count="1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i/>
      <sz val="16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b/>
      <u/>
      <sz val="11"/>
      <color theme="10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dashDot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dashDot">
        <color indexed="64"/>
      </left>
      <right style="dotted">
        <color indexed="64"/>
      </right>
      <top style="thin">
        <color indexed="64"/>
      </top>
      <bottom style="dashDot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ashDot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/>
      <bottom/>
      <diagonal/>
    </border>
    <border>
      <left style="dashDot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ashDot">
        <color indexed="64"/>
      </right>
      <top/>
      <bottom style="dotted">
        <color indexed="64"/>
      </bottom>
      <diagonal/>
    </border>
    <border>
      <left style="dashDot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ashDot">
        <color indexed="64"/>
      </right>
      <top style="dotted">
        <color indexed="64"/>
      </top>
      <bottom/>
      <diagonal/>
    </border>
    <border>
      <left style="dashDot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Dot">
        <color indexed="64"/>
      </right>
      <top/>
      <bottom style="thin">
        <color indexed="64"/>
      </bottom>
      <diagonal/>
    </border>
    <border>
      <left style="dashDot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Dot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Dot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ashDot">
        <color indexed="64"/>
      </right>
      <top style="thin">
        <color auto="1"/>
      </top>
      <bottom/>
      <diagonal/>
    </border>
    <border>
      <left style="dashDot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dashDot">
        <color indexed="64"/>
      </bottom>
      <diagonal/>
    </border>
    <border>
      <left style="thin">
        <color indexed="64"/>
      </left>
      <right/>
      <top/>
      <bottom style="dashDot">
        <color indexed="64"/>
      </bottom>
      <diagonal/>
    </border>
    <border>
      <left style="dashDot">
        <color indexed="64"/>
      </left>
      <right style="dotted">
        <color indexed="64"/>
      </right>
      <top/>
      <bottom style="dashDot">
        <color indexed="64"/>
      </bottom>
      <diagonal/>
    </border>
    <border>
      <left style="dotted">
        <color indexed="64"/>
      </left>
      <right style="dotted">
        <color indexed="64"/>
      </right>
      <top/>
      <bottom style="dashDot">
        <color indexed="64"/>
      </bottom>
      <diagonal/>
    </border>
    <border>
      <left style="dotted">
        <color indexed="64"/>
      </left>
      <right style="dashDot">
        <color indexed="64"/>
      </right>
      <top/>
      <bottom style="dashDot">
        <color indexed="64"/>
      </bottom>
      <diagonal/>
    </border>
    <border>
      <left style="dashDot">
        <color indexed="64"/>
      </left>
      <right style="thin">
        <color indexed="64"/>
      </right>
      <top/>
      <bottom style="dashDot">
        <color indexed="64"/>
      </bottom>
      <diagonal/>
    </border>
    <border>
      <left style="dotted">
        <color indexed="64"/>
      </left>
      <right style="dashDot">
        <color indexed="64"/>
      </right>
      <top/>
      <bottom/>
      <diagonal/>
    </border>
    <border>
      <left style="dashDot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dashDot">
        <color indexed="64"/>
      </right>
      <top style="dotted">
        <color indexed="64"/>
      </top>
      <bottom/>
      <diagonal/>
    </border>
    <border>
      <left style="dashDot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dashDot">
        <color indexed="64"/>
      </right>
      <top/>
      <bottom style="dotted">
        <color indexed="64"/>
      </bottom>
      <diagonal/>
    </border>
    <border>
      <left style="dashDot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ashDot">
        <color indexed="64"/>
      </right>
      <top/>
      <bottom style="thin">
        <color indexed="64"/>
      </bottom>
      <diagonal/>
    </border>
    <border>
      <left style="dashDot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auto="1"/>
      </top>
      <bottom/>
      <diagonal/>
    </border>
    <border>
      <left style="dotted">
        <color indexed="64"/>
      </left>
      <right style="thin">
        <color indexed="64"/>
      </right>
      <top/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ashDot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dashDot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ashDot">
        <color indexed="64"/>
      </left>
      <right/>
      <top style="thin">
        <color indexed="64"/>
      </top>
      <bottom style="thin">
        <color indexed="64"/>
      </bottom>
      <diagonal/>
    </border>
    <border>
      <left style="dashDot">
        <color indexed="64"/>
      </left>
      <right/>
      <top style="thin">
        <color indexed="64"/>
      </top>
      <bottom/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ashDot">
        <color indexed="64"/>
      </left>
      <right style="dashDot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ashDot">
        <color indexed="64"/>
      </left>
      <right style="dashDot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ashDot">
        <color indexed="64"/>
      </left>
      <right style="dashDot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ashDot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50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0" fontId="9" fillId="0" borderId="0" xfId="1" applyNumberFormat="1" applyFont="1" applyFill="1" applyBorder="1" applyAlignment="1" applyProtection="1">
      <alignment horizontal="left" vertical="center"/>
    </xf>
    <xf numFmtId="165" fontId="11" fillId="0" borderId="0" xfId="2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1" applyNumberFormat="1" applyFont="1" applyFill="1" applyBorder="1" applyAlignment="1" applyProtection="1">
      <alignment horizontal="left" vertical="center"/>
    </xf>
    <xf numFmtId="3" fontId="7" fillId="0" borderId="0" xfId="0" applyNumberFormat="1" applyFont="1" applyAlignment="1">
      <alignment horizontal="left" vertical="center"/>
    </xf>
    <xf numFmtId="164" fontId="3" fillId="0" borderId="0" xfId="1" applyNumberFormat="1" applyFont="1" applyFill="1" applyBorder="1" applyAlignment="1" applyProtection="1">
      <alignment horizontal="left" vertical="center"/>
    </xf>
    <xf numFmtId="164" fontId="9" fillId="0" borderId="0" xfId="1" applyNumberFormat="1" applyFont="1" applyFill="1" applyBorder="1" applyAlignment="1" applyProtection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64" fontId="9" fillId="0" borderId="0" xfId="1" applyNumberFormat="1" applyFont="1" applyFill="1" applyBorder="1" applyAlignment="1" applyProtection="1">
      <alignment horizontal="right" vertical="center"/>
      <protection locked="0"/>
    </xf>
    <xf numFmtId="3" fontId="9" fillId="0" borderId="0" xfId="1" applyNumberFormat="1" applyFont="1" applyFill="1" applyBorder="1" applyAlignment="1" applyProtection="1">
      <alignment horizontal="left"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167" fontId="3" fillId="0" borderId="9" xfId="0" applyNumberFormat="1" applyFont="1" applyBorder="1" applyAlignment="1" applyProtection="1">
      <alignment horizontal="center" vertical="center"/>
      <protection locked="0"/>
    </xf>
    <xf numFmtId="167" fontId="3" fillId="0" borderId="10" xfId="0" applyNumberFormat="1" applyFont="1" applyBorder="1" applyAlignment="1" applyProtection="1">
      <alignment horizontal="center" vertical="center"/>
      <protection locked="0"/>
    </xf>
    <xf numFmtId="167" fontId="3" fillId="0" borderId="11" xfId="0" applyNumberFormat="1" applyFont="1" applyBorder="1" applyAlignment="1" applyProtection="1">
      <alignment horizontal="center" vertical="center"/>
      <protection locked="0"/>
    </xf>
    <xf numFmtId="167" fontId="3" fillId="0" borderId="12" xfId="0" applyNumberFormat="1" applyFont="1" applyBorder="1" applyAlignment="1" applyProtection="1">
      <alignment horizontal="center" vertical="center"/>
      <protection locked="0"/>
    </xf>
    <xf numFmtId="167" fontId="3" fillId="0" borderId="13" xfId="0" applyNumberFormat="1" applyFont="1" applyBorder="1" applyAlignment="1" applyProtection="1">
      <alignment horizontal="center" vertical="center"/>
      <protection locked="0"/>
    </xf>
    <xf numFmtId="167" fontId="3" fillId="0" borderId="14" xfId="0" applyNumberFormat="1" applyFont="1" applyBorder="1" applyAlignment="1" applyProtection="1">
      <alignment horizontal="center" vertical="center"/>
      <protection locked="0"/>
    </xf>
    <xf numFmtId="167" fontId="3" fillId="0" borderId="15" xfId="0" applyNumberFormat="1" applyFont="1" applyBorder="1" applyAlignment="1" applyProtection="1">
      <alignment horizontal="center" vertical="center"/>
      <protection locked="0"/>
    </xf>
    <xf numFmtId="167" fontId="3" fillId="0" borderId="16" xfId="0" applyNumberFormat="1" applyFont="1" applyBorder="1" applyAlignment="1" applyProtection="1">
      <alignment horizontal="center" vertical="center"/>
      <protection locked="0"/>
    </xf>
    <xf numFmtId="167" fontId="3" fillId="0" borderId="18" xfId="0" applyNumberFormat="1" applyFont="1" applyBorder="1" applyAlignment="1" applyProtection="1">
      <alignment horizontal="center" vertical="center"/>
      <protection locked="0"/>
    </xf>
    <xf numFmtId="167" fontId="3" fillId="0" borderId="19" xfId="0" applyNumberFormat="1" applyFont="1" applyBorder="1" applyAlignment="1" applyProtection="1">
      <alignment horizontal="center" vertical="center"/>
      <protection locked="0"/>
    </xf>
    <xf numFmtId="167" fontId="3" fillId="0" borderId="20" xfId="0" applyNumberFormat="1" applyFont="1" applyBorder="1" applyAlignment="1" applyProtection="1">
      <alignment horizontal="center" vertical="center"/>
      <protection locked="0"/>
    </xf>
    <xf numFmtId="167" fontId="3" fillId="0" borderId="21" xfId="0" applyNumberFormat="1" applyFont="1" applyBorder="1" applyAlignment="1" applyProtection="1">
      <alignment horizontal="center" vertical="center"/>
      <protection locked="0"/>
    </xf>
    <xf numFmtId="167" fontId="3" fillId="0" borderId="23" xfId="0" applyNumberFormat="1" applyFont="1" applyBorder="1" applyAlignment="1" applyProtection="1">
      <alignment horizontal="center" vertical="center"/>
      <protection locked="0"/>
    </xf>
    <xf numFmtId="167" fontId="3" fillId="0" borderId="24" xfId="0" applyNumberFormat="1" applyFont="1" applyBorder="1" applyAlignment="1" applyProtection="1">
      <alignment horizontal="center" vertical="center"/>
      <protection locked="0"/>
    </xf>
    <xf numFmtId="167" fontId="3" fillId="0" borderId="25" xfId="0" applyNumberFormat="1" applyFont="1" applyBorder="1" applyAlignment="1" applyProtection="1">
      <alignment horizontal="center" vertical="center"/>
      <protection locked="0"/>
    </xf>
    <xf numFmtId="167" fontId="3" fillId="0" borderId="26" xfId="0" applyNumberFormat="1" applyFont="1" applyBorder="1" applyAlignment="1" applyProtection="1">
      <alignment horizontal="center" vertical="center"/>
      <protection locked="0"/>
    </xf>
    <xf numFmtId="167" fontId="3" fillId="0" borderId="28" xfId="0" applyNumberFormat="1" applyFont="1" applyBorder="1" applyAlignment="1" applyProtection="1">
      <alignment horizontal="center" vertical="center"/>
      <protection locked="0"/>
    </xf>
    <xf numFmtId="167" fontId="3" fillId="0" borderId="29" xfId="0" applyNumberFormat="1" applyFont="1" applyBorder="1" applyAlignment="1" applyProtection="1">
      <alignment horizontal="center" vertical="center"/>
      <protection locked="0"/>
    </xf>
    <xf numFmtId="167" fontId="3" fillId="0" borderId="30" xfId="0" applyNumberFormat="1" applyFont="1" applyBorder="1" applyAlignment="1" applyProtection="1">
      <alignment horizontal="center" vertical="center"/>
      <protection locked="0"/>
    </xf>
    <xf numFmtId="167" fontId="3" fillId="0" borderId="3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168" fontId="3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8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64" fontId="4" fillId="0" borderId="0" xfId="1" applyNumberFormat="1" applyFont="1" applyFill="1" applyAlignment="1" applyProtection="1">
      <alignment vertical="center"/>
    </xf>
    <xf numFmtId="168" fontId="3" fillId="0" borderId="0" xfId="0" applyNumberFormat="1" applyFont="1" applyAlignment="1">
      <alignment vertical="center"/>
    </xf>
    <xf numFmtId="168" fontId="3" fillId="0" borderId="0" xfId="1" applyNumberFormat="1" applyFont="1" applyFill="1" applyAlignment="1" applyProtection="1">
      <alignment vertical="center"/>
    </xf>
    <xf numFmtId="169" fontId="3" fillId="0" borderId="0" xfId="0" applyNumberFormat="1" applyFont="1" applyAlignment="1">
      <alignment horizontal="center" vertical="center"/>
    </xf>
    <xf numFmtId="168" fontId="3" fillId="0" borderId="0" xfId="1" applyNumberFormat="1" applyFont="1" applyAlignment="1" applyProtection="1">
      <alignment horizontal="center" vertical="center"/>
    </xf>
    <xf numFmtId="166" fontId="3" fillId="0" borderId="0" xfId="0" applyNumberFormat="1" applyFont="1" applyAlignment="1">
      <alignment horizontal="left" vertical="center"/>
    </xf>
    <xf numFmtId="166" fontId="4" fillId="2" borderId="32" xfId="1" applyNumberFormat="1" applyFont="1" applyFill="1" applyBorder="1" applyAlignment="1" applyProtection="1">
      <alignment horizontal="center" vertical="center" wrapText="1"/>
    </xf>
    <xf numFmtId="166" fontId="4" fillId="2" borderId="5" xfId="1" applyNumberFormat="1" applyFont="1" applyFill="1" applyBorder="1" applyAlignment="1" applyProtection="1">
      <alignment horizontal="center" vertical="center" wrapText="1"/>
    </xf>
    <xf numFmtId="166" fontId="4" fillId="2" borderId="6" xfId="1" applyNumberFormat="1" applyFont="1" applyFill="1" applyBorder="1" applyAlignment="1" applyProtection="1">
      <alignment horizontal="center" vertical="center" wrapText="1"/>
    </xf>
    <xf numFmtId="166" fontId="4" fillId="2" borderId="33" xfId="1" applyNumberFormat="1" applyFont="1" applyFill="1" applyBorder="1" applyAlignment="1" applyProtection="1">
      <alignment horizontal="center" vertical="center" wrapText="1"/>
    </xf>
    <xf numFmtId="166" fontId="4" fillId="2" borderId="34" xfId="1" applyNumberFormat="1" applyFont="1" applyFill="1" applyBorder="1" applyAlignment="1" applyProtection="1">
      <alignment horizontal="center" vertical="center" wrapText="1"/>
    </xf>
    <xf numFmtId="166" fontId="3" fillId="0" borderId="0" xfId="0" applyNumberFormat="1" applyFont="1" applyAlignment="1">
      <alignment horizontal="center" vertical="center"/>
    </xf>
    <xf numFmtId="0" fontId="4" fillId="0" borderId="35" xfId="0" applyFont="1" applyBorder="1" applyAlignment="1">
      <alignment horizontal="left" vertical="center"/>
    </xf>
    <xf numFmtId="169" fontId="4" fillId="0" borderId="36" xfId="0" applyNumberFormat="1" applyFont="1" applyBorder="1" applyAlignment="1">
      <alignment horizontal="center" vertical="center"/>
    </xf>
    <xf numFmtId="170" fontId="4" fillId="0" borderId="37" xfId="1" applyNumberFormat="1" applyFont="1" applyBorder="1" applyAlignment="1" applyProtection="1">
      <alignment horizontal="center" vertical="center"/>
    </xf>
    <xf numFmtId="170" fontId="4" fillId="0" borderId="38" xfId="1" applyNumberFormat="1" applyFont="1" applyBorder="1" applyAlignment="1" applyProtection="1">
      <alignment horizontal="center" vertical="center"/>
    </xf>
    <xf numFmtId="170" fontId="4" fillId="0" borderId="39" xfId="1" applyNumberFormat="1" applyFont="1" applyBorder="1" applyAlignment="1" applyProtection="1">
      <alignment horizontal="center" vertical="center"/>
    </xf>
    <xf numFmtId="170" fontId="4" fillId="0" borderId="40" xfId="1" applyNumberFormat="1" applyFont="1" applyBorder="1" applyAlignment="1" applyProtection="1">
      <alignment horizontal="center" vertical="center"/>
    </xf>
    <xf numFmtId="0" fontId="4" fillId="0" borderId="4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168" fontId="3" fillId="0" borderId="0" xfId="1" applyNumberFormat="1" applyFont="1" applyBorder="1" applyAlignment="1" applyProtection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168" fontId="12" fillId="0" borderId="0" xfId="0" applyNumberFormat="1" applyFont="1" applyAlignment="1">
      <alignment vertical="center"/>
    </xf>
    <xf numFmtId="168" fontId="12" fillId="0" borderId="0" xfId="1" applyNumberFormat="1" applyFont="1" applyFill="1" applyAlignment="1" applyProtection="1">
      <alignment vertical="center"/>
    </xf>
    <xf numFmtId="166" fontId="4" fillId="2" borderId="7" xfId="1" applyNumberFormat="1" applyFont="1" applyFill="1" applyBorder="1" applyAlignment="1" applyProtection="1">
      <alignment horizontal="center" vertical="center" wrapText="1"/>
    </xf>
    <xf numFmtId="170" fontId="4" fillId="0" borderId="58" xfId="1" applyNumberFormat="1" applyFont="1" applyBorder="1" applyAlignment="1" applyProtection="1">
      <alignment horizontal="center" vertical="center"/>
    </xf>
    <xf numFmtId="170" fontId="4" fillId="0" borderId="61" xfId="1" applyNumberFormat="1" applyFont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3" fontId="4" fillId="2" borderId="4" xfId="0" applyNumberFormat="1" applyFont="1" applyFill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center" vertical="center" wrapText="1"/>
    </xf>
    <xf numFmtId="166" fontId="9" fillId="0" borderId="0" xfId="0" applyNumberFormat="1" applyFont="1" applyAlignment="1">
      <alignment horizontal="left" vertical="center"/>
    </xf>
    <xf numFmtId="166" fontId="13" fillId="2" borderId="32" xfId="1" applyNumberFormat="1" applyFont="1" applyFill="1" applyBorder="1" applyAlignment="1" applyProtection="1">
      <alignment horizontal="center" vertical="center" wrapText="1"/>
    </xf>
    <xf numFmtId="166" fontId="13" fillId="2" borderId="5" xfId="1" applyNumberFormat="1" applyFont="1" applyFill="1" applyBorder="1" applyAlignment="1" applyProtection="1">
      <alignment horizontal="center" vertical="center" wrapText="1"/>
    </xf>
    <xf numFmtId="166" fontId="13" fillId="2" borderId="66" xfId="1" applyNumberFormat="1" applyFont="1" applyFill="1" applyBorder="1" applyAlignment="1" applyProtection="1">
      <alignment horizontal="center" vertical="center" wrapText="1"/>
    </xf>
    <xf numFmtId="166" fontId="13" fillId="2" borderId="33" xfId="1" applyNumberFormat="1" applyFont="1" applyFill="1" applyBorder="1" applyAlignment="1" applyProtection="1">
      <alignment horizontal="center" vertical="center" wrapText="1"/>
    </xf>
    <xf numFmtId="166" fontId="13" fillId="2" borderId="60" xfId="1" applyNumberFormat="1" applyFont="1" applyFill="1" applyBorder="1" applyAlignment="1" applyProtection="1">
      <alignment horizontal="center" vertical="center" wrapText="1"/>
    </xf>
    <xf numFmtId="166" fontId="9" fillId="0" borderId="0" xfId="0" applyNumberFormat="1" applyFont="1" applyAlignment="1">
      <alignment horizontal="center" vertical="center"/>
    </xf>
    <xf numFmtId="167" fontId="4" fillId="0" borderId="36" xfId="0" applyNumberFormat="1" applyFont="1" applyBorder="1" applyAlignment="1">
      <alignment horizontal="center" vertical="center"/>
    </xf>
    <xf numFmtId="170" fontId="4" fillId="0" borderId="67" xfId="1" applyNumberFormat="1" applyFont="1" applyBorder="1" applyAlignment="1" applyProtection="1">
      <alignment horizontal="center" vertical="center"/>
    </xf>
    <xf numFmtId="166" fontId="4" fillId="2" borderId="66" xfId="1" applyNumberFormat="1" applyFont="1" applyFill="1" applyBorder="1" applyAlignment="1" applyProtection="1">
      <alignment horizontal="center" vertical="center" wrapText="1"/>
    </xf>
    <xf numFmtId="166" fontId="4" fillId="2" borderId="73" xfId="1" applyNumberFormat="1" applyFont="1" applyFill="1" applyBorder="1" applyAlignment="1" applyProtection="1">
      <alignment horizontal="center" vertical="center" wrapText="1"/>
    </xf>
    <xf numFmtId="170" fontId="4" fillId="0" borderId="74" xfId="1" applyNumberFormat="1" applyFont="1" applyBorder="1" applyAlignment="1" applyProtection="1">
      <alignment horizontal="center" vertical="center"/>
    </xf>
    <xf numFmtId="0" fontId="12" fillId="0" borderId="0" xfId="0" applyFont="1" applyAlignment="1">
      <alignment horizontal="center" vertical="center"/>
    </xf>
    <xf numFmtId="168" fontId="4" fillId="2" borderId="32" xfId="1" applyNumberFormat="1" applyFont="1" applyFill="1" applyBorder="1" applyAlignment="1" applyProtection="1">
      <alignment horizontal="center" vertical="center" wrapText="1"/>
    </xf>
    <xf numFmtId="168" fontId="4" fillId="2" borderId="5" xfId="1" applyNumberFormat="1" applyFont="1" applyFill="1" applyBorder="1" applyAlignment="1" applyProtection="1">
      <alignment horizontal="center" vertical="center" wrapText="1"/>
    </xf>
    <xf numFmtId="168" fontId="4" fillId="2" borderId="6" xfId="1" applyNumberFormat="1" applyFont="1" applyFill="1" applyBorder="1" applyAlignment="1" applyProtection="1">
      <alignment horizontal="center" vertical="center" wrapText="1"/>
    </xf>
    <xf numFmtId="168" fontId="4" fillId="2" borderId="33" xfId="1" applyNumberFormat="1" applyFont="1" applyFill="1" applyBorder="1" applyAlignment="1" applyProtection="1">
      <alignment horizontal="center" vertical="center" wrapText="1"/>
    </xf>
    <xf numFmtId="168" fontId="4" fillId="2" borderId="60" xfId="1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left" vertical="center"/>
    </xf>
    <xf numFmtId="165" fontId="15" fillId="0" borderId="0" xfId="0" applyNumberFormat="1" applyFont="1" applyAlignment="1">
      <alignment horizontal="left" vertical="center"/>
    </xf>
    <xf numFmtId="171" fontId="14" fillId="0" borderId="0" xfId="0" applyNumberFormat="1" applyFont="1" applyAlignment="1">
      <alignment horizontal="left" vertical="center"/>
    </xf>
    <xf numFmtId="171" fontId="15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" fillId="0" borderId="0" xfId="1" applyNumberFormat="1" applyFont="1" applyFill="1" applyBorder="1" applyAlignment="1" applyProtection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/>
    </xf>
    <xf numFmtId="0" fontId="4" fillId="0" borderId="85" xfId="0" applyFont="1" applyBorder="1" applyAlignment="1">
      <alignment horizontal="left" vertical="center"/>
    </xf>
    <xf numFmtId="0" fontId="4" fillId="0" borderId="61" xfId="0" applyFont="1" applyBorder="1" applyAlignment="1">
      <alignment horizontal="left" vertical="center"/>
    </xf>
    <xf numFmtId="0" fontId="4" fillId="0" borderId="86" xfId="0" applyFont="1" applyBorder="1" applyAlignment="1">
      <alignment horizontal="left" vertical="center"/>
    </xf>
    <xf numFmtId="0" fontId="4" fillId="0" borderId="6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0" borderId="86" xfId="0" applyFont="1" applyBorder="1" applyAlignment="1">
      <alignment horizontal="left" vertical="center"/>
    </xf>
    <xf numFmtId="0" fontId="3" fillId="0" borderId="6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vertical="center"/>
    </xf>
    <xf numFmtId="2" fontId="4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3" fontId="4" fillId="2" borderId="7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3" fontId="3" fillId="0" borderId="42" xfId="0" applyNumberFormat="1" applyFont="1" applyBorder="1" applyAlignment="1" applyProtection="1">
      <alignment horizontal="center" vertical="center"/>
      <protection locked="0"/>
    </xf>
    <xf numFmtId="170" fontId="3" fillId="0" borderId="43" xfId="0" applyNumberFormat="1" applyFont="1" applyBorder="1" applyAlignment="1" applyProtection="1">
      <alignment horizontal="center" vertical="center"/>
      <protection locked="0"/>
    </xf>
    <xf numFmtId="170" fontId="3" fillId="0" borderId="44" xfId="0" applyNumberFormat="1" applyFont="1" applyBorder="1" applyAlignment="1" applyProtection="1">
      <alignment horizontal="center" vertical="center"/>
      <protection locked="0"/>
    </xf>
    <xf numFmtId="170" fontId="3" fillId="0" borderId="45" xfId="0" applyNumberFormat="1" applyFont="1" applyBorder="1" applyAlignment="1" applyProtection="1">
      <alignment horizontal="center" vertical="center"/>
      <protection locked="0"/>
    </xf>
    <xf numFmtId="170" fontId="3" fillId="0" borderId="46" xfId="0" applyNumberFormat="1" applyFont="1" applyBorder="1" applyAlignment="1" applyProtection="1">
      <alignment horizontal="center" vertical="center"/>
      <protection locked="0"/>
    </xf>
    <xf numFmtId="169" fontId="4" fillId="0" borderId="1" xfId="0" applyNumberFormat="1" applyFont="1" applyBorder="1" applyAlignment="1" applyProtection="1">
      <alignment horizontal="center" vertical="center"/>
      <protection locked="0"/>
    </xf>
    <xf numFmtId="170" fontId="3" fillId="0" borderId="14" xfId="1" applyNumberFormat="1" applyFont="1" applyBorder="1" applyAlignment="1" applyProtection="1">
      <alignment horizontal="center" vertical="center"/>
      <protection locked="0"/>
    </xf>
    <xf numFmtId="170" fontId="3" fillId="0" borderId="15" xfId="1" applyNumberFormat="1" applyFont="1" applyBorder="1" applyAlignment="1" applyProtection="1">
      <alignment horizontal="center" vertical="center"/>
      <protection locked="0"/>
    </xf>
    <xf numFmtId="170" fontId="3" fillId="0" borderId="47" xfId="1" applyNumberFormat="1" applyFont="1" applyBorder="1" applyAlignment="1" applyProtection="1">
      <alignment horizontal="center" vertical="center"/>
      <protection locked="0"/>
    </xf>
    <xf numFmtId="170" fontId="3" fillId="0" borderId="48" xfId="1" applyNumberFormat="1" applyFont="1" applyBorder="1" applyAlignment="1" applyProtection="1">
      <alignment horizontal="center" vertical="center"/>
      <protection locked="0"/>
    </xf>
    <xf numFmtId="3" fontId="3" fillId="0" borderId="1" xfId="0" applyNumberFormat="1" applyFont="1" applyBorder="1" applyAlignment="1" applyProtection="1">
      <alignment horizontal="center" vertical="center"/>
      <protection locked="0"/>
    </xf>
    <xf numFmtId="170" fontId="3" fillId="0" borderId="14" xfId="0" applyNumberFormat="1" applyFont="1" applyBorder="1" applyAlignment="1" applyProtection="1">
      <alignment horizontal="center" vertical="center"/>
      <protection locked="0"/>
    </xf>
    <xf numFmtId="170" fontId="3" fillId="0" borderId="15" xfId="0" applyNumberFormat="1" applyFont="1" applyBorder="1" applyAlignment="1" applyProtection="1">
      <alignment horizontal="center" vertical="center"/>
      <protection locked="0"/>
    </xf>
    <xf numFmtId="170" fontId="3" fillId="0" borderId="47" xfId="0" applyNumberFormat="1" applyFont="1" applyBorder="1" applyAlignment="1" applyProtection="1">
      <alignment horizontal="center" vertical="center"/>
      <protection locked="0"/>
    </xf>
    <xf numFmtId="170" fontId="3" fillId="0" borderId="48" xfId="0" applyNumberFormat="1" applyFont="1" applyBorder="1" applyAlignment="1" applyProtection="1">
      <alignment horizontal="center" vertical="center"/>
      <protection locked="0"/>
    </xf>
    <xf numFmtId="169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70" fontId="4" fillId="0" borderId="14" xfId="1" applyNumberFormat="1" applyFont="1" applyBorder="1" applyAlignment="1" applyProtection="1">
      <alignment horizontal="center" vertical="center"/>
      <protection locked="0"/>
    </xf>
    <xf numFmtId="170" fontId="4" fillId="0" borderId="15" xfId="1" applyNumberFormat="1" applyFont="1" applyBorder="1" applyAlignment="1" applyProtection="1">
      <alignment horizontal="center" vertical="center"/>
      <protection locked="0"/>
    </xf>
    <xf numFmtId="170" fontId="4" fillId="0" borderId="47" xfId="1" applyNumberFormat="1" applyFont="1" applyBorder="1" applyAlignment="1" applyProtection="1">
      <alignment horizontal="center" vertical="center"/>
      <protection locked="0"/>
    </xf>
    <xf numFmtId="170" fontId="4" fillId="0" borderId="48" xfId="1" applyNumberFormat="1" applyFont="1" applyBorder="1" applyAlignment="1" applyProtection="1">
      <alignment horizontal="center" vertical="center"/>
      <protection locked="0"/>
    </xf>
    <xf numFmtId="3" fontId="3" fillId="0" borderId="49" xfId="0" applyNumberFormat="1" applyFont="1" applyBorder="1" applyAlignment="1" applyProtection="1">
      <alignment horizontal="center" vertical="center"/>
      <protection locked="0"/>
    </xf>
    <xf numFmtId="170" fontId="3" fillId="0" borderId="24" xfId="0" applyNumberFormat="1" applyFont="1" applyBorder="1" applyAlignment="1" applyProtection="1">
      <alignment horizontal="center" vertical="center"/>
      <protection locked="0"/>
    </xf>
    <xf numFmtId="170" fontId="3" fillId="0" borderId="25" xfId="0" applyNumberFormat="1" applyFont="1" applyBorder="1" applyAlignment="1" applyProtection="1">
      <alignment horizontal="center" vertical="center"/>
      <protection locked="0"/>
    </xf>
    <xf numFmtId="170" fontId="3" fillId="0" borderId="50" xfId="0" applyNumberFormat="1" applyFont="1" applyBorder="1" applyAlignment="1" applyProtection="1">
      <alignment horizontal="center" vertical="center"/>
      <protection locked="0"/>
    </xf>
    <xf numFmtId="170" fontId="3" fillId="0" borderId="51" xfId="0" applyNumberFormat="1" applyFont="1" applyBorder="1" applyAlignment="1" applyProtection="1">
      <alignment horizontal="center" vertical="center"/>
      <protection locked="0"/>
    </xf>
    <xf numFmtId="3" fontId="3" fillId="0" borderId="52" xfId="0" applyNumberFormat="1" applyFont="1" applyBorder="1" applyAlignment="1" applyProtection="1">
      <alignment horizontal="center" vertical="center"/>
      <protection locked="0"/>
    </xf>
    <xf numFmtId="170" fontId="3" fillId="0" borderId="19" xfId="1" applyNumberFormat="1" applyFont="1" applyBorder="1" applyAlignment="1" applyProtection="1">
      <alignment horizontal="center" vertical="center"/>
      <protection locked="0"/>
    </xf>
    <xf numFmtId="170" fontId="3" fillId="0" borderId="20" xfId="1" applyNumberFormat="1" applyFont="1" applyBorder="1" applyAlignment="1" applyProtection="1">
      <alignment horizontal="center" vertical="center"/>
      <protection locked="0"/>
    </xf>
    <xf numFmtId="170" fontId="3" fillId="0" borderId="53" xfId="1" applyNumberFormat="1" applyFont="1" applyBorder="1" applyAlignment="1" applyProtection="1">
      <alignment horizontal="center" vertical="center"/>
      <protection locked="0"/>
    </xf>
    <xf numFmtId="170" fontId="3" fillId="0" borderId="54" xfId="1" applyNumberFormat="1" applyFont="1" applyBorder="1" applyAlignment="1" applyProtection="1">
      <alignment horizontal="center" vertical="center"/>
      <protection locked="0"/>
    </xf>
    <xf numFmtId="170" fontId="3" fillId="0" borderId="19" xfId="0" applyNumberFormat="1" applyFont="1" applyBorder="1" applyAlignment="1" applyProtection="1">
      <alignment horizontal="center" vertical="center"/>
      <protection locked="0"/>
    </xf>
    <xf numFmtId="170" fontId="3" fillId="0" borderId="20" xfId="0" applyNumberFormat="1" applyFont="1" applyBorder="1" applyAlignment="1" applyProtection="1">
      <alignment horizontal="center" vertical="center"/>
      <protection locked="0"/>
    </xf>
    <xf numFmtId="170" fontId="3" fillId="0" borderId="53" xfId="0" applyNumberFormat="1" applyFont="1" applyBorder="1" applyAlignment="1" applyProtection="1">
      <alignment horizontal="center" vertical="center"/>
      <protection locked="0"/>
    </xf>
    <xf numFmtId="170" fontId="3" fillId="0" borderId="54" xfId="0" applyNumberFormat="1" applyFont="1" applyBorder="1" applyAlignment="1" applyProtection="1">
      <alignment horizontal="center" vertical="center"/>
      <protection locked="0"/>
    </xf>
    <xf numFmtId="3" fontId="3" fillId="0" borderId="55" xfId="0" applyNumberFormat="1" applyFont="1" applyBorder="1" applyAlignment="1" applyProtection="1">
      <alignment horizontal="center" vertical="center"/>
      <protection locked="0"/>
    </xf>
    <xf numFmtId="170" fontId="3" fillId="0" borderId="29" xfId="0" applyNumberFormat="1" applyFont="1" applyBorder="1" applyAlignment="1" applyProtection="1">
      <alignment horizontal="center" vertical="center"/>
      <protection locked="0"/>
    </xf>
    <xf numFmtId="170" fontId="3" fillId="0" borderId="30" xfId="0" applyNumberFormat="1" applyFont="1" applyBorder="1" applyAlignment="1" applyProtection="1">
      <alignment horizontal="center" vertical="center"/>
      <protection locked="0"/>
    </xf>
    <xf numFmtId="170" fontId="3" fillId="0" borderId="56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170" fontId="3" fillId="0" borderId="59" xfId="0" applyNumberFormat="1" applyFont="1" applyBorder="1" applyAlignment="1" applyProtection="1">
      <alignment horizontal="center" vertical="center"/>
      <protection locked="0"/>
    </xf>
    <xf numFmtId="170" fontId="3" fillId="0" borderId="16" xfId="1" applyNumberFormat="1" applyFont="1" applyBorder="1" applyAlignment="1" applyProtection="1">
      <alignment horizontal="center" vertical="center"/>
      <protection locked="0"/>
    </xf>
    <xf numFmtId="170" fontId="3" fillId="0" borderId="16" xfId="0" applyNumberFormat="1" applyFont="1" applyBorder="1" applyAlignment="1" applyProtection="1">
      <alignment horizontal="center" vertical="center"/>
      <protection locked="0"/>
    </xf>
    <xf numFmtId="170" fontId="4" fillId="0" borderId="16" xfId="1" applyNumberFormat="1" applyFont="1" applyBorder="1" applyAlignment="1" applyProtection="1">
      <alignment horizontal="center" vertical="center"/>
      <protection locked="0"/>
    </xf>
    <xf numFmtId="170" fontId="3" fillId="0" borderId="26" xfId="0" applyNumberFormat="1" applyFont="1" applyBorder="1" applyAlignment="1" applyProtection="1">
      <alignment horizontal="center" vertical="center"/>
      <protection locked="0"/>
    </xf>
    <xf numFmtId="170" fontId="3" fillId="0" borderId="21" xfId="1" applyNumberFormat="1" applyFont="1" applyBorder="1" applyAlignment="1" applyProtection="1">
      <alignment horizontal="center" vertical="center"/>
      <protection locked="0"/>
    </xf>
    <xf numFmtId="170" fontId="3" fillId="0" borderId="21" xfId="0" applyNumberFormat="1" applyFont="1" applyBorder="1" applyAlignment="1" applyProtection="1">
      <alignment horizontal="center" vertical="center"/>
      <protection locked="0"/>
    </xf>
    <xf numFmtId="170" fontId="3" fillId="0" borderId="31" xfId="0" applyNumberFormat="1" applyFont="1" applyBorder="1" applyAlignment="1" applyProtection="1">
      <alignment horizontal="center" vertical="center"/>
      <protection locked="0"/>
    </xf>
    <xf numFmtId="164" fontId="2" fillId="0" borderId="0" xfId="1" applyNumberFormat="1" applyFont="1" applyFill="1" applyAlignment="1" applyProtection="1">
      <alignment vertical="center"/>
      <protection locked="0"/>
    </xf>
    <xf numFmtId="170" fontId="3" fillId="0" borderId="62" xfId="0" applyNumberFormat="1" applyFont="1" applyBorder="1" applyAlignment="1" applyProtection="1">
      <alignment horizontal="center" vertical="center"/>
      <protection locked="0"/>
    </xf>
    <xf numFmtId="170" fontId="3" fillId="0" borderId="2" xfId="1" applyNumberFormat="1" applyFont="1" applyBorder="1" applyAlignment="1" applyProtection="1">
      <alignment horizontal="center" vertical="center"/>
      <protection locked="0"/>
    </xf>
    <xf numFmtId="170" fontId="3" fillId="0" borderId="2" xfId="0" applyNumberFormat="1" applyFont="1" applyBorder="1" applyAlignment="1" applyProtection="1">
      <alignment horizontal="center" vertical="center"/>
      <protection locked="0"/>
    </xf>
    <xf numFmtId="170" fontId="4" fillId="0" borderId="2" xfId="1" applyNumberFormat="1" applyFont="1" applyBorder="1" applyAlignment="1" applyProtection="1">
      <alignment horizontal="center" vertical="center"/>
      <protection locked="0"/>
    </xf>
    <xf numFmtId="170" fontId="3" fillId="0" borderId="63" xfId="0" applyNumberFormat="1" applyFont="1" applyBorder="1" applyAlignment="1" applyProtection="1">
      <alignment horizontal="center" vertical="center"/>
      <protection locked="0"/>
    </xf>
    <xf numFmtId="170" fontId="3" fillId="0" borderId="64" xfId="1" applyNumberFormat="1" applyFont="1" applyBorder="1" applyAlignment="1" applyProtection="1">
      <alignment horizontal="center" vertical="center"/>
      <protection locked="0"/>
    </xf>
    <xf numFmtId="170" fontId="3" fillId="0" borderId="64" xfId="0" applyNumberFormat="1" applyFont="1" applyBorder="1" applyAlignment="1" applyProtection="1">
      <alignment horizontal="center" vertical="center"/>
      <protection locked="0"/>
    </xf>
    <xf numFmtId="170" fontId="3" fillId="0" borderId="29" xfId="1" applyNumberFormat="1" applyFont="1" applyBorder="1" applyAlignment="1" applyProtection="1">
      <alignment horizontal="center" vertical="center"/>
      <protection locked="0"/>
    </xf>
    <xf numFmtId="170" fontId="3" fillId="0" borderId="30" xfId="1" applyNumberFormat="1" applyFont="1" applyBorder="1" applyAlignment="1" applyProtection="1">
      <alignment horizontal="center" vertical="center"/>
      <protection locked="0"/>
    </xf>
    <xf numFmtId="170" fontId="3" fillId="0" borderId="56" xfId="1" applyNumberFormat="1" applyFont="1" applyBorder="1" applyAlignment="1" applyProtection="1">
      <alignment horizontal="center" vertical="center"/>
      <protection locked="0"/>
    </xf>
    <xf numFmtId="170" fontId="3" fillId="0" borderId="65" xfId="0" applyNumberFormat="1" applyFont="1" applyBorder="1" applyAlignment="1" applyProtection="1">
      <alignment horizontal="center" vertical="center"/>
      <protection locked="0"/>
    </xf>
    <xf numFmtId="170" fontId="3" fillId="0" borderId="31" xfId="1" applyNumberFormat="1" applyFont="1" applyBorder="1" applyAlignment="1" applyProtection="1">
      <alignment horizontal="center" vertical="center"/>
      <protection locked="0"/>
    </xf>
    <xf numFmtId="170" fontId="3" fillId="0" borderId="24" xfId="1" applyNumberFormat="1" applyFont="1" applyBorder="1" applyAlignment="1" applyProtection="1">
      <alignment horizontal="center" vertical="center"/>
      <protection locked="0"/>
    </xf>
    <xf numFmtId="170" fontId="3" fillId="0" borderId="26" xfId="1" applyNumberFormat="1" applyFont="1" applyBorder="1" applyAlignment="1" applyProtection="1">
      <alignment horizontal="center" vertical="center"/>
      <protection locked="0"/>
    </xf>
    <xf numFmtId="167" fontId="3" fillId="0" borderId="42" xfId="0" applyNumberFormat="1" applyFont="1" applyBorder="1" applyAlignment="1" applyProtection="1">
      <alignment horizontal="center" vertical="center"/>
      <protection locked="0"/>
    </xf>
    <xf numFmtId="170" fontId="3" fillId="0" borderId="68" xfId="0" applyNumberFormat="1" applyFont="1" applyBorder="1" applyAlignment="1" applyProtection="1">
      <alignment horizontal="center" vertical="center"/>
      <protection locked="0"/>
    </xf>
    <xf numFmtId="167" fontId="4" fillId="0" borderId="1" xfId="0" applyNumberFormat="1" applyFont="1" applyBorder="1" applyAlignment="1" applyProtection="1">
      <alignment horizontal="center" vertical="center"/>
      <protection locked="0"/>
    </xf>
    <xf numFmtId="170" fontId="3" fillId="0" borderId="69" xfId="1" applyNumberFormat="1" applyFont="1" applyBorder="1" applyAlignment="1" applyProtection="1">
      <alignment horizontal="center" vertical="center"/>
      <protection locked="0"/>
    </xf>
    <xf numFmtId="167" fontId="3" fillId="0" borderId="1" xfId="0" applyNumberFormat="1" applyFont="1" applyBorder="1" applyAlignment="1" applyProtection="1">
      <alignment horizontal="center" vertical="center"/>
      <protection locked="0"/>
    </xf>
    <xf numFmtId="170" fontId="3" fillId="0" borderId="69" xfId="0" applyNumberFormat="1" applyFont="1" applyBorder="1" applyAlignment="1" applyProtection="1">
      <alignment horizontal="center" vertical="center"/>
      <protection locked="0"/>
    </xf>
    <xf numFmtId="170" fontId="4" fillId="0" borderId="69" xfId="1" applyNumberFormat="1" applyFont="1" applyBorder="1" applyAlignment="1" applyProtection="1">
      <alignment horizontal="center" vertical="center"/>
      <protection locked="0"/>
    </xf>
    <xf numFmtId="167" fontId="3" fillId="0" borderId="49" xfId="0" applyNumberFormat="1" applyFont="1" applyBorder="1" applyAlignment="1" applyProtection="1">
      <alignment horizontal="center" vertical="center"/>
      <protection locked="0"/>
    </xf>
    <xf numFmtId="170" fontId="3" fillId="0" borderId="70" xfId="0" applyNumberFormat="1" applyFont="1" applyBorder="1" applyAlignment="1" applyProtection="1">
      <alignment horizontal="center" vertical="center"/>
      <protection locked="0"/>
    </xf>
    <xf numFmtId="167" fontId="3" fillId="0" borderId="52" xfId="0" applyNumberFormat="1" applyFont="1" applyBorder="1" applyAlignment="1" applyProtection="1">
      <alignment horizontal="center" vertical="center"/>
      <protection locked="0"/>
    </xf>
    <xf numFmtId="170" fontId="3" fillId="0" borderId="71" xfId="1" applyNumberFormat="1" applyFont="1" applyBorder="1" applyAlignment="1" applyProtection="1">
      <alignment horizontal="center" vertical="center"/>
      <protection locked="0"/>
    </xf>
    <xf numFmtId="170" fontId="3" fillId="0" borderId="71" xfId="0" applyNumberFormat="1" applyFont="1" applyBorder="1" applyAlignment="1" applyProtection="1">
      <alignment horizontal="center" vertical="center"/>
      <protection locked="0"/>
    </xf>
    <xf numFmtId="167" fontId="3" fillId="0" borderId="55" xfId="0" applyNumberFormat="1" applyFont="1" applyBorder="1" applyAlignment="1" applyProtection="1">
      <alignment horizontal="center" vertical="center"/>
      <protection locked="0"/>
    </xf>
    <xf numFmtId="170" fontId="3" fillId="0" borderId="72" xfId="1" applyNumberFormat="1" applyFont="1" applyBorder="1" applyAlignment="1" applyProtection="1">
      <alignment horizontal="center" vertical="center"/>
      <protection locked="0"/>
    </xf>
    <xf numFmtId="170" fontId="3" fillId="0" borderId="65" xfId="1" applyNumberFormat="1" applyFont="1" applyBorder="1" applyAlignment="1" applyProtection="1">
      <alignment horizontal="center" vertical="center"/>
      <protection locked="0"/>
    </xf>
    <xf numFmtId="170" fontId="3" fillId="0" borderId="57" xfId="1" applyNumberFormat="1" applyFont="1" applyBorder="1" applyAlignment="1" applyProtection="1">
      <alignment horizontal="center" vertical="center"/>
      <protection locked="0"/>
    </xf>
    <xf numFmtId="170" fontId="3" fillId="0" borderId="75" xfId="0" applyNumberFormat="1" applyFont="1" applyBorder="1" applyAlignment="1" applyProtection="1">
      <alignment horizontal="center" vertical="center"/>
      <protection locked="0"/>
    </xf>
    <xf numFmtId="170" fontId="3" fillId="0" borderId="76" xfId="1" applyNumberFormat="1" applyFont="1" applyBorder="1" applyAlignment="1" applyProtection="1">
      <alignment horizontal="center" vertical="center"/>
      <protection locked="0"/>
    </xf>
    <xf numFmtId="170" fontId="3" fillId="0" borderId="76" xfId="0" applyNumberFormat="1" applyFont="1" applyBorder="1" applyAlignment="1" applyProtection="1">
      <alignment horizontal="center" vertical="center"/>
      <protection locked="0"/>
    </xf>
    <xf numFmtId="170" fontId="4" fillId="0" borderId="77" xfId="1" applyNumberFormat="1" applyFont="1" applyBorder="1" applyAlignment="1" applyProtection="1">
      <alignment horizontal="center" vertical="center"/>
      <protection locked="0"/>
    </xf>
    <xf numFmtId="170" fontId="4" fillId="0" borderId="78" xfId="1" applyNumberFormat="1" applyFont="1" applyBorder="1" applyAlignment="1" applyProtection="1">
      <alignment horizontal="center" vertical="center"/>
      <protection locked="0"/>
    </xf>
    <xf numFmtId="170" fontId="3" fillId="0" borderId="77" xfId="0" applyNumberFormat="1" applyFont="1" applyBorder="1" applyAlignment="1" applyProtection="1">
      <alignment horizontal="center" vertical="center"/>
      <protection locked="0"/>
    </xf>
    <xf numFmtId="170" fontId="3" fillId="0" borderId="78" xfId="0" applyNumberFormat="1" applyFont="1" applyBorder="1" applyAlignment="1" applyProtection="1">
      <alignment horizontal="center" vertical="center"/>
      <protection locked="0"/>
    </xf>
    <xf numFmtId="170" fontId="3" fillId="0" borderId="79" xfId="0" applyNumberFormat="1" applyFont="1" applyBorder="1" applyAlignment="1" applyProtection="1">
      <alignment horizontal="center" vertical="center"/>
      <protection locked="0"/>
    </xf>
    <xf numFmtId="170" fontId="3" fillId="0" borderId="80" xfId="0" applyNumberFormat="1" applyFont="1" applyBorder="1" applyAlignment="1" applyProtection="1">
      <alignment horizontal="center" vertical="center"/>
      <protection locked="0"/>
    </xf>
    <xf numFmtId="170" fontId="3" fillId="0" borderId="77" xfId="1" applyNumberFormat="1" applyFont="1" applyBorder="1" applyAlignment="1" applyProtection="1">
      <alignment horizontal="center" vertical="center"/>
      <protection locked="0"/>
    </xf>
    <xf numFmtId="170" fontId="3" fillId="0" borderId="78" xfId="1" applyNumberFormat="1" applyFont="1" applyBorder="1" applyAlignment="1" applyProtection="1">
      <alignment horizontal="center" vertical="center"/>
      <protection locked="0"/>
    </xf>
    <xf numFmtId="170" fontId="3" fillId="0" borderId="81" xfId="1" applyNumberFormat="1" applyFont="1" applyBorder="1" applyAlignment="1" applyProtection="1">
      <alignment horizontal="center" vertical="center"/>
      <protection locked="0"/>
    </xf>
    <xf numFmtId="170" fontId="3" fillId="0" borderId="82" xfId="1" applyNumberFormat="1" applyFont="1" applyBorder="1" applyAlignment="1" applyProtection="1">
      <alignment horizontal="center" vertical="center"/>
      <protection locked="0"/>
    </xf>
    <xf numFmtId="170" fontId="3" fillId="0" borderId="81" xfId="0" applyNumberFormat="1" applyFont="1" applyBorder="1" applyAlignment="1" applyProtection="1">
      <alignment horizontal="center" vertical="center"/>
      <protection locked="0"/>
    </xf>
    <xf numFmtId="170" fontId="3" fillId="0" borderId="82" xfId="0" applyNumberFormat="1" applyFont="1" applyBorder="1" applyAlignment="1" applyProtection="1">
      <alignment horizontal="center" vertical="center"/>
      <protection locked="0"/>
    </xf>
    <xf numFmtId="170" fontId="3" fillId="0" borderId="83" xfId="1" applyNumberFormat="1" applyFont="1" applyBorder="1" applyAlignment="1" applyProtection="1">
      <alignment horizontal="center" vertical="center"/>
      <protection locked="0"/>
    </xf>
    <xf numFmtId="170" fontId="3" fillId="0" borderId="84" xfId="1" applyNumberFormat="1" applyFont="1" applyBorder="1" applyAlignment="1" applyProtection="1">
      <alignment horizontal="center" vertical="center"/>
      <protection locked="0"/>
    </xf>
    <xf numFmtId="170" fontId="3" fillId="0" borderId="50" xfId="1" applyNumberFormat="1" applyFont="1" applyBorder="1" applyAlignment="1" applyProtection="1">
      <alignment horizontal="center" vertical="center"/>
      <protection locked="0"/>
    </xf>
    <xf numFmtId="170" fontId="3" fillId="0" borderId="79" xfId="1" applyNumberFormat="1" applyFont="1" applyBorder="1" applyAlignment="1" applyProtection="1">
      <alignment horizontal="center" vertical="center"/>
      <protection locked="0"/>
    </xf>
    <xf numFmtId="170" fontId="3" fillId="0" borderId="80" xfId="1" applyNumberFormat="1" applyFont="1" applyBorder="1" applyAlignment="1" applyProtection="1">
      <alignment horizontal="center" vertical="center"/>
      <protection locked="0"/>
    </xf>
    <xf numFmtId="3" fontId="8" fillId="0" borderId="1" xfId="0" applyNumberFormat="1" applyFont="1" applyBorder="1" applyAlignment="1" applyProtection="1">
      <alignment horizontal="center" vertical="center"/>
      <protection locked="0"/>
    </xf>
    <xf numFmtId="169" fontId="4" fillId="0" borderId="36" xfId="0" applyNumberFormat="1" applyFont="1" applyBorder="1" applyAlignment="1" applyProtection="1">
      <alignment horizontal="center" vertical="center"/>
      <protection locked="0"/>
    </xf>
    <xf numFmtId="170" fontId="4" fillId="0" borderId="37" xfId="1" applyNumberFormat="1" applyFont="1" applyBorder="1" applyAlignment="1" applyProtection="1">
      <alignment horizontal="center" vertical="center"/>
      <protection locked="0"/>
    </xf>
    <xf numFmtId="170" fontId="4" fillId="0" borderId="38" xfId="1" applyNumberFormat="1" applyFont="1" applyBorder="1" applyAlignment="1" applyProtection="1">
      <alignment horizontal="center" vertical="center"/>
      <protection locked="0"/>
    </xf>
    <xf numFmtId="170" fontId="4" fillId="0" borderId="39" xfId="1" applyNumberFormat="1" applyFont="1" applyBorder="1" applyAlignment="1" applyProtection="1">
      <alignment horizontal="center" vertical="center"/>
      <protection locked="0"/>
    </xf>
    <xf numFmtId="170" fontId="4" fillId="0" borderId="40" xfId="1" applyNumberFormat="1" applyFont="1" applyBorder="1" applyAlignment="1" applyProtection="1">
      <alignment horizontal="center" vertical="center"/>
      <protection locked="0"/>
    </xf>
    <xf numFmtId="170" fontId="3" fillId="0" borderId="57" xfId="0" applyNumberFormat="1" applyFont="1" applyBorder="1" applyAlignment="1" applyProtection="1">
      <alignment horizontal="center" vertical="center"/>
      <protection locked="0"/>
    </xf>
    <xf numFmtId="170" fontId="4" fillId="0" borderId="58" xfId="1" applyNumberFormat="1" applyFont="1" applyBorder="1" applyAlignment="1" applyProtection="1">
      <alignment horizontal="center" vertical="center"/>
      <protection locked="0"/>
    </xf>
    <xf numFmtId="0" fontId="3" fillId="0" borderId="0" xfId="1" applyNumberFormat="1" applyFont="1" applyFill="1" applyBorder="1" applyAlignment="1" applyProtection="1">
      <alignment horizontal="center" vertical="center"/>
      <protection locked="0"/>
    </xf>
    <xf numFmtId="0" fontId="3" fillId="0" borderId="2" xfId="1" applyNumberFormat="1" applyFont="1" applyFill="1" applyBorder="1" applyAlignment="1" applyProtection="1">
      <alignment horizontal="center" vertical="center"/>
      <protection locked="0"/>
    </xf>
    <xf numFmtId="0" fontId="3" fillId="0" borderId="87" xfId="1" applyNumberFormat="1" applyFont="1" applyFill="1" applyBorder="1" applyAlignment="1" applyProtection="1">
      <alignment horizontal="center" vertical="center"/>
      <protection locked="0"/>
    </xf>
    <xf numFmtId="0" fontId="3" fillId="0" borderId="63" xfId="1" applyNumberFormat="1" applyFont="1" applyFill="1" applyBorder="1" applyAlignment="1" applyProtection="1">
      <alignment horizontal="center" vertical="center"/>
      <protection locked="0"/>
    </xf>
    <xf numFmtId="0" fontId="3" fillId="0" borderId="88" xfId="1" applyNumberFormat="1" applyFont="1" applyFill="1" applyBorder="1" applyAlignment="1" applyProtection="1">
      <alignment horizontal="center" vertical="center"/>
      <protection locked="0"/>
    </xf>
    <xf numFmtId="0" fontId="3" fillId="0" borderId="64" xfId="1" applyNumberFormat="1" applyFont="1" applyFill="1" applyBorder="1" applyAlignment="1" applyProtection="1">
      <alignment horizontal="center" vertical="center"/>
      <protection locked="0"/>
    </xf>
    <xf numFmtId="0" fontId="3" fillId="0" borderId="89" xfId="1" applyNumberFormat="1" applyFont="1" applyFill="1" applyBorder="1" applyAlignment="1" applyProtection="1">
      <alignment horizontal="center" vertical="center"/>
      <protection locked="0"/>
    </xf>
    <xf numFmtId="0" fontId="3" fillId="0" borderId="65" xfId="1" applyNumberFormat="1" applyFont="1" applyFill="1" applyBorder="1" applyAlignment="1" applyProtection="1">
      <alignment horizontal="center" vertical="center"/>
      <protection locked="0"/>
    </xf>
    <xf numFmtId="164" fontId="4" fillId="0" borderId="0" xfId="1" applyNumberFormat="1" applyFont="1" applyFill="1" applyAlignment="1" applyProtection="1">
      <alignment horizontal="left" vertical="center" wrapText="1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duperspectives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duperspectives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eduperspectives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eduperspectives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eduperspectives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eduperspectives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eduperspectives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eduperspectives@bfs.admin.c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eduperspectives@bfs.admin.ch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eduperspectives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zoomScale="90" zoomScaleNormal="90" workbookViewId="0">
      <selection activeCell="B42" sqref="B42"/>
    </sheetView>
  </sheetViews>
  <sheetFormatPr baseColWidth="10" defaultColWidth="35.59765625" defaultRowHeight="13.8" x14ac:dyDescent="0.25"/>
  <cols>
    <col min="1" max="1" width="10.59765625" style="2" customWidth="1"/>
    <col min="2" max="2" width="35.59765625" style="9"/>
    <col min="3" max="5" width="35.59765625" style="10"/>
    <col min="6" max="16384" width="35.59765625" style="1"/>
  </cols>
  <sheetData>
    <row r="1" spans="1:5" s="101" customFormat="1" ht="15.6" x14ac:dyDescent="0.25">
      <c r="A1" s="102" t="s">
        <v>124</v>
      </c>
      <c r="B1" s="103"/>
      <c r="C1" s="103"/>
      <c r="D1" s="79"/>
      <c r="E1" s="79"/>
    </row>
    <row r="2" spans="1:5" s="101" customFormat="1" ht="15.6" x14ac:dyDescent="0.25">
      <c r="A2" s="102" t="s">
        <v>123</v>
      </c>
      <c r="B2" s="103"/>
      <c r="C2" s="103"/>
      <c r="D2" s="79"/>
      <c r="E2" s="79"/>
    </row>
    <row r="3" spans="1:5" s="78" customFormat="1" ht="27.9" customHeight="1" x14ac:dyDescent="0.25">
      <c r="B3" s="104"/>
      <c r="C3" s="105"/>
      <c r="D3" s="105"/>
      <c r="E3" s="105"/>
    </row>
    <row r="4" spans="1:5" s="3" customFormat="1" ht="27.9" customHeight="1" x14ac:dyDescent="0.25">
      <c r="A4" s="3" t="s">
        <v>125</v>
      </c>
      <c r="B4" s="7"/>
      <c r="C4" s="8"/>
      <c r="D4" s="8"/>
      <c r="E4" s="8"/>
    </row>
    <row r="5" spans="1:5" s="78" customFormat="1" ht="27.9" customHeight="1" x14ac:dyDescent="0.25">
      <c r="A5" s="123" t="s">
        <v>196</v>
      </c>
      <c r="B5" s="104"/>
      <c r="C5" s="105"/>
      <c r="D5" s="105"/>
      <c r="E5" s="105"/>
    </row>
    <row r="6" spans="1:5" s="78" customFormat="1" ht="27.9" customHeight="1" x14ac:dyDescent="0.25">
      <c r="B6" s="104"/>
      <c r="C6" s="105"/>
      <c r="D6" s="105"/>
      <c r="E6" s="105"/>
    </row>
    <row r="7" spans="1:5" s="4" customFormat="1" ht="14.1" customHeight="1" x14ac:dyDescent="0.25">
      <c r="A7" s="6" t="s">
        <v>0</v>
      </c>
      <c r="B7" s="4" t="str">
        <f>'T212'!B1</f>
        <v>Obligatorische Schule: Verteilung der Lernenden nach Unterrichtsart und Stufe, 2023</v>
      </c>
    </row>
    <row r="8" spans="1:5" s="12" customFormat="1" ht="14.1" customHeight="1" x14ac:dyDescent="0.25">
      <c r="A8" s="4"/>
      <c r="B8" s="12" t="s">
        <v>169</v>
      </c>
    </row>
    <row r="9" spans="1:5" ht="14.1" customHeight="1" x14ac:dyDescent="0.25">
      <c r="A9" s="4"/>
    </row>
    <row r="10" spans="1:5" s="4" customFormat="1" ht="14.1" customHeight="1" x14ac:dyDescent="0.25">
      <c r="A10" s="6" t="s">
        <v>22</v>
      </c>
      <c r="B10" s="4" t="str">
        <f>'T311'!B1</f>
        <v>Erste Erfassung in der obligatorischen Schule: Verteilung der Lernenden 
nach Unterrichtsart, Dreijahresdurchschnitt 2021-2023</v>
      </c>
    </row>
    <row r="11" spans="1:5" s="12" customFormat="1" ht="14.1" customHeight="1" x14ac:dyDescent="0.25">
      <c r="A11" s="4"/>
      <c r="B11" s="12" t="s">
        <v>23</v>
      </c>
    </row>
    <row r="12" spans="1:5" ht="14.1" customHeight="1" x14ac:dyDescent="0.25">
      <c r="A12" s="4"/>
    </row>
    <row r="13" spans="1:5" s="4" customFormat="1" ht="14.1" customHeight="1" x14ac:dyDescent="0.25">
      <c r="A13" s="6" t="s">
        <v>77</v>
      </c>
      <c r="B13" s="4" t="str">
        <f>'T411'!B1</f>
        <v>Primarstufe 1–2: Übergänge der Lernenden zwischen den Schuljahren, Dreijahresdurchschnitt 2020-2022</v>
      </c>
    </row>
    <row r="14" spans="1:5" s="12" customFormat="1" ht="14.1" customHeight="1" x14ac:dyDescent="0.25">
      <c r="A14" s="4"/>
      <c r="B14" s="12" t="s">
        <v>78</v>
      </c>
    </row>
    <row r="15" spans="1:5" ht="14.1" customHeight="1" x14ac:dyDescent="0.25">
      <c r="A15" s="4"/>
    </row>
    <row r="16" spans="1:5" s="4" customFormat="1" ht="14.1" customHeight="1" x14ac:dyDescent="0.25">
      <c r="A16" s="6" t="s">
        <v>86</v>
      </c>
      <c r="B16" s="4" t="str">
        <f>'T422'!B1</f>
        <v>Primarstufe 1–2: Situation der 2021 eingeschulten Lernenden nach zwei Jahren</v>
      </c>
    </row>
    <row r="17" spans="1:2" s="12" customFormat="1" ht="14.1" customHeight="1" x14ac:dyDescent="0.25">
      <c r="A17" s="4"/>
      <c r="B17" s="12" t="s">
        <v>87</v>
      </c>
    </row>
    <row r="18" spans="1:2" ht="14.1" customHeight="1" x14ac:dyDescent="0.25">
      <c r="A18" s="4"/>
    </row>
    <row r="19" spans="1:2" s="4" customFormat="1" ht="14.1" customHeight="1" x14ac:dyDescent="0.25">
      <c r="A19" s="6" t="s">
        <v>90</v>
      </c>
      <c r="B19" s="4" t="str">
        <f>'T511'!B1</f>
        <v>Primarstufe 3–8: Übergänge der Lernenden zwischen den Schuljahren, Dreijahresdurchschnitt 2020-2022</v>
      </c>
    </row>
    <row r="20" spans="1:2" s="12" customFormat="1" ht="14.1" customHeight="1" x14ac:dyDescent="0.25">
      <c r="A20" s="4"/>
      <c r="B20" s="12" t="s">
        <v>78</v>
      </c>
    </row>
    <row r="21" spans="1:2" ht="14.1" customHeight="1" x14ac:dyDescent="0.25">
      <c r="A21" s="4"/>
    </row>
    <row r="22" spans="1:2" s="4" customFormat="1" ht="14.1" customHeight="1" x14ac:dyDescent="0.25">
      <c r="A22" s="6" t="s">
        <v>97</v>
      </c>
      <c r="B22" s="4" t="str">
        <f>'T521'!B1</f>
        <v>Primarstufe 3–8: Bildungsverlauf der Lernenden, die 2017 das 3. Jahr begonnen haben, über sechs Jahre</v>
      </c>
    </row>
    <row r="23" spans="1:2" s="12" customFormat="1" ht="14.1" customHeight="1" x14ac:dyDescent="0.25">
      <c r="A23" s="4"/>
      <c r="B23" s="12" t="s">
        <v>98</v>
      </c>
    </row>
    <row r="24" spans="1:2" ht="14.1" customHeight="1" x14ac:dyDescent="0.25">
      <c r="A24" s="4"/>
    </row>
    <row r="25" spans="1:2" s="4" customFormat="1" ht="14.1" customHeight="1" x14ac:dyDescent="0.25">
      <c r="A25" s="6" t="s">
        <v>106</v>
      </c>
      <c r="B25" s="4" t="str">
        <f>'T523'!B1</f>
        <v>Primarstufe 3–8: Situation der Lernenden, die 2017 das 3. Jahr begonnen haben, nach sechs Jahren</v>
      </c>
    </row>
    <row r="26" spans="1:2" s="12" customFormat="1" ht="14.1" customHeight="1" x14ac:dyDescent="0.25">
      <c r="A26" s="4"/>
      <c r="B26" s="12" t="s">
        <v>98</v>
      </c>
    </row>
    <row r="27" spans="1:2" ht="14.1" customHeight="1" x14ac:dyDescent="0.25">
      <c r="A27" s="4"/>
    </row>
    <row r="28" spans="1:2" s="4" customFormat="1" ht="14.1" customHeight="1" x14ac:dyDescent="0.25">
      <c r="A28" s="6" t="s">
        <v>110</v>
      </c>
      <c r="B28" s="4" t="str">
        <f>'T611'!E1</f>
        <v>Sekundarstufe I: Übergänge zwischen den Schuljahren der Lernenden im 9. Jahr, Dreijahresdurchschnitt 2020-2022</v>
      </c>
    </row>
    <row r="29" spans="1:2" s="12" customFormat="1" ht="14.1" customHeight="1" x14ac:dyDescent="0.25">
      <c r="A29" s="4"/>
      <c r="B29" s="12" t="s">
        <v>78</v>
      </c>
    </row>
    <row r="30" spans="1:2" ht="14.1" customHeight="1" x14ac:dyDescent="0.25">
      <c r="A30" s="4"/>
    </row>
    <row r="31" spans="1:2" s="4" customFormat="1" ht="14.1" customHeight="1" x14ac:dyDescent="0.25">
      <c r="A31" s="6" t="s">
        <v>114</v>
      </c>
      <c r="B31" s="4" t="str">
        <f>'T612'!E1</f>
        <v>Sekundarstufe I: Übergänge zwischen den Schuljahren der Lernenden im 10. Jahr, Dreijahresdurchschnitt 2020-2022</v>
      </c>
    </row>
    <row r="32" spans="1:2" s="12" customFormat="1" ht="14.1" customHeight="1" x14ac:dyDescent="0.25">
      <c r="A32" s="4"/>
      <c r="B32" s="12" t="s">
        <v>120</v>
      </c>
    </row>
    <row r="33" spans="1:5" ht="14.1" customHeight="1" x14ac:dyDescent="0.25">
      <c r="A33" s="4"/>
    </row>
    <row r="34" spans="1:5" s="4" customFormat="1" ht="14.1" customHeight="1" x14ac:dyDescent="0.25">
      <c r="A34" s="6" t="s">
        <v>116</v>
      </c>
      <c r="B34" s="4" t="str">
        <f>'T613'!E1</f>
        <v>Sekundarstufe I: Übergänge zwischen den Schuljahren der Lernenden im 11. Jahr, 
Dreijahresdurchschnitt 2020-2022</v>
      </c>
    </row>
    <row r="35" spans="1:5" s="12" customFormat="1" ht="14.1" customHeight="1" x14ac:dyDescent="0.25">
      <c r="A35" s="4"/>
      <c r="B35" s="12" t="s">
        <v>143</v>
      </c>
    </row>
    <row r="36" spans="1:5" ht="14.1" customHeight="1" x14ac:dyDescent="0.25">
      <c r="A36" s="4"/>
    </row>
    <row r="37" spans="1:5" s="4" customFormat="1" ht="14.1" customHeight="1" x14ac:dyDescent="0.25">
      <c r="A37" s="6" t="s">
        <v>117</v>
      </c>
      <c r="B37" s="4" t="str">
        <f>'T721'!B1</f>
        <v>Letzte Erfassung in der obligatorischen Schule: Verteilung der Lernenden 
nach Programmjahr und Unterrichtsart, Dreijahresdurchschnitt 2020-2022</v>
      </c>
    </row>
    <row r="38" spans="1:5" s="12" customFormat="1" ht="14.1" customHeight="1" x14ac:dyDescent="0.25">
      <c r="A38" s="4"/>
      <c r="B38" s="12" t="s">
        <v>148</v>
      </c>
    </row>
    <row r="39" spans="1:5" s="12" customFormat="1" x14ac:dyDescent="0.25">
      <c r="A39" s="4"/>
    </row>
    <row r="40" spans="1:5" s="13" customFormat="1" ht="13.2" x14ac:dyDescent="0.25">
      <c r="A40" s="5" t="s">
        <v>122</v>
      </c>
      <c r="B40" s="15"/>
      <c r="C40" s="11"/>
      <c r="E40" s="14" t="s">
        <v>381</v>
      </c>
    </row>
    <row r="41" spans="1:5" s="13" customFormat="1" ht="13.2" x14ac:dyDescent="0.25">
      <c r="A41" s="5" t="s">
        <v>195</v>
      </c>
      <c r="B41" s="15"/>
      <c r="C41" s="11"/>
      <c r="E41" s="14" t="s">
        <v>382</v>
      </c>
    </row>
  </sheetData>
  <hyperlinks>
    <hyperlink ref="A7" location="'T212'!A1" display="'T212'!A1" xr:uid="{00000000-0004-0000-0000-000000000000}"/>
    <hyperlink ref="A10" location="'T311'!A1" display="'T311'!A1" xr:uid="{00000000-0004-0000-0000-000001000000}"/>
    <hyperlink ref="A13" location="'T411'!A1" display="'T411'!A1" xr:uid="{00000000-0004-0000-0000-000002000000}"/>
    <hyperlink ref="A16" location="'T422'!A1" display="'T422'!A1" xr:uid="{00000000-0004-0000-0000-000004000000}"/>
    <hyperlink ref="A19" location="'T511'!A1" display="'T511'!A1" xr:uid="{00000000-0004-0000-0000-000005000000}"/>
    <hyperlink ref="A22" location="'T521'!A1" display="'T521'!A1" xr:uid="{00000000-0004-0000-0000-000008000000}"/>
    <hyperlink ref="A28" location="'T611'!A1" display="'T611'!A1" xr:uid="{00000000-0004-0000-0000-000009000000}"/>
    <hyperlink ref="A25" location="'T523'!A1" display="'T523'!A1" xr:uid="{00000000-0004-0000-0000-00000B000000}"/>
    <hyperlink ref="A31" location="'T612'!A1" display="'T612'!A1" xr:uid="{00000000-0004-0000-0000-00000C000000}"/>
    <hyperlink ref="A34" location="'T613'!A1" display="'T613'!A1" xr:uid="{00000000-0004-0000-0000-00000E000000}"/>
    <hyperlink ref="A37" location="'T721'!A1" display="'T721'!A1" xr:uid="{00000000-0004-0000-0000-00000F000000}"/>
  </hyperlinks>
  <printOptions horizontalCentered="1"/>
  <pageMargins left="0.51181102362204722" right="0.51181102362204722" top="0.59055118110236227" bottom="0.39370078740157483" header="0.39370078740157483" footer="0.19685039370078741"/>
  <pageSetup paperSize="9" scale="5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5"/>
  <sheetViews>
    <sheetView zoomScaleNormal="100" workbookViewId="0">
      <selection activeCell="B5" sqref="B5"/>
    </sheetView>
  </sheetViews>
  <sheetFormatPr baseColWidth="10" defaultColWidth="20.59765625" defaultRowHeight="18" customHeight="1" x14ac:dyDescent="0.25"/>
  <cols>
    <col min="1" max="3" width="20.59765625" style="42"/>
    <col min="4" max="7" width="20.59765625" style="43"/>
    <col min="8" max="16384" width="20.59765625" style="17"/>
  </cols>
  <sheetData>
    <row r="1" spans="1:7" s="124" customFormat="1" ht="30" customHeight="1" x14ac:dyDescent="0.25">
      <c r="A1" s="78" t="s">
        <v>0</v>
      </c>
      <c r="B1" s="16" t="s">
        <v>197</v>
      </c>
    </row>
    <row r="2" spans="1:7" s="42" customFormat="1" ht="24.9" customHeight="1" x14ac:dyDescent="0.25">
      <c r="A2" s="125"/>
      <c r="B2" s="42" t="s">
        <v>1</v>
      </c>
    </row>
    <row r="3" spans="1:7" s="42" customFormat="1" ht="30" customHeight="1" x14ac:dyDescent="0.25"/>
    <row r="4" spans="1:7" ht="36" customHeight="1" x14ac:dyDescent="0.25">
      <c r="A4" s="126"/>
      <c r="B4" s="80" t="s">
        <v>2</v>
      </c>
      <c r="C4" s="81" t="s">
        <v>166</v>
      </c>
      <c r="D4" s="127" t="s">
        <v>167</v>
      </c>
      <c r="E4" s="127" t="s">
        <v>168</v>
      </c>
      <c r="F4" s="127" t="s">
        <v>159</v>
      </c>
      <c r="G4" s="128" t="s">
        <v>160</v>
      </c>
    </row>
    <row r="5" spans="1:7" ht="13.8" x14ac:dyDescent="0.25">
      <c r="A5" s="129" t="s">
        <v>2</v>
      </c>
      <c r="B5" s="18">
        <v>1010593</v>
      </c>
      <c r="C5" s="19">
        <v>178307</v>
      </c>
      <c r="D5" s="20">
        <v>525424</v>
      </c>
      <c r="E5" s="20">
        <v>261191</v>
      </c>
      <c r="F5" s="20">
        <v>31210</v>
      </c>
      <c r="G5" s="21">
        <v>14461</v>
      </c>
    </row>
    <row r="6" spans="1:7" ht="13.8" x14ac:dyDescent="0.25">
      <c r="A6" s="130" t="s">
        <v>4</v>
      </c>
      <c r="B6" s="22">
        <v>1921</v>
      </c>
      <c r="C6" s="23">
        <v>1694</v>
      </c>
      <c r="D6" s="24" t="s">
        <v>171</v>
      </c>
      <c r="E6" s="24" t="s">
        <v>171</v>
      </c>
      <c r="F6" s="24">
        <v>11</v>
      </c>
      <c r="G6" s="25">
        <v>216</v>
      </c>
    </row>
    <row r="7" spans="1:7" ht="13.8" x14ac:dyDescent="0.25">
      <c r="A7" s="130" t="s">
        <v>6</v>
      </c>
      <c r="B7" s="22">
        <v>42929</v>
      </c>
      <c r="C7" s="23">
        <v>42029</v>
      </c>
      <c r="D7" s="24">
        <v>0</v>
      </c>
      <c r="E7" s="24" t="s">
        <v>171</v>
      </c>
      <c r="F7" s="24">
        <v>356</v>
      </c>
      <c r="G7" s="25">
        <v>543</v>
      </c>
    </row>
    <row r="8" spans="1:7" ht="13.8" x14ac:dyDescent="0.25">
      <c r="A8" s="131" t="s">
        <v>7</v>
      </c>
      <c r="B8" s="26">
        <v>88519</v>
      </c>
      <c r="C8" s="27">
        <v>86567</v>
      </c>
      <c r="D8" s="28">
        <v>64</v>
      </c>
      <c r="E8" s="28" t="s">
        <v>171</v>
      </c>
      <c r="F8" s="28">
        <v>1069</v>
      </c>
      <c r="G8" s="29">
        <v>819</v>
      </c>
    </row>
    <row r="9" spans="1:7" ht="14.25" customHeight="1" x14ac:dyDescent="0.25">
      <c r="A9" s="132" t="s">
        <v>8</v>
      </c>
      <c r="B9" s="30">
        <v>89950</v>
      </c>
      <c r="C9" s="31">
        <v>46997</v>
      </c>
      <c r="D9" s="32">
        <v>39796</v>
      </c>
      <c r="E9" s="32" t="s">
        <v>171</v>
      </c>
      <c r="F9" s="32">
        <v>2192</v>
      </c>
      <c r="G9" s="33">
        <v>965</v>
      </c>
    </row>
    <row r="10" spans="1:7" ht="14.25" customHeight="1" x14ac:dyDescent="0.25">
      <c r="A10" s="130" t="s">
        <v>9</v>
      </c>
      <c r="B10" s="22">
        <v>91595</v>
      </c>
      <c r="C10" s="23">
        <v>1011</v>
      </c>
      <c r="D10" s="24">
        <v>86566</v>
      </c>
      <c r="E10" s="24" t="s">
        <v>171</v>
      </c>
      <c r="F10" s="24">
        <v>3017</v>
      </c>
      <c r="G10" s="25">
        <v>1001</v>
      </c>
    </row>
    <row r="11" spans="1:7" ht="14.25" customHeight="1" x14ac:dyDescent="0.25">
      <c r="A11" s="131" t="s">
        <v>10</v>
      </c>
      <c r="B11" s="26">
        <v>91032</v>
      </c>
      <c r="C11" s="27">
        <v>0</v>
      </c>
      <c r="D11" s="28">
        <v>87340</v>
      </c>
      <c r="E11" s="28" t="s">
        <v>171</v>
      </c>
      <c r="F11" s="28">
        <v>2559</v>
      </c>
      <c r="G11" s="29">
        <v>1124</v>
      </c>
    </row>
    <row r="12" spans="1:7" ht="14.25" customHeight="1" x14ac:dyDescent="0.25">
      <c r="A12" s="132" t="s">
        <v>11</v>
      </c>
      <c r="B12" s="30">
        <v>90885</v>
      </c>
      <c r="C12" s="31" t="s">
        <v>171</v>
      </c>
      <c r="D12" s="32">
        <v>87224</v>
      </c>
      <c r="E12" s="32" t="s">
        <v>171</v>
      </c>
      <c r="F12" s="32">
        <v>2423</v>
      </c>
      <c r="G12" s="33">
        <v>1238</v>
      </c>
    </row>
    <row r="13" spans="1:7" ht="14.25" customHeight="1" x14ac:dyDescent="0.25">
      <c r="A13" s="130" t="s">
        <v>12</v>
      </c>
      <c r="B13" s="22">
        <v>89038</v>
      </c>
      <c r="C13" s="23" t="s">
        <v>171</v>
      </c>
      <c r="D13" s="24">
        <v>85093</v>
      </c>
      <c r="E13" s="24">
        <v>0</v>
      </c>
      <c r="F13" s="24">
        <v>2571</v>
      </c>
      <c r="G13" s="25">
        <v>1368</v>
      </c>
    </row>
    <row r="14" spans="1:7" ht="14.25" customHeight="1" x14ac:dyDescent="0.25">
      <c r="A14" s="131" t="s">
        <v>13</v>
      </c>
      <c r="B14" s="26">
        <v>89889</v>
      </c>
      <c r="C14" s="27" t="s">
        <v>171</v>
      </c>
      <c r="D14" s="28">
        <v>85286</v>
      </c>
      <c r="E14" s="28">
        <v>372</v>
      </c>
      <c r="F14" s="28">
        <v>2714</v>
      </c>
      <c r="G14" s="29">
        <v>1517</v>
      </c>
    </row>
    <row r="15" spans="1:7" ht="14.25" customHeight="1" x14ac:dyDescent="0.25">
      <c r="A15" s="132" t="s">
        <v>14</v>
      </c>
      <c r="B15" s="30">
        <v>88985</v>
      </c>
      <c r="C15" s="31" t="s">
        <v>171</v>
      </c>
      <c r="D15" s="32">
        <v>49780</v>
      </c>
      <c r="E15" s="32">
        <v>34584</v>
      </c>
      <c r="F15" s="32">
        <v>2937</v>
      </c>
      <c r="G15" s="33">
        <v>1684</v>
      </c>
    </row>
    <row r="16" spans="1:7" ht="14.25" customHeight="1" x14ac:dyDescent="0.25">
      <c r="A16" s="130" t="s">
        <v>15</v>
      </c>
      <c r="B16" s="22">
        <v>89986</v>
      </c>
      <c r="C16" s="23" t="s">
        <v>171</v>
      </c>
      <c r="D16" s="24">
        <v>4143</v>
      </c>
      <c r="E16" s="24">
        <v>80824</v>
      </c>
      <c r="F16" s="24">
        <v>3161</v>
      </c>
      <c r="G16" s="25">
        <v>1858</v>
      </c>
    </row>
    <row r="17" spans="1:7" ht="14.25" customHeight="1" x14ac:dyDescent="0.25">
      <c r="A17" s="131" t="s">
        <v>16</v>
      </c>
      <c r="B17" s="26">
        <v>87717</v>
      </c>
      <c r="C17" s="27" t="s">
        <v>171</v>
      </c>
      <c r="D17" s="28">
        <v>121</v>
      </c>
      <c r="E17" s="28">
        <v>82804</v>
      </c>
      <c r="F17" s="28">
        <v>3321</v>
      </c>
      <c r="G17" s="29">
        <v>1471</v>
      </c>
    </row>
    <row r="18" spans="1:7" ht="14.25" customHeight="1" x14ac:dyDescent="0.25">
      <c r="A18" s="132" t="s">
        <v>17</v>
      </c>
      <c r="B18" s="30">
        <v>57032</v>
      </c>
      <c r="C18" s="31" t="s">
        <v>171</v>
      </c>
      <c r="D18" s="32">
        <v>0</v>
      </c>
      <c r="E18" s="32">
        <v>53664</v>
      </c>
      <c r="F18" s="32">
        <v>2812</v>
      </c>
      <c r="G18" s="33">
        <v>547</v>
      </c>
    </row>
    <row r="19" spans="1:7" ht="14.25" customHeight="1" x14ac:dyDescent="0.25">
      <c r="A19" s="130" t="s">
        <v>18</v>
      </c>
      <c r="B19" s="22">
        <v>9728</v>
      </c>
      <c r="C19" s="23" t="s">
        <v>171</v>
      </c>
      <c r="D19" s="24">
        <v>0</v>
      </c>
      <c r="E19" s="24">
        <v>8230</v>
      </c>
      <c r="F19" s="24">
        <v>1393</v>
      </c>
      <c r="G19" s="25">
        <v>104</v>
      </c>
    </row>
    <row r="20" spans="1:7" ht="14.25" customHeight="1" x14ac:dyDescent="0.25">
      <c r="A20" s="133" t="s">
        <v>19</v>
      </c>
      <c r="B20" s="34">
        <v>1387</v>
      </c>
      <c r="C20" s="35" t="s">
        <v>171</v>
      </c>
      <c r="D20" s="36" t="s">
        <v>171</v>
      </c>
      <c r="E20" s="36">
        <v>707</v>
      </c>
      <c r="F20" s="36">
        <v>674</v>
      </c>
      <c r="G20" s="37">
        <v>0</v>
      </c>
    </row>
    <row r="21" spans="1:7" s="38" customFormat="1" ht="14.25" customHeight="1" x14ac:dyDescent="0.25">
      <c r="A21" s="1"/>
      <c r="C21" s="39"/>
      <c r="D21" s="39"/>
      <c r="E21" s="39"/>
      <c r="G21" s="40"/>
    </row>
    <row r="22" spans="1:7" s="38" customFormat="1" ht="14.25" customHeight="1" x14ac:dyDescent="0.25">
      <c r="A22" s="1" t="s">
        <v>20</v>
      </c>
      <c r="C22" s="39"/>
      <c r="D22" s="39"/>
      <c r="E22" s="39"/>
      <c r="G22" s="40"/>
    </row>
    <row r="23" spans="1:7" s="38" customFormat="1" ht="14.25" customHeight="1" x14ac:dyDescent="0.25">
      <c r="A23" s="1" t="s">
        <v>21</v>
      </c>
      <c r="C23" s="39"/>
      <c r="D23" s="39"/>
      <c r="E23" s="39"/>
      <c r="G23" s="40"/>
    </row>
    <row r="24" spans="1:7" s="38" customFormat="1" ht="14.25" customHeight="1" x14ac:dyDescent="0.25">
      <c r="A24" s="1"/>
      <c r="C24" s="39"/>
      <c r="D24" s="39"/>
      <c r="E24" s="39"/>
      <c r="G24" s="40"/>
    </row>
    <row r="25" spans="1:7" s="38" customFormat="1" ht="14.25" customHeight="1" x14ac:dyDescent="0.25">
      <c r="A25" s="1" t="s">
        <v>170</v>
      </c>
      <c r="C25" s="39"/>
      <c r="D25" s="39"/>
      <c r="E25" s="39"/>
      <c r="G25" s="41" t="s">
        <v>381</v>
      </c>
    </row>
  </sheetData>
  <printOptions horizontalCentered="1"/>
  <pageMargins left="0.39370078740157483" right="0.39370078740157483" top="0.78740157480314965" bottom="0.39370078740157483" header="0.51181102362204722" footer="0.19685039370078741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68"/>
  <sheetViews>
    <sheetView zoomScale="90" zoomScaleNormal="90" workbookViewId="0"/>
  </sheetViews>
  <sheetFormatPr baseColWidth="10" defaultColWidth="20.59765625" defaultRowHeight="13.8" x14ac:dyDescent="0.25"/>
  <cols>
    <col min="1" max="1" width="45.59765625" style="2" customWidth="1"/>
    <col min="2" max="2" width="20.59765625" style="72"/>
    <col min="3" max="5" width="20.59765625" style="49"/>
    <col min="6" max="16384" width="20.59765625" style="38"/>
  </cols>
  <sheetData>
    <row r="1" spans="1:8" s="44" customFormat="1" ht="36" customHeight="1" x14ac:dyDescent="0.25">
      <c r="A1" s="124" t="s">
        <v>22</v>
      </c>
      <c r="B1" s="182" t="s">
        <v>209</v>
      </c>
      <c r="C1" s="182"/>
      <c r="D1" s="182"/>
      <c r="E1" s="182"/>
      <c r="F1" s="182"/>
    </row>
    <row r="2" spans="1:8" s="17" customFormat="1" ht="22.5" customHeight="1" x14ac:dyDescent="0.25">
      <c r="A2" s="42"/>
      <c r="B2" s="45" t="s">
        <v>23</v>
      </c>
      <c r="C2" s="46"/>
      <c r="D2" s="47"/>
      <c r="E2" s="47"/>
    </row>
    <row r="3" spans="1:8" ht="15" customHeight="1" x14ac:dyDescent="0.25">
      <c r="A3" s="1"/>
      <c r="B3" s="48"/>
    </row>
    <row r="4" spans="1:8" s="56" customFormat="1" ht="36" customHeight="1" x14ac:dyDescent="0.25">
      <c r="A4" s="50"/>
      <c r="B4" s="51" t="s">
        <v>24</v>
      </c>
      <c r="C4" s="52" t="s">
        <v>25</v>
      </c>
      <c r="D4" s="53" t="s">
        <v>159</v>
      </c>
      <c r="E4" s="54" t="s">
        <v>160</v>
      </c>
      <c r="F4" s="55" t="s">
        <v>26</v>
      </c>
    </row>
    <row r="5" spans="1:8" ht="15" customHeight="1" x14ac:dyDescent="0.25">
      <c r="A5" s="57"/>
      <c r="B5" s="234"/>
      <c r="C5" s="235"/>
      <c r="D5" s="236"/>
      <c r="E5" s="237"/>
      <c r="F5" s="238"/>
    </row>
    <row r="6" spans="1:8" ht="15" customHeight="1" x14ac:dyDescent="0.25">
      <c r="A6" s="63" t="s">
        <v>2</v>
      </c>
      <c r="B6" s="134">
        <v>84248</v>
      </c>
      <c r="C6" s="135">
        <v>98.334999999999994</v>
      </c>
      <c r="D6" s="136">
        <v>1.01</v>
      </c>
      <c r="E6" s="137">
        <v>0.65</v>
      </c>
      <c r="F6" s="138">
        <v>4.49</v>
      </c>
    </row>
    <row r="7" spans="1:8" ht="15" customHeight="1" x14ac:dyDescent="0.25">
      <c r="A7" s="64"/>
      <c r="B7" s="139"/>
      <c r="C7" s="140"/>
      <c r="D7" s="141"/>
      <c r="E7" s="142"/>
      <c r="F7" s="143"/>
    </row>
    <row r="8" spans="1:8" ht="15" customHeight="1" x14ac:dyDescent="0.25">
      <c r="A8" s="64" t="s">
        <v>27</v>
      </c>
      <c r="B8" s="139"/>
      <c r="C8" s="140"/>
      <c r="D8" s="141"/>
      <c r="E8" s="142"/>
      <c r="F8" s="143"/>
    </row>
    <row r="9" spans="1:8" ht="15" customHeight="1" x14ac:dyDescent="0.25">
      <c r="A9" s="65" t="s">
        <v>28</v>
      </c>
      <c r="B9" s="144">
        <v>42201.666666666664</v>
      </c>
      <c r="C9" s="145">
        <v>97.932000000000002</v>
      </c>
      <c r="D9" s="146">
        <v>1.405</v>
      </c>
      <c r="E9" s="147">
        <v>0.66</v>
      </c>
      <c r="F9" s="148">
        <v>4.5049999999999999</v>
      </c>
    </row>
    <row r="10" spans="1:8" ht="15" customHeight="1" x14ac:dyDescent="0.25">
      <c r="A10" s="66" t="s">
        <v>29</v>
      </c>
      <c r="B10" s="134">
        <v>40643.666666666664</v>
      </c>
      <c r="C10" s="135">
        <v>98.757999999999996</v>
      </c>
      <c r="D10" s="136">
        <v>0.59499999999999997</v>
      </c>
      <c r="E10" s="137">
        <v>0.64100000000000001</v>
      </c>
      <c r="F10" s="138">
        <v>4.4749999999999996</v>
      </c>
    </row>
    <row r="11" spans="1:8" s="67" customFormat="1" ht="15" customHeight="1" x14ac:dyDescent="0.25">
      <c r="A11" s="65"/>
      <c r="B11" s="149"/>
      <c r="C11" s="140"/>
      <c r="D11" s="141"/>
      <c r="E11" s="142"/>
      <c r="F11" s="143"/>
    </row>
    <row r="12" spans="1:8" ht="15" customHeight="1" x14ac:dyDescent="0.25">
      <c r="A12" s="64" t="s">
        <v>30</v>
      </c>
      <c r="B12" s="139"/>
      <c r="C12" s="140"/>
      <c r="D12" s="141"/>
      <c r="E12" s="142"/>
      <c r="F12" s="143"/>
    </row>
    <row r="13" spans="1:8" ht="15" customHeight="1" x14ac:dyDescent="0.25">
      <c r="A13" s="65" t="s">
        <v>31</v>
      </c>
      <c r="B13" s="144">
        <v>60344</v>
      </c>
      <c r="C13" s="145">
        <v>99.004999999999995</v>
      </c>
      <c r="D13" s="146">
        <v>0.70499999999999996</v>
      </c>
      <c r="E13" s="147">
        <v>0.28499999999999998</v>
      </c>
      <c r="F13" s="148">
        <v>4.5090000000000003</v>
      </c>
      <c r="H13" s="38" t="s">
        <v>171</v>
      </c>
    </row>
    <row r="14" spans="1:8" ht="15" customHeight="1" x14ac:dyDescent="0.25">
      <c r="A14" s="65" t="s">
        <v>32</v>
      </c>
      <c r="B14" s="144">
        <v>904.33333333333337</v>
      </c>
      <c r="C14" s="145">
        <v>97.52</v>
      </c>
      <c r="D14" s="146">
        <v>0.86299999999999999</v>
      </c>
      <c r="E14" s="147">
        <v>1.5820000000000001</v>
      </c>
      <c r="F14" s="148">
        <v>4.4829999999999997</v>
      </c>
    </row>
    <row r="15" spans="1:8" ht="15" customHeight="1" x14ac:dyDescent="0.25">
      <c r="A15" s="65" t="s">
        <v>33</v>
      </c>
      <c r="B15" s="144">
        <v>18889.666666666668</v>
      </c>
      <c r="C15" s="145">
        <v>96.944999999999993</v>
      </c>
      <c r="D15" s="146">
        <v>1.885</v>
      </c>
      <c r="E15" s="147">
        <v>1.167</v>
      </c>
      <c r="F15" s="148">
        <v>4.4359999999999999</v>
      </c>
    </row>
    <row r="16" spans="1:8" ht="15" customHeight="1" x14ac:dyDescent="0.25">
      <c r="A16" s="66" t="s">
        <v>34</v>
      </c>
      <c r="B16" s="134">
        <v>2660.6666666666665</v>
      </c>
      <c r="C16" s="135">
        <v>93.828999999999994</v>
      </c>
      <c r="D16" s="136">
        <v>1.5629999999999999</v>
      </c>
      <c r="E16" s="137">
        <v>4.6079999999999997</v>
      </c>
      <c r="F16" s="138">
        <v>4.4589999999999996</v>
      </c>
    </row>
    <row r="17" spans="1:6" ht="15" customHeight="1" x14ac:dyDescent="0.25">
      <c r="A17" s="65"/>
      <c r="B17" s="149"/>
      <c r="C17" s="140"/>
      <c r="D17" s="141"/>
      <c r="E17" s="142"/>
      <c r="F17" s="148"/>
    </row>
    <row r="18" spans="1:6" s="67" customFormat="1" ht="15" customHeight="1" x14ac:dyDescent="0.25">
      <c r="A18" s="64" t="s">
        <v>35</v>
      </c>
      <c r="B18" s="150"/>
      <c r="C18" s="140"/>
      <c r="D18" s="141"/>
      <c r="E18" s="142"/>
      <c r="F18" s="148"/>
    </row>
    <row r="19" spans="1:6" ht="15" customHeight="1" x14ac:dyDescent="0.25">
      <c r="A19" s="65" t="s">
        <v>36</v>
      </c>
      <c r="B19" s="144">
        <v>399.33333333333331</v>
      </c>
      <c r="C19" s="145" t="s">
        <v>198</v>
      </c>
      <c r="D19" s="146" t="s">
        <v>199</v>
      </c>
      <c r="E19" s="147">
        <v>0.109</v>
      </c>
      <c r="F19" s="143" t="s">
        <v>126</v>
      </c>
    </row>
    <row r="20" spans="1:6" ht="15" customHeight="1" x14ac:dyDescent="0.25">
      <c r="A20" s="65" t="s">
        <v>37</v>
      </c>
      <c r="B20" s="144">
        <v>1181</v>
      </c>
      <c r="C20" s="145" t="s">
        <v>200</v>
      </c>
      <c r="D20" s="146" t="s">
        <v>201</v>
      </c>
      <c r="E20" s="147"/>
      <c r="F20" s="148" t="s">
        <v>126</v>
      </c>
    </row>
    <row r="21" spans="1:6" ht="15" customHeight="1" x14ac:dyDescent="0.25">
      <c r="A21" s="65" t="s">
        <v>38</v>
      </c>
      <c r="B21" s="144">
        <v>476</v>
      </c>
      <c r="C21" s="145" t="s">
        <v>202</v>
      </c>
      <c r="D21" s="146">
        <v>1.19</v>
      </c>
      <c r="E21" s="147">
        <v>4.4999999999999998E-2</v>
      </c>
      <c r="F21" s="148" t="s">
        <v>126</v>
      </c>
    </row>
    <row r="22" spans="1:6" ht="15" customHeight="1" x14ac:dyDescent="0.25">
      <c r="A22" s="65" t="s">
        <v>39</v>
      </c>
      <c r="B22" s="144">
        <v>1150.3333333333333</v>
      </c>
      <c r="C22" s="145" t="s">
        <v>203</v>
      </c>
      <c r="D22" s="146" t="s">
        <v>204</v>
      </c>
      <c r="E22" s="147">
        <v>9.1999999999999998E-2</v>
      </c>
      <c r="F22" s="148" t="s">
        <v>126</v>
      </c>
    </row>
    <row r="23" spans="1:6" ht="15" customHeight="1" x14ac:dyDescent="0.25">
      <c r="A23" s="66" t="s">
        <v>40</v>
      </c>
      <c r="B23" s="134">
        <v>2697.3333333333335</v>
      </c>
      <c r="C23" s="135" t="s">
        <v>205</v>
      </c>
      <c r="D23" s="136" t="s">
        <v>206</v>
      </c>
      <c r="E23" s="137" t="s">
        <v>207</v>
      </c>
      <c r="F23" s="138" t="s">
        <v>126</v>
      </c>
    </row>
    <row r="24" spans="1:6" ht="15" customHeight="1" x14ac:dyDescent="0.25">
      <c r="A24" s="65"/>
      <c r="B24" s="149"/>
      <c r="C24" s="140"/>
      <c r="D24" s="141"/>
      <c r="E24" s="142"/>
      <c r="F24" s="148"/>
    </row>
    <row r="25" spans="1:6" ht="15" customHeight="1" x14ac:dyDescent="0.25">
      <c r="A25" s="64" t="s">
        <v>41</v>
      </c>
      <c r="B25" s="144"/>
      <c r="C25" s="140"/>
      <c r="D25" s="141"/>
      <c r="E25" s="142"/>
      <c r="F25" s="143"/>
    </row>
    <row r="26" spans="1:6" ht="15" customHeight="1" x14ac:dyDescent="0.25">
      <c r="A26" s="65" t="s">
        <v>42</v>
      </c>
      <c r="B26" s="144">
        <v>59330.333333333336</v>
      </c>
      <c r="C26" s="145">
        <v>98.751000000000005</v>
      </c>
      <c r="D26" s="146">
        <v>1.0669999999999999</v>
      </c>
      <c r="E26" s="147">
        <v>0.17699999999999999</v>
      </c>
      <c r="F26" s="148">
        <v>4.5620000000000003</v>
      </c>
    </row>
    <row r="27" spans="1:6" s="67" customFormat="1" ht="15" customHeight="1" x14ac:dyDescent="0.25">
      <c r="A27" s="65" t="s">
        <v>43</v>
      </c>
      <c r="B27" s="144">
        <v>20880.333333333332</v>
      </c>
      <c r="C27" s="145">
        <v>97.183999999999997</v>
      </c>
      <c r="D27" s="146">
        <v>0.88300000000000001</v>
      </c>
      <c r="E27" s="147">
        <v>1.9279999999999999</v>
      </c>
      <c r="F27" s="148">
        <v>4.4180000000000001</v>
      </c>
    </row>
    <row r="28" spans="1:6" s="1" customFormat="1" ht="15" customHeight="1" x14ac:dyDescent="0.25">
      <c r="A28" s="66" t="s">
        <v>44</v>
      </c>
      <c r="B28" s="134">
        <v>2634.6666666666665</v>
      </c>
      <c r="C28" s="135">
        <v>98.247</v>
      </c>
      <c r="D28" s="136">
        <v>0.73299999999999998</v>
      </c>
      <c r="E28" s="137">
        <v>1.0189999999999999</v>
      </c>
      <c r="F28" s="138">
        <v>3.4649999999999999</v>
      </c>
    </row>
    <row r="29" spans="1:6" s="1" customFormat="1" ht="15" customHeight="1" x14ac:dyDescent="0.25">
      <c r="A29" s="65"/>
      <c r="B29" s="149"/>
      <c r="C29" s="140"/>
      <c r="D29" s="141"/>
      <c r="E29" s="142"/>
      <c r="F29" s="143"/>
    </row>
    <row r="30" spans="1:6" s="1" customFormat="1" ht="15" customHeight="1" x14ac:dyDescent="0.25">
      <c r="A30" s="64" t="s">
        <v>45</v>
      </c>
      <c r="B30" s="144"/>
      <c r="C30" s="140"/>
      <c r="D30" s="141"/>
      <c r="E30" s="142"/>
      <c r="F30" s="143"/>
    </row>
    <row r="31" spans="1:6" ht="15" customHeight="1" x14ac:dyDescent="0.25">
      <c r="A31" s="65" t="s">
        <v>46</v>
      </c>
      <c r="B31" s="144">
        <v>52718.666666666664</v>
      </c>
      <c r="C31" s="145">
        <v>97.965000000000003</v>
      </c>
      <c r="D31" s="146">
        <v>1.1659999999999999</v>
      </c>
      <c r="E31" s="147">
        <v>0.86399999999999999</v>
      </c>
      <c r="F31" s="148">
        <v>4.4610000000000003</v>
      </c>
    </row>
    <row r="32" spans="1:6" s="17" customFormat="1" ht="15" customHeight="1" x14ac:dyDescent="0.25">
      <c r="A32" s="65" t="s">
        <v>47</v>
      </c>
      <c r="B32" s="144">
        <v>18282.333333333332</v>
      </c>
      <c r="C32" s="145">
        <v>98.921000000000006</v>
      </c>
      <c r="D32" s="146">
        <v>0.75800000000000001</v>
      </c>
      <c r="E32" s="147">
        <v>0.316</v>
      </c>
      <c r="F32" s="148">
        <v>4.5259999999999998</v>
      </c>
    </row>
    <row r="33" spans="1:6" s="1" customFormat="1" ht="15" customHeight="1" x14ac:dyDescent="0.25">
      <c r="A33" s="66" t="s">
        <v>48</v>
      </c>
      <c r="B33" s="134">
        <v>11844.333333333334</v>
      </c>
      <c r="C33" s="135">
        <v>99.096000000000004</v>
      </c>
      <c r="D33" s="136">
        <v>0.69399999999999995</v>
      </c>
      <c r="E33" s="137">
        <v>0.20599999999999999</v>
      </c>
      <c r="F33" s="138">
        <v>4.5659999999999998</v>
      </c>
    </row>
    <row r="34" spans="1:6" s="1" customFormat="1" ht="15" customHeight="1" x14ac:dyDescent="0.25">
      <c r="A34" s="65"/>
      <c r="B34" s="149"/>
      <c r="C34" s="140"/>
      <c r="D34" s="141"/>
      <c r="E34" s="142"/>
      <c r="F34" s="143"/>
    </row>
    <row r="35" spans="1:6" ht="15" customHeight="1" x14ac:dyDescent="0.25">
      <c r="A35" s="64" t="s">
        <v>49</v>
      </c>
      <c r="B35" s="139"/>
      <c r="C35" s="151"/>
      <c r="D35" s="152"/>
      <c r="E35" s="153"/>
      <c r="F35" s="154"/>
    </row>
    <row r="36" spans="1:6" ht="15" customHeight="1" x14ac:dyDescent="0.25">
      <c r="A36" s="65" t="s">
        <v>50</v>
      </c>
      <c r="B36" s="144">
        <v>15602</v>
      </c>
      <c r="C36" s="140">
        <v>99.064999999999998</v>
      </c>
      <c r="D36" s="141">
        <v>0.75600000000000001</v>
      </c>
      <c r="E36" s="142">
        <v>0.17599999999999999</v>
      </c>
      <c r="F36" s="143">
        <v>4.49</v>
      </c>
    </row>
    <row r="37" spans="1:6" ht="15" customHeight="1" x14ac:dyDescent="0.25">
      <c r="A37" s="65" t="s">
        <v>51</v>
      </c>
      <c r="B37" s="144">
        <v>9565.3333333333339</v>
      </c>
      <c r="C37" s="140">
        <v>98.298000000000002</v>
      </c>
      <c r="D37" s="141">
        <v>1.5349999999999999</v>
      </c>
      <c r="E37" s="142">
        <v>0.158</v>
      </c>
      <c r="F37" s="143">
        <v>4.5750000000000002</v>
      </c>
    </row>
    <row r="38" spans="1:6" ht="15" customHeight="1" x14ac:dyDescent="0.25">
      <c r="A38" s="65" t="s">
        <v>52</v>
      </c>
      <c r="B38" s="144">
        <v>3675</v>
      </c>
      <c r="C38" s="145">
        <v>99.137</v>
      </c>
      <c r="D38" s="146">
        <v>0.78200000000000003</v>
      </c>
      <c r="E38" s="147">
        <v>8.1000000000000003E-2</v>
      </c>
      <c r="F38" s="148">
        <v>4.7430000000000003</v>
      </c>
    </row>
    <row r="39" spans="1:6" ht="15" customHeight="1" x14ac:dyDescent="0.25">
      <c r="A39" s="68" t="s">
        <v>53</v>
      </c>
      <c r="B39" s="155">
        <v>330.33333333333331</v>
      </c>
      <c r="C39" s="156">
        <v>99.597999999999999</v>
      </c>
      <c r="D39" s="157">
        <v>0.40200000000000002</v>
      </c>
      <c r="E39" s="158"/>
      <c r="F39" s="159">
        <v>4.7489999999999997</v>
      </c>
    </row>
    <row r="40" spans="1:6" s="67" customFormat="1" ht="15" customHeight="1" x14ac:dyDescent="0.25">
      <c r="A40" s="65" t="s">
        <v>54</v>
      </c>
      <c r="B40" s="144">
        <v>1436</v>
      </c>
      <c r="C40" s="140">
        <v>98.965999999999994</v>
      </c>
      <c r="D40" s="141">
        <v>0.91900000000000004</v>
      </c>
      <c r="E40" s="142">
        <v>0.115</v>
      </c>
      <c r="F40" s="143">
        <v>4.5919999999999996</v>
      </c>
    </row>
    <row r="41" spans="1:6" ht="15" customHeight="1" x14ac:dyDescent="0.25">
      <c r="A41" s="69" t="s">
        <v>55</v>
      </c>
      <c r="B41" s="160">
        <v>361.33333333333331</v>
      </c>
      <c r="C41" s="161">
        <v>99.45</v>
      </c>
      <c r="D41" s="162">
        <v>0.55000000000000004</v>
      </c>
      <c r="E41" s="163"/>
      <c r="F41" s="164">
        <v>4.649</v>
      </c>
    </row>
    <row r="42" spans="1:6" ht="15" customHeight="1" x14ac:dyDescent="0.25">
      <c r="A42" s="65" t="s">
        <v>56</v>
      </c>
      <c r="B42" s="144">
        <v>364</v>
      </c>
      <c r="C42" s="145">
        <v>98.733999999999995</v>
      </c>
      <c r="D42" s="146">
        <v>1.175</v>
      </c>
      <c r="E42" s="147">
        <v>0.09</v>
      </c>
      <c r="F42" s="148">
        <v>4.8570000000000002</v>
      </c>
    </row>
    <row r="43" spans="1:6" ht="15" customHeight="1" x14ac:dyDescent="0.25">
      <c r="A43" s="65" t="s">
        <v>57</v>
      </c>
      <c r="B43" s="144">
        <v>403.33333333333331</v>
      </c>
      <c r="C43" s="145">
        <v>98.936999999999998</v>
      </c>
      <c r="D43" s="146">
        <v>0.89900000000000002</v>
      </c>
      <c r="E43" s="147">
        <v>8.2000000000000003E-2</v>
      </c>
      <c r="F43" s="148">
        <v>4.4630000000000001</v>
      </c>
    </row>
    <row r="44" spans="1:6" ht="15" customHeight="1" x14ac:dyDescent="0.25">
      <c r="A44" s="69" t="s">
        <v>58</v>
      </c>
      <c r="B44" s="144">
        <v>1157.3333333333333</v>
      </c>
      <c r="C44" s="145">
        <v>95.858999999999995</v>
      </c>
      <c r="D44" s="146">
        <v>1.1319999999999999</v>
      </c>
      <c r="E44" s="147">
        <v>3.0089999999999999</v>
      </c>
      <c r="F44" s="148">
        <v>4.7759999999999998</v>
      </c>
    </row>
    <row r="45" spans="1:6" ht="15" customHeight="1" x14ac:dyDescent="0.25">
      <c r="A45" s="65" t="s">
        <v>157</v>
      </c>
      <c r="B45" s="155">
        <v>3525.6666666666665</v>
      </c>
      <c r="C45" s="156">
        <v>98.611000000000004</v>
      </c>
      <c r="D45" s="157">
        <v>1.296</v>
      </c>
      <c r="E45" s="158">
        <v>8.4000000000000005E-2</v>
      </c>
      <c r="F45" s="159">
        <v>4.4880000000000004</v>
      </c>
    </row>
    <row r="46" spans="1:6" ht="15" customHeight="1" x14ac:dyDescent="0.25">
      <c r="A46" s="65" t="s">
        <v>59</v>
      </c>
      <c r="B46" s="144">
        <v>2695</v>
      </c>
      <c r="C46" s="145">
        <v>98.813999999999993</v>
      </c>
      <c r="D46" s="146">
        <v>1.1120000000000001</v>
      </c>
      <c r="E46" s="147">
        <v>7.2999999999999995E-2</v>
      </c>
      <c r="F46" s="148">
        <v>4.5380000000000003</v>
      </c>
    </row>
    <row r="47" spans="1:6" ht="15" customHeight="1" x14ac:dyDescent="0.25">
      <c r="A47" s="69" t="s">
        <v>60</v>
      </c>
      <c r="B47" s="160">
        <v>1732.3333333333333</v>
      </c>
      <c r="C47" s="161">
        <v>99.35</v>
      </c>
      <c r="D47" s="162">
        <v>0.59299999999999997</v>
      </c>
      <c r="E47" s="163">
        <v>5.7000000000000002E-2</v>
      </c>
      <c r="F47" s="164">
        <v>4.47</v>
      </c>
    </row>
    <row r="48" spans="1:6" s="67" customFormat="1" ht="15" customHeight="1" x14ac:dyDescent="0.25">
      <c r="A48" s="65" t="s">
        <v>61</v>
      </c>
      <c r="B48" s="144">
        <v>2736.6666666666665</v>
      </c>
      <c r="C48" s="140">
        <v>98.524000000000001</v>
      </c>
      <c r="D48" s="141">
        <v>1.0920000000000001</v>
      </c>
      <c r="E48" s="142">
        <v>0.38400000000000001</v>
      </c>
      <c r="F48" s="143">
        <v>4.4960000000000004</v>
      </c>
    </row>
    <row r="49" spans="1:6" ht="15" customHeight="1" x14ac:dyDescent="0.25">
      <c r="A49" s="65" t="s">
        <v>62</v>
      </c>
      <c r="B49" s="144">
        <v>723</v>
      </c>
      <c r="C49" s="145">
        <v>98.501000000000005</v>
      </c>
      <c r="D49" s="146">
        <v>1.4990000000000001</v>
      </c>
      <c r="E49" s="147"/>
      <c r="F49" s="148">
        <v>4.532</v>
      </c>
    </row>
    <row r="50" spans="1:6" ht="15" customHeight="1" x14ac:dyDescent="0.25">
      <c r="A50" s="65" t="s">
        <v>63</v>
      </c>
      <c r="B50" s="144">
        <v>587.66666666666663</v>
      </c>
      <c r="C50" s="145">
        <v>99.661000000000001</v>
      </c>
      <c r="D50" s="146">
        <v>0.33900000000000002</v>
      </c>
      <c r="E50" s="147"/>
      <c r="F50" s="148">
        <v>4.6959999999999997</v>
      </c>
    </row>
    <row r="51" spans="1:6" ht="15" customHeight="1" x14ac:dyDescent="0.25">
      <c r="A51" s="68" t="s">
        <v>64</v>
      </c>
      <c r="B51" s="155">
        <v>172</v>
      </c>
      <c r="C51" s="156">
        <v>99.421999999999997</v>
      </c>
      <c r="D51" s="157">
        <v>0.57799999999999996</v>
      </c>
      <c r="E51" s="158"/>
      <c r="F51" s="159">
        <v>4.7750000000000004</v>
      </c>
    </row>
    <row r="52" spans="1:6" ht="15" customHeight="1" x14ac:dyDescent="0.25">
      <c r="A52" s="65" t="s">
        <v>65</v>
      </c>
      <c r="B52" s="144">
        <v>5230.666666666667</v>
      </c>
      <c r="C52" s="145">
        <v>98.382000000000005</v>
      </c>
      <c r="D52" s="146">
        <v>1.536</v>
      </c>
      <c r="E52" s="147">
        <v>7.4999999999999997E-2</v>
      </c>
      <c r="F52" s="148">
        <v>4.5069999999999997</v>
      </c>
    </row>
    <row r="53" spans="1:6" ht="15" customHeight="1" x14ac:dyDescent="0.25">
      <c r="A53" s="69" t="s">
        <v>66</v>
      </c>
      <c r="B53" s="160">
        <v>1679.6666666666667</v>
      </c>
      <c r="C53" s="165">
        <v>99.114999999999995</v>
      </c>
      <c r="D53" s="166">
        <v>0.84599999999999997</v>
      </c>
      <c r="E53" s="167">
        <v>3.9E-2</v>
      </c>
      <c r="F53" s="168">
        <v>4.9619999999999997</v>
      </c>
    </row>
    <row r="54" spans="1:6" ht="15" customHeight="1" x14ac:dyDescent="0.25">
      <c r="A54" s="65" t="s">
        <v>67</v>
      </c>
      <c r="B54" s="144">
        <v>7082.666666666667</v>
      </c>
      <c r="C54" s="145">
        <v>98.837000000000003</v>
      </c>
      <c r="D54" s="146">
        <v>1.1539999999999999</v>
      </c>
      <c r="E54" s="147">
        <v>8.9999999999999993E-3</v>
      </c>
      <c r="F54" s="148">
        <v>4.5350000000000001</v>
      </c>
    </row>
    <row r="55" spans="1:6" ht="15" customHeight="1" x14ac:dyDescent="0.25">
      <c r="A55" s="65" t="s">
        <v>68</v>
      </c>
      <c r="B55" s="144">
        <v>2955.3333333333335</v>
      </c>
      <c r="C55" s="140">
        <v>98.587999999999994</v>
      </c>
      <c r="D55" s="141">
        <v>1.29</v>
      </c>
      <c r="E55" s="142">
        <v>0.1</v>
      </c>
      <c r="F55" s="143">
        <v>4.5750000000000002</v>
      </c>
    </row>
    <row r="56" spans="1:6" ht="15" customHeight="1" x14ac:dyDescent="0.25">
      <c r="A56" s="65" t="s">
        <v>69</v>
      </c>
      <c r="B56" s="144">
        <v>2530.6666666666665</v>
      </c>
      <c r="C56" s="140">
        <v>98.188999999999993</v>
      </c>
      <c r="D56" s="141">
        <v>0.76300000000000001</v>
      </c>
      <c r="E56" s="142">
        <v>1.048</v>
      </c>
      <c r="F56" s="143">
        <v>3.4239999999999999</v>
      </c>
    </row>
    <row r="57" spans="1:6" ht="15" customHeight="1" x14ac:dyDescent="0.25">
      <c r="A57" s="68" t="s">
        <v>70</v>
      </c>
      <c r="B57" s="155">
        <v>8161</v>
      </c>
      <c r="C57" s="156">
        <v>97.772000000000006</v>
      </c>
      <c r="D57" s="157">
        <v>0.54300000000000004</v>
      </c>
      <c r="E57" s="158">
        <v>1.681</v>
      </c>
      <c r="F57" s="159">
        <v>4.41</v>
      </c>
    </row>
    <row r="58" spans="1:6" s="67" customFormat="1" ht="15" customHeight="1" x14ac:dyDescent="0.25">
      <c r="A58" s="65" t="s">
        <v>71</v>
      </c>
      <c r="B58" s="144">
        <v>3273.6666666666665</v>
      </c>
      <c r="C58" s="145">
        <v>99.442999999999998</v>
      </c>
      <c r="D58" s="146">
        <v>0.223</v>
      </c>
      <c r="E58" s="147">
        <v>0.33400000000000002</v>
      </c>
      <c r="F58" s="148">
        <v>4.4409999999999998</v>
      </c>
    </row>
    <row r="59" spans="1:6" s="1" customFormat="1" ht="15" customHeight="1" x14ac:dyDescent="0.25">
      <c r="A59" s="69" t="s">
        <v>72</v>
      </c>
      <c r="B59" s="160">
        <v>1623</v>
      </c>
      <c r="C59" s="165">
        <v>99.51</v>
      </c>
      <c r="D59" s="166">
        <v>0.47</v>
      </c>
      <c r="E59" s="167">
        <v>0.02</v>
      </c>
      <c r="F59" s="168">
        <v>4.4379999999999997</v>
      </c>
    </row>
    <row r="60" spans="1:6" s="1" customFormat="1" ht="15" customHeight="1" x14ac:dyDescent="0.25">
      <c r="A60" s="65" t="s">
        <v>73</v>
      </c>
      <c r="B60" s="144">
        <v>4551</v>
      </c>
      <c r="C60" s="140">
        <v>93.01</v>
      </c>
      <c r="D60" s="141">
        <v>1.6830000000000001</v>
      </c>
      <c r="E60" s="142">
        <v>5.3</v>
      </c>
      <c r="F60" s="143">
        <v>4.3650000000000002</v>
      </c>
    </row>
    <row r="61" spans="1:6" s="1" customFormat="1" ht="15" customHeight="1" x14ac:dyDescent="0.25">
      <c r="A61" s="70" t="s">
        <v>74</v>
      </c>
      <c r="B61" s="169">
        <v>690.66666666666663</v>
      </c>
      <c r="C61" s="170">
        <v>99.376000000000005</v>
      </c>
      <c r="D61" s="171">
        <v>0.57599999999999996</v>
      </c>
      <c r="E61" s="172">
        <v>4.8000000000000001E-2</v>
      </c>
      <c r="F61" s="239">
        <v>4.4779999999999998</v>
      </c>
    </row>
    <row r="62" spans="1:6" ht="15" customHeight="1" x14ac:dyDescent="0.25">
      <c r="A62" s="1"/>
      <c r="B62" s="48"/>
      <c r="C62" s="71"/>
      <c r="D62" s="71"/>
      <c r="E62" s="71"/>
    </row>
    <row r="63" spans="1:6" ht="15" customHeight="1" x14ac:dyDescent="0.25">
      <c r="A63" s="1" t="s">
        <v>75</v>
      </c>
      <c r="B63" s="48"/>
    </row>
    <row r="64" spans="1:6" ht="15" customHeight="1" x14ac:dyDescent="0.25">
      <c r="A64" s="173" t="s">
        <v>208</v>
      </c>
      <c r="B64" s="48"/>
    </row>
    <row r="65" spans="1:6" ht="15" customHeight="1" x14ac:dyDescent="0.25">
      <c r="A65" s="1" t="s">
        <v>121</v>
      </c>
      <c r="B65" s="48"/>
      <c r="F65" s="67"/>
    </row>
    <row r="66" spans="1:6" ht="15" customHeight="1" x14ac:dyDescent="0.25">
      <c r="A66" s="1" t="s">
        <v>76</v>
      </c>
      <c r="B66" s="48"/>
    </row>
    <row r="67" spans="1:6" ht="15" customHeight="1" x14ac:dyDescent="0.25">
      <c r="A67" s="38"/>
      <c r="B67" s="38"/>
      <c r="C67" s="38"/>
      <c r="D67" s="38"/>
      <c r="E67" s="38"/>
      <c r="F67" s="1"/>
    </row>
    <row r="68" spans="1:6" ht="14.25" customHeight="1" x14ac:dyDescent="0.25">
      <c r="A68" s="1" t="s">
        <v>170</v>
      </c>
      <c r="B68" s="38"/>
      <c r="C68" s="39"/>
      <c r="D68" s="39"/>
      <c r="E68" s="39"/>
      <c r="F68" s="41" t="s">
        <v>381</v>
      </c>
    </row>
  </sheetData>
  <hyperlinks>
    <hyperlink ref="B38" r:id="rId1" display="eduperspectives@bfs.admin.ch" xr:uid="{3020F6B3-4EB2-4A00-AA68-228497BCCC4C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64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67"/>
  <sheetViews>
    <sheetView zoomScale="90" zoomScaleNormal="90" workbookViewId="0"/>
  </sheetViews>
  <sheetFormatPr baseColWidth="10" defaultColWidth="20.59765625" defaultRowHeight="13.8" x14ac:dyDescent="0.25"/>
  <cols>
    <col min="1" max="1" width="50.59765625" style="2" customWidth="1"/>
    <col min="2" max="2" width="20.59765625" style="72"/>
    <col min="3" max="6" width="20.59765625" style="49"/>
    <col min="7" max="16384" width="20.59765625" style="38"/>
  </cols>
  <sheetData>
    <row r="1" spans="1:6" s="44" customFormat="1" ht="40.5" customHeight="1" x14ac:dyDescent="0.25">
      <c r="A1" s="124" t="s">
        <v>77</v>
      </c>
      <c r="B1" s="182" t="s">
        <v>383</v>
      </c>
      <c r="C1" s="182"/>
      <c r="D1" s="182"/>
      <c r="E1" s="182"/>
      <c r="F1" s="182"/>
    </row>
    <row r="2" spans="1:6" s="17" customFormat="1" ht="22.5" customHeight="1" x14ac:dyDescent="0.25">
      <c r="A2" s="42"/>
      <c r="B2" s="45" t="s">
        <v>78</v>
      </c>
      <c r="C2" s="46"/>
      <c r="D2" s="47"/>
      <c r="E2" s="47"/>
      <c r="F2" s="47"/>
    </row>
    <row r="3" spans="1:6" ht="15" customHeight="1" x14ac:dyDescent="0.25">
      <c r="A3" s="1"/>
      <c r="B3" s="48"/>
    </row>
    <row r="4" spans="1:6" s="56" customFormat="1" ht="50.1" customHeight="1" x14ac:dyDescent="0.25">
      <c r="A4" s="50"/>
      <c r="B4" s="51" t="s">
        <v>24</v>
      </c>
      <c r="C4" s="52" t="s">
        <v>79</v>
      </c>
      <c r="D4" s="53" t="s">
        <v>80</v>
      </c>
      <c r="E4" s="53" t="s">
        <v>81</v>
      </c>
      <c r="F4" s="75" t="s">
        <v>82</v>
      </c>
    </row>
    <row r="5" spans="1:6" ht="15" customHeight="1" x14ac:dyDescent="0.25">
      <c r="A5" s="57"/>
      <c r="B5" s="58"/>
      <c r="C5" s="59"/>
      <c r="D5" s="60"/>
      <c r="E5" s="60"/>
      <c r="F5" s="76"/>
    </row>
    <row r="6" spans="1:6" ht="15" customHeight="1" x14ac:dyDescent="0.25">
      <c r="A6" s="63" t="s">
        <v>2</v>
      </c>
      <c r="B6" s="134">
        <v>174194</v>
      </c>
      <c r="C6" s="135">
        <v>50.746000000000002</v>
      </c>
      <c r="D6" s="136">
        <v>47.874000000000002</v>
      </c>
      <c r="E6" s="136">
        <v>1.29</v>
      </c>
      <c r="F6" s="174">
        <v>0.09</v>
      </c>
    </row>
    <row r="7" spans="1:6" ht="15" customHeight="1" x14ac:dyDescent="0.25">
      <c r="A7" s="64"/>
      <c r="B7" s="139"/>
      <c r="C7" s="140"/>
      <c r="D7" s="141"/>
      <c r="E7" s="141"/>
      <c r="F7" s="175"/>
    </row>
    <row r="8" spans="1:6" ht="15" customHeight="1" x14ac:dyDescent="0.25">
      <c r="A8" s="64" t="s">
        <v>27</v>
      </c>
      <c r="B8" s="139"/>
      <c r="C8" s="140"/>
      <c r="D8" s="141"/>
      <c r="E8" s="141"/>
      <c r="F8" s="175"/>
    </row>
    <row r="9" spans="1:6" ht="15" customHeight="1" x14ac:dyDescent="0.25">
      <c r="A9" s="65" t="s">
        <v>28</v>
      </c>
      <c r="B9" s="144">
        <v>89211</v>
      </c>
      <c r="C9" s="145">
        <v>50.87</v>
      </c>
      <c r="D9" s="146">
        <v>47.384</v>
      </c>
      <c r="E9" s="146">
        <v>1.651</v>
      </c>
      <c r="F9" s="176">
        <v>9.6000000000000002E-2</v>
      </c>
    </row>
    <row r="10" spans="1:6" ht="15" customHeight="1" x14ac:dyDescent="0.25">
      <c r="A10" s="66" t="s">
        <v>29</v>
      </c>
      <c r="B10" s="134">
        <v>84983</v>
      </c>
      <c r="C10" s="135">
        <v>50.616999999999997</v>
      </c>
      <c r="D10" s="136">
        <v>48.387999999999998</v>
      </c>
      <c r="E10" s="136">
        <v>0.91100000000000003</v>
      </c>
      <c r="F10" s="174">
        <v>8.4000000000000005E-2</v>
      </c>
    </row>
    <row r="11" spans="1:6" s="67" customFormat="1" ht="15" customHeight="1" x14ac:dyDescent="0.25">
      <c r="A11" s="65"/>
      <c r="B11" s="149"/>
      <c r="C11" s="140"/>
      <c r="D11" s="141"/>
      <c r="E11" s="141"/>
      <c r="F11" s="175"/>
    </row>
    <row r="12" spans="1:6" ht="15" customHeight="1" x14ac:dyDescent="0.25">
      <c r="A12" s="64" t="s">
        <v>30</v>
      </c>
      <c r="B12" s="139"/>
      <c r="C12" s="140"/>
      <c r="D12" s="141"/>
      <c r="E12" s="141"/>
      <c r="F12" s="175"/>
    </row>
    <row r="13" spans="1:6" ht="15" customHeight="1" x14ac:dyDescent="0.25">
      <c r="A13" s="65" t="s">
        <v>31</v>
      </c>
      <c r="B13" s="144">
        <v>124156</v>
      </c>
      <c r="C13" s="145">
        <v>50.448</v>
      </c>
      <c r="D13" s="146">
        <v>48.646000000000001</v>
      </c>
      <c r="E13" s="146">
        <v>0.86899999999999999</v>
      </c>
      <c r="F13" s="176">
        <v>3.6999999999999998E-2</v>
      </c>
    </row>
    <row r="14" spans="1:6" ht="15" customHeight="1" x14ac:dyDescent="0.25">
      <c r="A14" s="65" t="s">
        <v>32</v>
      </c>
      <c r="B14" s="144">
        <v>2661</v>
      </c>
      <c r="C14" s="145">
        <v>48.183</v>
      </c>
      <c r="D14" s="146">
        <v>50.113</v>
      </c>
      <c r="E14" s="146">
        <v>1.4279999999999999</v>
      </c>
      <c r="F14" s="176">
        <v>0.27600000000000002</v>
      </c>
    </row>
    <row r="15" spans="1:6" ht="15" customHeight="1" x14ac:dyDescent="0.25">
      <c r="A15" s="65" t="s">
        <v>33</v>
      </c>
      <c r="B15" s="144">
        <v>37666</v>
      </c>
      <c r="C15" s="145">
        <v>52.918999999999997</v>
      </c>
      <c r="D15" s="146">
        <v>44.548999999999999</v>
      </c>
      <c r="E15" s="146">
        <v>2.38</v>
      </c>
      <c r="F15" s="176">
        <v>0.152</v>
      </c>
    </row>
    <row r="16" spans="1:6" ht="15" customHeight="1" x14ac:dyDescent="0.25">
      <c r="A16" s="66" t="s">
        <v>34</v>
      </c>
      <c r="B16" s="134">
        <v>9599</v>
      </c>
      <c r="C16" s="135">
        <v>46.738999999999997</v>
      </c>
      <c r="D16" s="136">
        <v>50.360999999999997</v>
      </c>
      <c r="E16" s="136">
        <v>2.4129999999999998</v>
      </c>
      <c r="F16" s="174">
        <v>0.48599999999999999</v>
      </c>
    </row>
    <row r="17" spans="1:6" ht="15" customHeight="1" x14ac:dyDescent="0.25">
      <c r="A17" s="65"/>
      <c r="B17" s="149"/>
      <c r="C17" s="140"/>
      <c r="D17" s="141"/>
      <c r="E17" s="141"/>
      <c r="F17" s="175"/>
    </row>
    <row r="18" spans="1:6" s="67" customFormat="1" ht="15" customHeight="1" x14ac:dyDescent="0.25">
      <c r="A18" s="64" t="s">
        <v>35</v>
      </c>
      <c r="B18" s="150"/>
      <c r="C18" s="140"/>
      <c r="D18" s="141"/>
      <c r="E18" s="141"/>
      <c r="F18" s="175"/>
    </row>
    <row r="19" spans="1:6" ht="15" customHeight="1" x14ac:dyDescent="0.25">
      <c r="A19" s="65" t="s">
        <v>36</v>
      </c>
      <c r="B19" s="144">
        <v>947.66666666666663</v>
      </c>
      <c r="C19" s="145" t="s">
        <v>210</v>
      </c>
      <c r="D19" s="146" t="s">
        <v>211</v>
      </c>
      <c r="E19" s="146" t="s">
        <v>212</v>
      </c>
      <c r="F19" s="176">
        <v>0.112</v>
      </c>
    </row>
    <row r="20" spans="1:6" ht="15" customHeight="1" x14ac:dyDescent="0.25">
      <c r="A20" s="65" t="s">
        <v>37</v>
      </c>
      <c r="B20" s="144">
        <v>2532.6666666666665</v>
      </c>
      <c r="C20" s="145" t="s">
        <v>213</v>
      </c>
      <c r="D20" s="146" t="s">
        <v>214</v>
      </c>
      <c r="E20" s="146" t="s">
        <v>215</v>
      </c>
      <c r="F20" s="176"/>
    </row>
    <row r="21" spans="1:6" ht="15" customHeight="1" x14ac:dyDescent="0.25">
      <c r="A21" s="65" t="s">
        <v>38</v>
      </c>
      <c r="B21" s="144">
        <v>1062</v>
      </c>
      <c r="C21" s="145" t="s">
        <v>216</v>
      </c>
      <c r="D21" s="146" t="s">
        <v>217</v>
      </c>
      <c r="E21" s="146" t="s">
        <v>218</v>
      </c>
      <c r="F21" s="176"/>
    </row>
    <row r="22" spans="1:6" ht="15" customHeight="1" x14ac:dyDescent="0.25">
      <c r="A22" s="65" t="s">
        <v>39</v>
      </c>
      <c r="B22" s="144">
        <v>2505.6666666666665</v>
      </c>
      <c r="C22" s="145" t="s">
        <v>219</v>
      </c>
      <c r="D22" s="146" t="s">
        <v>220</v>
      </c>
      <c r="E22" s="146" t="s">
        <v>221</v>
      </c>
      <c r="F22" s="176">
        <v>0.01</v>
      </c>
    </row>
    <row r="23" spans="1:6" ht="15" customHeight="1" x14ac:dyDescent="0.25">
      <c r="A23" s="66" t="s">
        <v>40</v>
      </c>
      <c r="B23" s="134">
        <v>5511.666666666667</v>
      </c>
      <c r="C23" s="135" t="s">
        <v>222</v>
      </c>
      <c r="D23" s="136" t="s">
        <v>223</v>
      </c>
      <c r="E23" s="136" t="s">
        <v>224</v>
      </c>
      <c r="F23" s="174" t="s">
        <v>225</v>
      </c>
    </row>
    <row r="24" spans="1:6" ht="15" customHeight="1" x14ac:dyDescent="0.25">
      <c r="A24" s="65"/>
      <c r="B24" s="149"/>
      <c r="C24" s="140"/>
      <c r="D24" s="141"/>
      <c r="E24" s="141"/>
      <c r="F24" s="175"/>
    </row>
    <row r="25" spans="1:6" ht="15" customHeight="1" x14ac:dyDescent="0.25">
      <c r="A25" s="64" t="s">
        <v>41</v>
      </c>
      <c r="B25" s="144"/>
      <c r="C25" s="140"/>
      <c r="D25" s="141"/>
      <c r="E25" s="141"/>
      <c r="F25" s="175"/>
    </row>
    <row r="26" spans="1:6" ht="15" customHeight="1" x14ac:dyDescent="0.25">
      <c r="A26" s="65" t="s">
        <v>42</v>
      </c>
      <c r="B26" s="144">
        <v>123224</v>
      </c>
      <c r="C26" s="145">
        <v>50.161000000000001</v>
      </c>
      <c r="D26" s="146">
        <v>48.216000000000001</v>
      </c>
      <c r="E26" s="146">
        <v>1.5820000000000001</v>
      </c>
      <c r="F26" s="176">
        <v>4.1000000000000002E-2</v>
      </c>
    </row>
    <row r="27" spans="1:6" s="67" customFormat="1" ht="15" customHeight="1" x14ac:dyDescent="0.25">
      <c r="A27" s="65" t="s">
        <v>43</v>
      </c>
      <c r="B27" s="144">
        <v>42739</v>
      </c>
      <c r="C27" s="145">
        <v>49.883000000000003</v>
      </c>
      <c r="D27" s="146">
        <v>49.378</v>
      </c>
      <c r="E27" s="146">
        <v>0.56699999999999995</v>
      </c>
      <c r="F27" s="176">
        <v>0.17199999999999999</v>
      </c>
    </row>
    <row r="28" spans="1:6" s="1" customFormat="1" ht="15" customHeight="1" x14ac:dyDescent="0.25">
      <c r="A28" s="66" t="s">
        <v>44</v>
      </c>
      <c r="B28" s="134">
        <v>8230</v>
      </c>
      <c r="C28" s="135">
        <v>63.991</v>
      </c>
      <c r="D28" s="136">
        <v>34.936</v>
      </c>
      <c r="E28" s="136">
        <v>0.67200000000000004</v>
      </c>
      <c r="F28" s="174">
        <v>0.40100000000000002</v>
      </c>
    </row>
    <row r="29" spans="1:6" s="1" customFormat="1" ht="15" customHeight="1" x14ac:dyDescent="0.25">
      <c r="A29" s="65"/>
      <c r="B29" s="149"/>
      <c r="C29" s="140"/>
      <c r="D29" s="141"/>
      <c r="E29" s="141"/>
      <c r="F29" s="175"/>
    </row>
    <row r="30" spans="1:6" s="1" customFormat="1" ht="15" customHeight="1" x14ac:dyDescent="0.25">
      <c r="A30" s="64" t="s">
        <v>45</v>
      </c>
      <c r="B30" s="144"/>
      <c r="C30" s="140"/>
      <c r="D30" s="141"/>
      <c r="E30" s="141"/>
      <c r="F30" s="175"/>
    </row>
    <row r="31" spans="1:6" ht="15" customHeight="1" x14ac:dyDescent="0.25">
      <c r="A31" s="65" t="s">
        <v>46</v>
      </c>
      <c r="B31" s="144">
        <v>111273</v>
      </c>
      <c r="C31" s="145">
        <v>51.076999999999998</v>
      </c>
      <c r="D31" s="146">
        <v>47.293999999999997</v>
      </c>
      <c r="E31" s="146">
        <v>1.506</v>
      </c>
      <c r="F31" s="176">
        <v>0.122</v>
      </c>
    </row>
    <row r="32" spans="1:6" s="17" customFormat="1" ht="15" customHeight="1" x14ac:dyDescent="0.25">
      <c r="A32" s="65" t="s">
        <v>47</v>
      </c>
      <c r="B32" s="144">
        <v>38489</v>
      </c>
      <c r="C32" s="145">
        <v>50.412999999999997</v>
      </c>
      <c r="D32" s="146">
        <v>48.470999999999997</v>
      </c>
      <c r="E32" s="146">
        <v>1.075</v>
      </c>
      <c r="F32" s="176">
        <v>4.1000000000000002E-2</v>
      </c>
    </row>
    <row r="33" spans="1:6" s="1" customFormat="1" ht="15" customHeight="1" x14ac:dyDescent="0.25">
      <c r="A33" s="66" t="s">
        <v>48</v>
      </c>
      <c r="B33" s="134">
        <v>24432</v>
      </c>
      <c r="C33" s="135">
        <v>49.762999999999998</v>
      </c>
      <c r="D33" s="136">
        <v>49.57</v>
      </c>
      <c r="E33" s="136">
        <v>0.64400000000000002</v>
      </c>
      <c r="F33" s="174">
        <v>2.3E-2</v>
      </c>
    </row>
    <row r="34" spans="1:6" s="1" customFormat="1" ht="15" customHeight="1" x14ac:dyDescent="0.25">
      <c r="A34" s="65"/>
      <c r="B34" s="149"/>
      <c r="C34" s="140"/>
      <c r="D34" s="141"/>
      <c r="E34" s="141"/>
      <c r="F34" s="175"/>
    </row>
    <row r="35" spans="1:6" ht="15" customHeight="1" x14ac:dyDescent="0.25">
      <c r="A35" s="64" t="s">
        <v>49</v>
      </c>
      <c r="B35" s="139"/>
      <c r="C35" s="151"/>
      <c r="D35" s="152"/>
      <c r="E35" s="152"/>
      <c r="F35" s="177"/>
    </row>
    <row r="36" spans="1:6" ht="15" customHeight="1" x14ac:dyDescent="0.25">
      <c r="A36" s="65" t="s">
        <v>50</v>
      </c>
      <c r="B36" s="144">
        <v>33038</v>
      </c>
      <c r="C36" s="140">
        <v>50.804000000000002</v>
      </c>
      <c r="D36" s="141">
        <v>48.462000000000003</v>
      </c>
      <c r="E36" s="141">
        <v>0.66100000000000003</v>
      </c>
      <c r="F36" s="175">
        <v>7.3999999999999996E-2</v>
      </c>
    </row>
    <row r="37" spans="1:6" ht="15" customHeight="1" x14ac:dyDescent="0.25">
      <c r="A37" s="65" t="s">
        <v>51</v>
      </c>
      <c r="B37" s="144">
        <v>19964</v>
      </c>
      <c r="C37" s="140">
        <v>50.39</v>
      </c>
      <c r="D37" s="141">
        <v>48.283999999999999</v>
      </c>
      <c r="E37" s="141">
        <v>1.3120000000000001</v>
      </c>
      <c r="F37" s="175">
        <v>1.2999999999999999E-2</v>
      </c>
    </row>
    <row r="38" spans="1:6" ht="15" customHeight="1" x14ac:dyDescent="0.25">
      <c r="A38" s="65" t="s">
        <v>52</v>
      </c>
      <c r="B38" s="144">
        <v>7503</v>
      </c>
      <c r="C38" s="145">
        <v>43.194000000000003</v>
      </c>
      <c r="D38" s="146">
        <v>56.423999999999999</v>
      </c>
      <c r="E38" s="146">
        <v>0.36899999999999999</v>
      </c>
      <c r="F38" s="176">
        <v>1.2999999999999999E-2</v>
      </c>
    </row>
    <row r="39" spans="1:6" ht="15" customHeight="1" x14ac:dyDescent="0.25">
      <c r="A39" s="68" t="s">
        <v>53</v>
      </c>
      <c r="B39" s="155">
        <v>697</v>
      </c>
      <c r="C39" s="156">
        <v>51.22</v>
      </c>
      <c r="D39" s="157">
        <v>48.732999999999997</v>
      </c>
      <c r="E39" s="157">
        <v>4.8000000000000001E-2</v>
      </c>
      <c r="F39" s="178" t="s">
        <v>171</v>
      </c>
    </row>
    <row r="40" spans="1:6" s="67" customFormat="1" ht="15" customHeight="1" x14ac:dyDescent="0.25">
      <c r="A40" s="65" t="s">
        <v>54</v>
      </c>
      <c r="B40" s="144">
        <v>3043</v>
      </c>
      <c r="C40" s="140">
        <v>50.137</v>
      </c>
      <c r="D40" s="141">
        <v>47.661000000000001</v>
      </c>
      <c r="E40" s="141">
        <v>2.1139999999999999</v>
      </c>
      <c r="F40" s="175">
        <v>8.7999999999999995E-2</v>
      </c>
    </row>
    <row r="41" spans="1:6" ht="15" customHeight="1" x14ac:dyDescent="0.25">
      <c r="A41" s="69" t="s">
        <v>55</v>
      </c>
      <c r="B41" s="160">
        <v>698</v>
      </c>
      <c r="C41" s="161">
        <v>44.195</v>
      </c>
      <c r="D41" s="162">
        <v>55.661999999999999</v>
      </c>
      <c r="E41" s="162">
        <v>0.14299999999999999</v>
      </c>
      <c r="F41" s="179" t="s">
        <v>171</v>
      </c>
    </row>
    <row r="42" spans="1:6" ht="15" customHeight="1" x14ac:dyDescent="0.25">
      <c r="A42" s="65" t="s">
        <v>56</v>
      </c>
      <c r="B42" s="144">
        <v>691</v>
      </c>
      <c r="C42" s="145">
        <v>49.325000000000003</v>
      </c>
      <c r="D42" s="146">
        <v>50.289000000000001</v>
      </c>
      <c r="E42" s="146">
        <v>0.38600000000000001</v>
      </c>
      <c r="F42" s="176" t="s">
        <v>171</v>
      </c>
    </row>
    <row r="43" spans="1:6" ht="15" customHeight="1" x14ac:dyDescent="0.25">
      <c r="A43" s="65" t="s">
        <v>57</v>
      </c>
      <c r="B43" s="144">
        <v>834</v>
      </c>
      <c r="C43" s="145">
        <v>50.42</v>
      </c>
      <c r="D43" s="146">
        <v>47.420999999999999</v>
      </c>
      <c r="E43" s="146">
        <v>2.1589999999999998</v>
      </c>
      <c r="F43" s="176" t="s">
        <v>171</v>
      </c>
    </row>
    <row r="44" spans="1:6" ht="15" customHeight="1" x14ac:dyDescent="0.25">
      <c r="A44" s="69" t="s">
        <v>58</v>
      </c>
      <c r="B44" s="144">
        <v>2508</v>
      </c>
      <c r="C44" s="145">
        <v>49.183</v>
      </c>
      <c r="D44" s="146">
        <v>49.847000000000001</v>
      </c>
      <c r="E44" s="146">
        <v>0.67800000000000005</v>
      </c>
      <c r="F44" s="176">
        <v>0.29199999999999998</v>
      </c>
    </row>
    <row r="45" spans="1:6" ht="15" customHeight="1" x14ac:dyDescent="0.25">
      <c r="A45" s="65" t="s">
        <v>157</v>
      </c>
      <c r="B45" s="155">
        <v>7155</v>
      </c>
      <c r="C45" s="156">
        <v>50.064999999999998</v>
      </c>
      <c r="D45" s="157">
        <v>49.213000000000001</v>
      </c>
      <c r="E45" s="157">
        <v>0.70799999999999996</v>
      </c>
      <c r="F45" s="178">
        <v>1.4E-2</v>
      </c>
    </row>
    <row r="46" spans="1:6" ht="15" customHeight="1" x14ac:dyDescent="0.25">
      <c r="A46" s="65" t="s">
        <v>59</v>
      </c>
      <c r="B46" s="144">
        <v>5503</v>
      </c>
      <c r="C46" s="145">
        <v>50.238999999999997</v>
      </c>
      <c r="D46" s="146">
        <v>49.311999999999998</v>
      </c>
      <c r="E46" s="146">
        <v>0.44800000000000001</v>
      </c>
      <c r="F46" s="176" t="s">
        <v>171</v>
      </c>
    </row>
    <row r="47" spans="1:6" ht="15" customHeight="1" x14ac:dyDescent="0.25">
      <c r="A47" s="69" t="s">
        <v>60</v>
      </c>
      <c r="B47" s="160">
        <v>3625</v>
      </c>
      <c r="C47" s="161">
        <v>50.762999999999998</v>
      </c>
      <c r="D47" s="162">
        <v>47.976999999999997</v>
      </c>
      <c r="E47" s="162">
        <v>1.2410000000000001</v>
      </c>
      <c r="F47" s="179">
        <v>1.7999999999999999E-2</v>
      </c>
    </row>
    <row r="48" spans="1:6" s="67" customFormat="1" ht="15" customHeight="1" x14ac:dyDescent="0.25">
      <c r="A48" s="65" t="s">
        <v>61</v>
      </c>
      <c r="B48" s="144">
        <v>5508</v>
      </c>
      <c r="C48" s="140">
        <v>50.566000000000003</v>
      </c>
      <c r="D48" s="141">
        <v>45.252000000000002</v>
      </c>
      <c r="E48" s="141">
        <v>4.1580000000000004</v>
      </c>
      <c r="F48" s="175">
        <v>2.4E-2</v>
      </c>
    </row>
    <row r="49" spans="1:6" ht="15" customHeight="1" x14ac:dyDescent="0.25">
      <c r="A49" s="65" t="s">
        <v>62</v>
      </c>
      <c r="B49" s="144">
        <v>1455</v>
      </c>
      <c r="C49" s="145">
        <v>50.87</v>
      </c>
      <c r="D49" s="146">
        <v>43.082999999999998</v>
      </c>
      <c r="E49" s="146">
        <v>5.4509999999999996</v>
      </c>
      <c r="F49" s="176">
        <v>0.59599999999999997</v>
      </c>
    </row>
    <row r="50" spans="1:6" ht="15" customHeight="1" x14ac:dyDescent="0.25">
      <c r="A50" s="65" t="s">
        <v>63</v>
      </c>
      <c r="B50" s="144">
        <v>1227</v>
      </c>
      <c r="C50" s="145">
        <v>49.741999999999997</v>
      </c>
      <c r="D50" s="146">
        <v>49.985999999999997</v>
      </c>
      <c r="E50" s="146">
        <v>0.27200000000000002</v>
      </c>
      <c r="F50" s="176" t="s">
        <v>171</v>
      </c>
    </row>
    <row r="51" spans="1:6" ht="15" customHeight="1" x14ac:dyDescent="0.25">
      <c r="A51" s="68" t="s">
        <v>64</v>
      </c>
      <c r="B51" s="155">
        <v>360</v>
      </c>
      <c r="C51" s="156">
        <v>48.610999999999997</v>
      </c>
      <c r="D51" s="157">
        <v>48.055999999999997</v>
      </c>
      <c r="E51" s="157">
        <v>3.3330000000000002</v>
      </c>
      <c r="F51" s="178" t="s">
        <v>171</v>
      </c>
    </row>
    <row r="52" spans="1:6" ht="15" customHeight="1" x14ac:dyDescent="0.25">
      <c r="A52" s="65" t="s">
        <v>65</v>
      </c>
      <c r="B52" s="144">
        <v>10842</v>
      </c>
      <c r="C52" s="145">
        <v>51.265000000000001</v>
      </c>
      <c r="D52" s="146">
        <v>45.402000000000001</v>
      </c>
      <c r="E52" s="146">
        <v>3.33</v>
      </c>
      <c r="F52" s="176">
        <v>3.0000000000000001E-3</v>
      </c>
    </row>
    <row r="53" spans="1:6" ht="15" customHeight="1" x14ac:dyDescent="0.25">
      <c r="A53" s="69" t="s">
        <v>66</v>
      </c>
      <c r="B53" s="160">
        <v>3536</v>
      </c>
      <c r="C53" s="165">
        <v>50.287999999999997</v>
      </c>
      <c r="D53" s="166">
        <v>49.542999999999999</v>
      </c>
      <c r="E53" s="166">
        <v>0.16</v>
      </c>
      <c r="F53" s="180">
        <v>8.9999999999999993E-3</v>
      </c>
    </row>
    <row r="54" spans="1:6" ht="15" customHeight="1" x14ac:dyDescent="0.25">
      <c r="A54" s="65" t="s">
        <v>67</v>
      </c>
      <c r="B54" s="144">
        <v>14444</v>
      </c>
      <c r="C54" s="145">
        <v>50.795000000000002</v>
      </c>
      <c r="D54" s="146">
        <v>46.506999999999998</v>
      </c>
      <c r="E54" s="146">
        <v>2.6949999999999998</v>
      </c>
      <c r="F54" s="176">
        <v>2E-3</v>
      </c>
    </row>
    <row r="55" spans="1:6" ht="15" customHeight="1" x14ac:dyDescent="0.25">
      <c r="A55" s="65" t="s">
        <v>68</v>
      </c>
      <c r="B55" s="144">
        <v>6109</v>
      </c>
      <c r="C55" s="140">
        <v>51.14</v>
      </c>
      <c r="D55" s="141">
        <v>45.749000000000002</v>
      </c>
      <c r="E55" s="141">
        <v>3.0939999999999999</v>
      </c>
      <c r="F55" s="175">
        <v>1.6E-2</v>
      </c>
    </row>
    <row r="56" spans="1:6" ht="15" customHeight="1" x14ac:dyDescent="0.25">
      <c r="A56" s="65" t="s">
        <v>69</v>
      </c>
      <c r="B56" s="144">
        <v>7938</v>
      </c>
      <c r="C56" s="140">
        <v>64.281999999999996</v>
      </c>
      <c r="D56" s="141">
        <v>34.61</v>
      </c>
      <c r="E56" s="141">
        <v>0.69299999999999995</v>
      </c>
      <c r="F56" s="175">
        <v>0.41599999999999998</v>
      </c>
    </row>
    <row r="57" spans="1:6" ht="15" customHeight="1" x14ac:dyDescent="0.25">
      <c r="A57" s="68" t="s">
        <v>70</v>
      </c>
      <c r="B57" s="155">
        <v>16697</v>
      </c>
      <c r="C57" s="156">
        <v>50.048000000000002</v>
      </c>
      <c r="D57" s="157">
        <v>49.393000000000001</v>
      </c>
      <c r="E57" s="157">
        <v>0.44700000000000001</v>
      </c>
      <c r="F57" s="178">
        <v>0.112</v>
      </c>
    </row>
    <row r="58" spans="1:6" s="67" customFormat="1" ht="15" customHeight="1" x14ac:dyDescent="0.25">
      <c r="A58" s="65" t="s">
        <v>71</v>
      </c>
      <c r="B58" s="144">
        <v>6669</v>
      </c>
      <c r="C58" s="145">
        <v>49.91</v>
      </c>
      <c r="D58" s="146">
        <v>49.914999999999999</v>
      </c>
      <c r="E58" s="146">
        <v>0.16</v>
      </c>
      <c r="F58" s="176">
        <v>1.4999999999999999E-2</v>
      </c>
    </row>
    <row r="59" spans="1:6" s="1" customFormat="1" ht="15" customHeight="1" x14ac:dyDescent="0.25">
      <c r="A59" s="69" t="s">
        <v>72</v>
      </c>
      <c r="B59" s="160">
        <v>3370</v>
      </c>
      <c r="C59" s="165">
        <v>49.649000000000001</v>
      </c>
      <c r="D59" s="166">
        <v>50.015000000000001</v>
      </c>
      <c r="E59" s="166">
        <v>0.32600000000000001</v>
      </c>
      <c r="F59" s="180">
        <v>0.01</v>
      </c>
    </row>
    <row r="60" spans="1:6" s="1" customFormat="1" ht="15" customHeight="1" x14ac:dyDescent="0.25">
      <c r="A60" s="65" t="s">
        <v>73</v>
      </c>
      <c r="B60" s="144">
        <v>9340</v>
      </c>
      <c r="C60" s="140">
        <v>49.67</v>
      </c>
      <c r="D60" s="141">
        <v>49.16</v>
      </c>
      <c r="E60" s="141">
        <v>0.60699999999999998</v>
      </c>
      <c r="F60" s="175">
        <v>0.56399999999999995</v>
      </c>
    </row>
    <row r="61" spans="1:6" s="1" customFormat="1" ht="15" customHeight="1" x14ac:dyDescent="0.25">
      <c r="A61" s="70" t="s">
        <v>74</v>
      </c>
      <c r="B61" s="169">
        <v>1439</v>
      </c>
      <c r="C61" s="170">
        <v>50.741</v>
      </c>
      <c r="D61" s="171">
        <v>46.570999999999998</v>
      </c>
      <c r="E61" s="171">
        <v>2.6880000000000002</v>
      </c>
      <c r="F61" s="181" t="s">
        <v>171</v>
      </c>
    </row>
    <row r="62" spans="1:6" ht="15" customHeight="1" x14ac:dyDescent="0.25">
      <c r="A62" s="1"/>
      <c r="B62" s="48"/>
      <c r="C62" s="71"/>
      <c r="D62" s="71"/>
      <c r="E62" s="71"/>
      <c r="F62" s="71"/>
    </row>
    <row r="63" spans="1:6" ht="15" customHeight="1" x14ac:dyDescent="0.25">
      <c r="A63" s="1" t="s">
        <v>83</v>
      </c>
      <c r="B63" s="48"/>
    </row>
    <row r="64" spans="1:6" ht="15" customHeight="1" x14ac:dyDescent="0.25">
      <c r="A64" s="173" t="s">
        <v>226</v>
      </c>
      <c r="B64" s="48"/>
    </row>
    <row r="65" spans="1:6" ht="15" customHeight="1" x14ac:dyDescent="0.25">
      <c r="A65" s="1" t="s">
        <v>121</v>
      </c>
      <c r="B65" s="48"/>
    </row>
    <row r="66" spans="1:6" ht="15" customHeight="1" x14ac:dyDescent="0.25">
      <c r="A66" s="38"/>
      <c r="B66" s="38"/>
      <c r="C66" s="38"/>
      <c r="D66" s="38"/>
      <c r="E66" s="38"/>
      <c r="F66" s="38"/>
    </row>
    <row r="67" spans="1:6" ht="14.25" customHeight="1" x14ac:dyDescent="0.25">
      <c r="A67" s="1" t="s">
        <v>170</v>
      </c>
      <c r="B67" s="38"/>
      <c r="C67" s="39"/>
      <c r="D67" s="39"/>
      <c r="E67" s="39"/>
      <c r="F67" s="41" t="s">
        <v>381</v>
      </c>
    </row>
  </sheetData>
  <hyperlinks>
    <hyperlink ref="B39" r:id="rId1" display="eduperspectives@bfs.admin.ch" xr:uid="{00000000-0004-0000-03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61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67"/>
  <sheetViews>
    <sheetView zoomScale="90" zoomScaleNormal="90" workbookViewId="0"/>
  </sheetViews>
  <sheetFormatPr baseColWidth="10" defaultColWidth="20.59765625" defaultRowHeight="13.8" x14ac:dyDescent="0.25"/>
  <cols>
    <col min="1" max="1" width="43.09765625" style="2" customWidth="1"/>
    <col min="2" max="2" width="20.59765625" style="72"/>
    <col min="3" max="7" width="20.59765625" style="49"/>
    <col min="8" max="16384" width="20.59765625" style="38"/>
  </cols>
  <sheetData>
    <row r="1" spans="1:7" s="44" customFormat="1" ht="27" customHeight="1" x14ac:dyDescent="0.25">
      <c r="A1" s="124" t="s">
        <v>86</v>
      </c>
      <c r="B1" s="182" t="s">
        <v>227</v>
      </c>
      <c r="C1" s="73"/>
      <c r="D1" s="74"/>
      <c r="E1" s="74"/>
      <c r="F1" s="74"/>
      <c r="G1" s="74"/>
    </row>
    <row r="2" spans="1:7" s="17" customFormat="1" ht="22.5" customHeight="1" x14ac:dyDescent="0.25">
      <c r="A2" s="42"/>
      <c r="B2" s="45" t="s">
        <v>87</v>
      </c>
      <c r="C2" s="46"/>
      <c r="D2" s="47"/>
      <c r="E2" s="47"/>
      <c r="F2" s="47"/>
      <c r="G2" s="47"/>
    </row>
    <row r="3" spans="1:7" ht="15" customHeight="1" x14ac:dyDescent="0.25">
      <c r="A3" s="1"/>
      <c r="B3" s="48"/>
    </row>
    <row r="4" spans="1:7" s="56" customFormat="1" ht="36" customHeight="1" x14ac:dyDescent="0.25">
      <c r="A4" s="50"/>
      <c r="B4" s="51" t="s">
        <v>24</v>
      </c>
      <c r="C4" s="52" t="s">
        <v>3</v>
      </c>
      <c r="D4" s="53" t="s">
        <v>88</v>
      </c>
      <c r="E4" s="53" t="s">
        <v>89</v>
      </c>
      <c r="F4" s="53" t="s">
        <v>159</v>
      </c>
      <c r="G4" s="75" t="s">
        <v>160</v>
      </c>
    </row>
    <row r="5" spans="1:7" ht="15" customHeight="1" x14ac:dyDescent="0.25">
      <c r="A5" s="57"/>
      <c r="B5" s="234"/>
      <c r="C5" s="235"/>
      <c r="D5" s="236"/>
      <c r="E5" s="236"/>
      <c r="F5" s="236"/>
      <c r="G5" s="240"/>
    </row>
    <row r="6" spans="1:7" ht="15" customHeight="1" x14ac:dyDescent="0.25">
      <c r="A6" s="63" t="s">
        <v>2</v>
      </c>
      <c r="B6" s="134">
        <v>81621</v>
      </c>
      <c r="C6" s="135">
        <v>6.226</v>
      </c>
      <c r="D6" s="136">
        <v>89.245000000000005</v>
      </c>
      <c r="E6" s="136">
        <v>2.0819999999999999</v>
      </c>
      <c r="F6" s="136">
        <v>2.33</v>
      </c>
      <c r="G6" s="174">
        <v>0.11600000000000001</v>
      </c>
    </row>
    <row r="7" spans="1:7" ht="15" customHeight="1" x14ac:dyDescent="0.25">
      <c r="A7" s="64"/>
      <c r="B7" s="139"/>
      <c r="C7" s="140"/>
      <c r="D7" s="141"/>
      <c r="E7" s="141"/>
      <c r="F7" s="141"/>
      <c r="G7" s="175"/>
    </row>
    <row r="8" spans="1:7" ht="15" customHeight="1" x14ac:dyDescent="0.25">
      <c r="A8" s="64" t="s">
        <v>27</v>
      </c>
      <c r="B8" s="139"/>
      <c r="C8" s="140"/>
      <c r="D8" s="141"/>
      <c r="E8" s="141"/>
      <c r="F8" s="141"/>
      <c r="G8" s="175"/>
    </row>
    <row r="9" spans="1:7" ht="15" customHeight="1" x14ac:dyDescent="0.25">
      <c r="A9" s="65" t="s">
        <v>28</v>
      </c>
      <c r="B9" s="144">
        <v>41539</v>
      </c>
      <c r="C9" s="145">
        <v>6.8609999999999998</v>
      </c>
      <c r="D9" s="146">
        <v>88.006</v>
      </c>
      <c r="E9" s="146">
        <v>2.0939999999999999</v>
      </c>
      <c r="F9" s="146">
        <v>2.9079999999999999</v>
      </c>
      <c r="G9" s="176">
        <v>0.13</v>
      </c>
    </row>
    <row r="10" spans="1:7" ht="15" customHeight="1" x14ac:dyDescent="0.25">
      <c r="A10" s="66" t="s">
        <v>29</v>
      </c>
      <c r="B10" s="134">
        <v>40082</v>
      </c>
      <c r="C10" s="135">
        <v>5.569</v>
      </c>
      <c r="D10" s="136">
        <v>90.528999999999996</v>
      </c>
      <c r="E10" s="136">
        <v>2.0680000000000001</v>
      </c>
      <c r="F10" s="136">
        <v>1.7310000000000001</v>
      </c>
      <c r="G10" s="174">
        <v>0.10199999999999999</v>
      </c>
    </row>
    <row r="11" spans="1:7" s="67" customFormat="1" ht="15" customHeight="1" x14ac:dyDescent="0.25">
      <c r="A11" s="65"/>
      <c r="B11" s="149"/>
      <c r="C11" s="140"/>
      <c r="D11" s="141"/>
      <c r="E11" s="141"/>
      <c r="F11" s="141"/>
      <c r="G11" s="175"/>
    </row>
    <row r="12" spans="1:7" ht="15" customHeight="1" x14ac:dyDescent="0.25">
      <c r="A12" s="64" t="s">
        <v>30</v>
      </c>
      <c r="B12" s="139"/>
      <c r="C12" s="140"/>
      <c r="D12" s="141"/>
      <c r="E12" s="141"/>
      <c r="F12" s="141"/>
      <c r="G12" s="175"/>
    </row>
    <row r="13" spans="1:7" ht="15" customHeight="1" x14ac:dyDescent="0.25">
      <c r="A13" s="65" t="s">
        <v>31</v>
      </c>
      <c r="B13" s="144">
        <v>59834</v>
      </c>
      <c r="C13" s="145">
        <v>5.6390000000000002</v>
      </c>
      <c r="D13" s="146">
        <v>90.405000000000001</v>
      </c>
      <c r="E13" s="146">
        <v>2.3650000000000002</v>
      </c>
      <c r="F13" s="146">
        <v>1.538</v>
      </c>
      <c r="G13" s="176">
        <v>5.2999999999999999E-2</v>
      </c>
    </row>
    <row r="14" spans="1:7" ht="15" customHeight="1" x14ac:dyDescent="0.25">
      <c r="A14" s="65" t="s">
        <v>32</v>
      </c>
      <c r="B14" s="144">
        <v>891</v>
      </c>
      <c r="C14" s="145">
        <v>6.8460000000000001</v>
      </c>
      <c r="D14" s="146">
        <v>88.328000000000003</v>
      </c>
      <c r="E14" s="146">
        <v>2.694</v>
      </c>
      <c r="F14" s="146">
        <v>1.796</v>
      </c>
      <c r="G14" s="176">
        <v>0.33700000000000002</v>
      </c>
    </row>
    <row r="15" spans="1:7" ht="15" customHeight="1" x14ac:dyDescent="0.25">
      <c r="A15" s="65" t="s">
        <v>33</v>
      </c>
      <c r="B15" s="144">
        <v>18409</v>
      </c>
      <c r="C15" s="145">
        <v>7.915</v>
      </c>
      <c r="D15" s="146">
        <v>86.022999999999996</v>
      </c>
      <c r="E15" s="146">
        <v>1.135</v>
      </c>
      <c r="F15" s="146">
        <v>4.6820000000000004</v>
      </c>
      <c r="G15" s="176">
        <v>0.24399999999999999</v>
      </c>
    </row>
    <row r="16" spans="1:7" ht="15" customHeight="1" x14ac:dyDescent="0.25">
      <c r="A16" s="66" t="s">
        <v>34</v>
      </c>
      <c r="B16" s="134">
        <v>2441</v>
      </c>
      <c r="C16" s="135">
        <v>7.5380000000000003</v>
      </c>
      <c r="D16" s="136">
        <v>85.539000000000001</v>
      </c>
      <c r="E16" s="136">
        <v>2.048</v>
      </c>
      <c r="F16" s="136">
        <v>4.2610000000000001</v>
      </c>
      <c r="G16" s="174">
        <v>0.61499999999999999</v>
      </c>
    </row>
    <row r="17" spans="1:7" ht="15" customHeight="1" x14ac:dyDescent="0.25">
      <c r="A17" s="65"/>
      <c r="B17" s="149"/>
      <c r="C17" s="140"/>
      <c r="D17" s="141"/>
      <c r="E17" s="141"/>
      <c r="F17" s="141"/>
      <c r="G17" s="175"/>
    </row>
    <row r="18" spans="1:7" s="67" customFormat="1" ht="15" customHeight="1" x14ac:dyDescent="0.25">
      <c r="A18" s="64" t="s">
        <v>35</v>
      </c>
      <c r="B18" s="150"/>
      <c r="C18" s="140"/>
      <c r="D18" s="141"/>
      <c r="E18" s="141"/>
      <c r="F18" s="141"/>
      <c r="G18" s="175"/>
    </row>
    <row r="19" spans="1:7" ht="15" customHeight="1" x14ac:dyDescent="0.25">
      <c r="A19" s="65" t="s">
        <v>36</v>
      </c>
      <c r="B19" s="144">
        <v>405</v>
      </c>
      <c r="C19" s="145" t="s">
        <v>228</v>
      </c>
      <c r="D19" s="146" t="s">
        <v>229</v>
      </c>
      <c r="E19" s="146">
        <v>0.68500000000000005</v>
      </c>
      <c r="F19" s="146" t="s">
        <v>230</v>
      </c>
      <c r="G19" s="176">
        <v>0</v>
      </c>
    </row>
    <row r="20" spans="1:7" ht="15" customHeight="1" x14ac:dyDescent="0.25">
      <c r="A20" s="65" t="s">
        <v>37</v>
      </c>
      <c r="B20" s="144">
        <v>1241</v>
      </c>
      <c r="C20" s="145" t="s">
        <v>231</v>
      </c>
      <c r="D20" s="146" t="s">
        <v>232</v>
      </c>
      <c r="E20" s="146" t="s">
        <v>233</v>
      </c>
      <c r="F20" s="146" t="s">
        <v>234</v>
      </c>
      <c r="G20" s="176" t="s">
        <v>5</v>
      </c>
    </row>
    <row r="21" spans="1:7" ht="15" customHeight="1" x14ac:dyDescent="0.25">
      <c r="A21" s="65" t="s">
        <v>38</v>
      </c>
      <c r="B21" s="144">
        <v>495</v>
      </c>
      <c r="C21" s="145" t="s">
        <v>235</v>
      </c>
      <c r="D21" s="146" t="s">
        <v>236</v>
      </c>
      <c r="E21" s="146">
        <v>1.1399999999999999</v>
      </c>
      <c r="F21" s="146">
        <v>2.5859999999999999</v>
      </c>
      <c r="G21" s="176" t="s">
        <v>5</v>
      </c>
    </row>
    <row r="22" spans="1:7" ht="15" customHeight="1" x14ac:dyDescent="0.25">
      <c r="A22" s="65" t="s">
        <v>39</v>
      </c>
      <c r="B22" s="144">
        <v>1149</v>
      </c>
      <c r="C22" s="145" t="s">
        <v>237</v>
      </c>
      <c r="D22" s="146" t="s">
        <v>238</v>
      </c>
      <c r="E22" s="146" t="s">
        <v>239</v>
      </c>
      <c r="F22" s="146" t="s">
        <v>240</v>
      </c>
      <c r="G22" s="176" t="s">
        <v>5</v>
      </c>
    </row>
    <row r="23" spans="1:7" ht="15" customHeight="1" x14ac:dyDescent="0.25">
      <c r="A23" s="66" t="s">
        <v>40</v>
      </c>
      <c r="B23" s="134">
        <v>2544</v>
      </c>
      <c r="C23" s="135" t="s">
        <v>241</v>
      </c>
      <c r="D23" s="136" t="s">
        <v>242</v>
      </c>
      <c r="E23" s="136" t="s">
        <v>243</v>
      </c>
      <c r="F23" s="136">
        <v>0.36</v>
      </c>
      <c r="G23" s="174">
        <v>0.14000000000000001</v>
      </c>
    </row>
    <row r="24" spans="1:7" ht="15" customHeight="1" x14ac:dyDescent="0.25">
      <c r="A24" s="65"/>
      <c r="B24" s="149"/>
      <c r="C24" s="140"/>
      <c r="D24" s="141"/>
      <c r="E24" s="141"/>
      <c r="F24" s="141"/>
      <c r="G24" s="175"/>
    </row>
    <row r="25" spans="1:7" ht="15" customHeight="1" x14ac:dyDescent="0.25">
      <c r="A25" s="64" t="s">
        <v>41</v>
      </c>
      <c r="B25" s="144"/>
      <c r="C25" s="140"/>
      <c r="D25" s="141"/>
      <c r="E25" s="141"/>
      <c r="F25" s="141"/>
      <c r="G25" s="175"/>
    </row>
    <row r="26" spans="1:7" ht="15" customHeight="1" x14ac:dyDescent="0.25">
      <c r="A26" s="65" t="s">
        <v>42</v>
      </c>
      <c r="B26" s="144">
        <v>58575</v>
      </c>
      <c r="C26" s="145">
        <v>4.399</v>
      </c>
      <c r="D26" s="146">
        <v>90.259</v>
      </c>
      <c r="E26" s="146">
        <v>2.3849999999999998</v>
      </c>
      <c r="F26" s="146">
        <v>2.9039999999999999</v>
      </c>
      <c r="G26" s="176">
        <v>5.2999999999999999E-2</v>
      </c>
    </row>
    <row r="27" spans="1:7" s="67" customFormat="1" ht="15" customHeight="1" x14ac:dyDescent="0.25">
      <c r="A27" s="65" t="s">
        <v>43</v>
      </c>
      <c r="B27" s="144">
        <v>20390</v>
      </c>
      <c r="C27" s="145">
        <v>1.4470000000000001</v>
      </c>
      <c r="D27" s="146">
        <v>95.92</v>
      </c>
      <c r="E27" s="146">
        <v>1.462</v>
      </c>
      <c r="F27" s="146">
        <v>0.92200000000000004</v>
      </c>
      <c r="G27" s="176">
        <v>0.25</v>
      </c>
    </row>
    <row r="28" spans="1:7" s="1" customFormat="1" ht="15" customHeight="1" x14ac:dyDescent="0.25">
      <c r="A28" s="66" t="s">
        <v>44</v>
      </c>
      <c r="B28" s="134">
        <v>2656</v>
      </c>
      <c r="C28" s="135">
        <v>83.207999999999998</v>
      </c>
      <c r="D28" s="136">
        <v>15.663</v>
      </c>
      <c r="E28" s="136">
        <v>0.151</v>
      </c>
      <c r="F28" s="136">
        <v>0.48899999999999999</v>
      </c>
      <c r="G28" s="174">
        <v>0.48899999999999999</v>
      </c>
    </row>
    <row r="29" spans="1:7" s="1" customFormat="1" ht="15" customHeight="1" x14ac:dyDescent="0.25">
      <c r="A29" s="65"/>
      <c r="B29" s="149"/>
      <c r="C29" s="140"/>
      <c r="D29" s="141"/>
      <c r="E29" s="141"/>
      <c r="F29" s="141"/>
      <c r="G29" s="175"/>
    </row>
    <row r="30" spans="1:7" s="1" customFormat="1" ht="15" customHeight="1" x14ac:dyDescent="0.25">
      <c r="A30" s="64" t="s">
        <v>45</v>
      </c>
      <c r="B30" s="144"/>
      <c r="C30" s="140"/>
      <c r="D30" s="141"/>
      <c r="E30" s="141"/>
      <c r="F30" s="141"/>
      <c r="G30" s="175"/>
    </row>
    <row r="31" spans="1:7" ht="15" customHeight="1" x14ac:dyDescent="0.25">
      <c r="A31" s="65" t="s">
        <v>46</v>
      </c>
      <c r="B31" s="144">
        <v>52009</v>
      </c>
      <c r="C31" s="145">
        <v>6.6429999999999998</v>
      </c>
      <c r="D31" s="146">
        <v>88.683000000000007</v>
      </c>
      <c r="E31" s="146">
        <v>1.804</v>
      </c>
      <c r="F31" s="146">
        <v>2.7130000000000001</v>
      </c>
      <c r="G31" s="176">
        <v>0.158</v>
      </c>
    </row>
    <row r="32" spans="1:7" s="17" customFormat="1" ht="15" customHeight="1" x14ac:dyDescent="0.25">
      <c r="A32" s="65" t="s">
        <v>47</v>
      </c>
      <c r="B32" s="144">
        <v>18107</v>
      </c>
      <c r="C32" s="145">
        <v>6.1630000000000003</v>
      </c>
      <c r="D32" s="146">
        <v>89.561999999999998</v>
      </c>
      <c r="E32" s="146">
        <v>2.17</v>
      </c>
      <c r="F32" s="146">
        <v>2.06</v>
      </c>
      <c r="G32" s="176">
        <v>4.3999999999999997E-2</v>
      </c>
    </row>
    <row r="33" spans="1:7" s="1" customFormat="1" ht="15" customHeight="1" x14ac:dyDescent="0.25">
      <c r="A33" s="66" t="s">
        <v>48</v>
      </c>
      <c r="B33" s="134">
        <v>11505</v>
      </c>
      <c r="C33" s="135">
        <v>4.4420000000000002</v>
      </c>
      <c r="D33" s="136">
        <v>91.290999999999997</v>
      </c>
      <c r="E33" s="136">
        <v>3.1989999999999998</v>
      </c>
      <c r="F33" s="136">
        <v>1.026</v>
      </c>
      <c r="G33" s="174">
        <v>4.2999999999999997E-2</v>
      </c>
    </row>
    <row r="34" spans="1:7" s="1" customFormat="1" ht="15" customHeight="1" x14ac:dyDescent="0.25">
      <c r="A34" s="65"/>
      <c r="B34" s="149"/>
      <c r="C34" s="140"/>
      <c r="D34" s="141"/>
      <c r="E34" s="141"/>
      <c r="F34" s="141"/>
      <c r="G34" s="175"/>
    </row>
    <row r="35" spans="1:7" ht="15" customHeight="1" x14ac:dyDescent="0.25">
      <c r="A35" s="64" t="s">
        <v>49</v>
      </c>
      <c r="B35" s="139"/>
      <c r="C35" s="151"/>
      <c r="D35" s="152"/>
      <c r="E35" s="152"/>
      <c r="F35" s="152"/>
      <c r="G35" s="177"/>
    </row>
    <row r="36" spans="1:7" ht="15" customHeight="1" x14ac:dyDescent="0.25">
      <c r="A36" s="65" t="s">
        <v>50</v>
      </c>
      <c r="B36" s="144">
        <v>15546</v>
      </c>
      <c r="C36" s="140">
        <v>5.3390000000000004</v>
      </c>
      <c r="D36" s="141">
        <v>92.429000000000002</v>
      </c>
      <c r="E36" s="141">
        <v>1.0229999999999999</v>
      </c>
      <c r="F36" s="141">
        <v>1.1000000000000001</v>
      </c>
      <c r="G36" s="175">
        <v>0.109</v>
      </c>
    </row>
    <row r="37" spans="1:7" ht="15" customHeight="1" x14ac:dyDescent="0.25">
      <c r="A37" s="65" t="s">
        <v>51</v>
      </c>
      <c r="B37" s="144">
        <v>9473</v>
      </c>
      <c r="C37" s="140">
        <v>3.367</v>
      </c>
      <c r="D37" s="141">
        <v>93.138000000000005</v>
      </c>
      <c r="E37" s="141">
        <v>1.351</v>
      </c>
      <c r="F37" s="141">
        <v>2.1320000000000001</v>
      </c>
      <c r="G37" s="175">
        <v>1.0999999999999999E-2</v>
      </c>
    </row>
    <row r="38" spans="1:7" ht="15" customHeight="1" x14ac:dyDescent="0.25">
      <c r="A38" s="65" t="s">
        <v>52</v>
      </c>
      <c r="B38" s="144">
        <v>3570</v>
      </c>
      <c r="C38" s="145">
        <v>4.1180000000000003</v>
      </c>
      <c r="D38" s="146">
        <v>76.527000000000001</v>
      </c>
      <c r="E38" s="146">
        <v>18.88</v>
      </c>
      <c r="F38" s="146">
        <v>0.47599999999999998</v>
      </c>
      <c r="G38" s="176" t="s">
        <v>171</v>
      </c>
    </row>
    <row r="39" spans="1:7" ht="15" customHeight="1" x14ac:dyDescent="0.25">
      <c r="A39" s="68" t="s">
        <v>53</v>
      </c>
      <c r="B39" s="155">
        <v>334</v>
      </c>
      <c r="C39" s="156">
        <v>13.473000000000001</v>
      </c>
      <c r="D39" s="157">
        <v>80.837999999999994</v>
      </c>
      <c r="E39" s="157">
        <v>5.6890000000000001</v>
      </c>
      <c r="F39" s="157" t="s">
        <v>171</v>
      </c>
      <c r="G39" s="178" t="s">
        <v>171</v>
      </c>
    </row>
    <row r="40" spans="1:7" s="67" customFormat="1" ht="15" customHeight="1" x14ac:dyDescent="0.25">
      <c r="A40" s="65" t="s">
        <v>54</v>
      </c>
      <c r="B40" s="144">
        <v>1365</v>
      </c>
      <c r="C40" s="140">
        <v>8.718</v>
      </c>
      <c r="D40" s="141">
        <v>82.271000000000001</v>
      </c>
      <c r="E40" s="141">
        <v>4.6890000000000001</v>
      </c>
      <c r="F40" s="141">
        <v>4.1029999999999998</v>
      </c>
      <c r="G40" s="175">
        <v>0.22</v>
      </c>
    </row>
    <row r="41" spans="1:7" ht="15" customHeight="1" x14ac:dyDescent="0.25">
      <c r="A41" s="69" t="s">
        <v>55</v>
      </c>
      <c r="B41" s="160">
        <v>383</v>
      </c>
      <c r="C41" s="161">
        <v>6.0049999999999999</v>
      </c>
      <c r="D41" s="162">
        <v>76.762</v>
      </c>
      <c r="E41" s="162">
        <v>16.971</v>
      </c>
      <c r="F41" s="162">
        <v>0.26100000000000001</v>
      </c>
      <c r="G41" s="179" t="s">
        <v>171</v>
      </c>
    </row>
    <row r="42" spans="1:7" ht="15" customHeight="1" x14ac:dyDescent="0.25">
      <c r="A42" s="65" t="s">
        <v>56</v>
      </c>
      <c r="B42" s="144">
        <v>326</v>
      </c>
      <c r="C42" s="145">
        <v>2.4540000000000002</v>
      </c>
      <c r="D42" s="146">
        <v>93.251999999999995</v>
      </c>
      <c r="E42" s="146">
        <v>3.681</v>
      </c>
      <c r="F42" s="146">
        <v>0.61299999999999999</v>
      </c>
      <c r="G42" s="176" t="s">
        <v>171</v>
      </c>
    </row>
    <row r="43" spans="1:7" ht="15" customHeight="1" x14ac:dyDescent="0.25">
      <c r="A43" s="65" t="s">
        <v>57</v>
      </c>
      <c r="B43" s="144">
        <v>392</v>
      </c>
      <c r="C43" s="145">
        <v>4.3369999999999997</v>
      </c>
      <c r="D43" s="146">
        <v>92.346999999999994</v>
      </c>
      <c r="E43" s="146">
        <v>0.51</v>
      </c>
      <c r="F43" s="146">
        <v>2.806</v>
      </c>
      <c r="G43" s="176" t="s">
        <v>171</v>
      </c>
    </row>
    <row r="44" spans="1:7" ht="15" customHeight="1" x14ac:dyDescent="0.25">
      <c r="A44" s="69" t="s">
        <v>58</v>
      </c>
      <c r="B44" s="144">
        <v>1204</v>
      </c>
      <c r="C44" s="145">
        <v>4.1529999999999996</v>
      </c>
      <c r="D44" s="146">
        <v>90.697999999999993</v>
      </c>
      <c r="E44" s="146">
        <v>3.488</v>
      </c>
      <c r="F44" s="146">
        <v>1.4119999999999999</v>
      </c>
      <c r="G44" s="176">
        <v>0.249</v>
      </c>
    </row>
    <row r="45" spans="1:7" ht="15" customHeight="1" x14ac:dyDescent="0.25">
      <c r="A45" s="65" t="s">
        <v>157</v>
      </c>
      <c r="B45" s="155">
        <v>3398</v>
      </c>
      <c r="C45" s="156">
        <v>1.9419999999999999</v>
      </c>
      <c r="D45" s="157">
        <v>94.879000000000005</v>
      </c>
      <c r="E45" s="157">
        <v>1.9419999999999999</v>
      </c>
      <c r="F45" s="157">
        <v>1.236</v>
      </c>
      <c r="G45" s="178" t="s">
        <v>171</v>
      </c>
    </row>
    <row r="46" spans="1:7" ht="15" customHeight="1" x14ac:dyDescent="0.25">
      <c r="A46" s="65" t="s">
        <v>59</v>
      </c>
      <c r="B46" s="144">
        <v>2652</v>
      </c>
      <c r="C46" s="145">
        <v>1.8480000000000001</v>
      </c>
      <c r="D46" s="146">
        <v>96.718999999999994</v>
      </c>
      <c r="E46" s="146">
        <v>0.56599999999999995</v>
      </c>
      <c r="F46" s="146">
        <v>0.86699999999999999</v>
      </c>
      <c r="G46" s="176" t="s">
        <v>171</v>
      </c>
    </row>
    <row r="47" spans="1:7" ht="15" customHeight="1" x14ac:dyDescent="0.25">
      <c r="A47" s="69" t="s">
        <v>60</v>
      </c>
      <c r="B47" s="160">
        <v>1730</v>
      </c>
      <c r="C47" s="161">
        <v>3.6419999999999999</v>
      </c>
      <c r="D47" s="162">
        <v>92.138999999999996</v>
      </c>
      <c r="E47" s="162">
        <v>0.86699999999999999</v>
      </c>
      <c r="F47" s="162">
        <v>3.3530000000000002</v>
      </c>
      <c r="G47" s="179" t="s">
        <v>171</v>
      </c>
    </row>
    <row r="48" spans="1:7" s="67" customFormat="1" ht="15" customHeight="1" x14ac:dyDescent="0.25">
      <c r="A48" s="65" t="s">
        <v>61</v>
      </c>
      <c r="B48" s="144">
        <v>2713</v>
      </c>
      <c r="C48" s="140">
        <v>2.4700000000000002</v>
      </c>
      <c r="D48" s="141">
        <v>89.2</v>
      </c>
      <c r="E48" s="141">
        <v>0.66300000000000003</v>
      </c>
      <c r="F48" s="141">
        <v>7.6669999999999998</v>
      </c>
      <c r="G48" s="175" t="s">
        <v>171</v>
      </c>
    </row>
    <row r="49" spans="1:7" ht="15" customHeight="1" x14ac:dyDescent="0.25">
      <c r="A49" s="65" t="s">
        <v>62</v>
      </c>
      <c r="B49" s="144">
        <v>730</v>
      </c>
      <c r="C49" s="145">
        <v>5.89</v>
      </c>
      <c r="D49" s="146">
        <v>80.274000000000001</v>
      </c>
      <c r="E49" s="146">
        <v>1.5069999999999999</v>
      </c>
      <c r="F49" s="146">
        <v>11.37</v>
      </c>
      <c r="G49" s="176">
        <v>0.95899999999999996</v>
      </c>
    </row>
    <row r="50" spans="1:7" ht="15" customHeight="1" x14ac:dyDescent="0.25">
      <c r="A50" s="65" t="s">
        <v>63</v>
      </c>
      <c r="B50" s="144">
        <v>604</v>
      </c>
      <c r="C50" s="145">
        <v>5.96</v>
      </c>
      <c r="D50" s="146">
        <v>92.218999999999994</v>
      </c>
      <c r="E50" s="146">
        <v>1.49</v>
      </c>
      <c r="F50" s="146">
        <v>0.33100000000000002</v>
      </c>
      <c r="G50" s="176" t="s">
        <v>171</v>
      </c>
    </row>
    <row r="51" spans="1:7" ht="15" customHeight="1" x14ac:dyDescent="0.25">
      <c r="A51" s="68" t="s">
        <v>64</v>
      </c>
      <c r="B51" s="155">
        <v>185</v>
      </c>
      <c r="C51" s="156">
        <v>1.6220000000000001</v>
      </c>
      <c r="D51" s="157">
        <v>91.891999999999996</v>
      </c>
      <c r="E51" s="157">
        <v>1.081</v>
      </c>
      <c r="F51" s="157">
        <v>5.4050000000000002</v>
      </c>
      <c r="G51" s="178" t="s">
        <v>171</v>
      </c>
    </row>
    <row r="52" spans="1:7" ht="15" customHeight="1" x14ac:dyDescent="0.25">
      <c r="A52" s="65" t="s">
        <v>65</v>
      </c>
      <c r="B52" s="144">
        <v>5134</v>
      </c>
      <c r="C52" s="145">
        <v>5.5119999999999996</v>
      </c>
      <c r="D52" s="146">
        <v>87.164000000000001</v>
      </c>
      <c r="E52" s="146">
        <v>0.77900000000000003</v>
      </c>
      <c r="F52" s="146">
        <v>6.5449999999999999</v>
      </c>
      <c r="G52" s="176" t="s">
        <v>171</v>
      </c>
    </row>
    <row r="53" spans="1:7" ht="15" customHeight="1" x14ac:dyDescent="0.25">
      <c r="A53" s="69" t="s">
        <v>66</v>
      </c>
      <c r="B53" s="160">
        <v>1631</v>
      </c>
      <c r="C53" s="165">
        <v>4.2919999999999998</v>
      </c>
      <c r="D53" s="166">
        <v>94.481999999999999</v>
      </c>
      <c r="E53" s="166">
        <v>1.1040000000000001</v>
      </c>
      <c r="F53" s="166">
        <v>0.123</v>
      </c>
      <c r="G53" s="180" t="s">
        <v>171</v>
      </c>
    </row>
    <row r="54" spans="1:7" ht="15" customHeight="1" x14ac:dyDescent="0.25">
      <c r="A54" s="65" t="s">
        <v>67</v>
      </c>
      <c r="B54" s="144">
        <v>6920</v>
      </c>
      <c r="C54" s="145">
        <v>3.8730000000000002</v>
      </c>
      <c r="D54" s="146">
        <v>90.289000000000001</v>
      </c>
      <c r="E54" s="146">
        <v>0.997</v>
      </c>
      <c r="F54" s="146">
        <v>4.8410000000000002</v>
      </c>
      <c r="G54" s="176" t="s">
        <v>171</v>
      </c>
    </row>
    <row r="55" spans="1:7" ht="15" customHeight="1" x14ac:dyDescent="0.25">
      <c r="A55" s="65" t="s">
        <v>68</v>
      </c>
      <c r="B55" s="144">
        <v>2905</v>
      </c>
      <c r="C55" s="140">
        <v>5.0599999999999996</v>
      </c>
      <c r="D55" s="141">
        <v>88.192999999999998</v>
      </c>
      <c r="E55" s="141">
        <v>0.86099999999999999</v>
      </c>
      <c r="F55" s="141">
        <v>5.8860000000000001</v>
      </c>
      <c r="G55" s="175" t="s">
        <v>171</v>
      </c>
    </row>
    <row r="56" spans="1:7" ht="15" customHeight="1" x14ac:dyDescent="0.25">
      <c r="A56" s="65" t="s">
        <v>69</v>
      </c>
      <c r="B56" s="144">
        <v>2557</v>
      </c>
      <c r="C56" s="140">
        <v>84.903999999999996</v>
      </c>
      <c r="D56" s="141">
        <v>13.923</v>
      </c>
      <c r="E56" s="141">
        <v>0.156</v>
      </c>
      <c r="F56" s="141">
        <v>0.50800000000000001</v>
      </c>
      <c r="G56" s="175">
        <v>0.50800000000000001</v>
      </c>
    </row>
    <row r="57" spans="1:7" ht="15" customHeight="1" x14ac:dyDescent="0.25">
      <c r="A57" s="68" t="s">
        <v>70</v>
      </c>
      <c r="B57" s="155">
        <v>8039</v>
      </c>
      <c r="C57" s="156">
        <v>1.679</v>
      </c>
      <c r="D57" s="157">
        <v>96.268000000000001</v>
      </c>
      <c r="E57" s="157">
        <v>1.2310000000000001</v>
      </c>
      <c r="F57" s="157">
        <v>0.59699999999999998</v>
      </c>
      <c r="G57" s="178">
        <v>0.224</v>
      </c>
    </row>
    <row r="58" spans="1:7" s="67" customFormat="1" ht="15" customHeight="1" x14ac:dyDescent="0.25">
      <c r="A58" s="65" t="s">
        <v>71</v>
      </c>
      <c r="B58" s="144">
        <v>3160</v>
      </c>
      <c r="C58" s="145">
        <v>0.85399999999999998</v>
      </c>
      <c r="D58" s="146">
        <v>97.974999999999994</v>
      </c>
      <c r="E58" s="146">
        <v>0.98099999999999998</v>
      </c>
      <c r="F58" s="146">
        <v>0.158</v>
      </c>
      <c r="G58" s="176">
        <v>3.2000000000000001E-2</v>
      </c>
    </row>
    <row r="59" spans="1:7" s="1" customFormat="1" ht="15" customHeight="1" x14ac:dyDescent="0.25">
      <c r="A59" s="69" t="s">
        <v>72</v>
      </c>
      <c r="B59" s="160">
        <v>1595</v>
      </c>
      <c r="C59" s="165">
        <v>1.3169999999999999</v>
      </c>
      <c r="D59" s="166">
        <v>97.052999999999997</v>
      </c>
      <c r="E59" s="166">
        <v>1.3169999999999999</v>
      </c>
      <c r="F59" s="166">
        <v>0.251</v>
      </c>
      <c r="G59" s="180">
        <v>6.3E-2</v>
      </c>
    </row>
    <row r="60" spans="1:7" s="1" customFormat="1" ht="15" customHeight="1" x14ac:dyDescent="0.25">
      <c r="A60" s="65" t="s">
        <v>73</v>
      </c>
      <c r="B60" s="144">
        <v>4396</v>
      </c>
      <c r="C60" s="140">
        <v>1.3420000000000001</v>
      </c>
      <c r="D60" s="141">
        <v>95.085999999999999</v>
      </c>
      <c r="E60" s="141">
        <v>1.8879999999999999</v>
      </c>
      <c r="F60" s="141">
        <v>0.97799999999999998</v>
      </c>
      <c r="G60" s="175">
        <v>0.70499999999999996</v>
      </c>
    </row>
    <row r="61" spans="1:7" s="1" customFormat="1" ht="15" customHeight="1" x14ac:dyDescent="0.25">
      <c r="A61" s="70" t="s">
        <v>74</v>
      </c>
      <c r="B61" s="169">
        <v>679</v>
      </c>
      <c r="C61" s="190">
        <v>2.3559999999999999</v>
      </c>
      <c r="D61" s="191">
        <v>90.28</v>
      </c>
      <c r="E61" s="191">
        <v>1.1779999999999999</v>
      </c>
      <c r="F61" s="191">
        <v>6.1859999999999999</v>
      </c>
      <c r="G61" s="194" t="s">
        <v>171</v>
      </c>
    </row>
    <row r="62" spans="1:7" ht="15" customHeight="1" x14ac:dyDescent="0.25">
      <c r="A62" s="1"/>
      <c r="B62" s="48"/>
      <c r="C62" s="71"/>
      <c r="D62" s="71"/>
      <c r="E62" s="71"/>
      <c r="F62" s="71"/>
      <c r="G62" s="71"/>
    </row>
    <row r="63" spans="1:7" ht="15" customHeight="1" x14ac:dyDescent="0.25">
      <c r="A63" s="1" t="s">
        <v>85</v>
      </c>
      <c r="B63" s="48"/>
    </row>
    <row r="64" spans="1:7" ht="15" customHeight="1" x14ac:dyDescent="0.25">
      <c r="A64" s="173" t="s">
        <v>244</v>
      </c>
      <c r="B64" s="48"/>
    </row>
    <row r="65" spans="1:7" ht="15" customHeight="1" x14ac:dyDescent="0.25">
      <c r="A65" s="1" t="s">
        <v>121</v>
      </c>
      <c r="B65" s="48"/>
    </row>
    <row r="66" spans="1:7" ht="15" customHeight="1" x14ac:dyDescent="0.25">
      <c r="A66" s="38"/>
      <c r="B66" s="38"/>
      <c r="C66" s="38"/>
      <c r="D66" s="38"/>
      <c r="E66" s="38"/>
      <c r="F66" s="38"/>
      <c r="G66" s="38"/>
    </row>
    <row r="67" spans="1:7" ht="15" customHeight="1" x14ac:dyDescent="0.25">
      <c r="A67" s="1" t="s">
        <v>170</v>
      </c>
      <c r="B67" s="38"/>
      <c r="C67" s="39"/>
      <c r="D67" s="39"/>
      <c r="E67" s="39"/>
      <c r="F67" s="38"/>
      <c r="G67" s="41" t="s">
        <v>381</v>
      </c>
    </row>
  </sheetData>
  <hyperlinks>
    <hyperlink ref="B33" r:id="rId1" display="eduperspectives@bfs.admin.ch" xr:uid="{C69A9859-B566-4EFD-8FEB-A26F1E5472A2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57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69"/>
  <sheetViews>
    <sheetView zoomScale="80" zoomScaleNormal="80" workbookViewId="0"/>
  </sheetViews>
  <sheetFormatPr baseColWidth="10" defaultColWidth="20.59765625" defaultRowHeight="13.8" x14ac:dyDescent="0.25"/>
  <cols>
    <col min="1" max="1" width="72.59765625" style="2" customWidth="1"/>
    <col min="2" max="2" width="20.59765625" style="72"/>
    <col min="3" max="6" width="20.59765625" style="49"/>
    <col min="7" max="16384" width="20.59765625" style="38"/>
  </cols>
  <sheetData>
    <row r="1" spans="1:6" s="44" customFormat="1" ht="40.5" customHeight="1" x14ac:dyDescent="0.25">
      <c r="A1" s="124" t="s">
        <v>90</v>
      </c>
      <c r="B1" s="182" t="s">
        <v>261</v>
      </c>
      <c r="C1" s="182"/>
      <c r="D1" s="182"/>
      <c r="E1" s="182"/>
      <c r="F1" s="182"/>
    </row>
    <row r="2" spans="1:6" s="17" customFormat="1" ht="22.5" customHeight="1" x14ac:dyDescent="0.25">
      <c r="A2" s="42"/>
      <c r="B2" s="45" t="s">
        <v>78</v>
      </c>
      <c r="C2" s="46"/>
      <c r="D2" s="47"/>
      <c r="E2" s="47"/>
      <c r="F2" s="47"/>
    </row>
    <row r="3" spans="1:6" ht="15" customHeight="1" x14ac:dyDescent="0.25">
      <c r="A3" s="1"/>
      <c r="B3" s="48"/>
    </row>
    <row r="4" spans="1:6" s="56" customFormat="1" ht="50.1" customHeight="1" x14ac:dyDescent="0.25">
      <c r="A4" s="50"/>
      <c r="B4" s="51" t="s">
        <v>24</v>
      </c>
      <c r="C4" s="52" t="s">
        <v>91</v>
      </c>
      <c r="D4" s="53" t="s">
        <v>92</v>
      </c>
      <c r="E4" s="53" t="s">
        <v>81</v>
      </c>
      <c r="F4" s="75" t="s">
        <v>82</v>
      </c>
    </row>
    <row r="5" spans="1:6" ht="15" customHeight="1" x14ac:dyDescent="0.25">
      <c r="A5" s="57"/>
      <c r="B5" s="58"/>
      <c r="C5" s="59"/>
      <c r="D5" s="60"/>
      <c r="E5" s="60"/>
      <c r="F5" s="76"/>
    </row>
    <row r="6" spans="1:6" ht="15" customHeight="1" x14ac:dyDescent="0.25">
      <c r="A6" s="63" t="s">
        <v>2</v>
      </c>
      <c r="B6" s="134">
        <v>504487</v>
      </c>
      <c r="C6" s="135">
        <v>98.286000000000001</v>
      </c>
      <c r="D6" s="136">
        <v>1.105</v>
      </c>
      <c r="E6" s="136">
        <v>0.50600000000000001</v>
      </c>
      <c r="F6" s="174">
        <v>0.104</v>
      </c>
    </row>
    <row r="7" spans="1:6" ht="15" customHeight="1" x14ac:dyDescent="0.25">
      <c r="A7" s="64"/>
      <c r="B7" s="139"/>
      <c r="C7" s="140"/>
      <c r="D7" s="141"/>
      <c r="E7" s="141"/>
      <c r="F7" s="175"/>
    </row>
    <row r="8" spans="1:6" ht="15" customHeight="1" x14ac:dyDescent="0.25">
      <c r="A8" s="64" t="s">
        <v>27</v>
      </c>
      <c r="B8" s="139"/>
      <c r="C8" s="140"/>
      <c r="D8" s="141"/>
      <c r="E8" s="141"/>
      <c r="F8" s="175"/>
    </row>
    <row r="9" spans="1:6" ht="15" customHeight="1" x14ac:dyDescent="0.25">
      <c r="A9" s="65" t="s">
        <v>28</v>
      </c>
      <c r="B9" s="144">
        <v>256871</v>
      </c>
      <c r="C9" s="145">
        <v>98.093000000000004</v>
      </c>
      <c r="D9" s="146">
        <v>1.1519999999999999</v>
      </c>
      <c r="E9" s="146">
        <v>0.64600000000000002</v>
      </c>
      <c r="F9" s="176">
        <v>0.11</v>
      </c>
    </row>
    <row r="10" spans="1:6" ht="15" customHeight="1" x14ac:dyDescent="0.25">
      <c r="A10" s="66" t="s">
        <v>29</v>
      </c>
      <c r="B10" s="134">
        <v>247616</v>
      </c>
      <c r="C10" s="135">
        <v>98.486000000000004</v>
      </c>
      <c r="D10" s="136">
        <v>1.056</v>
      </c>
      <c r="E10" s="136">
        <v>0.36</v>
      </c>
      <c r="F10" s="174">
        <v>9.8000000000000004E-2</v>
      </c>
    </row>
    <row r="11" spans="1:6" s="67" customFormat="1" ht="15" customHeight="1" x14ac:dyDescent="0.25">
      <c r="A11" s="65"/>
      <c r="B11" s="149"/>
      <c r="C11" s="140"/>
      <c r="D11" s="141"/>
      <c r="E11" s="141"/>
      <c r="F11" s="175"/>
    </row>
    <row r="12" spans="1:6" ht="15" customHeight="1" x14ac:dyDescent="0.25">
      <c r="A12" s="64" t="s">
        <v>30</v>
      </c>
      <c r="B12" s="139"/>
      <c r="C12" s="140"/>
      <c r="D12" s="141"/>
      <c r="E12" s="141"/>
      <c r="F12" s="175"/>
    </row>
    <row r="13" spans="1:6" ht="15" customHeight="1" x14ac:dyDescent="0.25">
      <c r="A13" s="65" t="s">
        <v>31</v>
      </c>
      <c r="B13" s="144">
        <v>366736</v>
      </c>
      <c r="C13" s="145">
        <v>98.671999999999997</v>
      </c>
      <c r="D13" s="146">
        <v>0.91200000000000003</v>
      </c>
      <c r="E13" s="146">
        <v>0.36699999999999999</v>
      </c>
      <c r="F13" s="176">
        <v>4.8000000000000001E-2</v>
      </c>
    </row>
    <row r="14" spans="1:6" ht="15" customHeight="1" x14ac:dyDescent="0.25">
      <c r="A14" s="65" t="s">
        <v>32</v>
      </c>
      <c r="B14" s="144">
        <v>10675</v>
      </c>
      <c r="C14" s="145">
        <v>97.888999999999996</v>
      </c>
      <c r="D14" s="146">
        <v>1.137</v>
      </c>
      <c r="E14" s="146">
        <v>0.57099999999999995</v>
      </c>
      <c r="F14" s="176">
        <v>0.40300000000000002</v>
      </c>
    </row>
    <row r="15" spans="1:6" ht="15" customHeight="1" x14ac:dyDescent="0.25">
      <c r="A15" s="65" t="s">
        <v>33</v>
      </c>
      <c r="B15" s="144">
        <v>81860</v>
      </c>
      <c r="C15" s="145">
        <v>97.433000000000007</v>
      </c>
      <c r="D15" s="146">
        <v>1.6120000000000001</v>
      </c>
      <c r="E15" s="146">
        <v>0.82699999999999996</v>
      </c>
      <c r="F15" s="176">
        <v>0.129</v>
      </c>
    </row>
    <row r="16" spans="1:6" ht="15" customHeight="1" x14ac:dyDescent="0.25">
      <c r="A16" s="65" t="s">
        <v>93</v>
      </c>
      <c r="B16" s="144">
        <v>32104</v>
      </c>
      <c r="C16" s="145">
        <v>97.259</v>
      </c>
      <c r="D16" s="146">
        <v>1.5289999999999999</v>
      </c>
      <c r="E16" s="146">
        <v>0.78800000000000003</v>
      </c>
      <c r="F16" s="176">
        <v>0.42399999999999999</v>
      </c>
    </row>
    <row r="17" spans="1:6" ht="15" customHeight="1" x14ac:dyDescent="0.25">
      <c r="A17" s="66" t="s">
        <v>94</v>
      </c>
      <c r="B17" s="134">
        <v>12663</v>
      </c>
      <c r="C17" s="135">
        <v>95.646000000000001</v>
      </c>
      <c r="D17" s="136">
        <v>2.2370000000000001</v>
      </c>
      <c r="E17" s="136">
        <v>1.629</v>
      </c>
      <c r="F17" s="174">
        <v>0.48699999999999999</v>
      </c>
    </row>
    <row r="18" spans="1:6" ht="15" customHeight="1" x14ac:dyDescent="0.25">
      <c r="A18" s="65"/>
      <c r="B18" s="149"/>
      <c r="C18" s="140"/>
      <c r="D18" s="141"/>
      <c r="E18" s="141"/>
      <c r="F18" s="175"/>
    </row>
    <row r="19" spans="1:6" s="67" customFormat="1" ht="15" customHeight="1" x14ac:dyDescent="0.25">
      <c r="A19" s="64" t="s">
        <v>35</v>
      </c>
      <c r="B19" s="150"/>
      <c r="C19" s="140"/>
      <c r="D19" s="141"/>
      <c r="E19" s="141"/>
      <c r="F19" s="175"/>
    </row>
    <row r="20" spans="1:6" ht="15" customHeight="1" x14ac:dyDescent="0.25">
      <c r="A20" s="65" t="s">
        <v>36</v>
      </c>
      <c r="B20" s="144">
        <v>3388</v>
      </c>
      <c r="C20" s="145" t="s">
        <v>245</v>
      </c>
      <c r="D20" s="146" t="s">
        <v>246</v>
      </c>
      <c r="E20" s="146" t="s">
        <v>247</v>
      </c>
      <c r="F20" s="176">
        <v>1.0999999999999999E-2</v>
      </c>
    </row>
    <row r="21" spans="1:6" ht="15" customHeight="1" x14ac:dyDescent="0.25">
      <c r="A21" s="65" t="s">
        <v>37</v>
      </c>
      <c r="B21" s="144">
        <v>8141.666666666667</v>
      </c>
      <c r="C21" s="145" t="s">
        <v>248</v>
      </c>
      <c r="D21" s="146" t="s">
        <v>249</v>
      </c>
      <c r="E21" s="146" t="s">
        <v>250</v>
      </c>
      <c r="F21" s="176">
        <v>5.0000000000000001E-3</v>
      </c>
    </row>
    <row r="22" spans="1:6" ht="15" customHeight="1" x14ac:dyDescent="0.25">
      <c r="A22" s="65" t="s">
        <v>38</v>
      </c>
      <c r="B22" s="144">
        <v>3252.6666666666665</v>
      </c>
      <c r="C22" s="145" t="s">
        <v>251</v>
      </c>
      <c r="D22" s="146" t="s">
        <v>252</v>
      </c>
      <c r="E22" s="146" t="s">
        <v>253</v>
      </c>
      <c r="F22" s="176">
        <v>1.2999999999999999E-2</v>
      </c>
    </row>
    <row r="23" spans="1:6" ht="15" customHeight="1" x14ac:dyDescent="0.25">
      <c r="A23" s="65" t="s">
        <v>39</v>
      </c>
      <c r="B23" s="144">
        <v>7863.666666666667</v>
      </c>
      <c r="C23" s="145" t="s">
        <v>254</v>
      </c>
      <c r="D23" s="146" t="s">
        <v>255</v>
      </c>
      <c r="E23" s="146" t="s">
        <v>256</v>
      </c>
      <c r="F23" s="176">
        <v>8.9999999999999993E-3</v>
      </c>
    </row>
    <row r="24" spans="1:6" ht="15" customHeight="1" x14ac:dyDescent="0.25">
      <c r="A24" s="66" t="s">
        <v>40</v>
      </c>
      <c r="B24" s="134">
        <v>15161.666666666666</v>
      </c>
      <c r="C24" s="135" t="s">
        <v>257</v>
      </c>
      <c r="D24" s="136" t="s">
        <v>258</v>
      </c>
      <c r="E24" s="136" t="s">
        <v>259</v>
      </c>
      <c r="F24" s="174" t="s">
        <v>260</v>
      </c>
    </row>
    <row r="25" spans="1:6" ht="15" customHeight="1" x14ac:dyDescent="0.25">
      <c r="A25" s="65"/>
      <c r="B25" s="149"/>
      <c r="C25" s="140"/>
      <c r="D25" s="141"/>
      <c r="E25" s="141"/>
      <c r="F25" s="175"/>
    </row>
    <row r="26" spans="1:6" ht="15" customHeight="1" x14ac:dyDescent="0.25">
      <c r="A26" s="64" t="s">
        <v>41</v>
      </c>
      <c r="B26" s="144"/>
      <c r="C26" s="140"/>
      <c r="D26" s="141"/>
      <c r="E26" s="141"/>
      <c r="F26" s="175"/>
    </row>
    <row r="27" spans="1:6" ht="15" customHeight="1" x14ac:dyDescent="0.25">
      <c r="A27" s="65" t="s">
        <v>42</v>
      </c>
      <c r="B27" s="144">
        <v>358419</v>
      </c>
      <c r="C27" s="145">
        <v>98.46</v>
      </c>
      <c r="D27" s="146">
        <v>0.99399999999999999</v>
      </c>
      <c r="E27" s="146">
        <v>0.48299999999999998</v>
      </c>
      <c r="F27" s="176">
        <v>6.3E-2</v>
      </c>
    </row>
    <row r="28" spans="1:6" s="67" customFormat="1" ht="15" customHeight="1" x14ac:dyDescent="0.25">
      <c r="A28" s="65" t="s">
        <v>43</v>
      </c>
      <c r="B28" s="144">
        <v>127632</v>
      </c>
      <c r="C28" s="145">
        <v>97.707999999999998</v>
      </c>
      <c r="D28" s="146">
        <v>1.474</v>
      </c>
      <c r="E28" s="146">
        <v>0.59499999999999997</v>
      </c>
      <c r="F28" s="176">
        <v>0.224</v>
      </c>
    </row>
    <row r="29" spans="1:6" s="1" customFormat="1" ht="15" customHeight="1" x14ac:dyDescent="0.25">
      <c r="A29" s="66" t="s">
        <v>44</v>
      </c>
      <c r="B29" s="134">
        <v>18436</v>
      </c>
      <c r="C29" s="135">
        <v>98.89</v>
      </c>
      <c r="D29" s="136">
        <v>0.70299999999999996</v>
      </c>
      <c r="E29" s="136">
        <v>0.33400000000000002</v>
      </c>
      <c r="F29" s="174">
        <v>7.1999999999999995E-2</v>
      </c>
    </row>
    <row r="30" spans="1:6" s="1" customFormat="1" ht="15" customHeight="1" x14ac:dyDescent="0.25">
      <c r="A30" s="65"/>
      <c r="B30" s="149"/>
      <c r="C30" s="140"/>
      <c r="D30" s="141"/>
      <c r="E30" s="141"/>
      <c r="F30" s="175"/>
    </row>
    <row r="31" spans="1:6" s="1" customFormat="1" ht="15" customHeight="1" x14ac:dyDescent="0.25">
      <c r="A31" s="64" t="s">
        <v>45</v>
      </c>
      <c r="B31" s="144"/>
      <c r="C31" s="140"/>
      <c r="D31" s="141"/>
      <c r="E31" s="141"/>
      <c r="F31" s="175"/>
    </row>
    <row r="32" spans="1:6" ht="15" customHeight="1" x14ac:dyDescent="0.25">
      <c r="A32" s="65" t="s">
        <v>46</v>
      </c>
      <c r="B32" s="144">
        <v>315174</v>
      </c>
      <c r="C32" s="145">
        <v>98.233000000000004</v>
      </c>
      <c r="D32" s="146">
        <v>1.0680000000000001</v>
      </c>
      <c r="E32" s="146">
        <v>0.55800000000000005</v>
      </c>
      <c r="F32" s="176">
        <v>0.14199999999999999</v>
      </c>
    </row>
    <row r="33" spans="1:6" s="17" customFormat="1" ht="15" customHeight="1" x14ac:dyDescent="0.25">
      <c r="A33" s="65" t="s">
        <v>47</v>
      </c>
      <c r="B33" s="144">
        <v>115134</v>
      </c>
      <c r="C33" s="145">
        <v>98.373000000000005</v>
      </c>
      <c r="D33" s="146">
        <v>1.135</v>
      </c>
      <c r="E33" s="146">
        <v>0.44</v>
      </c>
      <c r="F33" s="176">
        <v>5.0999999999999997E-2</v>
      </c>
    </row>
    <row r="34" spans="1:6" s="1" customFormat="1" ht="15" customHeight="1" x14ac:dyDescent="0.25">
      <c r="A34" s="66" t="s">
        <v>48</v>
      </c>
      <c r="B34" s="134">
        <v>74178</v>
      </c>
      <c r="C34" s="135">
        <v>98.376000000000005</v>
      </c>
      <c r="D34" s="136">
        <v>1.2150000000000001</v>
      </c>
      <c r="E34" s="136">
        <v>0.38400000000000001</v>
      </c>
      <c r="F34" s="174">
        <v>2.5000000000000001E-2</v>
      </c>
    </row>
    <row r="35" spans="1:6" s="1" customFormat="1" ht="15" customHeight="1" x14ac:dyDescent="0.25">
      <c r="A35" s="65"/>
      <c r="B35" s="149"/>
      <c r="C35" s="140"/>
      <c r="D35" s="141"/>
      <c r="E35" s="141"/>
      <c r="F35" s="175"/>
    </row>
    <row r="36" spans="1:6" ht="15" customHeight="1" x14ac:dyDescent="0.25">
      <c r="A36" s="64" t="s">
        <v>49</v>
      </c>
      <c r="B36" s="139"/>
      <c r="C36" s="151"/>
      <c r="D36" s="152"/>
      <c r="E36" s="152"/>
      <c r="F36" s="177"/>
    </row>
    <row r="37" spans="1:6" ht="15" customHeight="1" x14ac:dyDescent="0.25">
      <c r="A37" s="65" t="s">
        <v>50</v>
      </c>
      <c r="B37" s="144">
        <v>93433</v>
      </c>
      <c r="C37" s="140">
        <v>98.873000000000005</v>
      </c>
      <c r="D37" s="141">
        <v>0.66700000000000004</v>
      </c>
      <c r="E37" s="141">
        <v>0.312</v>
      </c>
      <c r="F37" s="175">
        <v>0.14799999999999999</v>
      </c>
    </row>
    <row r="38" spans="1:6" ht="15" customHeight="1" x14ac:dyDescent="0.25">
      <c r="A38" s="65" t="s">
        <v>51</v>
      </c>
      <c r="B38" s="144">
        <v>59291</v>
      </c>
      <c r="C38" s="140">
        <v>97.918999999999997</v>
      </c>
      <c r="D38" s="141">
        <v>1.5109999999999999</v>
      </c>
      <c r="E38" s="141">
        <v>0.55800000000000005</v>
      </c>
      <c r="F38" s="175">
        <v>1.0999999999999999E-2</v>
      </c>
    </row>
    <row r="39" spans="1:6" ht="15" customHeight="1" x14ac:dyDescent="0.25">
      <c r="A39" s="65" t="s">
        <v>52</v>
      </c>
      <c r="B39" s="144">
        <v>24933</v>
      </c>
      <c r="C39" s="145">
        <v>98.245000000000005</v>
      </c>
      <c r="D39" s="146">
        <v>1.5349999999999999</v>
      </c>
      <c r="E39" s="146">
        <v>0.20100000000000001</v>
      </c>
      <c r="F39" s="176">
        <v>0.02</v>
      </c>
    </row>
    <row r="40" spans="1:6" ht="15" customHeight="1" x14ac:dyDescent="0.25">
      <c r="A40" s="68" t="s">
        <v>53</v>
      </c>
      <c r="B40" s="155">
        <v>2116</v>
      </c>
      <c r="C40" s="156">
        <v>99.07</v>
      </c>
      <c r="D40" s="157">
        <v>0.55100000000000005</v>
      </c>
      <c r="E40" s="157">
        <v>0.34699999999999998</v>
      </c>
      <c r="F40" s="178">
        <v>3.2000000000000001E-2</v>
      </c>
    </row>
    <row r="41" spans="1:6" s="67" customFormat="1" ht="15" customHeight="1" x14ac:dyDescent="0.25">
      <c r="A41" s="65" t="s">
        <v>54</v>
      </c>
      <c r="B41" s="144">
        <v>8937</v>
      </c>
      <c r="C41" s="140">
        <v>98.388999999999996</v>
      </c>
      <c r="D41" s="141">
        <v>0.78300000000000003</v>
      </c>
      <c r="E41" s="141">
        <v>0.76500000000000001</v>
      </c>
      <c r="F41" s="175">
        <v>6.3E-2</v>
      </c>
    </row>
    <row r="42" spans="1:6" ht="15" customHeight="1" x14ac:dyDescent="0.25">
      <c r="A42" s="69" t="s">
        <v>55</v>
      </c>
      <c r="B42" s="160">
        <v>2320</v>
      </c>
      <c r="C42" s="161">
        <v>98.447999999999993</v>
      </c>
      <c r="D42" s="162">
        <v>1.4650000000000001</v>
      </c>
      <c r="E42" s="162">
        <v>7.1999999999999995E-2</v>
      </c>
      <c r="F42" s="179">
        <v>1.4E-2</v>
      </c>
    </row>
    <row r="43" spans="1:6" ht="15" customHeight="1" x14ac:dyDescent="0.25">
      <c r="A43" s="65" t="s">
        <v>56</v>
      </c>
      <c r="B43" s="144">
        <v>2256</v>
      </c>
      <c r="C43" s="145">
        <v>98.448999999999998</v>
      </c>
      <c r="D43" s="146">
        <v>1.2410000000000001</v>
      </c>
      <c r="E43" s="146">
        <v>0.28100000000000003</v>
      </c>
      <c r="F43" s="176">
        <v>0.03</v>
      </c>
    </row>
    <row r="44" spans="1:6" ht="15" customHeight="1" x14ac:dyDescent="0.25">
      <c r="A44" s="65" t="s">
        <v>57</v>
      </c>
      <c r="B44" s="144">
        <v>2261</v>
      </c>
      <c r="C44" s="145">
        <v>98.673000000000002</v>
      </c>
      <c r="D44" s="146">
        <v>0.67800000000000005</v>
      </c>
      <c r="E44" s="146">
        <v>0.64900000000000002</v>
      </c>
      <c r="F44" s="176" t="s">
        <v>171</v>
      </c>
    </row>
    <row r="45" spans="1:6" ht="15" customHeight="1" x14ac:dyDescent="0.25">
      <c r="A45" s="69" t="s">
        <v>58</v>
      </c>
      <c r="B45" s="144">
        <v>7225</v>
      </c>
      <c r="C45" s="145">
        <v>98.587999999999994</v>
      </c>
      <c r="D45" s="146">
        <v>0.85799999999999998</v>
      </c>
      <c r="E45" s="146">
        <v>0.217</v>
      </c>
      <c r="F45" s="176">
        <v>0.33700000000000002</v>
      </c>
    </row>
    <row r="46" spans="1:6" ht="15" customHeight="1" x14ac:dyDescent="0.25">
      <c r="A46" s="65" t="s">
        <v>157</v>
      </c>
      <c r="B46" s="155">
        <v>21082</v>
      </c>
      <c r="C46" s="156">
        <v>98.516999999999996</v>
      </c>
      <c r="D46" s="157">
        <v>0.76500000000000001</v>
      </c>
      <c r="E46" s="157">
        <v>0.69699999999999995</v>
      </c>
      <c r="F46" s="178">
        <v>2.1000000000000001E-2</v>
      </c>
    </row>
    <row r="47" spans="1:6" ht="15" customHeight="1" x14ac:dyDescent="0.25">
      <c r="A47" s="65" t="s">
        <v>59</v>
      </c>
      <c r="B47" s="144">
        <v>16075</v>
      </c>
      <c r="C47" s="145">
        <v>98.114999999999995</v>
      </c>
      <c r="D47" s="146">
        <v>1.5049999999999999</v>
      </c>
      <c r="E47" s="146">
        <v>0.373</v>
      </c>
      <c r="F47" s="176">
        <v>6.0000000000000001E-3</v>
      </c>
    </row>
    <row r="48" spans="1:6" ht="15" customHeight="1" x14ac:dyDescent="0.25">
      <c r="A48" s="69" t="s">
        <v>60</v>
      </c>
      <c r="B48" s="160">
        <v>9885</v>
      </c>
      <c r="C48" s="161">
        <v>98.614000000000004</v>
      </c>
      <c r="D48" s="162">
        <v>0.75900000000000001</v>
      </c>
      <c r="E48" s="162">
        <v>0.47199999999999998</v>
      </c>
      <c r="F48" s="179">
        <v>0.155</v>
      </c>
    </row>
    <row r="49" spans="1:6" s="67" customFormat="1" ht="15" customHeight="1" x14ac:dyDescent="0.25">
      <c r="A49" s="65" t="s">
        <v>61</v>
      </c>
      <c r="B49" s="144">
        <v>16297</v>
      </c>
      <c r="C49" s="140">
        <v>98.078999999999994</v>
      </c>
      <c r="D49" s="141">
        <v>0.93300000000000005</v>
      </c>
      <c r="E49" s="141">
        <v>0.92200000000000004</v>
      </c>
      <c r="F49" s="175">
        <v>6.5000000000000002E-2</v>
      </c>
    </row>
    <row r="50" spans="1:6" ht="15" customHeight="1" x14ac:dyDescent="0.25">
      <c r="A50" s="65" t="s">
        <v>62</v>
      </c>
      <c r="B50" s="144">
        <v>4466</v>
      </c>
      <c r="C50" s="145">
        <v>97.984999999999999</v>
      </c>
      <c r="D50" s="146">
        <v>1.0449999999999999</v>
      </c>
      <c r="E50" s="146">
        <v>0.85799999999999998</v>
      </c>
      <c r="F50" s="176">
        <v>0.112</v>
      </c>
    </row>
    <row r="51" spans="1:6" ht="15" customHeight="1" x14ac:dyDescent="0.25">
      <c r="A51" s="65" t="s">
        <v>63</v>
      </c>
      <c r="B51" s="144">
        <v>3411</v>
      </c>
      <c r="C51" s="145">
        <v>98.739000000000004</v>
      </c>
      <c r="D51" s="146">
        <v>1.046</v>
      </c>
      <c r="E51" s="146">
        <v>0.215</v>
      </c>
      <c r="F51" s="176" t="s">
        <v>171</v>
      </c>
    </row>
    <row r="52" spans="1:6" ht="15" customHeight="1" x14ac:dyDescent="0.25">
      <c r="A52" s="68" t="s">
        <v>64</v>
      </c>
      <c r="B52" s="155">
        <v>999</v>
      </c>
      <c r="C52" s="156">
        <v>99.165999999999997</v>
      </c>
      <c r="D52" s="157">
        <v>0.53400000000000003</v>
      </c>
      <c r="E52" s="157">
        <v>0.3</v>
      </c>
      <c r="F52" s="178" t="s">
        <v>171</v>
      </c>
    </row>
    <row r="53" spans="1:6" ht="15" customHeight="1" x14ac:dyDescent="0.25">
      <c r="A53" s="65" t="s">
        <v>65</v>
      </c>
      <c r="B53" s="144">
        <v>30615</v>
      </c>
      <c r="C53" s="145">
        <v>98.171000000000006</v>
      </c>
      <c r="D53" s="146">
        <v>1.042</v>
      </c>
      <c r="E53" s="146">
        <v>0.78</v>
      </c>
      <c r="F53" s="176">
        <v>8.0000000000000002E-3</v>
      </c>
    </row>
    <row r="54" spans="1:6" ht="15" customHeight="1" x14ac:dyDescent="0.25">
      <c r="A54" s="69" t="s">
        <v>66</v>
      </c>
      <c r="B54" s="160">
        <v>10296</v>
      </c>
      <c r="C54" s="165">
        <v>99.42</v>
      </c>
      <c r="D54" s="166">
        <v>0.29499999999999998</v>
      </c>
      <c r="E54" s="166">
        <v>0.27500000000000002</v>
      </c>
      <c r="F54" s="180">
        <v>0.01</v>
      </c>
    </row>
    <row r="55" spans="1:6" ht="15" customHeight="1" x14ac:dyDescent="0.25">
      <c r="A55" s="65" t="s">
        <v>67</v>
      </c>
      <c r="B55" s="144">
        <v>42202</v>
      </c>
      <c r="C55" s="145">
        <v>98.569000000000003</v>
      </c>
      <c r="D55" s="146">
        <v>0.88500000000000001</v>
      </c>
      <c r="E55" s="146">
        <v>0.53900000000000003</v>
      </c>
      <c r="F55" s="176">
        <v>7.0000000000000001E-3</v>
      </c>
    </row>
    <row r="56" spans="1:6" ht="15" customHeight="1" x14ac:dyDescent="0.25">
      <c r="A56" s="65" t="s">
        <v>68</v>
      </c>
      <c r="B56" s="144">
        <v>16510</v>
      </c>
      <c r="C56" s="140">
        <v>98.251999999999995</v>
      </c>
      <c r="D56" s="141">
        <v>1.014</v>
      </c>
      <c r="E56" s="141">
        <v>0.70699999999999996</v>
      </c>
      <c r="F56" s="175">
        <v>2.8000000000000001E-2</v>
      </c>
    </row>
    <row r="57" spans="1:6" ht="15" customHeight="1" x14ac:dyDescent="0.25">
      <c r="A57" s="65" t="s">
        <v>69</v>
      </c>
      <c r="B57" s="144">
        <v>17668</v>
      </c>
      <c r="C57" s="140">
        <v>98.856999999999999</v>
      </c>
      <c r="D57" s="141">
        <v>0.72399999999999998</v>
      </c>
      <c r="E57" s="141">
        <v>0.34300000000000003</v>
      </c>
      <c r="F57" s="175">
        <v>7.4999999999999997E-2</v>
      </c>
    </row>
    <row r="58" spans="1:6" ht="15" customHeight="1" x14ac:dyDescent="0.25">
      <c r="A58" s="68" t="s">
        <v>70</v>
      </c>
      <c r="B58" s="155">
        <v>50026</v>
      </c>
      <c r="C58" s="156">
        <v>97.626999999999995</v>
      </c>
      <c r="D58" s="157">
        <v>1.8160000000000001</v>
      </c>
      <c r="E58" s="157">
        <v>0.375</v>
      </c>
      <c r="F58" s="178">
        <v>0.182</v>
      </c>
    </row>
    <row r="59" spans="1:6" s="67" customFormat="1" ht="15" customHeight="1" x14ac:dyDescent="0.25">
      <c r="A59" s="65" t="s">
        <v>71</v>
      </c>
      <c r="B59" s="144">
        <v>20323</v>
      </c>
      <c r="C59" s="145">
        <v>98.370999999999995</v>
      </c>
      <c r="D59" s="146">
        <v>1.3220000000000001</v>
      </c>
      <c r="E59" s="146">
        <v>0.28199999999999997</v>
      </c>
      <c r="F59" s="176">
        <v>2.5000000000000001E-2</v>
      </c>
    </row>
    <row r="60" spans="1:6" s="1" customFormat="1" ht="15" customHeight="1" x14ac:dyDescent="0.25">
      <c r="A60" s="69" t="s">
        <v>72</v>
      </c>
      <c r="B60" s="160">
        <v>10513</v>
      </c>
      <c r="C60" s="165">
        <v>97.076999999999998</v>
      </c>
      <c r="D60" s="166">
        <v>1.633</v>
      </c>
      <c r="E60" s="166">
        <v>1.29</v>
      </c>
      <c r="F60" s="180" t="s">
        <v>171</v>
      </c>
    </row>
    <row r="61" spans="1:6" s="1" customFormat="1" ht="15" customHeight="1" x14ac:dyDescent="0.25">
      <c r="A61" s="65" t="s">
        <v>73</v>
      </c>
      <c r="B61" s="144">
        <v>27029</v>
      </c>
      <c r="C61" s="140">
        <v>97.403000000000006</v>
      </c>
      <c r="D61" s="141">
        <v>1.079</v>
      </c>
      <c r="E61" s="141">
        <v>0.83199999999999996</v>
      </c>
      <c r="F61" s="175">
        <v>0.68600000000000005</v>
      </c>
    </row>
    <row r="62" spans="1:6" s="1" customFormat="1" ht="15" customHeight="1" x14ac:dyDescent="0.25">
      <c r="A62" s="70" t="s">
        <v>74</v>
      </c>
      <c r="B62" s="169">
        <v>4316</v>
      </c>
      <c r="C62" s="170">
        <v>97.49</v>
      </c>
      <c r="D62" s="171">
        <v>1.7150000000000001</v>
      </c>
      <c r="E62" s="171">
        <v>0.78800000000000003</v>
      </c>
      <c r="F62" s="181">
        <v>8.0000000000000002E-3</v>
      </c>
    </row>
    <row r="63" spans="1:6" ht="15" customHeight="1" x14ac:dyDescent="0.25">
      <c r="A63" s="1"/>
      <c r="B63" s="48"/>
      <c r="C63" s="71"/>
      <c r="D63" s="71"/>
      <c r="E63" s="71"/>
      <c r="F63" s="71"/>
    </row>
    <row r="64" spans="1:6" ht="15" customHeight="1" x14ac:dyDescent="0.25">
      <c r="A64" s="1" t="s">
        <v>83</v>
      </c>
      <c r="B64" s="48"/>
    </row>
    <row r="65" spans="1:6" ht="15" customHeight="1" x14ac:dyDescent="0.25">
      <c r="A65" s="173" t="s">
        <v>262</v>
      </c>
      <c r="B65" s="48"/>
    </row>
    <row r="66" spans="1:6" ht="15" customHeight="1" x14ac:dyDescent="0.25">
      <c r="A66" s="1" t="s">
        <v>121</v>
      </c>
      <c r="B66" s="48"/>
    </row>
    <row r="67" spans="1:6" ht="15" customHeight="1" x14ac:dyDescent="0.25">
      <c r="A67" s="1" t="s">
        <v>95</v>
      </c>
      <c r="B67" s="48"/>
    </row>
    <row r="68" spans="1:6" ht="15" customHeight="1" x14ac:dyDescent="0.25">
      <c r="A68" s="38"/>
      <c r="B68" s="38"/>
      <c r="C68" s="38"/>
      <c r="D68" s="38"/>
      <c r="E68" s="38"/>
      <c r="F68" s="38"/>
    </row>
    <row r="69" spans="1:6" ht="14.25" customHeight="1" x14ac:dyDescent="0.25">
      <c r="A69" s="1" t="s">
        <v>170</v>
      </c>
      <c r="B69" s="38"/>
      <c r="C69" s="39"/>
      <c r="D69" s="39"/>
      <c r="E69" s="39"/>
      <c r="F69" s="41" t="s">
        <v>381</v>
      </c>
    </row>
  </sheetData>
  <hyperlinks>
    <hyperlink ref="B38" r:id="rId1" display="eduperspectives@bfs.admin.ch" xr:uid="{00000000-0004-0000-06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5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69"/>
  <sheetViews>
    <sheetView zoomScale="90" zoomScaleNormal="90" workbookViewId="0"/>
  </sheetViews>
  <sheetFormatPr baseColWidth="10" defaultColWidth="20.59765625" defaultRowHeight="13.8" x14ac:dyDescent="0.25"/>
  <cols>
    <col min="1" max="1" width="43.09765625" style="2" customWidth="1"/>
    <col min="2" max="2" width="20.59765625" style="72"/>
    <col min="3" max="7" width="20.59765625" style="49"/>
    <col min="8" max="16384" width="20.59765625" style="38"/>
  </cols>
  <sheetData>
    <row r="1" spans="1:7" s="44" customFormat="1" ht="27" customHeight="1" x14ac:dyDescent="0.25">
      <c r="A1" s="124" t="s">
        <v>97</v>
      </c>
      <c r="B1" s="182" t="s">
        <v>276</v>
      </c>
      <c r="C1" s="73"/>
      <c r="D1" s="74"/>
      <c r="E1" s="74"/>
      <c r="F1" s="74"/>
      <c r="G1" s="74"/>
    </row>
    <row r="2" spans="1:7" s="17" customFormat="1" ht="22.5" customHeight="1" x14ac:dyDescent="0.25">
      <c r="A2" s="42"/>
      <c r="B2" s="45" t="s">
        <v>98</v>
      </c>
      <c r="C2" s="46"/>
      <c r="D2" s="47"/>
      <c r="E2" s="47"/>
      <c r="F2" s="47"/>
      <c r="G2" s="47"/>
    </row>
    <row r="3" spans="1:7" ht="15" customHeight="1" x14ac:dyDescent="0.25">
      <c r="A3" s="1"/>
      <c r="B3" s="48"/>
    </row>
    <row r="4" spans="1:7" s="88" customFormat="1" ht="62.1" customHeight="1" x14ac:dyDescent="0.25">
      <c r="A4" s="82"/>
      <c r="B4" s="83" t="s">
        <v>24</v>
      </c>
      <c r="C4" s="84" t="s">
        <v>164</v>
      </c>
      <c r="D4" s="85" t="s">
        <v>165</v>
      </c>
      <c r="E4" s="84" t="s">
        <v>99</v>
      </c>
      <c r="F4" s="86" t="s">
        <v>100</v>
      </c>
      <c r="G4" s="87" t="s">
        <v>101</v>
      </c>
    </row>
    <row r="5" spans="1:7" ht="15" customHeight="1" x14ac:dyDescent="0.25">
      <c r="A5" s="57"/>
      <c r="B5" s="89"/>
      <c r="C5" s="59"/>
      <c r="D5" s="90"/>
      <c r="E5" s="59"/>
      <c r="F5" s="61"/>
      <c r="G5" s="77"/>
    </row>
    <row r="6" spans="1:7" ht="15" customHeight="1" x14ac:dyDescent="0.25">
      <c r="A6" s="63" t="s">
        <v>2</v>
      </c>
      <c r="B6" s="197">
        <v>76189</v>
      </c>
      <c r="C6" s="135">
        <v>91.024000000000001</v>
      </c>
      <c r="D6" s="198">
        <v>6.3949999999999996</v>
      </c>
      <c r="E6" s="135">
        <v>1.425</v>
      </c>
      <c r="F6" s="137">
        <v>0.76400000000000001</v>
      </c>
      <c r="G6" s="183">
        <v>0.39300000000000002</v>
      </c>
    </row>
    <row r="7" spans="1:7" ht="15" customHeight="1" x14ac:dyDescent="0.25">
      <c r="A7" s="64"/>
      <c r="B7" s="199"/>
      <c r="C7" s="140"/>
      <c r="D7" s="200"/>
      <c r="E7" s="140"/>
      <c r="F7" s="142"/>
      <c r="G7" s="184"/>
    </row>
    <row r="8" spans="1:7" ht="15" customHeight="1" x14ac:dyDescent="0.25">
      <c r="A8" s="64" t="s">
        <v>27</v>
      </c>
      <c r="B8" s="199"/>
      <c r="C8" s="140"/>
      <c r="D8" s="200"/>
      <c r="E8" s="140"/>
      <c r="F8" s="142"/>
      <c r="G8" s="184"/>
    </row>
    <row r="9" spans="1:7" ht="15" customHeight="1" x14ac:dyDescent="0.25">
      <c r="A9" s="65" t="s">
        <v>28</v>
      </c>
      <c r="B9" s="201">
        <v>38334</v>
      </c>
      <c r="C9" s="145">
        <v>89.988</v>
      </c>
      <c r="D9" s="202">
        <v>6.8159999999999998</v>
      </c>
      <c r="E9" s="145">
        <v>1.8029999999999999</v>
      </c>
      <c r="F9" s="147">
        <v>0.95699999999999996</v>
      </c>
      <c r="G9" s="185">
        <v>0.436</v>
      </c>
    </row>
    <row r="10" spans="1:7" ht="15" customHeight="1" x14ac:dyDescent="0.25">
      <c r="A10" s="66" t="s">
        <v>29</v>
      </c>
      <c r="B10" s="197">
        <v>37855</v>
      </c>
      <c r="C10" s="135">
        <v>92.072000000000003</v>
      </c>
      <c r="D10" s="198">
        <v>5.968</v>
      </c>
      <c r="E10" s="135">
        <v>1.0429999999999999</v>
      </c>
      <c r="F10" s="137">
        <v>0.56799999999999995</v>
      </c>
      <c r="G10" s="183">
        <v>0.34899999999999998</v>
      </c>
    </row>
    <row r="11" spans="1:7" s="67" customFormat="1" ht="15" customHeight="1" x14ac:dyDescent="0.25">
      <c r="A11" s="65"/>
      <c r="B11" s="201"/>
      <c r="C11" s="140"/>
      <c r="D11" s="200"/>
      <c r="E11" s="140"/>
      <c r="F11" s="142"/>
      <c r="G11" s="184"/>
    </row>
    <row r="12" spans="1:7" ht="15" customHeight="1" x14ac:dyDescent="0.25">
      <c r="A12" s="64" t="s">
        <v>30</v>
      </c>
      <c r="B12" s="199"/>
      <c r="C12" s="140"/>
      <c r="D12" s="200"/>
      <c r="E12" s="140"/>
      <c r="F12" s="142"/>
      <c r="G12" s="184"/>
    </row>
    <row r="13" spans="1:7" ht="15" customHeight="1" x14ac:dyDescent="0.25">
      <c r="A13" s="65" t="s">
        <v>31</v>
      </c>
      <c r="B13" s="201">
        <v>56593</v>
      </c>
      <c r="C13" s="145">
        <v>92.515000000000001</v>
      </c>
      <c r="D13" s="202">
        <v>5.5449999999999999</v>
      </c>
      <c r="E13" s="145">
        <v>1.157</v>
      </c>
      <c r="F13" s="147">
        <v>0.55500000000000005</v>
      </c>
      <c r="G13" s="185">
        <v>0.22800000000000001</v>
      </c>
    </row>
    <row r="14" spans="1:7" ht="15" customHeight="1" x14ac:dyDescent="0.25">
      <c r="A14" s="65" t="s">
        <v>32</v>
      </c>
      <c r="B14" s="201">
        <v>1379</v>
      </c>
      <c r="C14" s="145">
        <v>89.92</v>
      </c>
      <c r="D14" s="202">
        <v>6.1639999999999997</v>
      </c>
      <c r="E14" s="145">
        <v>1.595</v>
      </c>
      <c r="F14" s="147">
        <v>1.1599999999999999</v>
      </c>
      <c r="G14" s="185">
        <v>1.1599999999999999</v>
      </c>
    </row>
    <row r="15" spans="1:7" ht="15" customHeight="1" x14ac:dyDescent="0.25">
      <c r="A15" s="65" t="s">
        <v>33</v>
      </c>
      <c r="B15" s="201">
        <v>13215</v>
      </c>
      <c r="C15" s="145">
        <v>86.81</v>
      </c>
      <c r="D15" s="202">
        <v>8.891</v>
      </c>
      <c r="E15" s="145">
        <v>2.278</v>
      </c>
      <c r="F15" s="147">
        <v>1.3240000000000001</v>
      </c>
      <c r="G15" s="185">
        <v>0.69699999999999995</v>
      </c>
    </row>
    <row r="16" spans="1:7" ht="15" customHeight="1" x14ac:dyDescent="0.25">
      <c r="A16" s="66" t="s">
        <v>34</v>
      </c>
      <c r="B16" s="197">
        <v>4969</v>
      </c>
      <c r="C16" s="135">
        <v>85.650999999999996</v>
      </c>
      <c r="D16" s="198">
        <v>9.4390000000000001</v>
      </c>
      <c r="E16" s="135">
        <v>2.133</v>
      </c>
      <c r="F16" s="137">
        <v>1.5289999999999999</v>
      </c>
      <c r="G16" s="183">
        <v>1.248</v>
      </c>
    </row>
    <row r="17" spans="1:7" ht="15" customHeight="1" x14ac:dyDescent="0.25">
      <c r="A17" s="65"/>
      <c r="B17" s="201"/>
      <c r="C17" s="140"/>
      <c r="D17" s="200"/>
      <c r="E17" s="140"/>
      <c r="F17" s="142"/>
      <c r="G17" s="184"/>
    </row>
    <row r="18" spans="1:7" s="67" customFormat="1" ht="15" customHeight="1" x14ac:dyDescent="0.25">
      <c r="A18" s="64" t="s">
        <v>35</v>
      </c>
      <c r="B18" s="199"/>
      <c r="C18" s="140"/>
      <c r="D18" s="200"/>
      <c r="E18" s="140"/>
      <c r="F18" s="142"/>
      <c r="G18" s="184"/>
    </row>
    <row r="19" spans="1:7" ht="15" customHeight="1" x14ac:dyDescent="0.25">
      <c r="A19" s="65" t="s">
        <v>36</v>
      </c>
      <c r="B19" s="201">
        <v>424</v>
      </c>
      <c r="C19" s="145" t="s">
        <v>263</v>
      </c>
      <c r="D19" s="202" t="s">
        <v>264</v>
      </c>
      <c r="E19" s="145">
        <v>2.2029999999999998</v>
      </c>
      <c r="F19" s="147">
        <v>1.347</v>
      </c>
      <c r="G19" s="185">
        <v>0.63900000000000001</v>
      </c>
    </row>
    <row r="20" spans="1:7" ht="15" customHeight="1" x14ac:dyDescent="0.25">
      <c r="A20" s="65" t="s">
        <v>37</v>
      </c>
      <c r="B20" s="201">
        <v>1088</v>
      </c>
      <c r="C20" s="145" t="s">
        <v>265</v>
      </c>
      <c r="D20" s="202" t="s">
        <v>266</v>
      </c>
      <c r="E20" s="145">
        <v>0.83699999999999997</v>
      </c>
      <c r="F20" s="147">
        <v>0.55000000000000004</v>
      </c>
      <c r="G20" s="185">
        <v>0.05</v>
      </c>
    </row>
    <row r="21" spans="1:7" ht="15" customHeight="1" x14ac:dyDescent="0.25">
      <c r="A21" s="65" t="s">
        <v>38</v>
      </c>
      <c r="B21" s="201">
        <v>544</v>
      </c>
      <c r="C21" s="145" t="s">
        <v>267</v>
      </c>
      <c r="D21" s="202" t="s">
        <v>268</v>
      </c>
      <c r="E21" s="145">
        <v>1.169</v>
      </c>
      <c r="F21" s="147">
        <v>1.2829999999999999</v>
      </c>
      <c r="G21" s="185" t="s">
        <v>5</v>
      </c>
    </row>
    <row r="22" spans="1:7" ht="15" customHeight="1" x14ac:dyDescent="0.25">
      <c r="A22" s="65" t="s">
        <v>39</v>
      </c>
      <c r="B22" s="201">
        <v>1086</v>
      </c>
      <c r="C22" s="145" t="s">
        <v>269</v>
      </c>
      <c r="D22" s="202" t="s">
        <v>270</v>
      </c>
      <c r="E22" s="145">
        <v>0.75</v>
      </c>
      <c r="F22" s="147">
        <v>0.32500000000000001</v>
      </c>
      <c r="G22" s="185"/>
    </row>
    <row r="23" spans="1:7" ht="15" customHeight="1" x14ac:dyDescent="0.25">
      <c r="A23" s="66" t="s">
        <v>40</v>
      </c>
      <c r="B23" s="197">
        <v>1867</v>
      </c>
      <c r="C23" s="135" t="s">
        <v>271</v>
      </c>
      <c r="D23" s="198" t="s">
        <v>272</v>
      </c>
      <c r="E23" s="135">
        <v>0.19800000000000001</v>
      </c>
      <c r="F23" s="137">
        <v>9.9000000000000005E-2</v>
      </c>
      <c r="G23" s="183" t="s">
        <v>273</v>
      </c>
    </row>
    <row r="24" spans="1:7" ht="15" customHeight="1" x14ac:dyDescent="0.25">
      <c r="A24" s="65"/>
      <c r="B24" s="201"/>
      <c r="C24" s="140"/>
      <c r="D24" s="200"/>
      <c r="E24" s="140"/>
      <c r="F24" s="142"/>
      <c r="G24" s="184"/>
    </row>
    <row r="25" spans="1:7" ht="15" customHeight="1" x14ac:dyDescent="0.25">
      <c r="A25" s="64" t="s">
        <v>41</v>
      </c>
      <c r="B25" s="201"/>
      <c r="C25" s="140"/>
      <c r="D25" s="200"/>
      <c r="E25" s="140"/>
      <c r="F25" s="142"/>
      <c r="G25" s="184"/>
    </row>
    <row r="26" spans="1:7" ht="15" customHeight="1" x14ac:dyDescent="0.25">
      <c r="A26" s="65" t="s">
        <v>42</v>
      </c>
      <c r="B26" s="201">
        <v>54055</v>
      </c>
      <c r="C26" s="145">
        <v>91.665999999999997</v>
      </c>
      <c r="D26" s="202">
        <v>6.016</v>
      </c>
      <c r="E26" s="145">
        <v>1.339</v>
      </c>
      <c r="F26" s="147">
        <v>0.79900000000000004</v>
      </c>
      <c r="G26" s="185">
        <v>0.17900000000000002</v>
      </c>
    </row>
    <row r="27" spans="1:7" s="67" customFormat="1" ht="15" customHeight="1" x14ac:dyDescent="0.25">
      <c r="A27" s="65" t="s">
        <v>102</v>
      </c>
      <c r="B27" s="201">
        <v>19317</v>
      </c>
      <c r="C27" s="145">
        <v>88.73</v>
      </c>
      <c r="D27" s="202">
        <v>7.843</v>
      </c>
      <c r="E27" s="145">
        <v>1.7290000000000001</v>
      </c>
      <c r="F27" s="147">
        <v>0.70899999999999996</v>
      </c>
      <c r="G27" s="185">
        <v>0.98899999999999999</v>
      </c>
    </row>
    <row r="28" spans="1:7" s="1" customFormat="1" ht="15" customHeight="1" x14ac:dyDescent="0.25">
      <c r="A28" s="66" t="s">
        <v>84</v>
      </c>
      <c r="B28" s="197">
        <v>2817</v>
      </c>
      <c r="C28" s="135">
        <v>94.427000000000007</v>
      </c>
      <c r="D28" s="198">
        <v>3.7269999999999999</v>
      </c>
      <c r="E28" s="135">
        <v>0.99399999999999999</v>
      </c>
      <c r="F28" s="137">
        <v>0.46100000000000002</v>
      </c>
      <c r="G28" s="183">
        <v>0.39</v>
      </c>
    </row>
    <row r="29" spans="1:7" s="1" customFormat="1" ht="15" customHeight="1" x14ac:dyDescent="0.25">
      <c r="A29" s="65"/>
      <c r="B29" s="201"/>
      <c r="C29" s="140"/>
      <c r="D29" s="200"/>
      <c r="E29" s="140"/>
      <c r="F29" s="142"/>
      <c r="G29" s="184"/>
    </row>
    <row r="30" spans="1:7" s="1" customFormat="1" ht="15" customHeight="1" x14ac:dyDescent="0.25">
      <c r="A30" s="64" t="s">
        <v>45</v>
      </c>
      <c r="B30" s="201"/>
      <c r="C30" s="140"/>
      <c r="D30" s="200"/>
      <c r="E30" s="140"/>
      <c r="F30" s="142"/>
      <c r="G30" s="184"/>
    </row>
    <row r="31" spans="1:7" ht="15" customHeight="1" x14ac:dyDescent="0.25">
      <c r="A31" s="65" t="s">
        <v>46</v>
      </c>
      <c r="B31" s="201">
        <v>47482</v>
      </c>
      <c r="C31" s="145">
        <v>91.103999999999999</v>
      </c>
      <c r="D31" s="202">
        <v>6.0149999999999997</v>
      </c>
      <c r="E31" s="145">
        <v>1.464</v>
      </c>
      <c r="F31" s="147">
        <v>0.90100000000000002</v>
      </c>
      <c r="G31" s="185">
        <v>0.51600000000000001</v>
      </c>
    </row>
    <row r="32" spans="1:7" s="17" customFormat="1" ht="15" customHeight="1" x14ac:dyDescent="0.25">
      <c r="A32" s="65" t="s">
        <v>47</v>
      </c>
      <c r="B32" s="201">
        <v>17426</v>
      </c>
      <c r="C32" s="145">
        <v>91.042000000000002</v>
      </c>
      <c r="D32" s="202">
        <v>6.72</v>
      </c>
      <c r="E32" s="145">
        <v>1.4</v>
      </c>
      <c r="F32" s="147">
        <v>0.60299999999999998</v>
      </c>
      <c r="G32" s="185">
        <v>0.23499999999999999</v>
      </c>
    </row>
    <row r="33" spans="1:7" s="1" customFormat="1" ht="15" customHeight="1" x14ac:dyDescent="0.25">
      <c r="A33" s="66" t="s">
        <v>48</v>
      </c>
      <c r="B33" s="197">
        <v>11281</v>
      </c>
      <c r="C33" s="135">
        <v>90.656999999999996</v>
      </c>
      <c r="D33" s="198">
        <v>7.49</v>
      </c>
      <c r="E33" s="135">
        <v>1.3029999999999999</v>
      </c>
      <c r="F33" s="137">
        <v>0.434</v>
      </c>
      <c r="G33" s="183">
        <v>0.115</v>
      </c>
    </row>
    <row r="34" spans="1:7" s="1" customFormat="1" ht="15" customHeight="1" x14ac:dyDescent="0.25">
      <c r="A34" s="65"/>
      <c r="B34" s="201"/>
      <c r="C34" s="140"/>
      <c r="D34" s="200"/>
      <c r="E34" s="140"/>
      <c r="F34" s="142"/>
      <c r="G34" s="184"/>
    </row>
    <row r="35" spans="1:7" ht="15" customHeight="1" x14ac:dyDescent="0.25">
      <c r="A35" s="64" t="s">
        <v>49</v>
      </c>
      <c r="B35" s="199"/>
      <c r="C35" s="151"/>
      <c r="D35" s="203"/>
      <c r="E35" s="151"/>
      <c r="F35" s="153"/>
      <c r="G35" s="186"/>
    </row>
    <row r="36" spans="1:7" ht="15" customHeight="1" x14ac:dyDescent="0.25">
      <c r="A36" s="65" t="s">
        <v>50</v>
      </c>
      <c r="B36" s="201">
        <v>14146</v>
      </c>
      <c r="C36" s="140">
        <v>94.239000000000004</v>
      </c>
      <c r="D36" s="200">
        <v>3.8809999999999998</v>
      </c>
      <c r="E36" s="140">
        <v>1.0529999999999999</v>
      </c>
      <c r="F36" s="142">
        <v>0.47399999999999998</v>
      </c>
      <c r="G36" s="184">
        <v>0.35299999999999998</v>
      </c>
    </row>
    <row r="37" spans="1:7" ht="15" customHeight="1" x14ac:dyDescent="0.25">
      <c r="A37" s="65" t="s">
        <v>51</v>
      </c>
      <c r="B37" s="201">
        <v>9281</v>
      </c>
      <c r="C37" s="140">
        <v>87.846000000000004</v>
      </c>
      <c r="D37" s="200">
        <v>9.6859999999999999</v>
      </c>
      <c r="E37" s="140">
        <v>1.595</v>
      </c>
      <c r="F37" s="142">
        <v>0.80800000000000005</v>
      </c>
      <c r="G37" s="184">
        <v>6.4000000000000001E-2</v>
      </c>
    </row>
    <row r="38" spans="1:7" ht="15" customHeight="1" x14ac:dyDescent="0.25">
      <c r="A38" s="65" t="s">
        <v>52</v>
      </c>
      <c r="B38" s="201">
        <v>3593</v>
      </c>
      <c r="C38" s="145">
        <v>90.426000000000002</v>
      </c>
      <c r="D38" s="202">
        <v>8.6</v>
      </c>
      <c r="E38" s="145">
        <v>0.64</v>
      </c>
      <c r="F38" s="147">
        <v>0.27800000000000002</v>
      </c>
      <c r="G38" s="185">
        <v>5.6000000000000001E-2</v>
      </c>
    </row>
    <row r="39" spans="1:7" ht="15" customHeight="1" x14ac:dyDescent="0.25">
      <c r="A39" s="68" t="s">
        <v>53</v>
      </c>
      <c r="B39" s="204">
        <v>341</v>
      </c>
      <c r="C39" s="156">
        <v>94.427999999999997</v>
      </c>
      <c r="D39" s="205">
        <v>3.5190000000000001</v>
      </c>
      <c r="E39" s="156">
        <v>2.0529999999999999</v>
      </c>
      <c r="F39" s="158" t="s">
        <v>171</v>
      </c>
      <c r="G39" s="187">
        <v>0</v>
      </c>
    </row>
    <row r="40" spans="1:7" s="67" customFormat="1" ht="15" customHeight="1" x14ac:dyDescent="0.25">
      <c r="A40" s="65" t="s">
        <v>54</v>
      </c>
      <c r="B40" s="201">
        <v>1337</v>
      </c>
      <c r="C40" s="140">
        <v>93.194000000000003</v>
      </c>
      <c r="D40" s="200">
        <v>4.2629999999999999</v>
      </c>
      <c r="E40" s="140">
        <v>1.571</v>
      </c>
      <c r="F40" s="142">
        <v>0.82299999999999995</v>
      </c>
      <c r="G40" s="184">
        <v>0.15</v>
      </c>
    </row>
    <row r="41" spans="1:7" ht="15" customHeight="1" x14ac:dyDescent="0.25">
      <c r="A41" s="69" t="s">
        <v>55</v>
      </c>
      <c r="B41" s="206">
        <v>346</v>
      </c>
      <c r="C41" s="161">
        <v>90.462000000000003</v>
      </c>
      <c r="D41" s="207">
        <v>9.5380000000000003</v>
      </c>
      <c r="E41" s="161" t="s">
        <v>171</v>
      </c>
      <c r="F41" s="163" t="s">
        <v>171</v>
      </c>
      <c r="G41" s="188">
        <v>0</v>
      </c>
    </row>
    <row r="42" spans="1:7" ht="15" customHeight="1" x14ac:dyDescent="0.25">
      <c r="A42" s="65" t="s">
        <v>56</v>
      </c>
      <c r="B42" s="201">
        <v>354</v>
      </c>
      <c r="C42" s="145">
        <v>89.831000000000003</v>
      </c>
      <c r="D42" s="202">
        <v>8.1920000000000002</v>
      </c>
      <c r="E42" s="145">
        <v>1.9770000000000001</v>
      </c>
      <c r="F42" s="147" t="s">
        <v>171</v>
      </c>
      <c r="G42" s="185">
        <v>0</v>
      </c>
    </row>
    <row r="43" spans="1:7" ht="15" customHeight="1" x14ac:dyDescent="0.25">
      <c r="A43" s="65" t="s">
        <v>57</v>
      </c>
      <c r="B43" s="201">
        <v>306</v>
      </c>
      <c r="C43" s="145">
        <v>93.137</v>
      </c>
      <c r="D43" s="202">
        <v>5.8819999999999997</v>
      </c>
      <c r="E43" s="145">
        <v>0.32700000000000001</v>
      </c>
      <c r="F43" s="147">
        <v>0.65400000000000003</v>
      </c>
      <c r="G43" s="185">
        <v>0</v>
      </c>
    </row>
    <row r="44" spans="1:7" ht="15" customHeight="1" x14ac:dyDescent="0.25">
      <c r="A44" s="69" t="s">
        <v>58</v>
      </c>
      <c r="B44" s="201">
        <v>1081</v>
      </c>
      <c r="C44" s="145">
        <v>92.137</v>
      </c>
      <c r="D44" s="202">
        <v>4.9029999999999996</v>
      </c>
      <c r="E44" s="145">
        <v>0.74</v>
      </c>
      <c r="F44" s="147">
        <v>0.74</v>
      </c>
      <c r="G44" s="185">
        <v>1.4810000000000001</v>
      </c>
    </row>
    <row r="45" spans="1:7" ht="15" customHeight="1" x14ac:dyDescent="0.25">
      <c r="A45" s="65" t="s">
        <v>157</v>
      </c>
      <c r="B45" s="204">
        <v>3318</v>
      </c>
      <c r="C45" s="156">
        <v>91.471000000000004</v>
      </c>
      <c r="D45" s="205">
        <v>4.9429999999999996</v>
      </c>
      <c r="E45" s="156">
        <v>2.5619999999999998</v>
      </c>
      <c r="F45" s="158">
        <v>0.96399999999999997</v>
      </c>
      <c r="G45" s="187">
        <v>0.06</v>
      </c>
    </row>
    <row r="46" spans="1:7" ht="15" customHeight="1" x14ac:dyDescent="0.25">
      <c r="A46" s="65" t="s">
        <v>59</v>
      </c>
      <c r="B46" s="201">
        <v>2361</v>
      </c>
      <c r="C46" s="145">
        <v>88.352000000000004</v>
      </c>
      <c r="D46" s="202">
        <v>10.208</v>
      </c>
      <c r="E46" s="145">
        <v>0.97399999999999998</v>
      </c>
      <c r="F46" s="147">
        <v>0.38100000000000001</v>
      </c>
      <c r="G46" s="185">
        <v>8.5000000000000006E-2</v>
      </c>
    </row>
    <row r="47" spans="1:7" ht="15" customHeight="1" x14ac:dyDescent="0.25">
      <c r="A47" s="69" t="s">
        <v>60</v>
      </c>
      <c r="B47" s="206">
        <v>1604</v>
      </c>
      <c r="C47" s="161">
        <v>92.519000000000005</v>
      </c>
      <c r="D47" s="207">
        <v>4.1150000000000002</v>
      </c>
      <c r="E47" s="161">
        <v>2.2440000000000002</v>
      </c>
      <c r="F47" s="163">
        <v>0.748</v>
      </c>
      <c r="G47" s="188">
        <v>0.374</v>
      </c>
    </row>
    <row r="48" spans="1:7" s="67" customFormat="1" ht="15" customHeight="1" x14ac:dyDescent="0.25">
      <c r="A48" s="65" t="s">
        <v>61</v>
      </c>
      <c r="B48" s="201">
        <v>2401</v>
      </c>
      <c r="C48" s="140">
        <v>91.295000000000002</v>
      </c>
      <c r="D48" s="200">
        <v>4.6230000000000002</v>
      </c>
      <c r="E48" s="140">
        <v>1.7490000000000001</v>
      </c>
      <c r="F48" s="142">
        <v>2.1659999999999999</v>
      </c>
      <c r="G48" s="184">
        <v>0.16700000000000001</v>
      </c>
    </row>
    <row r="49" spans="1:7" ht="15" customHeight="1" x14ac:dyDescent="0.25">
      <c r="A49" s="65" t="s">
        <v>62</v>
      </c>
      <c r="B49" s="201">
        <v>663</v>
      </c>
      <c r="C49" s="145">
        <v>89.441999999999993</v>
      </c>
      <c r="D49" s="202">
        <v>6.0330000000000004</v>
      </c>
      <c r="E49" s="145">
        <v>1.659</v>
      </c>
      <c r="F49" s="147">
        <v>2.4129999999999998</v>
      </c>
      <c r="G49" s="185">
        <v>0.45200000000000001</v>
      </c>
    </row>
    <row r="50" spans="1:7" ht="15" customHeight="1" x14ac:dyDescent="0.25">
      <c r="A50" s="65" t="s">
        <v>63</v>
      </c>
      <c r="B50" s="201">
        <v>527</v>
      </c>
      <c r="C50" s="145">
        <v>91.271000000000001</v>
      </c>
      <c r="D50" s="202">
        <v>7.0209999999999999</v>
      </c>
      <c r="E50" s="145">
        <v>1.3280000000000001</v>
      </c>
      <c r="F50" s="147">
        <v>0.38</v>
      </c>
      <c r="G50" s="185">
        <v>0</v>
      </c>
    </row>
    <row r="51" spans="1:7" ht="15" customHeight="1" x14ac:dyDescent="0.25">
      <c r="A51" s="68" t="s">
        <v>64</v>
      </c>
      <c r="B51" s="204">
        <v>159</v>
      </c>
      <c r="C51" s="156">
        <v>93.081999999999994</v>
      </c>
      <c r="D51" s="205">
        <v>4.4029999999999996</v>
      </c>
      <c r="E51" s="156">
        <v>2.516</v>
      </c>
      <c r="F51" s="158" t="s">
        <v>171</v>
      </c>
      <c r="G51" s="187">
        <v>0</v>
      </c>
    </row>
    <row r="52" spans="1:7" ht="15" customHeight="1" x14ac:dyDescent="0.25">
      <c r="A52" s="65" t="s">
        <v>65</v>
      </c>
      <c r="B52" s="201">
        <v>4643</v>
      </c>
      <c r="C52" s="145">
        <v>89.962999999999994</v>
      </c>
      <c r="D52" s="202">
        <v>6.7839999999999998</v>
      </c>
      <c r="E52" s="145">
        <v>1.9810000000000001</v>
      </c>
      <c r="F52" s="147">
        <v>1.228</v>
      </c>
      <c r="G52" s="185">
        <v>4.2999999999999997E-2</v>
      </c>
    </row>
    <row r="53" spans="1:7" ht="15" customHeight="1" x14ac:dyDescent="0.25">
      <c r="A53" s="69" t="s">
        <v>66</v>
      </c>
      <c r="B53" s="206">
        <v>1536</v>
      </c>
      <c r="C53" s="165">
        <v>97.460999999999999</v>
      </c>
      <c r="D53" s="208">
        <v>1.4970000000000001</v>
      </c>
      <c r="E53" s="165">
        <v>0.91100000000000003</v>
      </c>
      <c r="F53" s="167">
        <v>0.13</v>
      </c>
      <c r="G53" s="189">
        <v>0</v>
      </c>
    </row>
    <row r="54" spans="1:7" ht="15" customHeight="1" x14ac:dyDescent="0.25">
      <c r="A54" s="65" t="s">
        <v>67</v>
      </c>
      <c r="B54" s="201">
        <v>6168</v>
      </c>
      <c r="C54" s="145">
        <v>92.817999999999998</v>
      </c>
      <c r="D54" s="202">
        <v>5.0259999999999998</v>
      </c>
      <c r="E54" s="145">
        <v>1.248</v>
      </c>
      <c r="F54" s="147">
        <v>0.875</v>
      </c>
      <c r="G54" s="185">
        <v>3.2000000000000001E-2</v>
      </c>
    </row>
    <row r="55" spans="1:7" ht="15" customHeight="1" x14ac:dyDescent="0.25">
      <c r="A55" s="65" t="s">
        <v>68</v>
      </c>
      <c r="B55" s="201">
        <v>2451</v>
      </c>
      <c r="C55" s="140">
        <v>90.126000000000005</v>
      </c>
      <c r="D55" s="200">
        <v>6.1609999999999996</v>
      </c>
      <c r="E55" s="140">
        <v>1.673</v>
      </c>
      <c r="F55" s="142">
        <v>1.958</v>
      </c>
      <c r="G55" s="184">
        <v>8.2000000000000003E-2</v>
      </c>
    </row>
    <row r="56" spans="1:7" ht="15" customHeight="1" x14ac:dyDescent="0.25">
      <c r="A56" s="65" t="s">
        <v>69</v>
      </c>
      <c r="B56" s="201">
        <v>2695</v>
      </c>
      <c r="C56" s="140">
        <v>94.286000000000001</v>
      </c>
      <c r="D56" s="200">
        <v>3.859</v>
      </c>
      <c r="E56" s="140">
        <v>1.002</v>
      </c>
      <c r="F56" s="142">
        <v>0.44500000000000001</v>
      </c>
      <c r="G56" s="184">
        <v>0.40800000000000003</v>
      </c>
    </row>
    <row r="57" spans="1:7" ht="15" customHeight="1" x14ac:dyDescent="0.25">
      <c r="A57" s="68" t="s">
        <v>70</v>
      </c>
      <c r="B57" s="204">
        <v>7487</v>
      </c>
      <c r="C57" s="156">
        <v>87.058000000000007</v>
      </c>
      <c r="D57" s="205">
        <v>10.284000000000001</v>
      </c>
      <c r="E57" s="156">
        <v>1.3759999999999999</v>
      </c>
      <c r="F57" s="158">
        <v>0.61399999999999999</v>
      </c>
      <c r="G57" s="187">
        <v>0.66700000000000004</v>
      </c>
    </row>
    <row r="58" spans="1:7" s="67" customFormat="1" ht="15" customHeight="1" x14ac:dyDescent="0.25">
      <c r="A58" s="65" t="s">
        <v>71</v>
      </c>
      <c r="B58" s="201">
        <v>2993</v>
      </c>
      <c r="C58" s="145">
        <v>93.284000000000006</v>
      </c>
      <c r="D58" s="202">
        <v>6.0140000000000002</v>
      </c>
      <c r="E58" s="145">
        <v>0.70199999999999996</v>
      </c>
      <c r="F58" s="147" t="s">
        <v>171</v>
      </c>
      <c r="G58" s="185">
        <v>0</v>
      </c>
    </row>
    <row r="59" spans="1:7" s="1" customFormat="1" ht="15" customHeight="1" x14ac:dyDescent="0.25">
      <c r="A59" s="69" t="s">
        <v>72</v>
      </c>
      <c r="B59" s="206">
        <v>1740</v>
      </c>
      <c r="C59" s="165">
        <v>85.575000000000003</v>
      </c>
      <c r="D59" s="208">
        <v>8.9079999999999995</v>
      </c>
      <c r="E59" s="165">
        <v>4.3099999999999996</v>
      </c>
      <c r="F59" s="167">
        <v>1.2070000000000001</v>
      </c>
      <c r="G59" s="189">
        <v>0</v>
      </c>
    </row>
    <row r="60" spans="1:7" s="1" customFormat="1" ht="15" customHeight="1" x14ac:dyDescent="0.25">
      <c r="A60" s="65" t="s">
        <v>73</v>
      </c>
      <c r="B60" s="201">
        <v>4032</v>
      </c>
      <c r="C60" s="140">
        <v>89.334999999999994</v>
      </c>
      <c r="D60" s="200">
        <v>5.0839999999999996</v>
      </c>
      <c r="E60" s="140">
        <v>1.2649999999999999</v>
      </c>
      <c r="F60" s="142">
        <v>0.86799999999999999</v>
      </c>
      <c r="G60" s="184">
        <v>3.4470000000000001</v>
      </c>
    </row>
    <row r="61" spans="1:7" s="1" customFormat="1" ht="15" customHeight="1" x14ac:dyDescent="0.25">
      <c r="A61" s="70" t="s">
        <v>74</v>
      </c>
      <c r="B61" s="209">
        <v>626</v>
      </c>
      <c r="C61" s="190">
        <v>90.734999999999999</v>
      </c>
      <c r="D61" s="210">
        <v>5.431</v>
      </c>
      <c r="E61" s="190">
        <v>2.077</v>
      </c>
      <c r="F61" s="192">
        <v>1.7569999999999999</v>
      </c>
      <c r="G61" s="211">
        <v>0</v>
      </c>
    </row>
    <row r="62" spans="1:7" ht="15" customHeight="1" x14ac:dyDescent="0.25">
      <c r="A62" s="1"/>
      <c r="B62" s="48"/>
      <c r="C62" s="71"/>
      <c r="D62" s="71"/>
      <c r="E62" s="71"/>
      <c r="F62" s="71"/>
      <c r="G62" s="71"/>
    </row>
    <row r="63" spans="1:7" ht="15" customHeight="1" x14ac:dyDescent="0.25">
      <c r="A63" s="1" t="s">
        <v>103</v>
      </c>
      <c r="B63" s="48"/>
    </row>
    <row r="64" spans="1:7" ht="15" customHeight="1" x14ac:dyDescent="0.25">
      <c r="A64" s="173" t="s">
        <v>274</v>
      </c>
      <c r="B64" s="48"/>
    </row>
    <row r="65" spans="1:7" ht="15" customHeight="1" x14ac:dyDescent="0.25">
      <c r="A65" s="1" t="s">
        <v>121</v>
      </c>
      <c r="B65" s="48"/>
    </row>
    <row r="66" spans="1:7" ht="15" customHeight="1" x14ac:dyDescent="0.25">
      <c r="A66" s="1" t="s">
        <v>104</v>
      </c>
      <c r="B66" s="48"/>
    </row>
    <row r="67" spans="1:7" ht="15" customHeight="1" x14ac:dyDescent="0.25">
      <c r="A67" s="173" t="s">
        <v>275</v>
      </c>
      <c r="B67" s="48"/>
    </row>
    <row r="68" spans="1:7" ht="15" customHeight="1" x14ac:dyDescent="0.25">
      <c r="A68" s="38"/>
      <c r="B68" s="38"/>
      <c r="C68" s="38"/>
      <c r="D68" s="38"/>
      <c r="E68" s="38"/>
      <c r="F68" s="38"/>
      <c r="G68" s="38"/>
    </row>
    <row r="69" spans="1:7" ht="14.25" customHeight="1" x14ac:dyDescent="0.25">
      <c r="A69" s="1" t="s">
        <v>170</v>
      </c>
      <c r="B69" s="38"/>
      <c r="C69" s="39"/>
      <c r="D69" s="39"/>
      <c r="E69" s="39"/>
      <c r="F69" s="38"/>
      <c r="G69" s="41" t="s">
        <v>381</v>
      </c>
    </row>
  </sheetData>
  <hyperlinks>
    <hyperlink ref="B40" r:id="rId1" display="eduperspectives@bfs.admin.ch" xr:uid="{00000000-0004-0000-09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57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69"/>
  <sheetViews>
    <sheetView zoomScale="90" zoomScaleNormal="90" workbookViewId="0"/>
  </sheetViews>
  <sheetFormatPr baseColWidth="10" defaultColWidth="20.59765625" defaultRowHeight="13.8" x14ac:dyDescent="0.25"/>
  <cols>
    <col min="1" max="1" width="43.09765625" style="2" customWidth="1"/>
    <col min="2" max="2" width="20.59765625" style="72"/>
    <col min="3" max="7" width="20.59765625" style="49"/>
    <col min="8" max="16384" width="20.59765625" style="38"/>
  </cols>
  <sheetData>
    <row r="1" spans="1:7" s="44" customFormat="1" ht="27" customHeight="1" x14ac:dyDescent="0.25">
      <c r="A1" s="124" t="s">
        <v>106</v>
      </c>
      <c r="B1" s="182" t="s">
        <v>291</v>
      </c>
      <c r="C1" s="73"/>
      <c r="D1" s="74"/>
      <c r="E1" s="74"/>
      <c r="F1" s="74"/>
      <c r="G1" s="74"/>
    </row>
    <row r="2" spans="1:7" s="17" customFormat="1" ht="22.5" customHeight="1" x14ac:dyDescent="0.25">
      <c r="A2" s="42"/>
      <c r="B2" s="45" t="s">
        <v>98</v>
      </c>
      <c r="C2" s="46"/>
      <c r="D2" s="47"/>
      <c r="E2" s="47"/>
      <c r="F2" s="47"/>
      <c r="G2" s="47"/>
    </row>
    <row r="3" spans="1:7" ht="15" customHeight="1" x14ac:dyDescent="0.25">
      <c r="A3" s="1"/>
      <c r="B3" s="48"/>
    </row>
    <row r="4" spans="1:7" s="56" customFormat="1" ht="36" customHeight="1" x14ac:dyDescent="0.25">
      <c r="A4" s="50"/>
      <c r="B4" s="51" t="s">
        <v>24</v>
      </c>
      <c r="C4" s="52" t="s">
        <v>107</v>
      </c>
      <c r="D4" s="53" t="s">
        <v>108</v>
      </c>
      <c r="E4" s="53" t="s">
        <v>109</v>
      </c>
      <c r="F4" s="53" t="s">
        <v>159</v>
      </c>
      <c r="G4" s="75" t="s">
        <v>160</v>
      </c>
    </row>
    <row r="5" spans="1:7" ht="15" customHeight="1" x14ac:dyDescent="0.25">
      <c r="A5" s="57"/>
      <c r="B5" s="89"/>
      <c r="C5" s="59"/>
      <c r="D5" s="60"/>
      <c r="E5" s="60"/>
      <c r="F5" s="60"/>
      <c r="G5" s="76"/>
    </row>
    <row r="6" spans="1:7" ht="15" customHeight="1" x14ac:dyDescent="0.25">
      <c r="A6" s="63" t="s">
        <v>2</v>
      </c>
      <c r="B6" s="197">
        <v>76803</v>
      </c>
      <c r="C6" s="135">
        <v>6.7249999999999996</v>
      </c>
      <c r="D6" s="136">
        <v>90.5</v>
      </c>
      <c r="E6" s="136">
        <v>0.84899999999999998</v>
      </c>
      <c r="F6" s="136">
        <v>1.5720000000000001</v>
      </c>
      <c r="G6" s="174">
        <v>0.35399999999999998</v>
      </c>
    </row>
    <row r="7" spans="1:7" ht="15" customHeight="1" x14ac:dyDescent="0.25">
      <c r="A7" s="64"/>
      <c r="B7" s="199"/>
      <c r="C7" s="140"/>
      <c r="D7" s="141"/>
      <c r="E7" s="141"/>
      <c r="F7" s="141"/>
      <c r="G7" s="175"/>
    </row>
    <row r="8" spans="1:7" ht="15" customHeight="1" x14ac:dyDescent="0.25">
      <c r="A8" s="64" t="s">
        <v>27</v>
      </c>
      <c r="B8" s="199"/>
      <c r="C8" s="140"/>
      <c r="D8" s="141"/>
      <c r="E8" s="141"/>
      <c r="F8" s="141"/>
      <c r="G8" s="175"/>
    </row>
    <row r="9" spans="1:7" ht="15" customHeight="1" x14ac:dyDescent="0.25">
      <c r="A9" s="65" t="s">
        <v>28</v>
      </c>
      <c r="B9" s="201">
        <v>38685</v>
      </c>
      <c r="C9" s="145">
        <v>7.181</v>
      </c>
      <c r="D9" s="146">
        <v>89.483999999999995</v>
      </c>
      <c r="E9" s="146">
        <v>0.92500000000000004</v>
      </c>
      <c r="F9" s="146">
        <v>2.0110000000000001</v>
      </c>
      <c r="G9" s="176">
        <v>0.39800000000000002</v>
      </c>
    </row>
    <row r="10" spans="1:7" ht="15" customHeight="1" x14ac:dyDescent="0.25">
      <c r="A10" s="66" t="s">
        <v>29</v>
      </c>
      <c r="B10" s="197">
        <v>38118</v>
      </c>
      <c r="C10" s="135">
        <v>6.2619999999999996</v>
      </c>
      <c r="D10" s="136">
        <v>91.531999999999996</v>
      </c>
      <c r="E10" s="136">
        <v>0.77100000000000002</v>
      </c>
      <c r="F10" s="136">
        <v>1.125</v>
      </c>
      <c r="G10" s="174">
        <v>0.31</v>
      </c>
    </row>
    <row r="11" spans="1:7" s="67" customFormat="1" ht="15" customHeight="1" x14ac:dyDescent="0.25">
      <c r="A11" s="65"/>
      <c r="B11" s="201"/>
      <c r="C11" s="140"/>
      <c r="D11" s="141"/>
      <c r="E11" s="141"/>
      <c r="F11" s="141"/>
      <c r="G11" s="175"/>
    </row>
    <row r="12" spans="1:7" ht="15" customHeight="1" x14ac:dyDescent="0.25">
      <c r="A12" s="64" t="s">
        <v>30</v>
      </c>
      <c r="B12" s="199"/>
      <c r="C12" s="140"/>
      <c r="D12" s="141"/>
      <c r="E12" s="141"/>
      <c r="F12" s="141"/>
      <c r="G12" s="175"/>
    </row>
    <row r="13" spans="1:7" ht="15" customHeight="1" x14ac:dyDescent="0.25">
      <c r="A13" s="65" t="s">
        <v>31</v>
      </c>
      <c r="B13" s="201">
        <v>57015</v>
      </c>
      <c r="C13" s="145">
        <v>5.7839999999999998</v>
      </c>
      <c r="D13" s="146">
        <v>91.834000000000003</v>
      </c>
      <c r="E13" s="146">
        <v>0.90500000000000003</v>
      </c>
      <c r="F13" s="146">
        <v>1.27</v>
      </c>
      <c r="G13" s="176">
        <v>0.20699999999999999</v>
      </c>
    </row>
    <row r="14" spans="1:7" ht="15" customHeight="1" x14ac:dyDescent="0.25">
      <c r="A14" s="65" t="s">
        <v>32</v>
      </c>
      <c r="B14" s="201">
        <v>1409</v>
      </c>
      <c r="C14" s="145">
        <v>7.1680000000000001</v>
      </c>
      <c r="D14" s="146">
        <v>88.644000000000005</v>
      </c>
      <c r="E14" s="146">
        <v>1.1359999999999999</v>
      </c>
      <c r="F14" s="146">
        <v>1.845</v>
      </c>
      <c r="G14" s="176">
        <v>1.2070000000000001</v>
      </c>
    </row>
    <row r="15" spans="1:7" ht="15" customHeight="1" x14ac:dyDescent="0.25">
      <c r="A15" s="65" t="s">
        <v>33</v>
      </c>
      <c r="B15" s="201">
        <v>13304</v>
      </c>
      <c r="C15" s="145">
        <v>9.4260000000000002</v>
      </c>
      <c r="D15" s="146">
        <v>86.906000000000006</v>
      </c>
      <c r="E15" s="146">
        <v>0.56399999999999995</v>
      </c>
      <c r="F15" s="146">
        <v>2.5110000000000001</v>
      </c>
      <c r="G15" s="176">
        <v>0.59399999999999997</v>
      </c>
    </row>
    <row r="16" spans="1:7" ht="15" customHeight="1" x14ac:dyDescent="0.25">
      <c r="A16" s="66" t="s">
        <v>34</v>
      </c>
      <c r="B16" s="197">
        <v>5040</v>
      </c>
      <c r="C16" s="135">
        <v>10.06</v>
      </c>
      <c r="D16" s="136">
        <v>85.536000000000001</v>
      </c>
      <c r="E16" s="136">
        <v>0.873</v>
      </c>
      <c r="F16" s="136">
        <v>2.3809999999999998</v>
      </c>
      <c r="G16" s="174">
        <v>1.151</v>
      </c>
    </row>
    <row r="17" spans="1:7" ht="15" customHeight="1" x14ac:dyDescent="0.25">
      <c r="A17" s="65"/>
      <c r="B17" s="201"/>
      <c r="C17" s="140"/>
      <c r="D17" s="141"/>
      <c r="E17" s="141"/>
      <c r="F17" s="141"/>
      <c r="G17" s="175"/>
    </row>
    <row r="18" spans="1:7" s="67" customFormat="1" ht="15" customHeight="1" x14ac:dyDescent="0.25">
      <c r="A18" s="64" t="s">
        <v>35</v>
      </c>
      <c r="B18" s="199"/>
      <c r="C18" s="140"/>
      <c r="D18" s="141"/>
      <c r="E18" s="141"/>
      <c r="F18" s="141"/>
      <c r="G18" s="175"/>
    </row>
    <row r="19" spans="1:7" ht="15" customHeight="1" x14ac:dyDescent="0.25">
      <c r="A19" s="65" t="s">
        <v>36</v>
      </c>
      <c r="B19" s="201">
        <v>425</v>
      </c>
      <c r="C19" s="145" t="s">
        <v>278</v>
      </c>
      <c r="D19" s="146" t="s">
        <v>279</v>
      </c>
      <c r="E19" s="146"/>
      <c r="F19" s="146">
        <v>2.4670000000000001</v>
      </c>
      <c r="G19" s="176">
        <v>0.63700000000000001</v>
      </c>
    </row>
    <row r="20" spans="1:7" ht="15" customHeight="1" x14ac:dyDescent="0.25">
      <c r="A20" s="65" t="s">
        <v>37</v>
      </c>
      <c r="B20" s="201">
        <v>1095</v>
      </c>
      <c r="C20" s="145" t="s">
        <v>280</v>
      </c>
      <c r="D20" s="146" t="s">
        <v>281</v>
      </c>
      <c r="E20" s="146">
        <v>0.38100000000000001</v>
      </c>
      <c r="F20" s="146">
        <v>0.98599999999999999</v>
      </c>
      <c r="G20" s="176">
        <v>0.05</v>
      </c>
    </row>
    <row r="21" spans="1:7" ht="15" customHeight="1" x14ac:dyDescent="0.25">
      <c r="A21" s="65" t="s">
        <v>38</v>
      </c>
      <c r="B21" s="201">
        <v>552</v>
      </c>
      <c r="C21" s="145" t="s">
        <v>282</v>
      </c>
      <c r="D21" s="146" t="s">
        <v>283</v>
      </c>
      <c r="E21" s="146">
        <v>0.71099999999999997</v>
      </c>
      <c r="F21" s="146">
        <v>1.1479999999999999</v>
      </c>
      <c r="G21" s="176" t="s">
        <v>5</v>
      </c>
    </row>
    <row r="22" spans="1:7" ht="15" customHeight="1" x14ac:dyDescent="0.25">
      <c r="A22" s="65" t="s">
        <v>39</v>
      </c>
      <c r="B22" s="201">
        <v>1095</v>
      </c>
      <c r="C22" s="145" t="s">
        <v>284</v>
      </c>
      <c r="D22" s="146" t="s">
        <v>285</v>
      </c>
      <c r="E22" s="146">
        <v>0.73399999999999999</v>
      </c>
      <c r="F22" s="146">
        <v>0.80400000000000005</v>
      </c>
      <c r="G22" s="176"/>
    </row>
    <row r="23" spans="1:7" ht="15" customHeight="1" x14ac:dyDescent="0.25">
      <c r="A23" s="66" t="s">
        <v>40</v>
      </c>
      <c r="B23" s="197">
        <v>1881</v>
      </c>
      <c r="C23" s="135" t="s">
        <v>286</v>
      </c>
      <c r="D23" s="136" t="s">
        <v>287</v>
      </c>
      <c r="E23" s="136" t="s">
        <v>288</v>
      </c>
      <c r="F23" s="136">
        <v>0.24099999999999999</v>
      </c>
      <c r="G23" s="174">
        <v>0.93100000000000005</v>
      </c>
    </row>
    <row r="24" spans="1:7" ht="15" customHeight="1" x14ac:dyDescent="0.25">
      <c r="A24" s="65"/>
      <c r="B24" s="201"/>
      <c r="C24" s="140"/>
      <c r="D24" s="141"/>
      <c r="E24" s="141"/>
      <c r="F24" s="141"/>
      <c r="G24" s="175"/>
    </row>
    <row r="25" spans="1:7" ht="15" customHeight="1" x14ac:dyDescent="0.25">
      <c r="A25" s="64" t="s">
        <v>41</v>
      </c>
      <c r="B25" s="201"/>
      <c r="C25" s="140"/>
      <c r="D25" s="141"/>
      <c r="E25" s="141"/>
      <c r="F25" s="141"/>
      <c r="G25" s="175"/>
    </row>
    <row r="26" spans="1:7" ht="15" customHeight="1" x14ac:dyDescent="0.25">
      <c r="A26" s="65" t="s">
        <v>42</v>
      </c>
      <c r="B26" s="201">
        <v>54486</v>
      </c>
      <c r="C26" s="145">
        <v>6.4050000000000002</v>
      </c>
      <c r="D26" s="146">
        <v>91.183000000000007</v>
      </c>
      <c r="E26" s="146">
        <v>0.76300000000000001</v>
      </c>
      <c r="F26" s="146">
        <v>1.4810000000000001</v>
      </c>
      <c r="G26" s="176">
        <v>0.16700000000000001</v>
      </c>
    </row>
    <row r="27" spans="1:7" s="67" customFormat="1" ht="15" customHeight="1" x14ac:dyDescent="0.25">
      <c r="A27" s="65" t="s">
        <v>43</v>
      </c>
      <c r="B27" s="201">
        <v>19490</v>
      </c>
      <c r="C27" s="145">
        <v>8.0039999999999996</v>
      </c>
      <c r="D27" s="146">
        <v>87.998999999999995</v>
      </c>
      <c r="E27" s="146">
        <v>1.206</v>
      </c>
      <c r="F27" s="146">
        <v>1.909</v>
      </c>
      <c r="G27" s="176">
        <v>0.88300000000000001</v>
      </c>
    </row>
    <row r="28" spans="1:7" s="1" customFormat="1" ht="15" customHeight="1" x14ac:dyDescent="0.25">
      <c r="A28" s="66" t="s">
        <v>44</v>
      </c>
      <c r="B28" s="197">
        <v>2827</v>
      </c>
      <c r="C28" s="135">
        <v>4.0679999999999996</v>
      </c>
      <c r="D28" s="136">
        <v>94.587999999999994</v>
      </c>
      <c r="E28" s="136">
        <v>3.5000000000000003E-2</v>
      </c>
      <c r="F28" s="136">
        <v>0.99</v>
      </c>
      <c r="G28" s="174">
        <v>0.318</v>
      </c>
    </row>
    <row r="29" spans="1:7" s="1" customFormat="1" ht="15" customHeight="1" x14ac:dyDescent="0.25">
      <c r="A29" s="65"/>
      <c r="B29" s="201"/>
      <c r="C29" s="140"/>
      <c r="D29" s="141"/>
      <c r="E29" s="141"/>
      <c r="F29" s="141"/>
      <c r="G29" s="175"/>
    </row>
    <row r="30" spans="1:7" s="1" customFormat="1" ht="15" customHeight="1" x14ac:dyDescent="0.25">
      <c r="A30" s="64" t="s">
        <v>45</v>
      </c>
      <c r="B30" s="201"/>
      <c r="C30" s="140"/>
      <c r="D30" s="141"/>
      <c r="E30" s="141"/>
      <c r="F30" s="141"/>
      <c r="G30" s="175"/>
    </row>
    <row r="31" spans="1:7" ht="15" customHeight="1" x14ac:dyDescent="0.25">
      <c r="A31" s="65" t="s">
        <v>46</v>
      </c>
      <c r="B31" s="201">
        <v>47863</v>
      </c>
      <c r="C31" s="145">
        <v>6.4219999999999997</v>
      </c>
      <c r="D31" s="146">
        <v>90.683999999999997</v>
      </c>
      <c r="E31" s="146">
        <v>0.80900000000000005</v>
      </c>
      <c r="F31" s="146">
        <v>1.63</v>
      </c>
      <c r="G31" s="176">
        <v>0.45500000000000002</v>
      </c>
    </row>
    <row r="32" spans="1:7" s="17" customFormat="1" ht="15" customHeight="1" x14ac:dyDescent="0.25">
      <c r="A32" s="65" t="s">
        <v>47</v>
      </c>
      <c r="B32" s="201">
        <v>17543</v>
      </c>
      <c r="C32" s="145">
        <v>6.96</v>
      </c>
      <c r="D32" s="146">
        <v>90.451999999999998</v>
      </c>
      <c r="E32" s="146">
        <v>0.85499999999999998</v>
      </c>
      <c r="F32" s="146">
        <v>1.516</v>
      </c>
      <c r="G32" s="176">
        <v>0.217</v>
      </c>
    </row>
    <row r="33" spans="1:7" s="1" customFormat="1" ht="15" customHeight="1" x14ac:dyDescent="0.25">
      <c r="A33" s="66" t="s">
        <v>48</v>
      </c>
      <c r="B33" s="197">
        <v>11397</v>
      </c>
      <c r="C33" s="135">
        <v>7.6340000000000003</v>
      </c>
      <c r="D33" s="136">
        <v>89.804000000000002</v>
      </c>
      <c r="E33" s="136">
        <v>1.0089999999999999</v>
      </c>
      <c r="F33" s="136">
        <v>1.413</v>
      </c>
      <c r="G33" s="174">
        <v>0.14000000000000001</v>
      </c>
    </row>
    <row r="34" spans="1:7" s="1" customFormat="1" ht="15" customHeight="1" x14ac:dyDescent="0.25">
      <c r="A34" s="65"/>
      <c r="B34" s="201"/>
      <c r="C34" s="140"/>
      <c r="D34" s="141"/>
      <c r="E34" s="141"/>
      <c r="F34" s="141"/>
      <c r="G34" s="175"/>
    </row>
    <row r="35" spans="1:7" ht="15" customHeight="1" x14ac:dyDescent="0.25">
      <c r="A35" s="64" t="s">
        <v>49</v>
      </c>
      <c r="B35" s="199"/>
      <c r="C35" s="151"/>
      <c r="D35" s="152"/>
      <c r="E35" s="152"/>
      <c r="F35" s="152"/>
      <c r="G35" s="177"/>
    </row>
    <row r="36" spans="1:7" ht="15" customHeight="1" x14ac:dyDescent="0.25">
      <c r="A36" s="65" t="s">
        <v>50</v>
      </c>
      <c r="B36" s="201">
        <v>14268</v>
      </c>
      <c r="C36" s="140">
        <v>3.988</v>
      </c>
      <c r="D36" s="141">
        <v>93.733999999999995</v>
      </c>
      <c r="E36" s="141">
        <v>0.75700000000000001</v>
      </c>
      <c r="F36" s="141">
        <v>1.177</v>
      </c>
      <c r="G36" s="175">
        <v>0.34300000000000003</v>
      </c>
    </row>
    <row r="37" spans="1:7" ht="15" customHeight="1" x14ac:dyDescent="0.25">
      <c r="A37" s="65" t="s">
        <v>51</v>
      </c>
      <c r="B37" s="201">
        <v>9363</v>
      </c>
      <c r="C37" s="140">
        <v>10.114000000000001</v>
      </c>
      <c r="D37" s="141">
        <v>87.257999999999996</v>
      </c>
      <c r="E37" s="141">
        <v>0.78</v>
      </c>
      <c r="F37" s="141">
        <v>1.8160000000000001</v>
      </c>
      <c r="G37" s="175">
        <v>3.2000000000000001E-2</v>
      </c>
    </row>
    <row r="38" spans="1:7" ht="15" customHeight="1" x14ac:dyDescent="0.25">
      <c r="A38" s="65" t="s">
        <v>52</v>
      </c>
      <c r="B38" s="201">
        <v>3606</v>
      </c>
      <c r="C38" s="145">
        <v>8.7080000000000002</v>
      </c>
      <c r="D38" s="146">
        <v>89.516999999999996</v>
      </c>
      <c r="E38" s="146">
        <v>1.026</v>
      </c>
      <c r="F38" s="146">
        <v>0.69299999999999995</v>
      </c>
      <c r="G38" s="176">
        <v>5.5E-2</v>
      </c>
    </row>
    <row r="39" spans="1:7" ht="15" customHeight="1" x14ac:dyDescent="0.25">
      <c r="A39" s="68" t="s">
        <v>53</v>
      </c>
      <c r="B39" s="204">
        <v>344</v>
      </c>
      <c r="C39" s="156">
        <v>3.7789999999999999</v>
      </c>
      <c r="D39" s="157">
        <v>93.022999999999996</v>
      </c>
      <c r="E39" s="157">
        <v>1.163</v>
      </c>
      <c r="F39" s="157">
        <v>2.0350000000000001</v>
      </c>
      <c r="G39" s="178" t="s">
        <v>171</v>
      </c>
    </row>
    <row r="40" spans="1:7" s="67" customFormat="1" ht="15" customHeight="1" x14ac:dyDescent="0.25">
      <c r="A40" s="65" t="s">
        <v>54</v>
      </c>
      <c r="B40" s="201">
        <v>1342</v>
      </c>
      <c r="C40" s="140">
        <v>4.5449999999999999</v>
      </c>
      <c r="D40" s="141">
        <v>92.995999999999995</v>
      </c>
      <c r="E40" s="141">
        <v>0.745</v>
      </c>
      <c r="F40" s="141">
        <v>1.5649999999999999</v>
      </c>
      <c r="G40" s="175">
        <v>0.14899999999999999</v>
      </c>
    </row>
    <row r="41" spans="1:7" ht="15" customHeight="1" x14ac:dyDescent="0.25">
      <c r="A41" s="69" t="s">
        <v>55</v>
      </c>
      <c r="B41" s="206">
        <v>348</v>
      </c>
      <c r="C41" s="161">
        <v>9.1950000000000003</v>
      </c>
      <c r="D41" s="162">
        <v>89.942999999999998</v>
      </c>
      <c r="E41" s="162">
        <v>0.86199999999999999</v>
      </c>
      <c r="F41" s="162" t="s">
        <v>171</v>
      </c>
      <c r="G41" s="179" t="s">
        <v>171</v>
      </c>
    </row>
    <row r="42" spans="1:7" ht="15" customHeight="1" x14ac:dyDescent="0.25">
      <c r="A42" s="65" t="s">
        <v>56</v>
      </c>
      <c r="B42" s="201">
        <v>354</v>
      </c>
      <c r="C42" s="145">
        <v>8.1920000000000002</v>
      </c>
      <c r="D42" s="146">
        <v>88.983000000000004</v>
      </c>
      <c r="E42" s="146">
        <v>0.84699999999999998</v>
      </c>
      <c r="F42" s="146">
        <v>1.9770000000000001</v>
      </c>
      <c r="G42" s="176" t="s">
        <v>171</v>
      </c>
    </row>
    <row r="43" spans="1:7" ht="15" customHeight="1" x14ac:dyDescent="0.25">
      <c r="A43" s="65" t="s">
        <v>57</v>
      </c>
      <c r="B43" s="201">
        <v>307</v>
      </c>
      <c r="C43" s="145">
        <v>5.8630000000000004</v>
      </c>
      <c r="D43" s="146">
        <v>93.484999999999999</v>
      </c>
      <c r="E43" s="146">
        <v>0.32600000000000001</v>
      </c>
      <c r="F43" s="146">
        <v>0.32600000000000001</v>
      </c>
      <c r="G43" s="176" t="s">
        <v>171</v>
      </c>
    </row>
    <row r="44" spans="1:7" ht="15" customHeight="1" x14ac:dyDescent="0.25">
      <c r="A44" s="69" t="s">
        <v>58</v>
      </c>
      <c r="B44" s="201">
        <v>1085</v>
      </c>
      <c r="C44" s="145">
        <v>5.1609999999999996</v>
      </c>
      <c r="D44" s="146">
        <v>91.888999999999996</v>
      </c>
      <c r="E44" s="146">
        <v>1.014</v>
      </c>
      <c r="F44" s="146">
        <v>0.73699999999999999</v>
      </c>
      <c r="G44" s="176">
        <v>1.198</v>
      </c>
    </row>
    <row r="45" spans="1:7" ht="15" customHeight="1" x14ac:dyDescent="0.25">
      <c r="A45" s="65" t="s">
        <v>157</v>
      </c>
      <c r="B45" s="204">
        <v>3344</v>
      </c>
      <c r="C45" s="156">
        <v>4.9640000000000004</v>
      </c>
      <c r="D45" s="157">
        <v>90.819000000000003</v>
      </c>
      <c r="E45" s="157">
        <v>1.4059999999999999</v>
      </c>
      <c r="F45" s="157">
        <v>2.7509999999999999</v>
      </c>
      <c r="G45" s="178">
        <v>0.06</v>
      </c>
    </row>
    <row r="46" spans="1:7" ht="15" customHeight="1" x14ac:dyDescent="0.25">
      <c r="A46" s="65" t="s">
        <v>59</v>
      </c>
      <c r="B46" s="201">
        <v>2379</v>
      </c>
      <c r="C46" s="145">
        <v>10.382999999999999</v>
      </c>
      <c r="D46" s="146">
        <v>87.852000000000004</v>
      </c>
      <c r="E46" s="146">
        <v>0.504</v>
      </c>
      <c r="F46" s="146">
        <v>1.177</v>
      </c>
      <c r="G46" s="176">
        <v>8.4000000000000005E-2</v>
      </c>
    </row>
    <row r="47" spans="1:7" ht="15" customHeight="1" x14ac:dyDescent="0.25">
      <c r="A47" s="69" t="s">
        <v>60</v>
      </c>
      <c r="B47" s="206">
        <v>1615</v>
      </c>
      <c r="C47" s="161">
        <v>4.6440000000000001</v>
      </c>
      <c r="D47" s="162">
        <v>91.578999999999994</v>
      </c>
      <c r="E47" s="162">
        <v>0.99099999999999999</v>
      </c>
      <c r="F47" s="162">
        <v>2.415</v>
      </c>
      <c r="G47" s="179">
        <v>0.372</v>
      </c>
    </row>
    <row r="48" spans="1:7" s="67" customFormat="1" ht="15" customHeight="1" x14ac:dyDescent="0.25">
      <c r="A48" s="65" t="s">
        <v>61</v>
      </c>
      <c r="B48" s="201">
        <v>2424</v>
      </c>
      <c r="C48" s="140">
        <v>6.0229999999999997</v>
      </c>
      <c r="D48" s="141">
        <v>90.718000000000004</v>
      </c>
      <c r="E48" s="141">
        <v>1.1140000000000001</v>
      </c>
      <c r="F48" s="141">
        <v>1.98</v>
      </c>
      <c r="G48" s="175">
        <v>0.16500000000000001</v>
      </c>
    </row>
    <row r="49" spans="1:7" ht="15" customHeight="1" x14ac:dyDescent="0.25">
      <c r="A49" s="65" t="s">
        <v>62</v>
      </c>
      <c r="B49" s="201">
        <v>696</v>
      </c>
      <c r="C49" s="145">
        <v>7.7590000000000003</v>
      </c>
      <c r="D49" s="146">
        <v>89.942999999999998</v>
      </c>
      <c r="E49" s="146">
        <v>0.14399999999999999</v>
      </c>
      <c r="F49" s="146">
        <v>1.58</v>
      </c>
      <c r="G49" s="176">
        <v>0.57499999999999996</v>
      </c>
    </row>
    <row r="50" spans="1:7" ht="15" customHeight="1" x14ac:dyDescent="0.25">
      <c r="A50" s="65" t="s">
        <v>63</v>
      </c>
      <c r="B50" s="201">
        <v>530</v>
      </c>
      <c r="C50" s="145">
        <v>6.6040000000000001</v>
      </c>
      <c r="D50" s="146">
        <v>89.811000000000007</v>
      </c>
      <c r="E50" s="146">
        <v>2.0750000000000002</v>
      </c>
      <c r="F50" s="146">
        <v>1.5089999999999999</v>
      </c>
      <c r="G50" s="176" t="s">
        <v>171</v>
      </c>
    </row>
    <row r="51" spans="1:7" ht="15" customHeight="1" x14ac:dyDescent="0.25">
      <c r="A51" s="68" t="s">
        <v>64</v>
      </c>
      <c r="B51" s="204">
        <v>159</v>
      </c>
      <c r="C51" s="156">
        <v>4.4029999999999996</v>
      </c>
      <c r="D51" s="157">
        <v>93.081999999999994</v>
      </c>
      <c r="E51" s="157" t="s">
        <v>171</v>
      </c>
      <c r="F51" s="157">
        <v>2.516</v>
      </c>
      <c r="G51" s="178" t="s">
        <v>171</v>
      </c>
    </row>
    <row r="52" spans="1:7" ht="15" customHeight="1" x14ac:dyDescent="0.25">
      <c r="A52" s="65" t="s">
        <v>65</v>
      </c>
      <c r="B52" s="201">
        <v>4676</v>
      </c>
      <c r="C52" s="145">
        <v>7.1210000000000004</v>
      </c>
      <c r="D52" s="146">
        <v>90.290999999999997</v>
      </c>
      <c r="E52" s="146">
        <v>0.42799999999999999</v>
      </c>
      <c r="F52" s="146">
        <v>2.117</v>
      </c>
      <c r="G52" s="176">
        <v>4.2999999999999997E-2</v>
      </c>
    </row>
    <row r="53" spans="1:7" ht="15" customHeight="1" x14ac:dyDescent="0.25">
      <c r="A53" s="69" t="s">
        <v>66</v>
      </c>
      <c r="B53" s="206">
        <v>1542</v>
      </c>
      <c r="C53" s="165">
        <v>1.556</v>
      </c>
      <c r="D53" s="166">
        <v>97.147000000000006</v>
      </c>
      <c r="E53" s="166">
        <v>0.25900000000000001</v>
      </c>
      <c r="F53" s="166">
        <v>1.038</v>
      </c>
      <c r="G53" s="180" t="s">
        <v>171</v>
      </c>
    </row>
    <row r="54" spans="1:7" ht="15" customHeight="1" x14ac:dyDescent="0.25">
      <c r="A54" s="65" t="s">
        <v>67</v>
      </c>
      <c r="B54" s="201">
        <v>6212</v>
      </c>
      <c r="C54" s="145">
        <v>5.6340000000000003</v>
      </c>
      <c r="D54" s="146">
        <v>92.272999999999996</v>
      </c>
      <c r="E54" s="146">
        <v>0.69199999999999995</v>
      </c>
      <c r="F54" s="146">
        <v>1.3680000000000001</v>
      </c>
      <c r="G54" s="176">
        <v>3.2000000000000001E-2</v>
      </c>
    </row>
    <row r="55" spans="1:7" ht="15" customHeight="1" x14ac:dyDescent="0.25">
      <c r="A55" s="65" t="s">
        <v>68</v>
      </c>
      <c r="B55" s="201">
        <v>2469</v>
      </c>
      <c r="C55" s="140">
        <v>7.6950000000000003</v>
      </c>
      <c r="D55" s="141">
        <v>89.429000000000002</v>
      </c>
      <c r="E55" s="141">
        <v>0.97199999999999998</v>
      </c>
      <c r="F55" s="141">
        <v>1.823</v>
      </c>
      <c r="G55" s="175">
        <v>8.1000000000000003E-2</v>
      </c>
    </row>
    <row r="56" spans="1:7" ht="15" customHeight="1" x14ac:dyDescent="0.25">
      <c r="A56" s="65" t="s">
        <v>69</v>
      </c>
      <c r="B56" s="201">
        <v>2705</v>
      </c>
      <c r="C56" s="140">
        <v>4.2140000000000004</v>
      </c>
      <c r="D56" s="141">
        <v>94.418000000000006</v>
      </c>
      <c r="E56" s="141">
        <v>3.6999999999999998E-2</v>
      </c>
      <c r="F56" s="141">
        <v>0.998</v>
      </c>
      <c r="G56" s="175">
        <v>0.33300000000000002</v>
      </c>
    </row>
    <row r="57" spans="1:7" ht="15" customHeight="1" x14ac:dyDescent="0.25">
      <c r="A57" s="68" t="s">
        <v>70</v>
      </c>
      <c r="B57" s="204">
        <v>7560</v>
      </c>
      <c r="C57" s="156">
        <v>10.516</v>
      </c>
      <c r="D57" s="157">
        <v>86.376000000000005</v>
      </c>
      <c r="E57" s="157">
        <v>1.111</v>
      </c>
      <c r="F57" s="157">
        <v>1.4950000000000001</v>
      </c>
      <c r="G57" s="178">
        <v>0.503</v>
      </c>
    </row>
    <row r="58" spans="1:7" s="67" customFormat="1" ht="15" customHeight="1" x14ac:dyDescent="0.25">
      <c r="A58" s="65" t="s">
        <v>71</v>
      </c>
      <c r="B58" s="201">
        <v>3011</v>
      </c>
      <c r="C58" s="145">
        <v>5.9779999999999998</v>
      </c>
      <c r="D58" s="146">
        <v>92.361000000000004</v>
      </c>
      <c r="E58" s="146">
        <v>0.76400000000000001</v>
      </c>
      <c r="F58" s="146">
        <v>0.86399999999999999</v>
      </c>
      <c r="G58" s="176">
        <v>3.3000000000000002E-2</v>
      </c>
    </row>
    <row r="59" spans="1:7" s="1" customFormat="1" ht="15" customHeight="1" x14ac:dyDescent="0.25">
      <c r="A59" s="69" t="s">
        <v>72</v>
      </c>
      <c r="B59" s="206">
        <v>1756</v>
      </c>
      <c r="C59" s="165">
        <v>9.282</v>
      </c>
      <c r="D59" s="166">
        <v>84.852000000000004</v>
      </c>
      <c r="E59" s="166">
        <v>1.4810000000000001</v>
      </c>
      <c r="F59" s="166">
        <v>4.3849999999999998</v>
      </c>
      <c r="G59" s="180" t="s">
        <v>171</v>
      </c>
    </row>
    <row r="60" spans="1:7" s="1" customFormat="1" ht="15" customHeight="1" x14ac:dyDescent="0.25">
      <c r="A60" s="65" t="s">
        <v>73</v>
      </c>
      <c r="B60" s="201">
        <v>4074</v>
      </c>
      <c r="C60" s="140">
        <v>5.1790000000000003</v>
      </c>
      <c r="D60" s="141">
        <v>88.513000000000005</v>
      </c>
      <c r="E60" s="141">
        <v>1.4970000000000001</v>
      </c>
      <c r="F60" s="141">
        <v>1.595</v>
      </c>
      <c r="G60" s="175">
        <v>3.2160000000000002</v>
      </c>
    </row>
    <row r="61" spans="1:7" s="1" customFormat="1" ht="15" customHeight="1" x14ac:dyDescent="0.25">
      <c r="A61" s="70" t="s">
        <v>74</v>
      </c>
      <c r="B61" s="209">
        <v>634</v>
      </c>
      <c r="C61" s="190">
        <v>5.6779999999999999</v>
      </c>
      <c r="D61" s="191">
        <v>91.325000000000003</v>
      </c>
      <c r="E61" s="191">
        <v>0.315</v>
      </c>
      <c r="F61" s="191">
        <v>2.681</v>
      </c>
      <c r="G61" s="194" t="s">
        <v>171</v>
      </c>
    </row>
    <row r="62" spans="1:7" ht="15" customHeight="1" x14ac:dyDescent="0.25">
      <c r="A62" s="1"/>
      <c r="B62" s="48"/>
      <c r="C62" s="71"/>
      <c r="D62" s="71"/>
      <c r="E62" s="71"/>
      <c r="F62" s="71"/>
      <c r="G62" s="71"/>
    </row>
    <row r="63" spans="1:7" ht="15" customHeight="1" x14ac:dyDescent="0.25">
      <c r="A63" s="1" t="s">
        <v>105</v>
      </c>
      <c r="B63" s="48"/>
    </row>
    <row r="64" spans="1:7" ht="15" customHeight="1" x14ac:dyDescent="0.25">
      <c r="A64" s="173" t="s">
        <v>175</v>
      </c>
      <c r="B64" s="48"/>
    </row>
    <row r="65" spans="1:7" ht="15" customHeight="1" x14ac:dyDescent="0.25">
      <c r="A65" s="1" t="s">
        <v>121</v>
      </c>
      <c r="B65" s="48"/>
    </row>
    <row r="66" spans="1:7" ht="15" customHeight="1" x14ac:dyDescent="0.25">
      <c r="A66" s="173" t="s">
        <v>289</v>
      </c>
      <c r="B66" s="48"/>
    </row>
    <row r="67" spans="1:7" ht="15" customHeight="1" x14ac:dyDescent="0.25">
      <c r="A67" s="173" t="s">
        <v>290</v>
      </c>
      <c r="B67" s="48"/>
    </row>
    <row r="68" spans="1:7" ht="15" customHeight="1" x14ac:dyDescent="0.25">
      <c r="A68" s="38"/>
      <c r="B68" s="38"/>
      <c r="C68" s="38"/>
      <c r="D68" s="38"/>
      <c r="E68" s="38"/>
      <c r="F68" s="38"/>
      <c r="G68" s="38"/>
    </row>
    <row r="69" spans="1:7" ht="14.25" customHeight="1" x14ac:dyDescent="0.25">
      <c r="A69" s="1" t="s">
        <v>170</v>
      </c>
      <c r="B69" s="38"/>
      <c r="C69" s="39"/>
      <c r="D69" s="39"/>
      <c r="E69" s="39"/>
      <c r="F69" s="38"/>
      <c r="G69" s="41" t="s">
        <v>381</v>
      </c>
    </row>
  </sheetData>
  <hyperlinks>
    <hyperlink ref="B41" r:id="rId1" display="eduperspectives@bfs.admin.ch" xr:uid="{00000000-0004-0000-0B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59" orientation="portrait" r:id="rId2"/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76"/>
  <sheetViews>
    <sheetView zoomScale="70" zoomScaleNormal="70" workbookViewId="0"/>
  </sheetViews>
  <sheetFormatPr baseColWidth="10" defaultColWidth="18.59765625" defaultRowHeight="13.8" x14ac:dyDescent="0.25"/>
  <cols>
    <col min="1" max="1" width="42.59765625" style="2" customWidth="1"/>
    <col min="2" max="4" width="10.59765625" style="2" customWidth="1"/>
    <col min="5" max="5" width="20.59765625" style="72" customWidth="1"/>
    <col min="6" max="11" width="20.59765625" style="49" customWidth="1"/>
    <col min="12" max="16384" width="18.59765625" style="38"/>
  </cols>
  <sheetData>
    <row r="1" spans="1:11" s="44" customFormat="1" ht="27" customHeight="1" x14ac:dyDescent="0.25">
      <c r="A1" s="124" t="s">
        <v>110</v>
      </c>
      <c r="B1" s="124"/>
      <c r="C1" s="124"/>
      <c r="D1" s="124"/>
      <c r="E1" s="182" t="s">
        <v>301</v>
      </c>
      <c r="F1" s="73"/>
      <c r="G1" s="74"/>
      <c r="H1" s="74"/>
      <c r="I1" s="74"/>
      <c r="J1" s="74"/>
      <c r="K1" s="74"/>
    </row>
    <row r="2" spans="1:11" s="17" customFormat="1" ht="22.5" customHeight="1" x14ac:dyDescent="0.25">
      <c r="A2" s="42"/>
      <c r="B2" s="42"/>
      <c r="C2" s="42"/>
      <c r="D2" s="42"/>
      <c r="E2" s="45" t="s">
        <v>78</v>
      </c>
      <c r="F2" s="46"/>
      <c r="G2" s="47"/>
      <c r="H2" s="47"/>
      <c r="I2" s="47"/>
      <c r="J2" s="47"/>
      <c r="K2" s="47"/>
    </row>
    <row r="3" spans="1:11" ht="15" customHeight="1" x14ac:dyDescent="0.25">
      <c r="A3" s="1"/>
      <c r="B3" s="1"/>
      <c r="C3" s="1"/>
      <c r="D3" s="1"/>
      <c r="E3" s="48"/>
    </row>
    <row r="4" spans="1:11" s="56" customFormat="1" ht="50.1" customHeight="1" x14ac:dyDescent="0.25">
      <c r="A4" s="50"/>
      <c r="B4" s="50"/>
      <c r="C4" s="50"/>
      <c r="D4" s="50"/>
      <c r="E4" s="51" t="s">
        <v>24</v>
      </c>
      <c r="F4" s="52" t="s">
        <v>127</v>
      </c>
      <c r="G4" s="53" t="s">
        <v>128</v>
      </c>
      <c r="H4" s="91" t="s">
        <v>129</v>
      </c>
      <c r="I4" s="52" t="s">
        <v>133</v>
      </c>
      <c r="J4" s="54" t="s">
        <v>130</v>
      </c>
      <c r="K4" s="55" t="s">
        <v>81</v>
      </c>
    </row>
    <row r="5" spans="1:11" ht="15" customHeight="1" x14ac:dyDescent="0.25">
      <c r="A5" s="106"/>
      <c r="B5" s="114"/>
      <c r="C5" s="114"/>
      <c r="D5" s="115"/>
      <c r="E5" s="58"/>
      <c r="F5" s="59"/>
      <c r="G5" s="60"/>
      <c r="H5" s="90"/>
      <c r="I5" s="59"/>
      <c r="J5" s="61"/>
      <c r="K5" s="62"/>
    </row>
    <row r="6" spans="1:11" ht="15" customHeight="1" x14ac:dyDescent="0.25">
      <c r="A6" s="107" t="s">
        <v>2</v>
      </c>
      <c r="B6" s="116"/>
      <c r="C6" s="116"/>
      <c r="D6" s="117"/>
      <c r="E6" s="134">
        <v>83066</v>
      </c>
      <c r="F6" s="135">
        <v>2.5779999999999998</v>
      </c>
      <c r="G6" s="136">
        <v>93.585999999999999</v>
      </c>
      <c r="H6" s="198">
        <v>1.68</v>
      </c>
      <c r="I6" s="135">
        <v>1.107</v>
      </c>
      <c r="J6" s="137">
        <v>0.64600000000000002</v>
      </c>
      <c r="K6" s="138">
        <v>0.40300000000000002</v>
      </c>
    </row>
    <row r="7" spans="1:11" ht="15" customHeight="1" x14ac:dyDescent="0.25">
      <c r="A7" s="108"/>
      <c r="B7" s="1"/>
      <c r="C7" s="1"/>
      <c r="D7" s="118"/>
      <c r="E7" s="149"/>
      <c r="F7" s="140"/>
      <c r="G7" s="141"/>
      <c r="H7" s="200"/>
      <c r="I7" s="140"/>
      <c r="J7" s="142"/>
      <c r="K7" s="143"/>
    </row>
    <row r="8" spans="1:11" ht="15" customHeight="1" x14ac:dyDescent="0.25">
      <c r="A8" s="109" t="s">
        <v>158</v>
      </c>
      <c r="D8" s="119"/>
      <c r="E8" s="144"/>
      <c r="F8" s="140"/>
      <c r="G8" s="141"/>
      <c r="H8" s="200"/>
      <c r="I8" s="140"/>
      <c r="J8" s="142"/>
      <c r="K8" s="143"/>
    </row>
    <row r="9" spans="1:11" ht="15" customHeight="1" x14ac:dyDescent="0.25">
      <c r="A9" s="108" t="s">
        <v>111</v>
      </c>
      <c r="B9" s="1"/>
      <c r="C9" s="1"/>
      <c r="D9" s="118"/>
      <c r="E9" s="144">
        <v>22166</v>
      </c>
      <c r="F9" s="145" t="s">
        <v>171</v>
      </c>
      <c r="G9" s="146">
        <v>88.334000000000003</v>
      </c>
      <c r="H9" s="202">
        <v>6.2949999999999999</v>
      </c>
      <c r="I9" s="145">
        <v>1.746</v>
      </c>
      <c r="J9" s="147">
        <v>2.423</v>
      </c>
      <c r="K9" s="148">
        <v>1.2030000000000001</v>
      </c>
    </row>
    <row r="10" spans="1:11" s="67" customFormat="1" ht="15" customHeight="1" x14ac:dyDescent="0.25">
      <c r="A10" s="108" t="s">
        <v>112</v>
      </c>
      <c r="B10" s="1"/>
      <c r="C10" s="1"/>
      <c r="D10" s="118"/>
      <c r="E10" s="144">
        <v>5906</v>
      </c>
      <c r="F10" s="145" t="s">
        <v>171</v>
      </c>
      <c r="G10" s="146">
        <v>98.853999999999999</v>
      </c>
      <c r="H10" s="202" t="s">
        <v>171</v>
      </c>
      <c r="I10" s="145">
        <v>0.92600000000000005</v>
      </c>
      <c r="J10" s="147" t="s">
        <v>171</v>
      </c>
      <c r="K10" s="148">
        <v>0.22</v>
      </c>
    </row>
    <row r="11" spans="1:11" s="1" customFormat="1" ht="15" customHeight="1" x14ac:dyDescent="0.25">
      <c r="A11" s="110" t="s">
        <v>113</v>
      </c>
      <c r="B11" s="120"/>
      <c r="C11" s="120"/>
      <c r="D11" s="121"/>
      <c r="E11" s="134">
        <v>54993</v>
      </c>
      <c r="F11" s="135">
        <v>3.8940000000000001</v>
      </c>
      <c r="G11" s="136">
        <v>95.137</v>
      </c>
      <c r="H11" s="198" t="s">
        <v>171</v>
      </c>
      <c r="I11" s="135">
        <v>0.86899999999999999</v>
      </c>
      <c r="J11" s="137" t="s">
        <v>171</v>
      </c>
      <c r="K11" s="138">
        <v>0.1</v>
      </c>
    </row>
    <row r="12" spans="1:11" ht="15" customHeight="1" x14ac:dyDescent="0.25">
      <c r="A12" s="109"/>
      <c r="D12" s="119"/>
      <c r="E12" s="139"/>
      <c r="F12" s="140"/>
      <c r="G12" s="141"/>
      <c r="H12" s="200"/>
      <c r="I12" s="140"/>
      <c r="J12" s="142"/>
      <c r="K12" s="143"/>
    </row>
    <row r="13" spans="1:11" ht="15" customHeight="1" x14ac:dyDescent="0.25">
      <c r="A13" s="109" t="s">
        <v>27</v>
      </c>
      <c r="D13" s="119"/>
      <c r="E13" s="139"/>
      <c r="F13" s="140"/>
      <c r="G13" s="141"/>
      <c r="H13" s="200"/>
      <c r="I13" s="140"/>
      <c r="J13" s="142"/>
      <c r="K13" s="143"/>
    </row>
    <row r="14" spans="1:11" ht="15" customHeight="1" x14ac:dyDescent="0.25">
      <c r="A14" s="108" t="s">
        <v>28</v>
      </c>
      <c r="B14" s="1"/>
      <c r="C14" s="1"/>
      <c r="D14" s="118"/>
      <c r="E14" s="144">
        <v>42381</v>
      </c>
      <c r="F14" s="145">
        <v>2.931</v>
      </c>
      <c r="G14" s="146">
        <v>93.075000000000003</v>
      </c>
      <c r="H14" s="202">
        <v>1.605</v>
      </c>
      <c r="I14" s="145">
        <v>1.3150000000000002</v>
      </c>
      <c r="J14" s="147">
        <v>0.58299999999999996</v>
      </c>
      <c r="K14" s="148">
        <v>0.49</v>
      </c>
    </row>
    <row r="15" spans="1:11" ht="15" customHeight="1" x14ac:dyDescent="0.25">
      <c r="A15" s="110" t="s">
        <v>29</v>
      </c>
      <c r="B15" s="120"/>
      <c r="C15" s="120"/>
      <c r="D15" s="121"/>
      <c r="E15" s="134">
        <v>40685</v>
      </c>
      <c r="F15" s="135">
        <v>2.21</v>
      </c>
      <c r="G15" s="136">
        <v>94.117999999999995</v>
      </c>
      <c r="H15" s="198">
        <v>1.7569999999999999</v>
      </c>
      <c r="I15" s="135">
        <v>0.88900000000000001</v>
      </c>
      <c r="J15" s="137">
        <v>0.71299999999999997</v>
      </c>
      <c r="K15" s="138">
        <v>0.312</v>
      </c>
    </row>
    <row r="16" spans="1:11" s="67" customFormat="1" ht="15" customHeight="1" x14ac:dyDescent="0.25">
      <c r="A16" s="108"/>
      <c r="B16" s="1"/>
      <c r="C16" s="1"/>
      <c r="D16" s="118"/>
      <c r="E16" s="149"/>
      <c r="F16" s="140"/>
      <c r="G16" s="141"/>
      <c r="H16" s="200"/>
      <c r="I16" s="140"/>
      <c r="J16" s="142"/>
      <c r="K16" s="143"/>
    </row>
    <row r="17" spans="1:11" ht="15" customHeight="1" x14ac:dyDescent="0.25">
      <c r="A17" s="109" t="s">
        <v>30</v>
      </c>
      <c r="D17" s="119"/>
      <c r="E17" s="139"/>
      <c r="F17" s="140"/>
      <c r="G17" s="141"/>
      <c r="H17" s="200"/>
      <c r="I17" s="140"/>
      <c r="J17" s="142"/>
      <c r="K17" s="143"/>
    </row>
    <row r="18" spans="1:11" ht="15" customHeight="1" x14ac:dyDescent="0.25">
      <c r="A18" s="108" t="s">
        <v>31</v>
      </c>
      <c r="B18" s="1"/>
      <c r="C18" s="1"/>
      <c r="D18" s="118"/>
      <c r="E18" s="144">
        <v>61513</v>
      </c>
      <c r="F18" s="145">
        <v>2.36</v>
      </c>
      <c r="G18" s="146">
        <v>94.414000000000001</v>
      </c>
      <c r="H18" s="202">
        <v>1.458</v>
      </c>
      <c r="I18" s="145">
        <v>0.93600000000000005</v>
      </c>
      <c r="J18" s="147">
        <v>0.54600000000000004</v>
      </c>
      <c r="K18" s="148">
        <v>0.28599999999999998</v>
      </c>
    </row>
    <row r="19" spans="1:11" ht="15" customHeight="1" x14ac:dyDescent="0.25">
      <c r="A19" s="108" t="s">
        <v>32</v>
      </c>
      <c r="B19" s="1"/>
      <c r="C19" s="1"/>
      <c r="D19" s="118"/>
      <c r="E19" s="144">
        <v>2255</v>
      </c>
      <c r="F19" s="145">
        <v>2.3359999999999999</v>
      </c>
      <c r="G19" s="146">
        <v>93.331999999999994</v>
      </c>
      <c r="H19" s="202">
        <v>1.7589999999999999</v>
      </c>
      <c r="I19" s="145">
        <v>1.5529999999999999</v>
      </c>
      <c r="J19" s="147">
        <v>0.54700000000000004</v>
      </c>
      <c r="K19" s="148">
        <v>0.47299999999999998</v>
      </c>
    </row>
    <row r="20" spans="1:11" ht="15" customHeight="1" x14ac:dyDescent="0.25">
      <c r="A20" s="108" t="s">
        <v>33</v>
      </c>
      <c r="B20" s="1"/>
      <c r="C20" s="1"/>
      <c r="D20" s="118"/>
      <c r="E20" s="144">
        <v>10109</v>
      </c>
      <c r="F20" s="145">
        <v>3.37</v>
      </c>
      <c r="G20" s="146">
        <v>91.198999999999998</v>
      </c>
      <c r="H20" s="202">
        <v>2.2160000000000002</v>
      </c>
      <c r="I20" s="145">
        <v>1.534</v>
      </c>
      <c r="J20" s="147">
        <v>1.0880000000000001</v>
      </c>
      <c r="K20" s="148">
        <v>0.59399999999999997</v>
      </c>
    </row>
    <row r="21" spans="1:11" ht="15" customHeight="1" x14ac:dyDescent="0.25">
      <c r="A21" s="108" t="s">
        <v>93</v>
      </c>
      <c r="B21" s="1"/>
      <c r="C21" s="1"/>
      <c r="D21" s="118"/>
      <c r="E21" s="144">
        <v>4515</v>
      </c>
      <c r="F21" s="145">
        <v>3.1819999999999999</v>
      </c>
      <c r="G21" s="146">
        <v>91.872</v>
      </c>
      <c r="H21" s="202">
        <v>2.1190000000000002</v>
      </c>
      <c r="I21" s="145">
        <v>1.417</v>
      </c>
      <c r="J21" s="147">
        <v>0.70899999999999996</v>
      </c>
      <c r="K21" s="148">
        <v>0.70099999999999996</v>
      </c>
    </row>
    <row r="22" spans="1:11" ht="15" customHeight="1" x14ac:dyDescent="0.25">
      <c r="A22" s="110" t="s">
        <v>94</v>
      </c>
      <c r="B22" s="120"/>
      <c r="C22" s="120"/>
      <c r="D22" s="121"/>
      <c r="E22" s="134">
        <v>4583</v>
      </c>
      <c r="F22" s="135">
        <v>3.2509999999999999</v>
      </c>
      <c r="G22" s="136">
        <v>89.664000000000001</v>
      </c>
      <c r="H22" s="198">
        <v>2.99</v>
      </c>
      <c r="I22" s="135">
        <v>1.92</v>
      </c>
      <c r="J22" s="137">
        <v>0.98899999999999999</v>
      </c>
      <c r="K22" s="138">
        <v>1.1859999999999999</v>
      </c>
    </row>
    <row r="23" spans="1:11" ht="15" customHeight="1" x14ac:dyDescent="0.25">
      <c r="A23" s="108"/>
      <c r="B23" s="1"/>
      <c r="C23" s="1"/>
      <c r="D23" s="118"/>
      <c r="E23" s="149"/>
      <c r="F23" s="140"/>
      <c r="G23" s="141"/>
      <c r="H23" s="200"/>
      <c r="I23" s="140"/>
      <c r="J23" s="142"/>
      <c r="K23" s="143"/>
    </row>
    <row r="24" spans="1:11" s="67" customFormat="1" ht="15" customHeight="1" x14ac:dyDescent="0.25">
      <c r="A24" s="109" t="s">
        <v>35</v>
      </c>
      <c r="B24" s="2"/>
      <c r="C24" s="2"/>
      <c r="D24" s="119"/>
      <c r="E24" s="150"/>
      <c r="F24" s="140"/>
      <c r="G24" s="141"/>
      <c r="H24" s="200"/>
      <c r="I24" s="140"/>
      <c r="J24" s="142"/>
      <c r="K24" s="143"/>
    </row>
    <row r="25" spans="1:11" ht="15" customHeight="1" x14ac:dyDescent="0.25">
      <c r="A25" s="108" t="s">
        <v>36</v>
      </c>
      <c r="B25" s="1"/>
      <c r="C25" s="1"/>
      <c r="D25" s="118"/>
      <c r="E25" s="144">
        <v>732.33333333333337</v>
      </c>
      <c r="F25" s="145" t="s">
        <v>292</v>
      </c>
      <c r="G25" s="146" t="s">
        <v>293</v>
      </c>
      <c r="H25" s="202" t="s">
        <v>294</v>
      </c>
      <c r="I25" s="145" t="s">
        <v>295</v>
      </c>
      <c r="J25" s="147" t="s">
        <v>277</v>
      </c>
      <c r="K25" s="148">
        <v>1.2190000000000001</v>
      </c>
    </row>
    <row r="26" spans="1:11" ht="15" customHeight="1" x14ac:dyDescent="0.25">
      <c r="A26" s="108" t="s">
        <v>37</v>
      </c>
      <c r="B26" s="1"/>
      <c r="C26" s="1"/>
      <c r="D26" s="118"/>
      <c r="E26" s="144">
        <v>1646.6666666666667</v>
      </c>
      <c r="F26" s="145" t="s">
        <v>176</v>
      </c>
      <c r="G26" s="146" t="s">
        <v>177</v>
      </c>
      <c r="H26" s="202" t="s">
        <v>178</v>
      </c>
      <c r="I26" s="145" t="s">
        <v>174</v>
      </c>
      <c r="J26" s="147" t="s">
        <v>179</v>
      </c>
      <c r="K26" s="148" t="s">
        <v>180</v>
      </c>
    </row>
    <row r="27" spans="1:11" ht="15" customHeight="1" x14ac:dyDescent="0.25">
      <c r="A27" s="108" t="s">
        <v>38</v>
      </c>
      <c r="B27" s="1"/>
      <c r="C27" s="1"/>
      <c r="D27" s="118"/>
      <c r="E27" s="144">
        <v>651</v>
      </c>
      <c r="F27" s="145" t="s">
        <v>181</v>
      </c>
      <c r="G27" s="146" t="s">
        <v>182</v>
      </c>
      <c r="H27" s="202" t="s">
        <v>183</v>
      </c>
      <c r="I27" s="145" t="s">
        <v>296</v>
      </c>
      <c r="J27" s="147" t="s">
        <v>184</v>
      </c>
      <c r="K27" s="148" t="s">
        <v>185</v>
      </c>
    </row>
    <row r="28" spans="1:11" ht="15" customHeight="1" x14ac:dyDescent="0.25">
      <c r="A28" s="108" t="s">
        <v>39</v>
      </c>
      <c r="B28" s="1"/>
      <c r="C28" s="1"/>
      <c r="D28" s="118"/>
      <c r="E28" s="144">
        <v>1491.6666666666667</v>
      </c>
      <c r="F28" s="145" t="s">
        <v>186</v>
      </c>
      <c r="G28" s="146" t="s">
        <v>187</v>
      </c>
      <c r="H28" s="202" t="s">
        <v>188</v>
      </c>
      <c r="I28" s="145" t="s">
        <v>297</v>
      </c>
      <c r="J28" s="147" t="s">
        <v>173</v>
      </c>
      <c r="K28" s="148" t="s">
        <v>189</v>
      </c>
    </row>
    <row r="29" spans="1:11" ht="15" customHeight="1" x14ac:dyDescent="0.25">
      <c r="A29" s="110" t="s">
        <v>40</v>
      </c>
      <c r="B29" s="120"/>
      <c r="C29" s="120"/>
      <c r="D29" s="121"/>
      <c r="E29" s="134">
        <v>2563.6666666666665</v>
      </c>
      <c r="F29" s="135" t="s">
        <v>190</v>
      </c>
      <c r="G29" s="136" t="s">
        <v>191</v>
      </c>
      <c r="H29" s="198" t="s">
        <v>192</v>
      </c>
      <c r="I29" s="135" t="s">
        <v>298</v>
      </c>
      <c r="J29" s="137" t="s">
        <v>193</v>
      </c>
      <c r="K29" s="138" t="s">
        <v>194</v>
      </c>
    </row>
    <row r="30" spans="1:11" ht="15" customHeight="1" x14ac:dyDescent="0.25">
      <c r="A30" s="108"/>
      <c r="B30" s="1"/>
      <c r="C30" s="1"/>
      <c r="D30" s="118"/>
      <c r="E30" s="149"/>
      <c r="F30" s="140"/>
      <c r="G30" s="141"/>
      <c r="H30" s="200"/>
      <c r="I30" s="140"/>
      <c r="J30" s="142"/>
      <c r="K30" s="143"/>
    </row>
    <row r="31" spans="1:11" ht="15" customHeight="1" x14ac:dyDescent="0.25">
      <c r="A31" s="109" t="s">
        <v>41</v>
      </c>
      <c r="D31" s="119"/>
      <c r="E31" s="144"/>
      <c r="F31" s="140"/>
      <c r="G31" s="141"/>
      <c r="H31" s="200"/>
      <c r="I31" s="140"/>
      <c r="J31" s="142"/>
      <c r="K31" s="143"/>
    </row>
    <row r="32" spans="1:11" ht="15" customHeight="1" x14ac:dyDescent="0.25">
      <c r="A32" s="108" t="s">
        <v>42</v>
      </c>
      <c r="B32" s="1"/>
      <c r="C32" s="1"/>
      <c r="D32" s="118"/>
      <c r="E32" s="144">
        <v>58394</v>
      </c>
      <c r="F32" s="145">
        <v>2.0049999999999999</v>
      </c>
      <c r="G32" s="146">
        <v>94.539000000000001</v>
      </c>
      <c r="H32" s="202">
        <v>1.476</v>
      </c>
      <c r="I32" s="145">
        <v>0.69300000000000006</v>
      </c>
      <c r="J32" s="147">
        <v>0.89800000000000002</v>
      </c>
      <c r="K32" s="148">
        <v>0.38800000000000001</v>
      </c>
    </row>
    <row r="33" spans="1:11" s="67" customFormat="1" ht="15" customHeight="1" x14ac:dyDescent="0.25">
      <c r="A33" s="108" t="s">
        <v>43</v>
      </c>
      <c r="B33" s="1"/>
      <c r="C33" s="1"/>
      <c r="D33" s="118"/>
      <c r="E33" s="144">
        <v>21418</v>
      </c>
      <c r="F33" s="145">
        <v>4.5179999999999998</v>
      </c>
      <c r="G33" s="146">
        <v>90.141000000000005</v>
      </c>
      <c r="H33" s="202">
        <v>2.484</v>
      </c>
      <c r="I33" s="145">
        <v>2.302</v>
      </c>
      <c r="J33" s="147">
        <v>5.8999999999999997E-2</v>
      </c>
      <c r="K33" s="148">
        <v>0.496</v>
      </c>
    </row>
    <row r="34" spans="1:11" s="1" customFormat="1" ht="15" customHeight="1" x14ac:dyDescent="0.25">
      <c r="A34" s="110" t="s">
        <v>44</v>
      </c>
      <c r="B34" s="120"/>
      <c r="C34" s="120"/>
      <c r="D34" s="121"/>
      <c r="E34" s="134">
        <v>3254</v>
      </c>
      <c r="F34" s="135">
        <v>9.1999999999999998E-2</v>
      </c>
      <c r="G34" s="136">
        <v>99.15</v>
      </c>
      <c r="H34" s="198">
        <v>4.1000000000000002E-2</v>
      </c>
      <c r="I34" s="135">
        <v>0.66600000000000004</v>
      </c>
      <c r="J34" s="137" t="s">
        <v>171</v>
      </c>
      <c r="K34" s="138">
        <v>5.0999999999999997E-2</v>
      </c>
    </row>
    <row r="35" spans="1:11" s="1" customFormat="1" ht="15" customHeight="1" x14ac:dyDescent="0.25">
      <c r="A35" s="108"/>
      <c r="D35" s="118"/>
      <c r="E35" s="149"/>
      <c r="F35" s="140"/>
      <c r="G35" s="141"/>
      <c r="H35" s="200"/>
      <c r="I35" s="140"/>
      <c r="J35" s="142"/>
      <c r="K35" s="143"/>
    </row>
    <row r="36" spans="1:11" s="1" customFormat="1" ht="15" customHeight="1" x14ac:dyDescent="0.25">
      <c r="A36" s="109" t="s">
        <v>45</v>
      </c>
      <c r="B36" s="2"/>
      <c r="C36" s="2"/>
      <c r="D36" s="119"/>
      <c r="E36" s="144"/>
      <c r="F36" s="140"/>
      <c r="G36" s="141"/>
      <c r="H36" s="200"/>
      <c r="I36" s="140"/>
      <c r="J36" s="142"/>
      <c r="K36" s="143"/>
    </row>
    <row r="37" spans="1:11" ht="15" customHeight="1" x14ac:dyDescent="0.25">
      <c r="A37" s="108" t="s">
        <v>46</v>
      </c>
      <c r="B37" s="1"/>
      <c r="C37" s="1"/>
      <c r="D37" s="118"/>
      <c r="E37" s="144">
        <v>51539</v>
      </c>
      <c r="F37" s="145">
        <v>2.649</v>
      </c>
      <c r="G37" s="146">
        <v>93.372</v>
      </c>
      <c r="H37" s="202">
        <v>1.7210000000000001</v>
      </c>
      <c r="I37" s="145">
        <v>1.143</v>
      </c>
      <c r="J37" s="147">
        <v>0.67600000000000005</v>
      </c>
      <c r="K37" s="148">
        <v>0.44</v>
      </c>
    </row>
    <row r="38" spans="1:11" s="17" customFormat="1" ht="15" customHeight="1" x14ac:dyDescent="0.25">
      <c r="A38" s="108" t="s">
        <v>47</v>
      </c>
      <c r="B38" s="1"/>
      <c r="C38" s="1"/>
      <c r="D38" s="118"/>
      <c r="E38" s="144">
        <v>19217</v>
      </c>
      <c r="F38" s="145">
        <v>2.5339999999999998</v>
      </c>
      <c r="G38" s="146">
        <v>93.647999999999996</v>
      </c>
      <c r="H38" s="202">
        <v>1.7170000000000001</v>
      </c>
      <c r="I38" s="145">
        <v>1.135</v>
      </c>
      <c r="J38" s="147">
        <v>0.61099999999999999</v>
      </c>
      <c r="K38" s="148">
        <v>0.35599999999999998</v>
      </c>
    </row>
    <row r="39" spans="1:11" s="1" customFormat="1" ht="15" customHeight="1" x14ac:dyDescent="0.25">
      <c r="A39" s="110" t="s">
        <v>48</v>
      </c>
      <c r="B39" s="120"/>
      <c r="C39" s="120"/>
      <c r="D39" s="121"/>
      <c r="E39" s="134">
        <v>12311</v>
      </c>
      <c r="F39" s="135">
        <v>2.3479999999999999</v>
      </c>
      <c r="G39" s="136">
        <v>94.384</v>
      </c>
      <c r="H39" s="198">
        <v>1.4490000000000001</v>
      </c>
      <c r="I39" s="135">
        <v>0.91799999999999993</v>
      </c>
      <c r="J39" s="137">
        <v>0.57899999999999996</v>
      </c>
      <c r="K39" s="138">
        <v>0.32200000000000001</v>
      </c>
    </row>
    <row r="40" spans="1:11" s="1" customFormat="1" ht="15" customHeight="1" x14ac:dyDescent="0.25">
      <c r="A40" s="108"/>
      <c r="D40" s="118"/>
      <c r="E40" s="149"/>
      <c r="F40" s="140"/>
      <c r="G40" s="141"/>
      <c r="H40" s="200"/>
      <c r="I40" s="140"/>
      <c r="J40" s="142"/>
      <c r="K40" s="143"/>
    </row>
    <row r="41" spans="1:11" ht="15" customHeight="1" x14ac:dyDescent="0.25">
      <c r="A41" s="109" t="s">
        <v>131</v>
      </c>
      <c r="B41" s="67" t="s">
        <v>154</v>
      </c>
      <c r="C41" s="67" t="s">
        <v>155</v>
      </c>
      <c r="D41" s="122" t="s">
        <v>156</v>
      </c>
      <c r="E41" s="139"/>
      <c r="F41" s="151"/>
      <c r="G41" s="152"/>
      <c r="H41" s="203"/>
      <c r="I41" s="151"/>
      <c r="J41" s="153"/>
      <c r="K41" s="154"/>
    </row>
    <row r="42" spans="1:11" ht="15" customHeight="1" x14ac:dyDescent="0.25">
      <c r="A42" s="108" t="s">
        <v>96</v>
      </c>
      <c r="B42" s="241">
        <v>26.684999999999999</v>
      </c>
      <c r="C42" s="241">
        <v>7.11</v>
      </c>
      <c r="D42" s="242">
        <v>66.203999999999994</v>
      </c>
      <c r="E42" s="144">
        <v>83066</v>
      </c>
      <c r="F42" s="145">
        <v>2.5779999999999998</v>
      </c>
      <c r="G42" s="146">
        <v>93.585999999999999</v>
      </c>
      <c r="H42" s="202">
        <v>1.68</v>
      </c>
      <c r="I42" s="145">
        <v>1.107</v>
      </c>
      <c r="J42" s="147">
        <v>0.64600000000000002</v>
      </c>
      <c r="K42" s="148">
        <v>0.40300000000000002</v>
      </c>
    </row>
    <row r="43" spans="1:11" ht="15" customHeight="1" x14ac:dyDescent="0.25">
      <c r="A43" s="111" t="s">
        <v>50</v>
      </c>
      <c r="B43" s="243">
        <v>30.376999999999999</v>
      </c>
      <c r="C43" s="243">
        <v>1.69</v>
      </c>
      <c r="D43" s="244">
        <v>67.933000000000007</v>
      </c>
      <c r="E43" s="155">
        <v>14399</v>
      </c>
      <c r="F43" s="156">
        <v>1.986</v>
      </c>
      <c r="G43" s="157">
        <v>95.388999999999996</v>
      </c>
      <c r="H43" s="205">
        <v>1.9239999999999999</v>
      </c>
      <c r="I43" s="156">
        <v>0.33100000000000002</v>
      </c>
      <c r="J43" s="158">
        <v>9.2999999999999999E-2</v>
      </c>
      <c r="K43" s="159">
        <v>0.27800000000000002</v>
      </c>
    </row>
    <row r="44" spans="1:11" ht="15" customHeight="1" x14ac:dyDescent="0.25">
      <c r="A44" s="108" t="s">
        <v>51</v>
      </c>
      <c r="B44" s="241">
        <v>34.036999999999999</v>
      </c>
      <c r="C44" s="241">
        <v>1.611</v>
      </c>
      <c r="D44" s="242">
        <v>64.352000000000004</v>
      </c>
      <c r="E44" s="144">
        <v>9852</v>
      </c>
      <c r="F44" s="140">
        <v>1.901</v>
      </c>
      <c r="G44" s="141">
        <v>94.495000000000005</v>
      </c>
      <c r="H44" s="200">
        <v>2.3140000000000001</v>
      </c>
      <c r="I44" s="140">
        <v>0.43000000000000005</v>
      </c>
      <c r="J44" s="142">
        <v>0.376</v>
      </c>
      <c r="K44" s="143">
        <v>0.48399999999999999</v>
      </c>
    </row>
    <row r="45" spans="1:11" ht="15" customHeight="1" x14ac:dyDescent="0.25">
      <c r="A45" s="108" t="s">
        <v>52</v>
      </c>
      <c r="B45" s="241">
        <v>15.803000000000001</v>
      </c>
      <c r="C45" s="241">
        <v>31.459</v>
      </c>
      <c r="D45" s="242">
        <v>52.738</v>
      </c>
      <c r="E45" s="144">
        <v>4073</v>
      </c>
      <c r="F45" s="145">
        <v>0.65500000000000003</v>
      </c>
      <c r="G45" s="146">
        <v>97.323999999999998</v>
      </c>
      <c r="H45" s="202">
        <v>0.93300000000000005</v>
      </c>
      <c r="I45" s="145">
        <v>0.54800000000000004</v>
      </c>
      <c r="J45" s="147">
        <v>0.376</v>
      </c>
      <c r="K45" s="148">
        <v>0.16400000000000001</v>
      </c>
    </row>
    <row r="46" spans="1:11" ht="15" customHeight="1" x14ac:dyDescent="0.25">
      <c r="A46" s="111" t="s">
        <v>53</v>
      </c>
      <c r="B46" s="243">
        <v>24.417999999999999</v>
      </c>
      <c r="C46" s="243">
        <v>9.2999999999999999E-2</v>
      </c>
      <c r="D46" s="244">
        <v>75.489000000000004</v>
      </c>
      <c r="E46" s="155">
        <v>358</v>
      </c>
      <c r="F46" s="156">
        <v>1.5840000000000001</v>
      </c>
      <c r="G46" s="157">
        <v>95.62</v>
      </c>
      <c r="H46" s="205">
        <v>1.5840000000000001</v>
      </c>
      <c r="I46" s="156">
        <v>0.746</v>
      </c>
      <c r="J46" s="158">
        <v>0.186</v>
      </c>
      <c r="K46" s="159">
        <v>0.28000000000000003</v>
      </c>
    </row>
    <row r="47" spans="1:11" s="67" customFormat="1" ht="15" customHeight="1" x14ac:dyDescent="0.25">
      <c r="A47" s="108" t="s">
        <v>54</v>
      </c>
      <c r="B47" s="241">
        <v>29.196999999999999</v>
      </c>
      <c r="C47" s="241">
        <v>0.314</v>
      </c>
      <c r="D47" s="242">
        <v>70.489000000000004</v>
      </c>
      <c r="E47" s="144">
        <v>1485</v>
      </c>
      <c r="F47" s="140">
        <v>1.6830000000000001</v>
      </c>
      <c r="G47" s="141">
        <v>94.591999999999999</v>
      </c>
      <c r="H47" s="200">
        <v>0.89800000000000002</v>
      </c>
      <c r="I47" s="140">
        <v>1.3460000000000001</v>
      </c>
      <c r="J47" s="142">
        <v>0.78500000000000003</v>
      </c>
      <c r="K47" s="143">
        <v>0.69599999999999995</v>
      </c>
    </row>
    <row r="48" spans="1:11" ht="15" customHeight="1" x14ac:dyDescent="0.25">
      <c r="A48" s="112" t="s">
        <v>55</v>
      </c>
      <c r="B48" s="245">
        <v>27.978999999999999</v>
      </c>
      <c r="C48" s="245" t="s">
        <v>171</v>
      </c>
      <c r="D48" s="246">
        <v>72.021000000000001</v>
      </c>
      <c r="E48" s="160">
        <v>386</v>
      </c>
      <c r="F48" s="161">
        <v>1.2090000000000001</v>
      </c>
      <c r="G48" s="162">
        <v>96.373000000000005</v>
      </c>
      <c r="H48" s="207">
        <v>2.2450000000000001</v>
      </c>
      <c r="I48" s="161">
        <v>8.5999999999999993E-2</v>
      </c>
      <c r="J48" s="163" t="s">
        <v>171</v>
      </c>
      <c r="K48" s="164">
        <v>8.5999999999999993E-2</v>
      </c>
    </row>
    <row r="49" spans="1:11" ht="15" customHeight="1" x14ac:dyDescent="0.25">
      <c r="A49" s="108" t="s">
        <v>56</v>
      </c>
      <c r="B49" s="241">
        <v>30.408999999999999</v>
      </c>
      <c r="C49" s="241">
        <v>1.107</v>
      </c>
      <c r="D49" s="242">
        <v>68.483999999999995</v>
      </c>
      <c r="E49" s="144">
        <v>391</v>
      </c>
      <c r="F49" s="145">
        <v>1.107</v>
      </c>
      <c r="G49" s="146">
        <v>96.507999999999996</v>
      </c>
      <c r="H49" s="202">
        <v>2.2149999999999999</v>
      </c>
      <c r="I49" s="145">
        <v>8.5000000000000006E-2</v>
      </c>
      <c r="J49" s="147" t="s">
        <v>171</v>
      </c>
      <c r="K49" s="148">
        <v>8.5000000000000006E-2</v>
      </c>
    </row>
    <row r="50" spans="1:11" ht="15" customHeight="1" x14ac:dyDescent="0.25">
      <c r="A50" s="108" t="s">
        <v>57</v>
      </c>
      <c r="B50" s="241">
        <v>42.893999999999998</v>
      </c>
      <c r="C50" s="241">
        <v>0.255</v>
      </c>
      <c r="D50" s="242">
        <v>56.850999999999999</v>
      </c>
      <c r="E50" s="144">
        <v>392</v>
      </c>
      <c r="F50" s="145">
        <v>1.1910000000000001</v>
      </c>
      <c r="G50" s="146">
        <v>95.149000000000001</v>
      </c>
      <c r="H50" s="202">
        <v>0.76600000000000001</v>
      </c>
      <c r="I50" s="145">
        <v>1.0209999999999999</v>
      </c>
      <c r="J50" s="147">
        <v>1.7869999999999999</v>
      </c>
      <c r="K50" s="148">
        <v>8.5000000000000006E-2</v>
      </c>
    </row>
    <row r="51" spans="1:11" ht="15" customHeight="1" x14ac:dyDescent="0.25">
      <c r="A51" s="108" t="s">
        <v>58</v>
      </c>
      <c r="B51" s="241">
        <v>23.574999999999999</v>
      </c>
      <c r="C51" s="241">
        <v>0.65600000000000003</v>
      </c>
      <c r="D51" s="242">
        <v>75.77</v>
      </c>
      <c r="E51" s="144">
        <v>1169</v>
      </c>
      <c r="F51" s="145">
        <v>0.68400000000000005</v>
      </c>
      <c r="G51" s="146">
        <v>96.893000000000001</v>
      </c>
      <c r="H51" s="202">
        <v>1.91</v>
      </c>
      <c r="I51" s="145">
        <v>0.37100000000000005</v>
      </c>
      <c r="J51" s="147">
        <v>2.9000000000000001E-2</v>
      </c>
      <c r="K51" s="148">
        <v>0.114</v>
      </c>
    </row>
    <row r="52" spans="1:11" ht="15" customHeight="1" x14ac:dyDescent="0.25">
      <c r="A52" s="111" t="s">
        <v>157</v>
      </c>
      <c r="B52" s="243">
        <v>20.399999999999999</v>
      </c>
      <c r="C52" s="243">
        <v>0.318</v>
      </c>
      <c r="D52" s="244">
        <v>79.281999999999996</v>
      </c>
      <c r="E52" s="155">
        <v>3565</v>
      </c>
      <c r="F52" s="156">
        <v>2.0760000000000001</v>
      </c>
      <c r="G52" s="157">
        <v>95.072999999999993</v>
      </c>
      <c r="H52" s="205">
        <v>1.72</v>
      </c>
      <c r="I52" s="156">
        <v>0.40200000000000002</v>
      </c>
      <c r="J52" s="158">
        <v>4.7E-2</v>
      </c>
      <c r="K52" s="159">
        <v>0.68200000000000005</v>
      </c>
    </row>
    <row r="53" spans="1:11" ht="15" customHeight="1" x14ac:dyDescent="0.25">
      <c r="A53" s="108" t="s">
        <v>59</v>
      </c>
      <c r="B53" s="241">
        <v>32.686</v>
      </c>
      <c r="C53" s="241">
        <v>1.472</v>
      </c>
      <c r="D53" s="242">
        <v>65.841999999999999</v>
      </c>
      <c r="E53" s="144">
        <v>2695</v>
      </c>
      <c r="F53" s="145">
        <v>1.5089999999999999</v>
      </c>
      <c r="G53" s="146">
        <v>94.262</v>
      </c>
      <c r="H53" s="202">
        <v>0.59399999999999997</v>
      </c>
      <c r="I53" s="145">
        <v>1.1990000000000001</v>
      </c>
      <c r="J53" s="147">
        <v>2.214</v>
      </c>
      <c r="K53" s="148">
        <v>0.223</v>
      </c>
    </row>
    <row r="54" spans="1:11" ht="15" customHeight="1" x14ac:dyDescent="0.25">
      <c r="A54" s="112" t="s">
        <v>60</v>
      </c>
      <c r="B54" s="245">
        <v>21.385999999999999</v>
      </c>
      <c r="C54" s="245">
        <v>3.141</v>
      </c>
      <c r="D54" s="246">
        <v>75.472999999999999</v>
      </c>
      <c r="E54" s="160">
        <v>1549</v>
      </c>
      <c r="F54" s="161">
        <v>4.3029999999999999</v>
      </c>
      <c r="G54" s="162">
        <v>93.588999999999999</v>
      </c>
      <c r="H54" s="207">
        <v>1.3979999999999999</v>
      </c>
      <c r="I54" s="161">
        <v>0.32300000000000001</v>
      </c>
      <c r="J54" s="163" t="s">
        <v>171</v>
      </c>
      <c r="K54" s="164">
        <v>0.38700000000000001</v>
      </c>
    </row>
    <row r="55" spans="1:11" s="67" customFormat="1" ht="15" customHeight="1" x14ac:dyDescent="0.25">
      <c r="A55" s="108" t="s">
        <v>61</v>
      </c>
      <c r="B55" s="241">
        <v>24.038</v>
      </c>
      <c r="C55" s="241">
        <v>2.5190000000000001</v>
      </c>
      <c r="D55" s="242">
        <v>73.442999999999998</v>
      </c>
      <c r="E55" s="144">
        <v>2858</v>
      </c>
      <c r="F55" s="140">
        <v>2.6240000000000001</v>
      </c>
      <c r="G55" s="141">
        <v>92.792000000000002</v>
      </c>
      <c r="H55" s="200">
        <v>1.6910000000000001</v>
      </c>
      <c r="I55" s="140">
        <v>0.88600000000000001</v>
      </c>
      <c r="J55" s="142">
        <v>1.026</v>
      </c>
      <c r="K55" s="143">
        <v>0.98</v>
      </c>
    </row>
    <row r="56" spans="1:11" ht="15" customHeight="1" x14ac:dyDescent="0.25">
      <c r="A56" s="108" t="s">
        <v>62</v>
      </c>
      <c r="B56" s="241">
        <v>37.561</v>
      </c>
      <c r="C56" s="241">
        <v>0.39600000000000002</v>
      </c>
      <c r="D56" s="242">
        <v>62.042999999999999</v>
      </c>
      <c r="E56" s="144">
        <v>757</v>
      </c>
      <c r="F56" s="145">
        <v>3.214</v>
      </c>
      <c r="G56" s="146">
        <v>93.614999999999995</v>
      </c>
      <c r="H56" s="202">
        <v>0.39600000000000002</v>
      </c>
      <c r="I56" s="145">
        <v>0.35199999999999998</v>
      </c>
      <c r="J56" s="147">
        <v>2.0699999999999998</v>
      </c>
      <c r="K56" s="148">
        <v>0.35199999999999998</v>
      </c>
    </row>
    <row r="57" spans="1:11" ht="15" customHeight="1" x14ac:dyDescent="0.25">
      <c r="A57" s="108" t="s">
        <v>63</v>
      </c>
      <c r="B57" s="241">
        <v>32.576000000000001</v>
      </c>
      <c r="C57" s="241">
        <v>1.5149999999999999</v>
      </c>
      <c r="D57" s="242">
        <v>65.909000000000006</v>
      </c>
      <c r="E57" s="144">
        <v>528</v>
      </c>
      <c r="F57" s="145">
        <v>2.9670000000000001</v>
      </c>
      <c r="G57" s="146">
        <v>91.981999999999999</v>
      </c>
      <c r="H57" s="202">
        <v>4.609</v>
      </c>
      <c r="I57" s="145">
        <v>0.316</v>
      </c>
      <c r="J57" s="147" t="s">
        <v>171</v>
      </c>
      <c r="K57" s="148">
        <v>0.126</v>
      </c>
    </row>
    <row r="58" spans="1:11" ht="15" customHeight="1" x14ac:dyDescent="0.25">
      <c r="A58" s="111" t="s">
        <v>64</v>
      </c>
      <c r="B58" s="243">
        <v>32.192999999999998</v>
      </c>
      <c r="C58" s="243">
        <v>0.40200000000000002</v>
      </c>
      <c r="D58" s="244">
        <v>67.403999999999996</v>
      </c>
      <c r="E58" s="155">
        <v>166</v>
      </c>
      <c r="F58" s="156">
        <v>0.60399999999999998</v>
      </c>
      <c r="G58" s="157">
        <v>94.566999999999993</v>
      </c>
      <c r="H58" s="205" t="s">
        <v>171</v>
      </c>
      <c r="I58" s="156">
        <v>1.2070000000000001</v>
      </c>
      <c r="J58" s="158">
        <v>3.6219999999999999</v>
      </c>
      <c r="K58" s="159" t="s">
        <v>171</v>
      </c>
    </row>
    <row r="59" spans="1:11" ht="15" customHeight="1" x14ac:dyDescent="0.25">
      <c r="A59" s="108" t="s">
        <v>65</v>
      </c>
      <c r="B59" s="241">
        <v>33.969000000000001</v>
      </c>
      <c r="C59" s="241">
        <v>1.56</v>
      </c>
      <c r="D59" s="242">
        <v>64.471000000000004</v>
      </c>
      <c r="E59" s="144">
        <v>5086</v>
      </c>
      <c r="F59" s="145">
        <v>2.2549999999999999</v>
      </c>
      <c r="G59" s="146">
        <v>92.855999999999995</v>
      </c>
      <c r="H59" s="202">
        <v>0.58299999999999996</v>
      </c>
      <c r="I59" s="145">
        <v>0.70799999999999996</v>
      </c>
      <c r="J59" s="147">
        <v>3.1850000000000001</v>
      </c>
      <c r="K59" s="148">
        <v>0.41299999999999998</v>
      </c>
    </row>
    <row r="60" spans="1:11" ht="15" customHeight="1" x14ac:dyDescent="0.25">
      <c r="A60" s="112" t="s">
        <v>66</v>
      </c>
      <c r="B60" s="245">
        <v>32.923000000000002</v>
      </c>
      <c r="C60" s="245">
        <v>0.29799999999999999</v>
      </c>
      <c r="D60" s="246">
        <v>66.778999999999996</v>
      </c>
      <c r="E60" s="160">
        <v>1681</v>
      </c>
      <c r="F60" s="165">
        <v>1.9239999999999999</v>
      </c>
      <c r="G60" s="166">
        <v>95.637</v>
      </c>
      <c r="H60" s="208">
        <v>1.2889999999999999</v>
      </c>
      <c r="I60" s="165">
        <v>0.39700000000000002</v>
      </c>
      <c r="J60" s="167">
        <v>0.317</v>
      </c>
      <c r="K60" s="168">
        <v>0.436</v>
      </c>
    </row>
    <row r="61" spans="1:11" ht="15" customHeight="1" x14ac:dyDescent="0.25">
      <c r="A61" s="108" t="s">
        <v>67</v>
      </c>
      <c r="B61" s="241">
        <v>23.792000000000002</v>
      </c>
      <c r="C61" s="241">
        <v>0.46600000000000003</v>
      </c>
      <c r="D61" s="242">
        <v>75.742000000000004</v>
      </c>
      <c r="E61" s="144">
        <v>7228</v>
      </c>
      <c r="F61" s="145">
        <v>1.8080000000000001</v>
      </c>
      <c r="G61" s="146">
        <v>93.322000000000003</v>
      </c>
      <c r="H61" s="202">
        <v>0.51700000000000002</v>
      </c>
      <c r="I61" s="145">
        <v>1.9000000000000001</v>
      </c>
      <c r="J61" s="147">
        <v>2.0569999999999999</v>
      </c>
      <c r="K61" s="148">
        <v>0.39700000000000002</v>
      </c>
    </row>
    <row r="62" spans="1:11" ht="15" customHeight="1" x14ac:dyDescent="0.25">
      <c r="A62" s="108" t="s">
        <v>68</v>
      </c>
      <c r="B62" s="241">
        <v>27.898</v>
      </c>
      <c r="C62" s="241">
        <v>20.428999999999998</v>
      </c>
      <c r="D62" s="242">
        <v>51.673000000000002</v>
      </c>
      <c r="E62" s="144">
        <v>2660</v>
      </c>
      <c r="F62" s="140">
        <v>1.742</v>
      </c>
      <c r="G62" s="141">
        <v>95.287999999999997</v>
      </c>
      <c r="H62" s="200">
        <v>1.6539999999999999</v>
      </c>
      <c r="I62" s="140">
        <v>0.35100000000000003</v>
      </c>
      <c r="J62" s="142">
        <v>0.45100000000000001</v>
      </c>
      <c r="K62" s="143">
        <v>0.51400000000000001</v>
      </c>
    </row>
    <row r="63" spans="1:11" ht="15" customHeight="1" x14ac:dyDescent="0.25">
      <c r="A63" s="108" t="s">
        <v>69</v>
      </c>
      <c r="B63" s="241">
        <v>2.1000000000000001E-2</v>
      </c>
      <c r="C63" s="241">
        <v>99.947000000000003</v>
      </c>
      <c r="D63" s="242">
        <v>3.2000000000000001E-2</v>
      </c>
      <c r="E63" s="144">
        <v>3131</v>
      </c>
      <c r="F63" s="140" t="s">
        <v>171</v>
      </c>
      <c r="G63" s="141">
        <v>99.275999999999996</v>
      </c>
      <c r="H63" s="200">
        <v>2.1000000000000001E-2</v>
      </c>
      <c r="I63" s="140">
        <v>0.66</v>
      </c>
      <c r="J63" s="142" t="s">
        <v>171</v>
      </c>
      <c r="K63" s="143">
        <v>4.2999999999999997E-2</v>
      </c>
    </row>
    <row r="64" spans="1:11" ht="15" customHeight="1" x14ac:dyDescent="0.25">
      <c r="A64" s="111" t="s">
        <v>70</v>
      </c>
      <c r="B64" s="243">
        <v>23.626000000000001</v>
      </c>
      <c r="C64" s="243">
        <v>2.3759999999999999</v>
      </c>
      <c r="D64" s="244">
        <v>73.997</v>
      </c>
      <c r="E64" s="155">
        <v>8585</v>
      </c>
      <c r="F64" s="156">
        <v>2.1429999999999998</v>
      </c>
      <c r="G64" s="157">
        <v>91.344999999999999</v>
      </c>
      <c r="H64" s="205">
        <v>2.9350000000000001</v>
      </c>
      <c r="I64" s="156">
        <v>3.3860000000000001</v>
      </c>
      <c r="J64" s="158">
        <v>7.0000000000000007E-2</v>
      </c>
      <c r="K64" s="159">
        <v>0.12</v>
      </c>
    </row>
    <row r="65" spans="1:11" s="67" customFormat="1" ht="15" customHeight="1" x14ac:dyDescent="0.25">
      <c r="A65" s="108" t="s">
        <v>71</v>
      </c>
      <c r="B65" s="241">
        <v>31.227</v>
      </c>
      <c r="C65" s="241">
        <v>0.14899999999999999</v>
      </c>
      <c r="D65" s="242">
        <v>68.623999999999995</v>
      </c>
      <c r="E65" s="144">
        <v>3360</v>
      </c>
      <c r="F65" s="145">
        <v>11.388</v>
      </c>
      <c r="G65" s="146">
        <v>84.555000000000007</v>
      </c>
      <c r="H65" s="202">
        <v>1.2989999999999999</v>
      </c>
      <c r="I65" s="145">
        <v>2.1420000000000003</v>
      </c>
      <c r="J65" s="147">
        <v>0.04</v>
      </c>
      <c r="K65" s="148">
        <v>0.57499999999999996</v>
      </c>
    </row>
    <row r="66" spans="1:11" s="1" customFormat="1" ht="15" customHeight="1" x14ac:dyDescent="0.25">
      <c r="A66" s="112" t="s">
        <v>72</v>
      </c>
      <c r="B66" s="245">
        <v>29.838000000000001</v>
      </c>
      <c r="C66" s="245">
        <v>0.95299999999999996</v>
      </c>
      <c r="D66" s="246">
        <v>69.209000000000003</v>
      </c>
      <c r="E66" s="160">
        <v>1748</v>
      </c>
      <c r="F66" s="165">
        <v>9.3230000000000004</v>
      </c>
      <c r="G66" s="166">
        <v>80.114000000000004</v>
      </c>
      <c r="H66" s="208">
        <v>3.3370000000000002</v>
      </c>
      <c r="I66" s="165">
        <v>4.7089999999999996</v>
      </c>
      <c r="J66" s="167">
        <v>3.7999999999999999E-2</v>
      </c>
      <c r="K66" s="168">
        <v>2.4790000000000001</v>
      </c>
    </row>
    <row r="67" spans="1:11" s="1" customFormat="1" ht="15" customHeight="1" x14ac:dyDescent="0.25">
      <c r="A67" s="108" t="s">
        <v>73</v>
      </c>
      <c r="B67" s="241">
        <v>22.460999999999999</v>
      </c>
      <c r="C67" s="241">
        <v>0.10299999999999999</v>
      </c>
      <c r="D67" s="242">
        <v>77.436000000000007</v>
      </c>
      <c r="E67" s="144">
        <v>4218</v>
      </c>
      <c r="F67" s="140">
        <v>5.3739999999999997</v>
      </c>
      <c r="G67" s="141">
        <v>90.894999999999996</v>
      </c>
      <c r="H67" s="200">
        <v>2.7269999999999999</v>
      </c>
      <c r="I67" s="140">
        <v>0.72</v>
      </c>
      <c r="J67" s="142">
        <v>4.7E-2</v>
      </c>
      <c r="K67" s="143">
        <v>0.23699999999999999</v>
      </c>
    </row>
    <row r="68" spans="1:11" s="1" customFormat="1" ht="15" customHeight="1" x14ac:dyDescent="0.25">
      <c r="A68" s="113" t="s">
        <v>74</v>
      </c>
      <c r="B68" s="247">
        <v>23.782</v>
      </c>
      <c r="C68" s="247">
        <v>0.17899999999999999</v>
      </c>
      <c r="D68" s="248">
        <v>76.039000000000001</v>
      </c>
      <c r="E68" s="169">
        <v>746</v>
      </c>
      <c r="F68" s="190">
        <v>1.52</v>
      </c>
      <c r="G68" s="191">
        <v>94.992999999999995</v>
      </c>
      <c r="H68" s="210">
        <v>1.833</v>
      </c>
      <c r="I68" s="190">
        <v>0.93899999999999995</v>
      </c>
      <c r="J68" s="192">
        <v>0.17899999999999999</v>
      </c>
      <c r="K68" s="212">
        <v>0.53600000000000003</v>
      </c>
    </row>
    <row r="69" spans="1:11" ht="15" customHeight="1" x14ac:dyDescent="0.25">
      <c r="A69" s="1"/>
      <c r="B69" s="1"/>
      <c r="C69" s="1"/>
      <c r="D69" s="1"/>
      <c r="E69" s="48"/>
      <c r="F69" s="71"/>
      <c r="G69" s="71"/>
      <c r="H69" s="71"/>
      <c r="I69" s="71"/>
      <c r="J69" s="71"/>
      <c r="K69" s="71"/>
    </row>
    <row r="70" spans="1:11" ht="15" customHeight="1" x14ac:dyDescent="0.25">
      <c r="A70" s="173" t="s">
        <v>153</v>
      </c>
      <c r="B70" s="1"/>
      <c r="C70" s="1"/>
      <c r="D70" s="1"/>
      <c r="E70" s="48"/>
    </row>
    <row r="71" spans="1:11" ht="15" customHeight="1" x14ac:dyDescent="0.25">
      <c r="A71" s="173" t="s">
        <v>299</v>
      </c>
      <c r="B71" s="1"/>
      <c r="C71" s="1"/>
      <c r="D71" s="1"/>
      <c r="E71" s="48"/>
    </row>
    <row r="72" spans="1:11" ht="15" customHeight="1" x14ac:dyDescent="0.25">
      <c r="A72" s="1" t="s">
        <v>121</v>
      </c>
      <c r="B72" s="1"/>
      <c r="C72" s="1"/>
      <c r="D72" s="1"/>
      <c r="E72" s="48"/>
    </row>
    <row r="73" spans="1:11" ht="15" customHeight="1" x14ac:dyDescent="0.25">
      <c r="A73" s="1" t="s">
        <v>132</v>
      </c>
      <c r="B73" s="1"/>
      <c r="C73" s="1"/>
      <c r="D73" s="1"/>
      <c r="E73" s="48"/>
    </row>
    <row r="74" spans="1:11" ht="15" customHeight="1" x14ac:dyDescent="0.25">
      <c r="A74" s="173" t="s">
        <v>300</v>
      </c>
      <c r="B74" s="1"/>
      <c r="C74" s="1"/>
      <c r="D74" s="1"/>
      <c r="E74" s="48"/>
    </row>
    <row r="75" spans="1:11" ht="15" customHeight="1" x14ac:dyDescent="0.25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</row>
    <row r="76" spans="1:11" ht="14.25" customHeight="1" x14ac:dyDescent="0.25">
      <c r="A76" s="1" t="s">
        <v>170</v>
      </c>
      <c r="B76" s="1"/>
      <c r="C76" s="1"/>
      <c r="D76" s="1"/>
      <c r="E76" s="38"/>
      <c r="F76" s="39"/>
      <c r="G76" s="39"/>
      <c r="H76" s="39"/>
      <c r="I76" s="38"/>
      <c r="J76" s="38"/>
      <c r="K76" s="41" t="s">
        <v>381</v>
      </c>
    </row>
  </sheetData>
  <hyperlinks>
    <hyperlink ref="E40" r:id="rId1" display="eduperspectives@bfs.admin.ch" xr:uid="{00000000-0004-0000-0C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48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M77"/>
  <sheetViews>
    <sheetView zoomScale="80" zoomScaleNormal="80" workbookViewId="0"/>
  </sheetViews>
  <sheetFormatPr baseColWidth="10" defaultColWidth="15.59765625" defaultRowHeight="13.8" x14ac:dyDescent="0.25"/>
  <cols>
    <col min="1" max="1" width="42.59765625" style="2" customWidth="1"/>
    <col min="2" max="4" width="10.59765625" style="2" customWidth="1"/>
    <col min="5" max="5" width="15.59765625" style="72"/>
    <col min="6" max="13" width="15.59765625" style="49"/>
    <col min="14" max="16384" width="15.59765625" style="38"/>
  </cols>
  <sheetData>
    <row r="1" spans="1:13" s="44" customFormat="1" ht="27" customHeight="1" x14ac:dyDescent="0.25">
      <c r="A1" s="124" t="s">
        <v>114</v>
      </c>
      <c r="B1" s="124"/>
      <c r="C1" s="124"/>
      <c r="D1" s="124"/>
      <c r="E1" s="182" t="s">
        <v>331</v>
      </c>
      <c r="F1" s="73"/>
      <c r="G1" s="74"/>
      <c r="H1" s="74"/>
      <c r="I1" s="74"/>
      <c r="J1" s="74"/>
      <c r="K1" s="74"/>
      <c r="L1" s="74"/>
      <c r="M1" s="74"/>
    </row>
    <row r="2" spans="1:13" s="17" customFormat="1" ht="30" customHeight="1" x14ac:dyDescent="0.25">
      <c r="A2" s="42"/>
      <c r="B2" s="42"/>
      <c r="C2" s="42"/>
      <c r="D2" s="42"/>
      <c r="E2" s="249" t="s">
        <v>120</v>
      </c>
      <c r="F2" s="249"/>
      <c r="G2" s="249"/>
      <c r="H2" s="249"/>
      <c r="I2" s="249"/>
      <c r="J2" s="249"/>
      <c r="K2" s="249"/>
      <c r="L2" s="249"/>
      <c r="M2" s="249"/>
    </row>
    <row r="3" spans="1:13" ht="15" customHeight="1" x14ac:dyDescent="0.25">
      <c r="A3" s="1"/>
      <c r="B3" s="1"/>
      <c r="C3" s="1"/>
      <c r="D3" s="1"/>
      <c r="E3" s="48"/>
    </row>
    <row r="4" spans="1:13" s="56" customFormat="1" ht="62.1" customHeight="1" x14ac:dyDescent="0.25">
      <c r="A4" s="50"/>
      <c r="B4" s="50"/>
      <c r="C4" s="50"/>
      <c r="D4" s="50"/>
      <c r="E4" s="51" t="s">
        <v>24</v>
      </c>
      <c r="F4" s="52" t="s">
        <v>135</v>
      </c>
      <c r="G4" s="53" t="s">
        <v>136</v>
      </c>
      <c r="H4" s="91" t="s">
        <v>137</v>
      </c>
      <c r="I4" s="52" t="s">
        <v>138</v>
      </c>
      <c r="J4" s="54" t="s">
        <v>139</v>
      </c>
      <c r="K4" s="92" t="s">
        <v>81</v>
      </c>
      <c r="L4" s="52" t="s">
        <v>140</v>
      </c>
      <c r="M4" s="75" t="s">
        <v>141</v>
      </c>
    </row>
    <row r="5" spans="1:13" ht="15" customHeight="1" x14ac:dyDescent="0.25">
      <c r="A5" s="106"/>
      <c r="B5" s="114"/>
      <c r="C5" s="114"/>
      <c r="D5" s="115"/>
      <c r="E5" s="58"/>
      <c r="F5" s="59"/>
      <c r="G5" s="60"/>
      <c r="H5" s="90"/>
      <c r="I5" s="59"/>
      <c r="J5" s="61"/>
      <c r="K5" s="93"/>
      <c r="L5" s="59"/>
      <c r="M5" s="76"/>
    </row>
    <row r="6" spans="1:13" ht="15" customHeight="1" x14ac:dyDescent="0.25">
      <c r="A6" s="107" t="s">
        <v>2</v>
      </c>
      <c r="B6" s="116"/>
      <c r="C6" s="116"/>
      <c r="D6" s="117"/>
      <c r="E6" s="134">
        <v>81618</v>
      </c>
      <c r="F6" s="135">
        <v>1.73</v>
      </c>
      <c r="G6" s="136">
        <v>93.463999999999999</v>
      </c>
      <c r="H6" s="198">
        <v>1.2130000000000001</v>
      </c>
      <c r="I6" s="135">
        <v>1.296</v>
      </c>
      <c r="J6" s="137">
        <v>0.33100000000000002</v>
      </c>
      <c r="K6" s="213">
        <v>0.42599999999999999</v>
      </c>
      <c r="L6" s="135">
        <v>0.89</v>
      </c>
      <c r="M6" s="174">
        <v>0.65</v>
      </c>
    </row>
    <row r="7" spans="1:13" ht="15" customHeight="1" x14ac:dyDescent="0.25">
      <c r="A7" s="108"/>
      <c r="B7" s="1"/>
      <c r="C7" s="1"/>
      <c r="D7" s="118"/>
      <c r="E7" s="149"/>
      <c r="F7" s="140"/>
      <c r="G7" s="141"/>
      <c r="H7" s="200"/>
      <c r="I7" s="140"/>
      <c r="J7" s="142"/>
      <c r="K7" s="214"/>
      <c r="L7" s="140"/>
      <c r="M7" s="175"/>
    </row>
    <row r="8" spans="1:13" ht="15" customHeight="1" x14ac:dyDescent="0.25">
      <c r="A8" s="109" t="s">
        <v>158</v>
      </c>
      <c r="D8" s="119"/>
      <c r="E8" s="144"/>
      <c r="F8" s="140"/>
      <c r="G8" s="141"/>
      <c r="H8" s="200"/>
      <c r="I8" s="140"/>
      <c r="J8" s="142"/>
      <c r="K8" s="214"/>
      <c r="L8" s="140"/>
      <c r="M8" s="175"/>
    </row>
    <row r="9" spans="1:13" ht="15" customHeight="1" x14ac:dyDescent="0.25">
      <c r="A9" s="108" t="s">
        <v>111</v>
      </c>
      <c r="B9" s="1"/>
      <c r="C9" s="1"/>
      <c r="D9" s="118"/>
      <c r="E9" s="144">
        <v>23154</v>
      </c>
      <c r="F9" s="145" t="s">
        <v>171</v>
      </c>
      <c r="G9" s="146">
        <v>88.558000000000007</v>
      </c>
      <c r="H9" s="202">
        <v>4.2770000000000001</v>
      </c>
      <c r="I9" s="145">
        <v>1.8140000000000001</v>
      </c>
      <c r="J9" s="147">
        <v>1.1659999999999999</v>
      </c>
      <c r="K9" s="215">
        <v>1.1759999999999999</v>
      </c>
      <c r="L9" s="145">
        <v>1.903</v>
      </c>
      <c r="M9" s="176">
        <v>1.1060000000000001</v>
      </c>
    </row>
    <row r="10" spans="1:13" s="67" customFormat="1" ht="15" customHeight="1" x14ac:dyDescent="0.25">
      <c r="A10" s="108" t="s">
        <v>115</v>
      </c>
      <c r="B10" s="1"/>
      <c r="C10" s="1"/>
      <c r="D10" s="118"/>
      <c r="E10" s="144">
        <v>2759</v>
      </c>
      <c r="F10" s="145" t="s">
        <v>171</v>
      </c>
      <c r="G10" s="146">
        <v>95.397000000000006</v>
      </c>
      <c r="H10" s="202" t="s">
        <v>171</v>
      </c>
      <c r="I10" s="145">
        <v>1.2689999999999999</v>
      </c>
      <c r="J10" s="147" t="s">
        <v>171</v>
      </c>
      <c r="K10" s="215">
        <v>0.41099999999999998</v>
      </c>
      <c r="L10" s="145">
        <v>0.95399999999999996</v>
      </c>
      <c r="M10" s="176">
        <v>1.9690000000000001</v>
      </c>
    </row>
    <row r="11" spans="1:13" s="1" customFormat="1" ht="15" customHeight="1" x14ac:dyDescent="0.25">
      <c r="A11" s="110" t="s">
        <v>113</v>
      </c>
      <c r="B11" s="120"/>
      <c r="C11" s="120"/>
      <c r="D11" s="121"/>
      <c r="E11" s="134">
        <v>55705</v>
      </c>
      <c r="F11" s="135">
        <v>2.5350000000000001</v>
      </c>
      <c r="G11" s="136">
        <v>95.406999999999996</v>
      </c>
      <c r="H11" s="198" t="s">
        <v>171</v>
      </c>
      <c r="I11" s="135">
        <v>1.081</v>
      </c>
      <c r="J11" s="137" t="s">
        <v>171</v>
      </c>
      <c r="K11" s="213">
        <v>0.115</v>
      </c>
      <c r="L11" s="135">
        <v>0.46600000000000003</v>
      </c>
      <c r="M11" s="174">
        <v>0.39600000000000002</v>
      </c>
    </row>
    <row r="12" spans="1:13" ht="15" customHeight="1" x14ac:dyDescent="0.25">
      <c r="A12" s="109"/>
      <c r="D12" s="119"/>
      <c r="E12" s="139"/>
      <c r="F12" s="140"/>
      <c r="G12" s="141"/>
      <c r="H12" s="200"/>
      <c r="I12" s="140"/>
      <c r="J12" s="142"/>
      <c r="K12" s="214"/>
      <c r="L12" s="140"/>
      <c r="M12" s="175"/>
    </row>
    <row r="13" spans="1:13" ht="15" customHeight="1" x14ac:dyDescent="0.25">
      <c r="A13" s="109" t="s">
        <v>27</v>
      </c>
      <c r="D13" s="119"/>
      <c r="E13" s="139"/>
      <c r="F13" s="140"/>
      <c r="G13" s="141"/>
      <c r="H13" s="200"/>
      <c r="I13" s="140"/>
      <c r="J13" s="142"/>
      <c r="K13" s="214"/>
      <c r="L13" s="140"/>
      <c r="M13" s="175"/>
    </row>
    <row r="14" spans="1:13" ht="15" customHeight="1" x14ac:dyDescent="0.25">
      <c r="A14" s="108" t="s">
        <v>28</v>
      </c>
      <c r="B14" s="1"/>
      <c r="C14" s="1"/>
      <c r="D14" s="118"/>
      <c r="E14" s="144">
        <v>41697</v>
      </c>
      <c r="F14" s="145">
        <v>2.0249999999999999</v>
      </c>
      <c r="G14" s="146">
        <v>92.653000000000006</v>
      </c>
      <c r="H14" s="202">
        <v>1.19</v>
      </c>
      <c r="I14" s="145">
        <v>1.46</v>
      </c>
      <c r="J14" s="147">
        <v>0.317</v>
      </c>
      <c r="K14" s="215">
        <v>0.504</v>
      </c>
      <c r="L14" s="145">
        <v>1.1399999999999999</v>
      </c>
      <c r="M14" s="176">
        <v>0.71099999999999997</v>
      </c>
    </row>
    <row r="15" spans="1:13" ht="15" customHeight="1" x14ac:dyDescent="0.25">
      <c r="A15" s="110" t="s">
        <v>29</v>
      </c>
      <c r="B15" s="120"/>
      <c r="C15" s="120"/>
      <c r="D15" s="121"/>
      <c r="E15" s="134">
        <v>39921</v>
      </c>
      <c r="F15" s="135">
        <v>1.4219999999999999</v>
      </c>
      <c r="G15" s="136">
        <v>94.31</v>
      </c>
      <c r="H15" s="198">
        <v>1.238</v>
      </c>
      <c r="I15" s="135">
        <v>1.123</v>
      </c>
      <c r="J15" s="137">
        <v>0.34599999999999997</v>
      </c>
      <c r="K15" s="213">
        <v>0.34499999999999997</v>
      </c>
      <c r="L15" s="135">
        <v>0.63</v>
      </c>
      <c r="M15" s="174">
        <v>0.58599999999999997</v>
      </c>
    </row>
    <row r="16" spans="1:13" s="67" customFormat="1" ht="15" customHeight="1" x14ac:dyDescent="0.25">
      <c r="A16" s="108"/>
      <c r="B16" s="1"/>
      <c r="C16" s="1"/>
      <c r="D16" s="118"/>
      <c r="E16" s="149"/>
      <c r="F16" s="140"/>
      <c r="G16" s="141"/>
      <c r="H16" s="200"/>
      <c r="I16" s="140"/>
      <c r="J16" s="142"/>
      <c r="K16" s="214"/>
      <c r="L16" s="140"/>
      <c r="M16" s="175"/>
    </row>
    <row r="17" spans="1:13" ht="15" customHeight="1" x14ac:dyDescent="0.25">
      <c r="A17" s="109" t="s">
        <v>30</v>
      </c>
      <c r="D17" s="119"/>
      <c r="E17" s="139"/>
      <c r="F17" s="140"/>
      <c r="G17" s="141"/>
      <c r="H17" s="200"/>
      <c r="I17" s="140"/>
      <c r="J17" s="142"/>
      <c r="K17" s="214"/>
      <c r="L17" s="140"/>
      <c r="M17" s="175"/>
    </row>
    <row r="18" spans="1:13" ht="15" customHeight="1" x14ac:dyDescent="0.25">
      <c r="A18" s="108" t="s">
        <v>31</v>
      </c>
      <c r="B18" s="1"/>
      <c r="C18" s="1"/>
      <c r="D18" s="118"/>
      <c r="E18" s="144">
        <v>60833</v>
      </c>
      <c r="F18" s="145">
        <v>1.609</v>
      </c>
      <c r="G18" s="146">
        <v>94.358999999999995</v>
      </c>
      <c r="H18" s="202">
        <v>1.0109999999999999</v>
      </c>
      <c r="I18" s="145">
        <v>1.153</v>
      </c>
      <c r="J18" s="147">
        <v>0.23799999999999999</v>
      </c>
      <c r="K18" s="215">
        <v>0.33500000000000002</v>
      </c>
      <c r="L18" s="145">
        <v>0.77200000000000002</v>
      </c>
      <c r="M18" s="176">
        <v>0.52200000000000002</v>
      </c>
    </row>
    <row r="19" spans="1:13" ht="15" customHeight="1" x14ac:dyDescent="0.25">
      <c r="A19" s="108" t="s">
        <v>32</v>
      </c>
      <c r="B19" s="1"/>
      <c r="C19" s="1"/>
      <c r="D19" s="118"/>
      <c r="E19" s="144">
        <v>2425</v>
      </c>
      <c r="F19" s="145">
        <v>1.9790000000000001</v>
      </c>
      <c r="G19" s="146">
        <v>91.876999999999995</v>
      </c>
      <c r="H19" s="202">
        <v>1.5669999999999999</v>
      </c>
      <c r="I19" s="145">
        <v>1.4569999999999999</v>
      </c>
      <c r="J19" s="147">
        <v>0.22</v>
      </c>
      <c r="K19" s="215">
        <v>0.60499999999999998</v>
      </c>
      <c r="L19" s="145">
        <v>1.0029999999999999</v>
      </c>
      <c r="M19" s="176">
        <v>1.292</v>
      </c>
    </row>
    <row r="20" spans="1:13" ht="15" customHeight="1" x14ac:dyDescent="0.25">
      <c r="A20" s="108" t="s">
        <v>33</v>
      </c>
      <c r="B20" s="1"/>
      <c r="C20" s="1"/>
      <c r="D20" s="118"/>
      <c r="E20" s="144">
        <v>9031</v>
      </c>
      <c r="F20" s="145">
        <v>2.1219999999999999</v>
      </c>
      <c r="G20" s="146">
        <v>91.828000000000003</v>
      </c>
      <c r="H20" s="202">
        <v>1.6240000000000001</v>
      </c>
      <c r="I20" s="145">
        <v>1.5250000000000001</v>
      </c>
      <c r="J20" s="147">
        <v>0.68300000000000005</v>
      </c>
      <c r="K20" s="215">
        <v>0.59799999999999998</v>
      </c>
      <c r="L20" s="145">
        <v>0.93</v>
      </c>
      <c r="M20" s="176">
        <v>0.69</v>
      </c>
    </row>
    <row r="21" spans="1:13" ht="15" customHeight="1" x14ac:dyDescent="0.25">
      <c r="A21" s="108" t="s">
        <v>93</v>
      </c>
      <c r="B21" s="1"/>
      <c r="C21" s="1"/>
      <c r="D21" s="118"/>
      <c r="E21" s="144">
        <v>4024</v>
      </c>
      <c r="F21" s="145">
        <v>2.0710000000000002</v>
      </c>
      <c r="G21" s="146">
        <v>91.096000000000004</v>
      </c>
      <c r="H21" s="202">
        <v>1.7729999999999999</v>
      </c>
      <c r="I21" s="145">
        <v>1.8140000000000001</v>
      </c>
      <c r="J21" s="147">
        <v>0.48899999999999999</v>
      </c>
      <c r="K21" s="215">
        <v>0.497</v>
      </c>
      <c r="L21" s="145">
        <v>1.242</v>
      </c>
      <c r="M21" s="176">
        <v>1.0189999999999999</v>
      </c>
    </row>
    <row r="22" spans="1:13" ht="15" customHeight="1" x14ac:dyDescent="0.25">
      <c r="A22" s="110" t="s">
        <v>94</v>
      </c>
      <c r="B22" s="120"/>
      <c r="C22" s="120"/>
      <c r="D22" s="121"/>
      <c r="E22" s="134">
        <v>5215</v>
      </c>
      <c r="F22" s="135">
        <v>2.0710000000000002</v>
      </c>
      <c r="G22" s="136">
        <v>88.525999999999996</v>
      </c>
      <c r="H22" s="198">
        <v>2.2629999999999999</v>
      </c>
      <c r="I22" s="135">
        <v>2.0840000000000001</v>
      </c>
      <c r="J22" s="137">
        <v>0.72899999999999998</v>
      </c>
      <c r="K22" s="213">
        <v>1.0229999999999999</v>
      </c>
      <c r="L22" s="135">
        <v>1.847</v>
      </c>
      <c r="M22" s="174">
        <v>1.4570000000000001</v>
      </c>
    </row>
    <row r="23" spans="1:13" ht="15" customHeight="1" x14ac:dyDescent="0.25">
      <c r="A23" s="108"/>
      <c r="B23" s="1"/>
      <c r="C23" s="1"/>
      <c r="D23" s="118"/>
      <c r="E23" s="149"/>
      <c r="F23" s="140"/>
      <c r="G23" s="141"/>
      <c r="H23" s="200"/>
      <c r="I23" s="140"/>
      <c r="J23" s="142"/>
      <c r="K23" s="214"/>
      <c r="L23" s="140"/>
      <c r="M23" s="175"/>
    </row>
    <row r="24" spans="1:13" s="67" customFormat="1" ht="15" customHeight="1" x14ac:dyDescent="0.25">
      <c r="A24" s="109" t="s">
        <v>35</v>
      </c>
      <c r="B24" s="2"/>
      <c r="C24" s="2"/>
      <c r="D24" s="119"/>
      <c r="E24" s="150"/>
      <c r="F24" s="140"/>
      <c r="G24" s="141"/>
      <c r="H24" s="200"/>
      <c r="I24" s="140"/>
      <c r="J24" s="142"/>
      <c r="K24" s="214"/>
      <c r="L24" s="140"/>
      <c r="M24" s="175"/>
    </row>
    <row r="25" spans="1:13" ht="15" customHeight="1" x14ac:dyDescent="0.25">
      <c r="A25" s="108" t="s">
        <v>36</v>
      </c>
      <c r="B25" s="1"/>
      <c r="C25" s="1"/>
      <c r="D25" s="118"/>
      <c r="E25" s="144">
        <v>774.33333333333337</v>
      </c>
      <c r="F25" s="145" t="s">
        <v>302</v>
      </c>
      <c r="G25" s="146" t="s">
        <v>303</v>
      </c>
      <c r="H25" s="202" t="s">
        <v>304</v>
      </c>
      <c r="I25" s="145" t="s">
        <v>305</v>
      </c>
      <c r="J25" s="147">
        <v>0.48899999999999999</v>
      </c>
      <c r="K25" s="215">
        <v>0.88400000000000001</v>
      </c>
      <c r="L25" s="145" t="s">
        <v>306</v>
      </c>
      <c r="M25" s="176">
        <v>0.71599999999999997</v>
      </c>
    </row>
    <row r="26" spans="1:13" ht="15" customHeight="1" x14ac:dyDescent="0.25">
      <c r="A26" s="108" t="s">
        <v>37</v>
      </c>
      <c r="B26" s="1"/>
      <c r="C26" s="1"/>
      <c r="D26" s="118"/>
      <c r="E26" s="144">
        <v>1775.6666666666667</v>
      </c>
      <c r="F26" s="145" t="s">
        <v>307</v>
      </c>
      <c r="G26" s="146" t="s">
        <v>308</v>
      </c>
      <c r="H26" s="202" t="s">
        <v>309</v>
      </c>
      <c r="I26" s="145" t="s">
        <v>310</v>
      </c>
      <c r="J26" s="147" t="s">
        <v>311</v>
      </c>
      <c r="K26" s="215" t="s">
        <v>312</v>
      </c>
      <c r="L26" s="145" t="s">
        <v>313</v>
      </c>
      <c r="M26" s="176">
        <v>0.32400000000000001</v>
      </c>
    </row>
    <row r="27" spans="1:13" ht="15" customHeight="1" x14ac:dyDescent="0.25">
      <c r="A27" s="108" t="s">
        <v>38</v>
      </c>
      <c r="B27" s="1"/>
      <c r="C27" s="1"/>
      <c r="D27" s="118"/>
      <c r="E27" s="144">
        <v>647.33333333333337</v>
      </c>
      <c r="F27" s="145" t="s">
        <v>314</v>
      </c>
      <c r="G27" s="146" t="s">
        <v>315</v>
      </c>
      <c r="H27" s="202" t="s">
        <v>316</v>
      </c>
      <c r="I27" s="145" t="s">
        <v>317</v>
      </c>
      <c r="J27" s="147">
        <v>0.371</v>
      </c>
      <c r="K27" s="215">
        <v>0.219</v>
      </c>
      <c r="L27" s="145">
        <v>0.53400000000000003</v>
      </c>
      <c r="M27" s="176">
        <v>0.79500000000000004</v>
      </c>
    </row>
    <row r="28" spans="1:13" ht="15" customHeight="1" x14ac:dyDescent="0.25">
      <c r="A28" s="108" t="s">
        <v>39</v>
      </c>
      <c r="B28" s="1"/>
      <c r="C28" s="1"/>
      <c r="D28" s="118"/>
      <c r="E28" s="144">
        <v>1498</v>
      </c>
      <c r="F28" s="145" t="s">
        <v>318</v>
      </c>
      <c r="G28" s="146" t="s">
        <v>319</v>
      </c>
      <c r="H28" s="202" t="s">
        <v>320</v>
      </c>
      <c r="I28" s="145" t="s">
        <v>321</v>
      </c>
      <c r="J28" s="147">
        <v>0.32700000000000001</v>
      </c>
      <c r="K28" s="215">
        <v>0.27200000000000002</v>
      </c>
      <c r="L28" s="145" t="s">
        <v>322</v>
      </c>
      <c r="M28" s="176">
        <v>0.45100000000000001</v>
      </c>
    </row>
    <row r="29" spans="1:13" ht="15" customHeight="1" x14ac:dyDescent="0.25">
      <c r="A29" s="110" t="s">
        <v>40</v>
      </c>
      <c r="B29" s="120"/>
      <c r="C29" s="120"/>
      <c r="D29" s="121"/>
      <c r="E29" s="134">
        <v>2592.3333333333335</v>
      </c>
      <c r="F29" s="135" t="s">
        <v>323</v>
      </c>
      <c r="G29" s="136" t="s">
        <v>324</v>
      </c>
      <c r="H29" s="198" t="s">
        <v>325</v>
      </c>
      <c r="I29" s="135" t="s">
        <v>326</v>
      </c>
      <c r="J29" s="137">
        <v>0.14399999999999999</v>
      </c>
      <c r="K29" s="213">
        <v>0.20899999999999999</v>
      </c>
      <c r="L29" s="135" t="s">
        <v>327</v>
      </c>
      <c r="M29" s="174" t="s">
        <v>328</v>
      </c>
    </row>
    <row r="30" spans="1:13" ht="15" customHeight="1" x14ac:dyDescent="0.25">
      <c r="A30" s="108"/>
      <c r="B30" s="1"/>
      <c r="C30" s="1"/>
      <c r="D30" s="118"/>
      <c r="E30" s="149"/>
      <c r="F30" s="140"/>
      <c r="G30" s="141"/>
      <c r="H30" s="200"/>
      <c r="I30" s="140"/>
      <c r="J30" s="142"/>
      <c r="K30" s="214"/>
      <c r="L30" s="140"/>
      <c r="M30" s="175"/>
    </row>
    <row r="31" spans="1:13" ht="15" customHeight="1" x14ac:dyDescent="0.25">
      <c r="A31" s="109" t="s">
        <v>41</v>
      </c>
      <c r="D31" s="119"/>
      <c r="E31" s="144"/>
      <c r="F31" s="140"/>
      <c r="G31" s="141"/>
      <c r="H31" s="200"/>
      <c r="I31" s="140"/>
      <c r="J31" s="142"/>
      <c r="K31" s="214"/>
      <c r="L31" s="140"/>
      <c r="M31" s="175"/>
    </row>
    <row r="32" spans="1:13" ht="15" customHeight="1" x14ac:dyDescent="0.25">
      <c r="A32" s="108" t="s">
        <v>42</v>
      </c>
      <c r="B32" s="1"/>
      <c r="C32" s="1"/>
      <c r="D32" s="118"/>
      <c r="E32" s="144">
        <v>56877</v>
      </c>
      <c r="F32" s="145">
        <v>1.1140000000000001</v>
      </c>
      <c r="G32" s="146">
        <v>95.003</v>
      </c>
      <c r="H32" s="202">
        <v>0.92900000000000005</v>
      </c>
      <c r="I32" s="145">
        <v>0.874</v>
      </c>
      <c r="J32" s="147">
        <v>0.44400000000000001</v>
      </c>
      <c r="K32" s="215">
        <v>0.38400000000000001</v>
      </c>
      <c r="L32" s="145">
        <v>0.69299999999999995</v>
      </c>
      <c r="M32" s="176">
        <v>0.55800000000000005</v>
      </c>
    </row>
    <row r="33" spans="1:13" s="67" customFormat="1" ht="15" customHeight="1" x14ac:dyDescent="0.25">
      <c r="A33" s="108" t="s">
        <v>43</v>
      </c>
      <c r="B33" s="1"/>
      <c r="C33" s="1"/>
      <c r="D33" s="118"/>
      <c r="E33" s="144">
        <v>21430</v>
      </c>
      <c r="F33" s="145">
        <v>3.1949999999999998</v>
      </c>
      <c r="G33" s="146">
        <v>89.512</v>
      </c>
      <c r="H33" s="202">
        <v>1.615</v>
      </c>
      <c r="I33" s="145">
        <v>2.5540000000000003</v>
      </c>
      <c r="J33" s="147">
        <v>6.8000000000000005E-2</v>
      </c>
      <c r="K33" s="215">
        <v>0.59699999999999998</v>
      </c>
      <c r="L33" s="145">
        <v>1.5229999999999999</v>
      </c>
      <c r="M33" s="176">
        <v>0.93600000000000005</v>
      </c>
    </row>
    <row r="34" spans="1:13" s="1" customFormat="1" ht="15" customHeight="1" x14ac:dyDescent="0.25">
      <c r="A34" s="110" t="s">
        <v>44</v>
      </c>
      <c r="B34" s="120"/>
      <c r="C34" s="120"/>
      <c r="D34" s="121"/>
      <c r="E34" s="134">
        <v>3311</v>
      </c>
      <c r="F34" s="135">
        <v>2.8290000000000002</v>
      </c>
      <c r="G34" s="136">
        <v>92.6</v>
      </c>
      <c r="H34" s="198">
        <v>3.4940000000000002</v>
      </c>
      <c r="I34" s="135">
        <v>0.39300000000000002</v>
      </c>
      <c r="J34" s="137">
        <v>8.1000000000000003E-2</v>
      </c>
      <c r="K34" s="213">
        <v>0.03</v>
      </c>
      <c r="L34" s="135">
        <v>0.191</v>
      </c>
      <c r="M34" s="174">
        <v>0.38300000000000001</v>
      </c>
    </row>
    <row r="35" spans="1:13" s="1" customFormat="1" ht="15" customHeight="1" x14ac:dyDescent="0.25">
      <c r="A35" s="108"/>
      <c r="D35" s="118"/>
      <c r="E35" s="149"/>
      <c r="F35" s="140"/>
      <c r="G35" s="141"/>
      <c r="H35" s="200"/>
      <c r="I35" s="140"/>
      <c r="J35" s="142"/>
      <c r="K35" s="214"/>
      <c r="L35" s="140"/>
      <c r="M35" s="175"/>
    </row>
    <row r="36" spans="1:13" s="1" customFormat="1" ht="15" customHeight="1" x14ac:dyDescent="0.25">
      <c r="A36" s="109" t="s">
        <v>45</v>
      </c>
      <c r="B36" s="2"/>
      <c r="C36" s="2"/>
      <c r="D36" s="119"/>
      <c r="E36" s="144"/>
      <c r="F36" s="140"/>
      <c r="G36" s="141"/>
      <c r="H36" s="200"/>
      <c r="I36" s="140"/>
      <c r="J36" s="142"/>
      <c r="K36" s="214"/>
      <c r="L36" s="140"/>
      <c r="M36" s="175"/>
    </row>
    <row r="37" spans="1:13" ht="15" customHeight="1" x14ac:dyDescent="0.25">
      <c r="A37" s="108" t="s">
        <v>46</v>
      </c>
      <c r="B37" s="1"/>
      <c r="C37" s="1"/>
      <c r="D37" s="118"/>
      <c r="E37" s="144">
        <v>50683</v>
      </c>
      <c r="F37" s="145">
        <v>1.82</v>
      </c>
      <c r="G37" s="146">
        <v>93.138000000000005</v>
      </c>
      <c r="H37" s="202">
        <v>1.224</v>
      </c>
      <c r="I37" s="145">
        <v>1.385</v>
      </c>
      <c r="J37" s="147">
        <v>0.38100000000000001</v>
      </c>
      <c r="K37" s="215">
        <v>0.48199999999999998</v>
      </c>
      <c r="L37" s="145">
        <v>0.86299999999999999</v>
      </c>
      <c r="M37" s="176">
        <v>0.70799999999999996</v>
      </c>
    </row>
    <row r="38" spans="1:13" s="17" customFormat="1" ht="15" customHeight="1" x14ac:dyDescent="0.25">
      <c r="A38" s="108" t="s">
        <v>47</v>
      </c>
      <c r="B38" s="1"/>
      <c r="C38" s="1"/>
      <c r="D38" s="118"/>
      <c r="E38" s="144">
        <v>18891</v>
      </c>
      <c r="F38" s="145">
        <v>1.5920000000000001</v>
      </c>
      <c r="G38" s="146">
        <v>93.537000000000006</v>
      </c>
      <c r="H38" s="202">
        <v>1.4330000000000001</v>
      </c>
      <c r="I38" s="145">
        <v>1.2470000000000001</v>
      </c>
      <c r="J38" s="147">
        <v>0.26100000000000001</v>
      </c>
      <c r="K38" s="215">
        <v>0.33200000000000002</v>
      </c>
      <c r="L38" s="145">
        <v>0.999</v>
      </c>
      <c r="M38" s="176">
        <v>0.6</v>
      </c>
    </row>
    <row r="39" spans="1:13" s="1" customFormat="1" ht="15" customHeight="1" x14ac:dyDescent="0.25">
      <c r="A39" s="110" t="s">
        <v>48</v>
      </c>
      <c r="B39" s="120"/>
      <c r="C39" s="120"/>
      <c r="D39" s="121"/>
      <c r="E39" s="134">
        <v>12044</v>
      </c>
      <c r="F39" s="135">
        <v>1.569</v>
      </c>
      <c r="G39" s="136">
        <v>94.721999999999994</v>
      </c>
      <c r="H39" s="198">
        <v>0.82499999999999996</v>
      </c>
      <c r="I39" s="135">
        <v>0.996</v>
      </c>
      <c r="J39" s="137">
        <v>0.22700000000000001</v>
      </c>
      <c r="K39" s="213">
        <v>0.33800000000000002</v>
      </c>
      <c r="L39" s="135">
        <v>0.83599999999999997</v>
      </c>
      <c r="M39" s="174">
        <v>0.48699999999999999</v>
      </c>
    </row>
    <row r="40" spans="1:13" s="1" customFormat="1" ht="15" customHeight="1" x14ac:dyDescent="0.25">
      <c r="A40" s="108"/>
      <c r="D40" s="118"/>
      <c r="E40" s="149"/>
      <c r="F40" s="140"/>
      <c r="G40" s="141"/>
      <c r="H40" s="200"/>
      <c r="I40" s="140"/>
      <c r="J40" s="142"/>
      <c r="K40" s="214"/>
      <c r="L40" s="140"/>
      <c r="M40" s="175"/>
    </row>
    <row r="41" spans="1:13" ht="15" customHeight="1" x14ac:dyDescent="0.25">
      <c r="A41" s="109" t="s">
        <v>131</v>
      </c>
      <c r="B41" s="67" t="s">
        <v>154</v>
      </c>
      <c r="C41" s="67" t="s">
        <v>155</v>
      </c>
      <c r="D41" s="122" t="s">
        <v>156</v>
      </c>
      <c r="E41" s="139"/>
      <c r="F41" s="151"/>
      <c r="G41" s="152"/>
      <c r="H41" s="203"/>
      <c r="I41" s="151"/>
      <c r="J41" s="153"/>
      <c r="K41" s="216"/>
      <c r="L41" s="217"/>
      <c r="M41" s="177"/>
    </row>
    <row r="42" spans="1:13" ht="15" customHeight="1" x14ac:dyDescent="0.25">
      <c r="A42" s="108" t="s">
        <v>96</v>
      </c>
      <c r="B42" s="241">
        <v>28.369</v>
      </c>
      <c r="C42" s="241">
        <v>3.38</v>
      </c>
      <c r="D42" s="242">
        <v>68.251000000000005</v>
      </c>
      <c r="E42" s="144">
        <v>81618</v>
      </c>
      <c r="F42" s="145">
        <v>1.73</v>
      </c>
      <c r="G42" s="146">
        <v>93.463999999999999</v>
      </c>
      <c r="H42" s="202">
        <v>1.2130000000000001</v>
      </c>
      <c r="I42" s="145">
        <v>1.296</v>
      </c>
      <c r="J42" s="147">
        <v>0.33100000000000002</v>
      </c>
      <c r="K42" s="218">
        <v>0.42599999999999999</v>
      </c>
      <c r="L42" s="219">
        <v>0.89</v>
      </c>
      <c r="M42" s="176">
        <v>0.65</v>
      </c>
    </row>
    <row r="43" spans="1:13" ht="15" customHeight="1" x14ac:dyDescent="0.25">
      <c r="A43" s="111" t="s">
        <v>50</v>
      </c>
      <c r="B43" s="243">
        <v>31.337</v>
      </c>
      <c r="C43" s="243">
        <v>1.823</v>
      </c>
      <c r="D43" s="244">
        <v>66.84</v>
      </c>
      <c r="E43" s="155">
        <v>14007</v>
      </c>
      <c r="F43" s="156">
        <v>1.2969999999999999</v>
      </c>
      <c r="G43" s="157">
        <v>94.385999999999996</v>
      </c>
      <c r="H43" s="205">
        <v>1.4059999999999999</v>
      </c>
      <c r="I43" s="156">
        <v>0.621</v>
      </c>
      <c r="J43" s="158">
        <v>0.05</v>
      </c>
      <c r="K43" s="220">
        <v>0.25900000000000001</v>
      </c>
      <c r="L43" s="221">
        <v>1.1639999999999999</v>
      </c>
      <c r="M43" s="178">
        <v>0.81599999999999995</v>
      </c>
    </row>
    <row r="44" spans="1:13" ht="15" customHeight="1" x14ac:dyDescent="0.25">
      <c r="A44" s="108" t="s">
        <v>51</v>
      </c>
      <c r="B44" s="241">
        <v>33.683</v>
      </c>
      <c r="C44" s="241">
        <v>1.3540000000000001</v>
      </c>
      <c r="D44" s="242">
        <v>64.963999999999999</v>
      </c>
      <c r="E44" s="144">
        <v>9578</v>
      </c>
      <c r="F44" s="140">
        <v>1.1659999999999999</v>
      </c>
      <c r="G44" s="141">
        <v>95.385000000000005</v>
      </c>
      <c r="H44" s="200">
        <v>1.4690000000000001</v>
      </c>
      <c r="I44" s="140">
        <v>0.48299999999999998</v>
      </c>
      <c r="J44" s="142">
        <v>8.6999999999999994E-2</v>
      </c>
      <c r="K44" s="222">
        <v>0.498</v>
      </c>
      <c r="L44" s="223">
        <v>0.51500000000000001</v>
      </c>
      <c r="M44" s="175">
        <v>0.39700000000000002</v>
      </c>
    </row>
    <row r="45" spans="1:13" ht="15" customHeight="1" x14ac:dyDescent="0.25">
      <c r="A45" s="108" t="s">
        <v>52</v>
      </c>
      <c r="B45" s="241">
        <v>15.335000000000001</v>
      </c>
      <c r="C45" s="241">
        <v>30.760999999999999</v>
      </c>
      <c r="D45" s="242">
        <v>53.904000000000003</v>
      </c>
      <c r="E45" s="144">
        <v>4043</v>
      </c>
      <c r="F45" s="145">
        <v>0.42899999999999999</v>
      </c>
      <c r="G45" s="146">
        <v>96.884</v>
      </c>
      <c r="H45" s="202">
        <v>0.47</v>
      </c>
      <c r="I45" s="145">
        <v>1.105</v>
      </c>
      <c r="J45" s="147">
        <v>0.32200000000000001</v>
      </c>
      <c r="K45" s="218">
        <v>0.223</v>
      </c>
      <c r="L45" s="219">
        <v>0.214</v>
      </c>
      <c r="M45" s="176">
        <v>0.35499999999999998</v>
      </c>
    </row>
    <row r="46" spans="1:13" ht="15" customHeight="1" x14ac:dyDescent="0.25">
      <c r="A46" s="111" t="s">
        <v>53</v>
      </c>
      <c r="B46" s="243">
        <v>24.617999999999999</v>
      </c>
      <c r="C46" s="243">
        <v>9.5000000000000001E-2</v>
      </c>
      <c r="D46" s="244">
        <v>75.286000000000001</v>
      </c>
      <c r="E46" s="155">
        <v>349</v>
      </c>
      <c r="F46" s="156">
        <v>2.6720000000000002</v>
      </c>
      <c r="G46" s="157">
        <v>94.751999999999995</v>
      </c>
      <c r="H46" s="205">
        <v>1.24</v>
      </c>
      <c r="I46" s="156">
        <v>0.57299999999999995</v>
      </c>
      <c r="J46" s="158" t="s">
        <v>171</v>
      </c>
      <c r="K46" s="220">
        <v>0.191</v>
      </c>
      <c r="L46" s="221">
        <v>0.38200000000000001</v>
      </c>
      <c r="M46" s="178">
        <v>0.191</v>
      </c>
    </row>
    <row r="47" spans="1:13" s="67" customFormat="1" ht="15" customHeight="1" x14ac:dyDescent="0.25">
      <c r="A47" s="108" t="s">
        <v>54</v>
      </c>
      <c r="B47" s="241">
        <v>29.346</v>
      </c>
      <c r="C47" s="241">
        <v>0.39600000000000002</v>
      </c>
      <c r="D47" s="242">
        <v>70.257999999999996</v>
      </c>
      <c r="E47" s="144">
        <v>1432</v>
      </c>
      <c r="F47" s="140">
        <v>1.2330000000000001</v>
      </c>
      <c r="G47" s="141">
        <v>95.555000000000007</v>
      </c>
      <c r="H47" s="200">
        <v>0.53500000000000003</v>
      </c>
      <c r="I47" s="140">
        <v>0.90700000000000003</v>
      </c>
      <c r="J47" s="142">
        <v>0.186</v>
      </c>
      <c r="K47" s="222">
        <v>0.58199999999999996</v>
      </c>
      <c r="L47" s="223">
        <v>0.60499999999999998</v>
      </c>
      <c r="M47" s="175">
        <v>0.39600000000000002</v>
      </c>
    </row>
    <row r="48" spans="1:13" ht="15" customHeight="1" x14ac:dyDescent="0.25">
      <c r="A48" s="112" t="s">
        <v>55</v>
      </c>
      <c r="B48" s="245">
        <v>27.901</v>
      </c>
      <c r="C48" s="245">
        <v>0.26600000000000001</v>
      </c>
      <c r="D48" s="246">
        <v>71.832999999999998</v>
      </c>
      <c r="E48" s="160">
        <v>376</v>
      </c>
      <c r="F48" s="161">
        <v>1.417</v>
      </c>
      <c r="G48" s="162">
        <v>94.596999999999994</v>
      </c>
      <c r="H48" s="207">
        <v>2.1259999999999999</v>
      </c>
      <c r="I48" s="161">
        <v>0.79799999999999993</v>
      </c>
      <c r="J48" s="163" t="s">
        <v>171</v>
      </c>
      <c r="K48" s="224">
        <v>0.17699999999999999</v>
      </c>
      <c r="L48" s="225">
        <v>0.17699999999999999</v>
      </c>
      <c r="M48" s="179">
        <v>0.70899999999999996</v>
      </c>
    </row>
    <row r="49" spans="1:13" ht="15" customHeight="1" x14ac:dyDescent="0.25">
      <c r="A49" s="108" t="s">
        <v>56</v>
      </c>
      <c r="B49" s="241">
        <v>28.779</v>
      </c>
      <c r="C49" s="241">
        <v>1.2809999999999999</v>
      </c>
      <c r="D49" s="242">
        <v>69.94</v>
      </c>
      <c r="E49" s="144">
        <v>390</v>
      </c>
      <c r="F49" s="145">
        <v>1.708</v>
      </c>
      <c r="G49" s="146">
        <v>95.816000000000003</v>
      </c>
      <c r="H49" s="202">
        <v>1.623</v>
      </c>
      <c r="I49" s="145">
        <v>0.25600000000000001</v>
      </c>
      <c r="J49" s="147" t="s">
        <v>171</v>
      </c>
      <c r="K49" s="218" t="s">
        <v>171</v>
      </c>
      <c r="L49" s="219">
        <v>0.34200000000000003</v>
      </c>
      <c r="M49" s="176">
        <v>0.25600000000000001</v>
      </c>
    </row>
    <row r="50" spans="1:13" ht="15" customHeight="1" x14ac:dyDescent="0.25">
      <c r="A50" s="108" t="s">
        <v>57</v>
      </c>
      <c r="B50" s="241">
        <v>43.932000000000002</v>
      </c>
      <c r="C50" s="241">
        <v>0.34200000000000003</v>
      </c>
      <c r="D50" s="242">
        <v>55.725999999999999</v>
      </c>
      <c r="E50" s="144">
        <v>390</v>
      </c>
      <c r="F50" s="145">
        <v>0.85499999999999998</v>
      </c>
      <c r="G50" s="146">
        <v>96.923000000000002</v>
      </c>
      <c r="H50" s="202">
        <v>0.25600000000000001</v>
      </c>
      <c r="I50" s="145">
        <v>0.68400000000000005</v>
      </c>
      <c r="J50" s="147">
        <v>0.25600000000000001</v>
      </c>
      <c r="K50" s="218">
        <v>8.5000000000000006E-2</v>
      </c>
      <c r="L50" s="219">
        <v>0.85499999999999998</v>
      </c>
      <c r="M50" s="176">
        <v>8.5000000000000006E-2</v>
      </c>
    </row>
    <row r="51" spans="1:13" ht="15" customHeight="1" x14ac:dyDescent="0.25">
      <c r="A51" s="108" t="s">
        <v>58</v>
      </c>
      <c r="B51" s="241">
        <v>23.646000000000001</v>
      </c>
      <c r="C51" s="241">
        <v>0.60499999999999998</v>
      </c>
      <c r="D51" s="242">
        <v>75.748999999999995</v>
      </c>
      <c r="E51" s="144">
        <v>1157</v>
      </c>
      <c r="F51" s="145">
        <v>0.317</v>
      </c>
      <c r="G51" s="146">
        <v>96.888999999999996</v>
      </c>
      <c r="H51" s="202">
        <v>0.86399999999999999</v>
      </c>
      <c r="I51" s="145">
        <v>0.60499999999999998</v>
      </c>
      <c r="J51" s="147" t="s">
        <v>171</v>
      </c>
      <c r="K51" s="218">
        <v>0.115</v>
      </c>
      <c r="L51" s="219">
        <v>0.49</v>
      </c>
      <c r="M51" s="176">
        <v>0.72</v>
      </c>
    </row>
    <row r="52" spans="1:13" ht="15" customHeight="1" x14ac:dyDescent="0.25">
      <c r="A52" s="111" t="s">
        <v>157</v>
      </c>
      <c r="B52" s="243">
        <v>20.061</v>
      </c>
      <c r="C52" s="243">
        <v>0.39700000000000002</v>
      </c>
      <c r="D52" s="244">
        <v>79.542000000000002</v>
      </c>
      <c r="E52" s="155">
        <v>3526</v>
      </c>
      <c r="F52" s="156">
        <v>2.59</v>
      </c>
      <c r="G52" s="157">
        <v>94.366</v>
      </c>
      <c r="H52" s="205">
        <v>0.66200000000000003</v>
      </c>
      <c r="I52" s="156">
        <v>0.33099999999999996</v>
      </c>
      <c r="J52" s="158">
        <v>3.7999999999999999E-2</v>
      </c>
      <c r="K52" s="220">
        <v>0.72799999999999998</v>
      </c>
      <c r="L52" s="221">
        <v>0.71799999999999997</v>
      </c>
      <c r="M52" s="178">
        <v>0.56699999999999995</v>
      </c>
    </row>
    <row r="53" spans="1:13" ht="15" customHeight="1" x14ac:dyDescent="0.25">
      <c r="A53" s="108" t="s">
        <v>59</v>
      </c>
      <c r="B53" s="241">
        <v>32.634999999999998</v>
      </c>
      <c r="C53" s="241">
        <v>1.73</v>
      </c>
      <c r="D53" s="242">
        <v>65.635000000000005</v>
      </c>
      <c r="E53" s="144">
        <v>2563</v>
      </c>
      <c r="F53" s="145">
        <v>1.6</v>
      </c>
      <c r="G53" s="146">
        <v>94.628</v>
      </c>
      <c r="H53" s="202">
        <v>0.14299999999999999</v>
      </c>
      <c r="I53" s="145">
        <v>0.85799999999999998</v>
      </c>
      <c r="J53" s="147">
        <v>1.2490000000000001</v>
      </c>
      <c r="K53" s="218">
        <v>0.377</v>
      </c>
      <c r="L53" s="219">
        <v>0.71499999999999997</v>
      </c>
      <c r="M53" s="176">
        <v>0.42899999999999999</v>
      </c>
    </row>
    <row r="54" spans="1:13" ht="15" customHeight="1" x14ac:dyDescent="0.25">
      <c r="A54" s="112" t="s">
        <v>60</v>
      </c>
      <c r="B54" s="245">
        <v>25.048999999999999</v>
      </c>
      <c r="C54" s="245">
        <v>3.3490000000000002</v>
      </c>
      <c r="D54" s="246">
        <v>71.602999999999994</v>
      </c>
      <c r="E54" s="160">
        <v>1533</v>
      </c>
      <c r="F54" s="161">
        <v>2.109</v>
      </c>
      <c r="G54" s="162">
        <v>94.498999999999995</v>
      </c>
      <c r="H54" s="207">
        <v>1.196</v>
      </c>
      <c r="I54" s="161">
        <v>0.82600000000000007</v>
      </c>
      <c r="J54" s="163">
        <v>2.1999999999999999E-2</v>
      </c>
      <c r="K54" s="224">
        <v>0.47799999999999998</v>
      </c>
      <c r="L54" s="225">
        <v>0.32600000000000001</v>
      </c>
      <c r="M54" s="179">
        <v>0.54400000000000004</v>
      </c>
    </row>
    <row r="55" spans="1:13" s="67" customFormat="1" ht="15" customHeight="1" x14ac:dyDescent="0.25">
      <c r="A55" s="108" t="s">
        <v>61</v>
      </c>
      <c r="B55" s="241">
        <v>23.257999999999999</v>
      </c>
      <c r="C55" s="241">
        <v>2.3740000000000001</v>
      </c>
      <c r="D55" s="242">
        <v>74.369</v>
      </c>
      <c r="E55" s="144">
        <v>2851</v>
      </c>
      <c r="F55" s="140">
        <v>1.1579999999999999</v>
      </c>
      <c r="G55" s="141">
        <v>92.727000000000004</v>
      </c>
      <c r="H55" s="200">
        <v>0.45600000000000002</v>
      </c>
      <c r="I55" s="140">
        <v>3.0050000000000003</v>
      </c>
      <c r="J55" s="142">
        <v>1.345</v>
      </c>
      <c r="K55" s="222">
        <v>0.78300000000000003</v>
      </c>
      <c r="L55" s="223">
        <v>0.21</v>
      </c>
      <c r="M55" s="175">
        <v>0.316</v>
      </c>
    </row>
    <row r="56" spans="1:13" ht="15" customHeight="1" x14ac:dyDescent="0.25">
      <c r="A56" s="108" t="s">
        <v>62</v>
      </c>
      <c r="B56" s="241">
        <v>39.856000000000002</v>
      </c>
      <c r="C56" s="241">
        <v>0.45</v>
      </c>
      <c r="D56" s="242">
        <v>59.694000000000003</v>
      </c>
      <c r="E56" s="144">
        <v>741</v>
      </c>
      <c r="F56" s="145">
        <v>1.2150000000000001</v>
      </c>
      <c r="G56" s="146">
        <v>96.040999999999997</v>
      </c>
      <c r="H56" s="202">
        <v>0.13500000000000001</v>
      </c>
      <c r="I56" s="145">
        <v>0.67500000000000004</v>
      </c>
      <c r="J56" s="147">
        <v>0.85499999999999998</v>
      </c>
      <c r="K56" s="218">
        <v>0.54</v>
      </c>
      <c r="L56" s="219">
        <v>0.22500000000000001</v>
      </c>
      <c r="M56" s="176">
        <v>0.315</v>
      </c>
    </row>
    <row r="57" spans="1:13" ht="15" customHeight="1" x14ac:dyDescent="0.25">
      <c r="A57" s="108" t="s">
        <v>63</v>
      </c>
      <c r="B57" s="241">
        <v>30.783999999999999</v>
      </c>
      <c r="C57" s="241">
        <v>1.976</v>
      </c>
      <c r="D57" s="242">
        <v>67.239999999999995</v>
      </c>
      <c r="E57" s="144">
        <v>523</v>
      </c>
      <c r="F57" s="145">
        <v>3.0590000000000002</v>
      </c>
      <c r="G57" s="146">
        <v>90.057000000000002</v>
      </c>
      <c r="H57" s="202">
        <v>2.5489999999999999</v>
      </c>
      <c r="I57" s="145">
        <v>0.128</v>
      </c>
      <c r="J57" s="147" t="s">
        <v>171</v>
      </c>
      <c r="K57" s="218" t="s">
        <v>171</v>
      </c>
      <c r="L57" s="219">
        <v>2.7410000000000001</v>
      </c>
      <c r="M57" s="176">
        <v>1.466</v>
      </c>
    </row>
    <row r="58" spans="1:13" ht="15" customHeight="1" x14ac:dyDescent="0.25">
      <c r="A58" s="111" t="s">
        <v>64</v>
      </c>
      <c r="B58" s="243">
        <v>28.151</v>
      </c>
      <c r="C58" s="243">
        <v>0.42</v>
      </c>
      <c r="D58" s="244">
        <v>71.429000000000002</v>
      </c>
      <c r="E58" s="155">
        <v>159</v>
      </c>
      <c r="F58" s="156" t="s">
        <v>171</v>
      </c>
      <c r="G58" s="157">
        <v>97.478999999999999</v>
      </c>
      <c r="H58" s="205" t="s">
        <v>171</v>
      </c>
      <c r="I58" s="156">
        <v>0.21</v>
      </c>
      <c r="J58" s="158">
        <v>0.21</v>
      </c>
      <c r="K58" s="220" t="s">
        <v>171</v>
      </c>
      <c r="L58" s="221">
        <v>1.681</v>
      </c>
      <c r="M58" s="178">
        <v>0.42</v>
      </c>
    </row>
    <row r="59" spans="1:13" ht="15" customHeight="1" x14ac:dyDescent="0.25">
      <c r="A59" s="108" t="s">
        <v>65</v>
      </c>
      <c r="B59" s="241">
        <v>33.277999999999999</v>
      </c>
      <c r="C59" s="241">
        <v>1.7749999999999999</v>
      </c>
      <c r="D59" s="242">
        <v>64.945999999999998</v>
      </c>
      <c r="E59" s="144">
        <v>4863</v>
      </c>
      <c r="F59" s="145">
        <v>0.76100000000000001</v>
      </c>
      <c r="G59" s="146">
        <v>96.628</v>
      </c>
      <c r="H59" s="202">
        <v>0.17100000000000001</v>
      </c>
      <c r="I59" s="145">
        <v>0.40500000000000003</v>
      </c>
      <c r="J59" s="147">
        <v>0.65800000000000003</v>
      </c>
      <c r="K59" s="218">
        <v>0.26700000000000002</v>
      </c>
      <c r="L59" s="219">
        <v>0.51400000000000001</v>
      </c>
      <c r="M59" s="176">
        <v>0.59599999999999997</v>
      </c>
    </row>
    <row r="60" spans="1:13" ht="15" customHeight="1" x14ac:dyDescent="0.25">
      <c r="A60" s="112" t="s">
        <v>66</v>
      </c>
      <c r="B60" s="245">
        <v>32.994</v>
      </c>
      <c r="C60" s="245">
        <v>0.17899999999999999</v>
      </c>
      <c r="D60" s="246">
        <v>66.825999999999993</v>
      </c>
      <c r="E60" s="160">
        <v>1672</v>
      </c>
      <c r="F60" s="165">
        <v>0.97699999999999998</v>
      </c>
      <c r="G60" s="166">
        <v>95.754000000000005</v>
      </c>
      <c r="H60" s="208">
        <v>1.1160000000000001</v>
      </c>
      <c r="I60" s="165">
        <v>0.31900000000000001</v>
      </c>
      <c r="J60" s="167">
        <v>0.02</v>
      </c>
      <c r="K60" s="226">
        <v>0.159</v>
      </c>
      <c r="L60" s="227">
        <v>0.91700000000000004</v>
      </c>
      <c r="M60" s="180">
        <v>0.73799999999999999</v>
      </c>
    </row>
    <row r="61" spans="1:13" ht="15" customHeight="1" x14ac:dyDescent="0.25">
      <c r="A61" s="108" t="s">
        <v>67</v>
      </c>
      <c r="B61" s="241">
        <v>23.312999999999999</v>
      </c>
      <c r="C61" s="241">
        <v>0.53</v>
      </c>
      <c r="D61" s="242">
        <v>76.156999999999996</v>
      </c>
      <c r="E61" s="144">
        <v>6980</v>
      </c>
      <c r="F61" s="145">
        <v>0.91200000000000003</v>
      </c>
      <c r="G61" s="146">
        <v>93.576999999999998</v>
      </c>
      <c r="H61" s="202">
        <v>0.224</v>
      </c>
      <c r="I61" s="145">
        <v>1.81</v>
      </c>
      <c r="J61" s="147">
        <v>1.5469999999999999</v>
      </c>
      <c r="K61" s="218">
        <v>0.61099999999999999</v>
      </c>
      <c r="L61" s="219">
        <v>0.75</v>
      </c>
      <c r="M61" s="176">
        <v>0.56799999999999995</v>
      </c>
    </row>
    <row r="62" spans="1:13" ht="15" customHeight="1" x14ac:dyDescent="0.25">
      <c r="A62" s="108" t="s">
        <v>68</v>
      </c>
      <c r="B62" s="241">
        <v>28.917999999999999</v>
      </c>
      <c r="C62" s="241">
        <v>19.817</v>
      </c>
      <c r="D62" s="242">
        <v>51.265000000000001</v>
      </c>
      <c r="E62" s="144">
        <v>2622</v>
      </c>
      <c r="F62" s="140">
        <v>0.76300000000000001</v>
      </c>
      <c r="G62" s="141">
        <v>97</v>
      </c>
      <c r="H62" s="200">
        <v>0.59699999999999998</v>
      </c>
      <c r="I62" s="140">
        <v>0.28000000000000003</v>
      </c>
      <c r="J62" s="142">
        <v>0.10199999999999999</v>
      </c>
      <c r="K62" s="222">
        <v>0.30499999999999999</v>
      </c>
      <c r="L62" s="223">
        <v>0.432</v>
      </c>
      <c r="M62" s="175">
        <v>0.52100000000000002</v>
      </c>
    </row>
    <row r="63" spans="1:13" ht="15" customHeight="1" x14ac:dyDescent="0.25">
      <c r="A63" s="108" t="s">
        <v>69</v>
      </c>
      <c r="B63" s="241">
        <v>26.062000000000001</v>
      </c>
      <c r="C63" s="241">
        <v>0.66100000000000003</v>
      </c>
      <c r="D63" s="242">
        <v>73.277000000000001</v>
      </c>
      <c r="E63" s="144">
        <v>3177</v>
      </c>
      <c r="F63" s="140">
        <v>2.9060000000000001</v>
      </c>
      <c r="G63" s="141">
        <v>92.456000000000003</v>
      </c>
      <c r="H63" s="200">
        <v>3.5569999999999999</v>
      </c>
      <c r="I63" s="140">
        <v>0.38800000000000001</v>
      </c>
      <c r="J63" s="142">
        <v>8.4000000000000005E-2</v>
      </c>
      <c r="K63" s="222">
        <v>3.1E-2</v>
      </c>
      <c r="L63" s="223">
        <v>0.189</v>
      </c>
      <c r="M63" s="175">
        <v>0.38800000000000001</v>
      </c>
    </row>
    <row r="64" spans="1:13" ht="15" customHeight="1" x14ac:dyDescent="0.25">
      <c r="A64" s="111" t="s">
        <v>70</v>
      </c>
      <c r="B64" s="243">
        <v>23.805</v>
      </c>
      <c r="C64" s="243">
        <v>2.4950000000000001</v>
      </c>
      <c r="D64" s="244">
        <v>73.698999999999998</v>
      </c>
      <c r="E64" s="155">
        <v>8630</v>
      </c>
      <c r="F64" s="156">
        <v>2.0009999999999999</v>
      </c>
      <c r="G64" s="157">
        <v>90.66</v>
      </c>
      <c r="H64" s="205">
        <v>1.649</v>
      </c>
      <c r="I64" s="156">
        <v>3.6350000000000002</v>
      </c>
      <c r="J64" s="158">
        <v>6.6000000000000003E-2</v>
      </c>
      <c r="K64" s="220">
        <v>3.5000000000000003E-2</v>
      </c>
      <c r="L64" s="221">
        <v>0.86899999999999999</v>
      </c>
      <c r="M64" s="178">
        <v>1.085</v>
      </c>
    </row>
    <row r="65" spans="1:13" s="67" customFormat="1" ht="15" customHeight="1" x14ac:dyDescent="0.25">
      <c r="A65" s="108" t="s">
        <v>71</v>
      </c>
      <c r="B65" s="241">
        <v>41.436</v>
      </c>
      <c r="C65" s="241">
        <v>0.17699999999999999</v>
      </c>
      <c r="D65" s="242">
        <v>58.387</v>
      </c>
      <c r="E65" s="144">
        <v>3388</v>
      </c>
      <c r="F65" s="145">
        <v>3.6789999999999998</v>
      </c>
      <c r="G65" s="146">
        <v>83.158000000000001</v>
      </c>
      <c r="H65" s="202">
        <v>2.8820000000000001</v>
      </c>
      <c r="I65" s="145">
        <v>3.5020000000000002</v>
      </c>
      <c r="J65" s="147">
        <v>6.9000000000000006E-2</v>
      </c>
      <c r="K65" s="218">
        <v>0.32500000000000001</v>
      </c>
      <c r="L65" s="219">
        <v>5.234</v>
      </c>
      <c r="M65" s="176">
        <v>1.151</v>
      </c>
    </row>
    <row r="66" spans="1:13" s="1" customFormat="1" ht="15" customHeight="1" x14ac:dyDescent="0.25">
      <c r="A66" s="112" t="s">
        <v>72</v>
      </c>
      <c r="B66" s="245">
        <v>32.052</v>
      </c>
      <c r="C66" s="245">
        <v>1.494</v>
      </c>
      <c r="D66" s="246">
        <v>66.453999999999994</v>
      </c>
      <c r="E66" s="160">
        <v>1673</v>
      </c>
      <c r="F66" s="165">
        <v>4.4020000000000001</v>
      </c>
      <c r="G66" s="166">
        <v>87.331000000000003</v>
      </c>
      <c r="H66" s="208">
        <v>2.57</v>
      </c>
      <c r="I66" s="165">
        <v>2.65</v>
      </c>
      <c r="J66" s="167">
        <v>0.04</v>
      </c>
      <c r="K66" s="226">
        <v>1.036</v>
      </c>
      <c r="L66" s="227">
        <v>1.155</v>
      </c>
      <c r="M66" s="180">
        <v>0.81699999999999995</v>
      </c>
    </row>
    <row r="67" spans="1:13" s="1" customFormat="1" ht="15" customHeight="1" x14ac:dyDescent="0.25">
      <c r="A67" s="108" t="s">
        <v>73</v>
      </c>
      <c r="B67" s="241">
        <v>26.149000000000001</v>
      </c>
      <c r="C67" s="241">
        <v>6.3E-2</v>
      </c>
      <c r="D67" s="242">
        <v>73.787999999999997</v>
      </c>
      <c r="E67" s="144">
        <v>4230</v>
      </c>
      <c r="F67" s="140">
        <v>5.2169999999999996</v>
      </c>
      <c r="G67" s="141">
        <v>89.14</v>
      </c>
      <c r="H67" s="200">
        <v>1.3160000000000001</v>
      </c>
      <c r="I67" s="140">
        <v>1.4019999999999999</v>
      </c>
      <c r="J67" s="142">
        <v>0.11</v>
      </c>
      <c r="K67" s="222">
        <v>1.742</v>
      </c>
      <c r="L67" s="223">
        <v>0.41799999999999998</v>
      </c>
      <c r="M67" s="175">
        <v>0.65400000000000003</v>
      </c>
    </row>
    <row r="68" spans="1:13" s="1" customFormat="1" ht="15" customHeight="1" x14ac:dyDescent="0.25">
      <c r="A68" s="113" t="s">
        <v>74</v>
      </c>
      <c r="B68" s="247">
        <v>22.798999999999999</v>
      </c>
      <c r="C68" s="247">
        <v>0.30499999999999999</v>
      </c>
      <c r="D68" s="248">
        <v>76.896000000000001</v>
      </c>
      <c r="E68" s="169">
        <v>765</v>
      </c>
      <c r="F68" s="190">
        <v>1.526</v>
      </c>
      <c r="G68" s="191">
        <v>93.373999999999995</v>
      </c>
      <c r="H68" s="210">
        <v>1.7869999999999999</v>
      </c>
      <c r="I68" s="190">
        <v>0.74099999999999999</v>
      </c>
      <c r="J68" s="192">
        <v>4.3999999999999997E-2</v>
      </c>
      <c r="K68" s="228">
        <v>0.26200000000000001</v>
      </c>
      <c r="L68" s="229">
        <v>1.569</v>
      </c>
      <c r="M68" s="194">
        <v>0.69699999999999995</v>
      </c>
    </row>
    <row r="69" spans="1:13" ht="15" customHeight="1" x14ac:dyDescent="0.25">
      <c r="A69" s="1"/>
      <c r="B69" s="1"/>
      <c r="C69" s="1"/>
      <c r="D69" s="1"/>
      <c r="E69" s="48"/>
      <c r="F69" s="71"/>
      <c r="G69" s="71"/>
      <c r="H69" s="71"/>
      <c r="I69" s="71"/>
      <c r="J69" s="71"/>
      <c r="K69" s="71"/>
      <c r="L69" s="71"/>
      <c r="M69" s="71"/>
    </row>
    <row r="70" spans="1:13" ht="15" customHeight="1" x14ac:dyDescent="0.25">
      <c r="A70" s="173" t="s">
        <v>330</v>
      </c>
      <c r="B70" s="1"/>
      <c r="C70" s="1"/>
      <c r="D70" s="1"/>
      <c r="E70" s="48"/>
    </row>
    <row r="71" spans="1:13" ht="15" customHeight="1" x14ac:dyDescent="0.25">
      <c r="A71" s="1" t="s">
        <v>142</v>
      </c>
      <c r="B71" s="1"/>
      <c r="C71" s="1"/>
      <c r="D71" s="1"/>
      <c r="E71" s="48"/>
    </row>
    <row r="72" spans="1:13" ht="15" customHeight="1" x14ac:dyDescent="0.25">
      <c r="A72" s="173" t="s">
        <v>329</v>
      </c>
      <c r="B72" s="1"/>
      <c r="C72" s="1"/>
      <c r="D72" s="1"/>
      <c r="E72" s="48"/>
    </row>
    <row r="73" spans="1:13" ht="15" customHeight="1" x14ac:dyDescent="0.25">
      <c r="A73" s="1" t="s">
        <v>121</v>
      </c>
      <c r="B73" s="1"/>
      <c r="C73" s="1"/>
      <c r="D73" s="1"/>
      <c r="E73" s="48"/>
    </row>
    <row r="74" spans="1:13" ht="15" customHeight="1" x14ac:dyDescent="0.25">
      <c r="A74" s="1" t="s">
        <v>132</v>
      </c>
      <c r="B74" s="1"/>
      <c r="C74" s="1"/>
      <c r="D74" s="1"/>
      <c r="E74" s="48"/>
    </row>
    <row r="75" spans="1:13" ht="15" customHeight="1" x14ac:dyDescent="0.25">
      <c r="A75" s="173" t="s">
        <v>172</v>
      </c>
      <c r="B75" s="1"/>
      <c r="C75" s="1"/>
      <c r="D75" s="1"/>
      <c r="E75" s="48"/>
    </row>
    <row r="76" spans="1:13" ht="15" customHeight="1" x14ac:dyDescent="0.25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</row>
    <row r="77" spans="1:13" ht="14.25" customHeight="1" x14ac:dyDescent="0.25">
      <c r="A77" s="1" t="s">
        <v>170</v>
      </c>
      <c r="B77" s="1"/>
      <c r="C77" s="1"/>
      <c r="D77" s="1"/>
      <c r="E77" s="38"/>
      <c r="F77" s="39"/>
      <c r="G77" s="39"/>
      <c r="H77" s="39"/>
      <c r="I77" s="38"/>
      <c r="J77" s="38"/>
      <c r="K77" s="38"/>
      <c r="L77" s="38"/>
      <c r="M77" s="41" t="s">
        <v>381</v>
      </c>
    </row>
  </sheetData>
  <mergeCells count="1">
    <mergeCell ref="E2:M2"/>
  </mergeCells>
  <hyperlinks>
    <hyperlink ref="E40" r:id="rId1" display="eduperspectives@bfs.admin.ch" xr:uid="{00000000-0004-0000-0D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48" orientation="portrait" r:id="rId2"/>
  <colBreaks count="1" manualBreakCount="1">
    <brk id="10" max="38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77"/>
  <sheetViews>
    <sheetView zoomScale="80" zoomScaleNormal="80" workbookViewId="0"/>
  </sheetViews>
  <sheetFormatPr baseColWidth="10" defaultColWidth="20.59765625" defaultRowHeight="13.8" x14ac:dyDescent="0.25"/>
  <cols>
    <col min="1" max="1" width="42.59765625" style="2" customWidth="1"/>
    <col min="2" max="4" width="10.59765625" style="2" customWidth="1"/>
    <col min="5" max="5" width="20.59765625" style="72"/>
    <col min="6" max="10" width="20.59765625" style="49"/>
    <col min="11" max="16384" width="20.59765625" style="38"/>
  </cols>
  <sheetData>
    <row r="1" spans="1:10" s="44" customFormat="1" ht="40.5" customHeight="1" x14ac:dyDescent="0.25">
      <c r="A1" s="124" t="s">
        <v>116</v>
      </c>
      <c r="B1" s="124"/>
      <c r="C1" s="124"/>
      <c r="D1" s="124"/>
      <c r="E1" s="182" t="s">
        <v>352</v>
      </c>
      <c r="F1" s="182"/>
      <c r="G1" s="182"/>
      <c r="H1" s="182"/>
      <c r="I1" s="182"/>
      <c r="J1" s="182"/>
    </row>
    <row r="2" spans="1:10" s="17" customFormat="1" ht="30" customHeight="1" x14ac:dyDescent="0.25">
      <c r="A2" s="42"/>
      <c r="B2" s="42"/>
      <c r="C2" s="42"/>
      <c r="D2" s="42"/>
      <c r="E2" s="249" t="s">
        <v>143</v>
      </c>
      <c r="F2" s="249"/>
      <c r="G2" s="249"/>
      <c r="H2" s="249"/>
      <c r="I2" s="249"/>
      <c r="J2" s="249"/>
    </row>
    <row r="3" spans="1:10" ht="15" customHeight="1" x14ac:dyDescent="0.25">
      <c r="A3" s="1"/>
      <c r="B3" s="1"/>
      <c r="C3" s="1"/>
      <c r="D3" s="1"/>
      <c r="E3" s="48"/>
    </row>
    <row r="4" spans="1:10" s="56" customFormat="1" ht="50.1" customHeight="1" x14ac:dyDescent="0.25">
      <c r="A4" s="50"/>
      <c r="B4" s="50"/>
      <c r="C4" s="50"/>
      <c r="D4" s="50"/>
      <c r="E4" s="51" t="s">
        <v>24</v>
      </c>
      <c r="F4" s="52" t="s">
        <v>134</v>
      </c>
      <c r="G4" s="54" t="s">
        <v>130</v>
      </c>
      <c r="H4" s="92" t="s">
        <v>81</v>
      </c>
      <c r="I4" s="52" t="s">
        <v>144</v>
      </c>
      <c r="J4" s="75" t="s">
        <v>145</v>
      </c>
    </row>
    <row r="5" spans="1:10" ht="15" customHeight="1" x14ac:dyDescent="0.25">
      <c r="A5" s="106"/>
      <c r="B5" s="114"/>
      <c r="C5" s="114"/>
      <c r="D5" s="115"/>
      <c r="E5" s="58"/>
      <c r="F5" s="59"/>
      <c r="G5" s="61"/>
      <c r="H5" s="93"/>
      <c r="I5" s="59"/>
      <c r="J5" s="76"/>
    </row>
    <row r="6" spans="1:10" ht="15" customHeight="1" x14ac:dyDescent="0.25">
      <c r="A6" s="107" t="s">
        <v>2</v>
      </c>
      <c r="B6" s="116"/>
      <c r="C6" s="116"/>
      <c r="D6" s="117"/>
      <c r="E6" s="134">
        <v>81761</v>
      </c>
      <c r="F6" s="135">
        <v>4.343</v>
      </c>
      <c r="G6" s="137">
        <v>0.373</v>
      </c>
      <c r="H6" s="213">
        <v>0.10100000000000001</v>
      </c>
      <c r="I6" s="135">
        <v>89.337000000000003</v>
      </c>
      <c r="J6" s="174">
        <v>5.8449999999999998</v>
      </c>
    </row>
    <row r="7" spans="1:10" ht="15" customHeight="1" x14ac:dyDescent="0.25">
      <c r="A7" s="108"/>
      <c r="B7" s="1"/>
      <c r="C7" s="1"/>
      <c r="D7" s="118"/>
      <c r="E7" s="149"/>
      <c r="F7" s="140"/>
      <c r="G7" s="142"/>
      <c r="H7" s="214"/>
      <c r="I7" s="140"/>
      <c r="J7" s="175"/>
    </row>
    <row r="8" spans="1:10" ht="15" customHeight="1" x14ac:dyDescent="0.25">
      <c r="A8" s="109" t="s">
        <v>158</v>
      </c>
      <c r="D8" s="119"/>
      <c r="E8" s="144"/>
      <c r="F8" s="140"/>
      <c r="G8" s="142"/>
      <c r="H8" s="214"/>
      <c r="I8" s="140"/>
      <c r="J8" s="175"/>
    </row>
    <row r="9" spans="1:10" ht="15" customHeight="1" x14ac:dyDescent="0.25">
      <c r="A9" s="108" t="s">
        <v>111</v>
      </c>
      <c r="B9" s="1"/>
      <c r="C9" s="1"/>
      <c r="D9" s="118"/>
      <c r="E9" s="144">
        <v>22581</v>
      </c>
      <c r="F9" s="145">
        <v>1.7110000000000001</v>
      </c>
      <c r="G9" s="147">
        <v>1.349</v>
      </c>
      <c r="H9" s="215">
        <v>0.254</v>
      </c>
      <c r="I9" s="145">
        <v>86.725999999999999</v>
      </c>
      <c r="J9" s="176">
        <v>9.9600000000000009</v>
      </c>
    </row>
    <row r="10" spans="1:10" s="67" customFormat="1" ht="15" customHeight="1" x14ac:dyDescent="0.25">
      <c r="A10" s="108" t="s">
        <v>115</v>
      </c>
      <c r="B10" s="1"/>
      <c r="C10" s="1"/>
      <c r="D10" s="118"/>
      <c r="E10" s="144">
        <v>2549</v>
      </c>
      <c r="F10" s="145">
        <v>7.0880000000000001</v>
      </c>
      <c r="G10" s="147" t="s">
        <v>171</v>
      </c>
      <c r="H10" s="215">
        <v>0.19600000000000001</v>
      </c>
      <c r="I10" s="145">
        <v>81.941000000000003</v>
      </c>
      <c r="J10" s="176">
        <v>10.775</v>
      </c>
    </row>
    <row r="11" spans="1:10" s="1" customFormat="1" ht="15" customHeight="1" x14ac:dyDescent="0.25">
      <c r="A11" s="110" t="s">
        <v>113</v>
      </c>
      <c r="B11" s="120"/>
      <c r="C11" s="120"/>
      <c r="D11" s="121"/>
      <c r="E11" s="134">
        <v>56631</v>
      </c>
      <c r="F11" s="135">
        <v>5.27</v>
      </c>
      <c r="G11" s="137" t="s">
        <v>171</v>
      </c>
      <c r="H11" s="213">
        <v>3.5999999999999997E-2</v>
      </c>
      <c r="I11" s="135">
        <v>90.710999999999999</v>
      </c>
      <c r="J11" s="174">
        <v>3.9830000000000001</v>
      </c>
    </row>
    <row r="12" spans="1:10" ht="15" customHeight="1" x14ac:dyDescent="0.25">
      <c r="A12" s="109"/>
      <c r="D12" s="119"/>
      <c r="E12" s="139"/>
      <c r="F12" s="140"/>
      <c r="G12" s="142"/>
      <c r="H12" s="214"/>
      <c r="I12" s="140"/>
      <c r="J12" s="175"/>
    </row>
    <row r="13" spans="1:10" ht="15" customHeight="1" x14ac:dyDescent="0.25">
      <c r="A13" s="109" t="s">
        <v>27</v>
      </c>
      <c r="D13" s="119"/>
      <c r="E13" s="139"/>
      <c r="F13" s="140"/>
      <c r="G13" s="142"/>
      <c r="H13" s="214"/>
      <c r="I13" s="140"/>
      <c r="J13" s="175"/>
    </row>
    <row r="14" spans="1:10" ht="15" customHeight="1" x14ac:dyDescent="0.25">
      <c r="A14" s="108" t="s">
        <v>28</v>
      </c>
      <c r="B14" s="1"/>
      <c r="C14" s="1"/>
      <c r="D14" s="118"/>
      <c r="E14" s="144">
        <v>41424</v>
      </c>
      <c r="F14" s="145">
        <v>3.9090000000000003</v>
      </c>
      <c r="G14" s="147">
        <v>0.34799999999999998</v>
      </c>
      <c r="H14" s="215">
        <v>0.10299999999999999</v>
      </c>
      <c r="I14" s="145">
        <v>91.563000000000002</v>
      </c>
      <c r="J14" s="176">
        <v>4.077</v>
      </c>
    </row>
    <row r="15" spans="1:10" ht="15" customHeight="1" x14ac:dyDescent="0.25">
      <c r="A15" s="110" t="s">
        <v>29</v>
      </c>
      <c r="B15" s="120"/>
      <c r="C15" s="120"/>
      <c r="D15" s="121"/>
      <c r="E15" s="134">
        <v>40337</v>
      </c>
      <c r="F15" s="135">
        <v>4.79</v>
      </c>
      <c r="G15" s="137">
        <v>0.39700000000000002</v>
      </c>
      <c r="H15" s="213">
        <v>9.9000000000000005E-2</v>
      </c>
      <c r="I15" s="135">
        <v>87.052000000000007</v>
      </c>
      <c r="J15" s="174">
        <v>7.6619999999999999</v>
      </c>
    </row>
    <row r="16" spans="1:10" s="67" customFormat="1" ht="15" customHeight="1" x14ac:dyDescent="0.25">
      <c r="A16" s="108"/>
      <c r="B16" s="1"/>
      <c r="C16" s="1"/>
      <c r="D16" s="118"/>
      <c r="E16" s="149"/>
      <c r="F16" s="140"/>
      <c r="G16" s="142"/>
      <c r="H16" s="214"/>
      <c r="I16" s="140"/>
      <c r="J16" s="175"/>
    </row>
    <row r="17" spans="1:10" ht="15" customHeight="1" x14ac:dyDescent="0.25">
      <c r="A17" s="109" t="s">
        <v>30</v>
      </c>
      <c r="D17" s="119"/>
      <c r="E17" s="139"/>
      <c r="F17" s="140"/>
      <c r="G17" s="142"/>
      <c r="H17" s="214"/>
      <c r="I17" s="140"/>
      <c r="J17" s="175"/>
    </row>
    <row r="18" spans="1:10" ht="15" customHeight="1" x14ac:dyDescent="0.25">
      <c r="A18" s="108" t="s">
        <v>31</v>
      </c>
      <c r="B18" s="1"/>
      <c r="C18" s="1"/>
      <c r="D18" s="118"/>
      <c r="E18" s="144">
        <v>61624</v>
      </c>
      <c r="F18" s="145">
        <v>4.1920000000000002</v>
      </c>
      <c r="G18" s="147">
        <v>0.27100000000000002</v>
      </c>
      <c r="H18" s="215">
        <v>8.6999999999999994E-2</v>
      </c>
      <c r="I18" s="145">
        <v>90.197000000000003</v>
      </c>
      <c r="J18" s="176">
        <v>5.2530000000000001</v>
      </c>
    </row>
    <row r="19" spans="1:10" ht="15" customHeight="1" x14ac:dyDescent="0.25">
      <c r="A19" s="108" t="s">
        <v>32</v>
      </c>
      <c r="B19" s="1"/>
      <c r="C19" s="1"/>
      <c r="D19" s="118"/>
      <c r="E19" s="144">
        <v>2663</v>
      </c>
      <c r="F19" s="145">
        <v>5.9340000000000002</v>
      </c>
      <c r="G19" s="147">
        <v>0.35099999999999998</v>
      </c>
      <c r="H19" s="215">
        <v>8.7999999999999995E-2</v>
      </c>
      <c r="I19" s="145">
        <v>86.905000000000001</v>
      </c>
      <c r="J19" s="176">
        <v>6.7229999999999999</v>
      </c>
    </row>
    <row r="20" spans="1:10" ht="15" customHeight="1" x14ac:dyDescent="0.25">
      <c r="A20" s="108" t="s">
        <v>33</v>
      </c>
      <c r="B20" s="1"/>
      <c r="C20" s="1"/>
      <c r="D20" s="118"/>
      <c r="E20" s="144">
        <v>8189</v>
      </c>
      <c r="F20" s="145">
        <v>3.7249999999999996</v>
      </c>
      <c r="G20" s="147">
        <v>0.60699999999999998</v>
      </c>
      <c r="H20" s="215">
        <v>0.11799999999999999</v>
      </c>
      <c r="I20" s="145">
        <v>87.625</v>
      </c>
      <c r="J20" s="176">
        <v>7.9260000000000002</v>
      </c>
    </row>
    <row r="21" spans="1:10" ht="15" customHeight="1" x14ac:dyDescent="0.25">
      <c r="A21" s="108" t="s">
        <v>93</v>
      </c>
      <c r="B21" s="1"/>
      <c r="C21" s="1"/>
      <c r="D21" s="118"/>
      <c r="E21" s="144">
        <v>3507</v>
      </c>
      <c r="F21" s="145">
        <v>5.1890000000000001</v>
      </c>
      <c r="G21" s="147">
        <v>0.54200000000000004</v>
      </c>
      <c r="H21" s="215">
        <v>0.152</v>
      </c>
      <c r="I21" s="145">
        <v>86.960999999999999</v>
      </c>
      <c r="J21" s="176">
        <v>7.1559999999999997</v>
      </c>
    </row>
    <row r="22" spans="1:10" ht="15" customHeight="1" x14ac:dyDescent="0.25">
      <c r="A22" s="110" t="s">
        <v>94</v>
      </c>
      <c r="B22" s="120"/>
      <c r="C22" s="120"/>
      <c r="D22" s="121"/>
      <c r="E22" s="134">
        <v>5701</v>
      </c>
      <c r="F22" s="135">
        <v>5.6130000000000004</v>
      </c>
      <c r="G22" s="137">
        <v>1.0229999999999999</v>
      </c>
      <c r="H22" s="213">
        <v>0.193</v>
      </c>
      <c r="I22" s="135">
        <v>85.191000000000003</v>
      </c>
      <c r="J22" s="174">
        <v>7.9809999999999999</v>
      </c>
    </row>
    <row r="23" spans="1:10" ht="15" customHeight="1" x14ac:dyDescent="0.25">
      <c r="A23" s="108"/>
      <c r="B23" s="1"/>
      <c r="C23" s="1"/>
      <c r="D23" s="118"/>
      <c r="E23" s="149"/>
      <c r="F23" s="140"/>
      <c r="G23" s="142"/>
      <c r="H23" s="214"/>
      <c r="I23" s="140"/>
      <c r="J23" s="175"/>
    </row>
    <row r="24" spans="1:10" s="67" customFormat="1" ht="15" customHeight="1" x14ac:dyDescent="0.25">
      <c r="A24" s="109" t="s">
        <v>35</v>
      </c>
      <c r="B24" s="2"/>
      <c r="C24" s="2"/>
      <c r="D24" s="119"/>
      <c r="E24" s="150"/>
      <c r="F24" s="140"/>
      <c r="G24" s="142"/>
      <c r="H24" s="214"/>
      <c r="I24" s="140"/>
      <c r="J24" s="175"/>
    </row>
    <row r="25" spans="1:10" ht="15" customHeight="1" x14ac:dyDescent="0.25">
      <c r="A25" s="108" t="s">
        <v>36</v>
      </c>
      <c r="B25" s="1"/>
      <c r="C25" s="1"/>
      <c r="D25" s="118"/>
      <c r="E25" s="144">
        <v>995.66666666666663</v>
      </c>
      <c r="F25" s="145" t="s">
        <v>332</v>
      </c>
      <c r="G25" s="147" t="s">
        <v>333</v>
      </c>
      <c r="H25" s="215">
        <v>0.114</v>
      </c>
      <c r="I25" s="145" t="s">
        <v>334</v>
      </c>
      <c r="J25" s="176" t="s">
        <v>335</v>
      </c>
    </row>
    <row r="26" spans="1:10" ht="15" customHeight="1" x14ac:dyDescent="0.25">
      <c r="A26" s="108" t="s">
        <v>37</v>
      </c>
      <c r="B26" s="1"/>
      <c r="C26" s="1"/>
      <c r="D26" s="118"/>
      <c r="E26" s="144">
        <v>2229.6666666666665</v>
      </c>
      <c r="F26" s="145" t="s">
        <v>336</v>
      </c>
      <c r="G26" s="147" t="s">
        <v>337</v>
      </c>
      <c r="H26" s="215">
        <v>0.29399999999999998</v>
      </c>
      <c r="I26" s="145" t="s">
        <v>338</v>
      </c>
      <c r="J26" s="176" t="s">
        <v>339</v>
      </c>
    </row>
    <row r="27" spans="1:10" ht="15" customHeight="1" x14ac:dyDescent="0.25">
      <c r="A27" s="108" t="s">
        <v>38</v>
      </c>
      <c r="B27" s="1"/>
      <c r="C27" s="1"/>
      <c r="D27" s="118"/>
      <c r="E27" s="144">
        <v>792.66666666666663</v>
      </c>
      <c r="F27" s="145" t="s">
        <v>340</v>
      </c>
      <c r="G27" s="147">
        <v>0.495</v>
      </c>
      <c r="H27" s="215"/>
      <c r="I27" s="145" t="s">
        <v>341</v>
      </c>
      <c r="J27" s="176" t="s">
        <v>342</v>
      </c>
    </row>
    <row r="28" spans="1:10" ht="15" customHeight="1" x14ac:dyDescent="0.25">
      <c r="A28" s="108" t="s">
        <v>39</v>
      </c>
      <c r="B28" s="1"/>
      <c r="C28" s="1"/>
      <c r="D28" s="118"/>
      <c r="E28" s="144">
        <v>1819.6666666666667</v>
      </c>
      <c r="F28" s="145" t="s">
        <v>343</v>
      </c>
      <c r="G28" s="147">
        <v>0.255</v>
      </c>
      <c r="H28" s="215">
        <v>5.7000000000000002E-2</v>
      </c>
      <c r="I28" s="145" t="s">
        <v>344</v>
      </c>
      <c r="J28" s="176" t="s">
        <v>345</v>
      </c>
    </row>
    <row r="29" spans="1:10" ht="15" customHeight="1" x14ac:dyDescent="0.25">
      <c r="A29" s="110" t="s">
        <v>40</v>
      </c>
      <c r="B29" s="120"/>
      <c r="C29" s="120"/>
      <c r="D29" s="121"/>
      <c r="E29" s="134">
        <v>3067.3333333333335</v>
      </c>
      <c r="F29" s="135" t="s">
        <v>346</v>
      </c>
      <c r="G29" s="137" t="s">
        <v>347</v>
      </c>
      <c r="H29" s="213">
        <v>5.8999999999999997E-2</v>
      </c>
      <c r="I29" s="135" t="s">
        <v>348</v>
      </c>
      <c r="J29" s="174" t="s">
        <v>349</v>
      </c>
    </row>
    <row r="30" spans="1:10" ht="15" customHeight="1" x14ac:dyDescent="0.25">
      <c r="A30" s="108"/>
      <c r="B30" s="1"/>
      <c r="C30" s="1"/>
      <c r="D30" s="118"/>
      <c r="E30" s="149"/>
      <c r="F30" s="140"/>
      <c r="G30" s="142"/>
      <c r="H30" s="214"/>
      <c r="I30" s="140"/>
      <c r="J30" s="175"/>
    </row>
    <row r="31" spans="1:10" ht="15" customHeight="1" x14ac:dyDescent="0.25">
      <c r="A31" s="109" t="s">
        <v>41</v>
      </c>
      <c r="D31" s="119"/>
      <c r="E31" s="144"/>
      <c r="F31" s="140"/>
      <c r="G31" s="142"/>
      <c r="H31" s="214"/>
      <c r="I31" s="140"/>
      <c r="J31" s="175"/>
    </row>
    <row r="32" spans="1:10" ht="15" customHeight="1" x14ac:dyDescent="0.25">
      <c r="A32" s="108" t="s">
        <v>42</v>
      </c>
      <c r="B32" s="1"/>
      <c r="C32" s="1"/>
      <c r="D32" s="118"/>
      <c r="E32" s="144">
        <v>56827</v>
      </c>
      <c r="F32" s="145">
        <v>4.13</v>
      </c>
      <c r="G32" s="147">
        <v>0.27900000000000003</v>
      </c>
      <c r="H32" s="215">
        <v>0.113</v>
      </c>
      <c r="I32" s="145">
        <v>89.412000000000006</v>
      </c>
      <c r="J32" s="176">
        <v>6.0650000000000004</v>
      </c>
    </row>
    <row r="33" spans="1:10" s="67" customFormat="1" ht="15" customHeight="1" x14ac:dyDescent="0.25">
      <c r="A33" s="108" t="s">
        <v>43</v>
      </c>
      <c r="B33" s="1"/>
      <c r="C33" s="1"/>
      <c r="D33" s="118"/>
      <c r="E33" s="144">
        <v>21535</v>
      </c>
      <c r="F33" s="145">
        <v>5.383</v>
      </c>
      <c r="G33" s="147">
        <v>0.60099999999999998</v>
      </c>
      <c r="H33" s="215">
        <v>8.4000000000000005E-2</v>
      </c>
      <c r="I33" s="145">
        <v>88.179000000000002</v>
      </c>
      <c r="J33" s="176">
        <v>5.7530000000000001</v>
      </c>
    </row>
    <row r="34" spans="1:10" s="1" customFormat="1" ht="15" customHeight="1" x14ac:dyDescent="0.25">
      <c r="A34" s="110" t="s">
        <v>44</v>
      </c>
      <c r="B34" s="120"/>
      <c r="C34" s="120"/>
      <c r="D34" s="121"/>
      <c r="E34" s="134">
        <v>3399</v>
      </c>
      <c r="F34" s="135">
        <v>1.3139999999999998</v>
      </c>
      <c r="G34" s="137">
        <v>0.49</v>
      </c>
      <c r="H34" s="213">
        <v>0.01</v>
      </c>
      <c r="I34" s="135">
        <v>95.43</v>
      </c>
      <c r="J34" s="174">
        <v>2.7559999999999998</v>
      </c>
    </row>
    <row r="35" spans="1:10" s="1" customFormat="1" ht="15" customHeight="1" x14ac:dyDescent="0.25">
      <c r="A35" s="108"/>
      <c r="D35" s="118"/>
      <c r="E35" s="149"/>
      <c r="F35" s="140"/>
      <c r="G35" s="142"/>
      <c r="H35" s="214"/>
      <c r="I35" s="140"/>
      <c r="J35" s="175"/>
    </row>
    <row r="36" spans="1:10" s="1" customFormat="1" ht="15" customHeight="1" x14ac:dyDescent="0.25">
      <c r="A36" s="109" t="s">
        <v>45</v>
      </c>
      <c r="B36" s="2"/>
      <c r="C36" s="2"/>
      <c r="D36" s="119"/>
      <c r="E36" s="144"/>
      <c r="F36" s="140"/>
      <c r="G36" s="142"/>
      <c r="H36" s="214"/>
      <c r="I36" s="140"/>
      <c r="J36" s="175"/>
    </row>
    <row r="37" spans="1:10" ht="15" customHeight="1" x14ac:dyDescent="0.25">
      <c r="A37" s="108" t="s">
        <v>46</v>
      </c>
      <c r="B37" s="1"/>
      <c r="C37" s="1"/>
      <c r="D37" s="118"/>
      <c r="E37" s="144">
        <v>50727</v>
      </c>
      <c r="F37" s="145">
        <v>4.5819999999999999</v>
      </c>
      <c r="G37" s="147">
        <v>0.34799999999999998</v>
      </c>
      <c r="H37" s="215">
        <v>0.104</v>
      </c>
      <c r="I37" s="145">
        <v>89.307000000000002</v>
      </c>
      <c r="J37" s="176">
        <v>5.6580000000000004</v>
      </c>
    </row>
    <row r="38" spans="1:10" s="17" customFormat="1" ht="15" customHeight="1" x14ac:dyDescent="0.25">
      <c r="A38" s="108" t="s">
        <v>47</v>
      </c>
      <c r="B38" s="1"/>
      <c r="C38" s="1"/>
      <c r="D38" s="118"/>
      <c r="E38" s="144">
        <v>18931</v>
      </c>
      <c r="F38" s="145">
        <v>4.1710000000000003</v>
      </c>
      <c r="G38" s="147">
        <v>0.39600000000000002</v>
      </c>
      <c r="H38" s="215">
        <v>0.10199999999999999</v>
      </c>
      <c r="I38" s="145">
        <v>89.31</v>
      </c>
      <c r="J38" s="176">
        <v>6.02</v>
      </c>
    </row>
    <row r="39" spans="1:10" s="1" customFormat="1" ht="15" customHeight="1" x14ac:dyDescent="0.25">
      <c r="A39" s="110" t="s">
        <v>48</v>
      </c>
      <c r="B39" s="120"/>
      <c r="C39" s="120"/>
      <c r="D39" s="121"/>
      <c r="E39" s="134">
        <v>12104</v>
      </c>
      <c r="F39" s="135">
        <v>3.61</v>
      </c>
      <c r="G39" s="137">
        <v>0.438</v>
      </c>
      <c r="H39" s="213">
        <v>8.5000000000000006E-2</v>
      </c>
      <c r="I39" s="135">
        <v>89.507000000000005</v>
      </c>
      <c r="J39" s="174">
        <v>6.359</v>
      </c>
    </row>
    <row r="40" spans="1:10" s="1" customFormat="1" ht="15" customHeight="1" x14ac:dyDescent="0.25">
      <c r="A40" s="108"/>
      <c r="D40" s="118"/>
      <c r="E40" s="149"/>
      <c r="F40" s="140"/>
      <c r="G40" s="142"/>
      <c r="H40" s="214"/>
      <c r="I40" s="140"/>
      <c r="J40" s="175"/>
    </row>
    <row r="41" spans="1:10" ht="15" customHeight="1" x14ac:dyDescent="0.25">
      <c r="A41" s="109" t="s">
        <v>131</v>
      </c>
      <c r="B41" s="67" t="s">
        <v>154</v>
      </c>
      <c r="C41" s="67" t="s">
        <v>155</v>
      </c>
      <c r="D41" s="122" t="s">
        <v>156</v>
      </c>
      <c r="E41" s="139"/>
      <c r="F41" s="151"/>
      <c r="G41" s="153"/>
      <c r="H41" s="216"/>
      <c r="I41" s="217"/>
      <c r="J41" s="177"/>
    </row>
    <row r="42" spans="1:10" ht="15" customHeight="1" x14ac:dyDescent="0.25">
      <c r="A42" s="108" t="s">
        <v>96</v>
      </c>
      <c r="B42" s="241">
        <v>27.619</v>
      </c>
      <c r="C42" s="241">
        <v>3.1179999999999999</v>
      </c>
      <c r="D42" s="242">
        <v>69.263999999999996</v>
      </c>
      <c r="E42" s="144">
        <v>81761</v>
      </c>
      <c r="F42" s="145">
        <v>4.343</v>
      </c>
      <c r="G42" s="147">
        <v>0.373</v>
      </c>
      <c r="H42" s="218">
        <v>0.10100000000000001</v>
      </c>
      <c r="I42" s="219">
        <v>89.337000000000003</v>
      </c>
      <c r="J42" s="176">
        <v>5.8449999999999998</v>
      </c>
    </row>
    <row r="43" spans="1:10" ht="15" customHeight="1" x14ac:dyDescent="0.25">
      <c r="A43" s="111" t="s">
        <v>50</v>
      </c>
      <c r="B43" s="243">
        <v>30.539000000000001</v>
      </c>
      <c r="C43" s="243">
        <v>1.681</v>
      </c>
      <c r="D43" s="244">
        <v>67.78</v>
      </c>
      <c r="E43" s="155">
        <v>14215</v>
      </c>
      <c r="F43" s="195">
        <v>5.2949999999999999</v>
      </c>
      <c r="G43" s="230">
        <v>0.23899999999999999</v>
      </c>
      <c r="H43" s="231">
        <v>0.08</v>
      </c>
      <c r="I43" s="232">
        <v>88.138999999999996</v>
      </c>
      <c r="J43" s="196">
        <v>6.2469999999999999</v>
      </c>
    </row>
    <row r="44" spans="1:10" ht="15" customHeight="1" x14ac:dyDescent="0.25">
      <c r="A44" s="108" t="s">
        <v>51</v>
      </c>
      <c r="B44" s="241">
        <v>32.316000000000003</v>
      </c>
      <c r="C44" s="241">
        <v>1.2689999999999999</v>
      </c>
      <c r="D44" s="242">
        <v>66.415000000000006</v>
      </c>
      <c r="E44" s="144">
        <v>9666</v>
      </c>
      <c r="F44" s="140">
        <v>5.1719999999999997</v>
      </c>
      <c r="G44" s="142">
        <v>0.16200000000000001</v>
      </c>
      <c r="H44" s="222">
        <v>0.255</v>
      </c>
      <c r="I44" s="223">
        <v>89.116</v>
      </c>
      <c r="J44" s="175">
        <v>5.2930000000000001</v>
      </c>
    </row>
    <row r="45" spans="1:10" ht="15" customHeight="1" x14ac:dyDescent="0.25">
      <c r="A45" s="108" t="s">
        <v>52</v>
      </c>
      <c r="B45" s="241">
        <v>14.477</v>
      </c>
      <c r="C45" s="241">
        <v>26.648</v>
      </c>
      <c r="D45" s="242">
        <v>58.875</v>
      </c>
      <c r="E45" s="144">
        <v>4147</v>
      </c>
      <c r="F45" s="145">
        <v>6.2060000000000004</v>
      </c>
      <c r="G45" s="147">
        <v>3.2000000000000001E-2</v>
      </c>
      <c r="H45" s="218">
        <v>6.4000000000000001E-2</v>
      </c>
      <c r="I45" s="219">
        <v>85.884</v>
      </c>
      <c r="J45" s="176">
        <v>7.8140000000000001</v>
      </c>
    </row>
    <row r="46" spans="1:10" ht="15" customHeight="1" x14ac:dyDescent="0.25">
      <c r="A46" s="111" t="s">
        <v>53</v>
      </c>
      <c r="B46" s="243">
        <v>21.315999999999999</v>
      </c>
      <c r="C46" s="243">
        <v>6.766</v>
      </c>
      <c r="D46" s="244">
        <v>71.918000000000006</v>
      </c>
      <c r="E46" s="155">
        <v>360</v>
      </c>
      <c r="F46" s="156">
        <v>2.2240000000000002</v>
      </c>
      <c r="G46" s="158" t="s">
        <v>171</v>
      </c>
      <c r="H46" s="220">
        <v>9.2999999999999999E-2</v>
      </c>
      <c r="I46" s="221">
        <v>93.790999999999997</v>
      </c>
      <c r="J46" s="178">
        <v>3.8919999999999999</v>
      </c>
    </row>
    <row r="47" spans="1:10" s="67" customFormat="1" ht="15" customHeight="1" x14ac:dyDescent="0.25">
      <c r="A47" s="108" t="s">
        <v>54</v>
      </c>
      <c r="B47" s="241">
        <v>27.890999999999998</v>
      </c>
      <c r="C47" s="241">
        <v>0.40799999999999997</v>
      </c>
      <c r="D47" s="242">
        <v>71.700999999999993</v>
      </c>
      <c r="E47" s="144">
        <v>1470</v>
      </c>
      <c r="F47" s="140">
        <v>4.1269999999999998</v>
      </c>
      <c r="G47" s="142">
        <v>0.52200000000000002</v>
      </c>
      <c r="H47" s="222">
        <v>6.8000000000000005E-2</v>
      </c>
      <c r="I47" s="223">
        <v>90.248999999999995</v>
      </c>
      <c r="J47" s="175">
        <v>5.0339999999999998</v>
      </c>
    </row>
    <row r="48" spans="1:10" ht="15" customHeight="1" x14ac:dyDescent="0.25">
      <c r="A48" s="112" t="s">
        <v>55</v>
      </c>
      <c r="B48" s="245">
        <v>27.472000000000001</v>
      </c>
      <c r="C48" s="245">
        <v>0.7</v>
      </c>
      <c r="D48" s="246">
        <v>71.828999999999994</v>
      </c>
      <c r="E48" s="160">
        <v>381</v>
      </c>
      <c r="F48" s="161">
        <v>2.8</v>
      </c>
      <c r="G48" s="163" t="s">
        <v>171</v>
      </c>
      <c r="H48" s="224" t="s">
        <v>171</v>
      </c>
      <c r="I48" s="225">
        <v>90.114000000000004</v>
      </c>
      <c r="J48" s="179">
        <v>7.0869999999999997</v>
      </c>
    </row>
    <row r="49" spans="1:10" ht="15" customHeight="1" x14ac:dyDescent="0.25">
      <c r="A49" s="108" t="s">
        <v>56</v>
      </c>
      <c r="B49" s="241">
        <v>26.936</v>
      </c>
      <c r="C49" s="241">
        <v>1.431</v>
      </c>
      <c r="D49" s="242">
        <v>71.632999999999996</v>
      </c>
      <c r="E49" s="144">
        <v>396</v>
      </c>
      <c r="F49" s="145">
        <v>3.2829999999999999</v>
      </c>
      <c r="G49" s="147" t="s">
        <v>171</v>
      </c>
      <c r="H49" s="218">
        <v>8.4000000000000005E-2</v>
      </c>
      <c r="I49" s="219">
        <v>90.488</v>
      </c>
      <c r="J49" s="176">
        <v>6.1449999999999996</v>
      </c>
    </row>
    <row r="50" spans="1:10" ht="15" customHeight="1" x14ac:dyDescent="0.25">
      <c r="A50" s="108" t="s">
        <v>57</v>
      </c>
      <c r="B50" s="241">
        <v>42.786000000000001</v>
      </c>
      <c r="C50" s="241">
        <v>0.247</v>
      </c>
      <c r="D50" s="242">
        <v>56.966000000000001</v>
      </c>
      <c r="E50" s="144">
        <v>404</v>
      </c>
      <c r="F50" s="145">
        <v>2.8029999999999999</v>
      </c>
      <c r="G50" s="147">
        <v>0.57699999999999996</v>
      </c>
      <c r="H50" s="218" t="s">
        <v>171</v>
      </c>
      <c r="I50" s="219">
        <v>92.498000000000005</v>
      </c>
      <c r="J50" s="176">
        <v>4.1219999999999999</v>
      </c>
    </row>
    <row r="51" spans="1:10" ht="15" customHeight="1" x14ac:dyDescent="0.25">
      <c r="A51" s="108" t="s">
        <v>58</v>
      </c>
      <c r="B51" s="241">
        <v>21.966000000000001</v>
      </c>
      <c r="C51" s="241">
        <v>0.90100000000000002</v>
      </c>
      <c r="D51" s="242">
        <v>77.132999999999996</v>
      </c>
      <c r="E51" s="144">
        <v>1184</v>
      </c>
      <c r="F51" s="145">
        <v>5.1529999999999996</v>
      </c>
      <c r="G51" s="147" t="s">
        <v>171</v>
      </c>
      <c r="H51" s="218">
        <v>0.253</v>
      </c>
      <c r="I51" s="219">
        <v>88.257000000000005</v>
      </c>
      <c r="J51" s="176">
        <v>6.3360000000000003</v>
      </c>
    </row>
    <row r="52" spans="1:10" ht="15" customHeight="1" x14ac:dyDescent="0.25">
      <c r="A52" s="111" t="s">
        <v>157</v>
      </c>
      <c r="B52" s="243">
        <v>19.795999999999999</v>
      </c>
      <c r="C52" s="243">
        <v>0.64200000000000002</v>
      </c>
      <c r="D52" s="244">
        <v>79.561999999999998</v>
      </c>
      <c r="E52" s="155">
        <v>3895</v>
      </c>
      <c r="F52" s="156">
        <v>7.25</v>
      </c>
      <c r="G52" s="158">
        <v>2.7389999999999999</v>
      </c>
      <c r="H52" s="220">
        <v>6.8000000000000005E-2</v>
      </c>
      <c r="I52" s="221">
        <v>79.278999999999996</v>
      </c>
      <c r="J52" s="178">
        <v>10.664</v>
      </c>
    </row>
    <row r="53" spans="1:10" ht="15" customHeight="1" x14ac:dyDescent="0.25">
      <c r="A53" s="108" t="s">
        <v>59</v>
      </c>
      <c r="B53" s="241">
        <v>31.134</v>
      </c>
      <c r="C53" s="241">
        <v>2.09</v>
      </c>
      <c r="D53" s="242">
        <v>66.775999999999996</v>
      </c>
      <c r="E53" s="144">
        <v>2551</v>
      </c>
      <c r="F53" s="145">
        <v>4.6379999999999999</v>
      </c>
      <c r="G53" s="147">
        <v>0.14399999999999999</v>
      </c>
      <c r="H53" s="218">
        <v>6.5000000000000002E-2</v>
      </c>
      <c r="I53" s="219">
        <v>88.097999999999999</v>
      </c>
      <c r="J53" s="176">
        <v>7.0549999999999997</v>
      </c>
    </row>
    <row r="54" spans="1:10" ht="15" customHeight="1" x14ac:dyDescent="0.25">
      <c r="A54" s="112" t="s">
        <v>60</v>
      </c>
      <c r="B54" s="245">
        <v>25.667999999999999</v>
      </c>
      <c r="C54" s="245">
        <v>3.3050000000000002</v>
      </c>
      <c r="D54" s="246">
        <v>71.028000000000006</v>
      </c>
      <c r="E54" s="160">
        <v>1473</v>
      </c>
      <c r="F54" s="161">
        <v>0.86</v>
      </c>
      <c r="G54" s="163">
        <v>4.4999999999999998E-2</v>
      </c>
      <c r="H54" s="224">
        <v>0.158</v>
      </c>
      <c r="I54" s="225">
        <v>92.462999999999994</v>
      </c>
      <c r="J54" s="179">
        <v>6.4740000000000002</v>
      </c>
    </row>
    <row r="55" spans="1:10" s="67" customFormat="1" ht="15" customHeight="1" x14ac:dyDescent="0.25">
      <c r="A55" s="108" t="s">
        <v>61</v>
      </c>
      <c r="B55" s="241">
        <v>22.995000000000001</v>
      </c>
      <c r="C55" s="241">
        <v>2.306</v>
      </c>
      <c r="D55" s="242">
        <v>74.698999999999998</v>
      </c>
      <c r="E55" s="144">
        <v>2689</v>
      </c>
      <c r="F55" s="140">
        <v>0.88</v>
      </c>
      <c r="G55" s="142">
        <v>3.6999999999999998E-2</v>
      </c>
      <c r="H55" s="222">
        <v>0.13600000000000001</v>
      </c>
      <c r="I55" s="223">
        <v>92.846999999999994</v>
      </c>
      <c r="J55" s="175">
        <v>6.0990000000000002</v>
      </c>
    </row>
    <row r="56" spans="1:10" ht="15" customHeight="1" x14ac:dyDescent="0.25">
      <c r="A56" s="108" t="s">
        <v>62</v>
      </c>
      <c r="B56" s="241">
        <v>38.165999999999997</v>
      </c>
      <c r="C56" s="241">
        <v>0.63200000000000001</v>
      </c>
      <c r="D56" s="242">
        <v>61.201000000000001</v>
      </c>
      <c r="E56" s="144">
        <v>738</v>
      </c>
      <c r="F56" s="145">
        <v>5.194</v>
      </c>
      <c r="G56" s="147">
        <v>1.1739999999999999</v>
      </c>
      <c r="H56" s="218">
        <v>4.4999999999999998E-2</v>
      </c>
      <c r="I56" s="219">
        <v>88.707999999999998</v>
      </c>
      <c r="J56" s="176">
        <v>4.8780000000000001</v>
      </c>
    </row>
    <row r="57" spans="1:10" ht="15" customHeight="1" x14ac:dyDescent="0.25">
      <c r="A57" s="108" t="s">
        <v>63</v>
      </c>
      <c r="B57" s="241">
        <v>29.084</v>
      </c>
      <c r="C57" s="241">
        <v>1.992</v>
      </c>
      <c r="D57" s="242">
        <v>68.924000000000007</v>
      </c>
      <c r="E57" s="144">
        <v>502</v>
      </c>
      <c r="F57" s="145">
        <v>2.589</v>
      </c>
      <c r="G57" s="147">
        <v>6.6000000000000003E-2</v>
      </c>
      <c r="H57" s="218" t="s">
        <v>171</v>
      </c>
      <c r="I57" s="219">
        <v>92.762</v>
      </c>
      <c r="J57" s="176">
        <v>4.5819999999999999</v>
      </c>
    </row>
    <row r="58" spans="1:10" ht="15" customHeight="1" x14ac:dyDescent="0.25">
      <c r="A58" s="111" t="s">
        <v>64</v>
      </c>
      <c r="B58" s="243">
        <v>27.556000000000001</v>
      </c>
      <c r="C58" s="243">
        <v>0.88900000000000001</v>
      </c>
      <c r="D58" s="244">
        <v>71.555999999999997</v>
      </c>
      <c r="E58" s="155">
        <v>150</v>
      </c>
      <c r="F58" s="156">
        <v>2</v>
      </c>
      <c r="G58" s="158" t="s">
        <v>171</v>
      </c>
      <c r="H58" s="220" t="s">
        <v>171</v>
      </c>
      <c r="I58" s="221">
        <v>94.888999999999996</v>
      </c>
      <c r="J58" s="178">
        <v>3.1110000000000002</v>
      </c>
    </row>
    <row r="59" spans="1:10" ht="15" customHeight="1" x14ac:dyDescent="0.25">
      <c r="A59" s="108" t="s">
        <v>65</v>
      </c>
      <c r="B59" s="241">
        <v>33.048999999999999</v>
      </c>
      <c r="C59" s="241">
        <v>1.7669999999999999</v>
      </c>
      <c r="D59" s="242">
        <v>65.183999999999997</v>
      </c>
      <c r="E59" s="144">
        <v>4887</v>
      </c>
      <c r="F59" s="145">
        <v>3.6829999999999998</v>
      </c>
      <c r="G59" s="147">
        <v>6.0999999999999999E-2</v>
      </c>
      <c r="H59" s="218">
        <v>1.4E-2</v>
      </c>
      <c r="I59" s="219">
        <v>91.588999999999999</v>
      </c>
      <c r="J59" s="176">
        <v>4.6520000000000001</v>
      </c>
    </row>
    <row r="60" spans="1:10" ht="15" customHeight="1" x14ac:dyDescent="0.25">
      <c r="A60" s="112" t="s">
        <v>66</v>
      </c>
      <c r="B60" s="245">
        <v>31.271000000000001</v>
      </c>
      <c r="C60" s="245">
        <v>0.08</v>
      </c>
      <c r="D60" s="246">
        <v>68.647999999999996</v>
      </c>
      <c r="E60" s="160">
        <v>1660</v>
      </c>
      <c r="F60" s="165">
        <v>2.149</v>
      </c>
      <c r="G60" s="167">
        <v>0.02</v>
      </c>
      <c r="H60" s="226">
        <v>0.04</v>
      </c>
      <c r="I60" s="227">
        <v>92.447999999999993</v>
      </c>
      <c r="J60" s="180">
        <v>5.3419999999999996</v>
      </c>
    </row>
    <row r="61" spans="1:10" ht="15" customHeight="1" x14ac:dyDescent="0.25">
      <c r="A61" s="108" t="s">
        <v>67</v>
      </c>
      <c r="B61" s="241">
        <v>21.867999999999999</v>
      </c>
      <c r="C61" s="241">
        <v>0.55100000000000005</v>
      </c>
      <c r="D61" s="242">
        <v>77.581000000000003</v>
      </c>
      <c r="E61" s="144">
        <v>6599</v>
      </c>
      <c r="F61" s="145">
        <v>2.0409999999999999</v>
      </c>
      <c r="G61" s="147">
        <v>0.86399999999999999</v>
      </c>
      <c r="H61" s="218">
        <v>0.11600000000000001</v>
      </c>
      <c r="I61" s="219">
        <v>90.472999999999999</v>
      </c>
      <c r="J61" s="176">
        <v>6.5060000000000002</v>
      </c>
    </row>
    <row r="62" spans="1:10" ht="15" customHeight="1" x14ac:dyDescent="0.25">
      <c r="A62" s="108" t="s">
        <v>68</v>
      </c>
      <c r="B62" s="241">
        <v>29.707999999999998</v>
      </c>
      <c r="C62" s="241">
        <v>15.928000000000001</v>
      </c>
      <c r="D62" s="242">
        <v>54.363999999999997</v>
      </c>
      <c r="E62" s="144">
        <v>2639</v>
      </c>
      <c r="F62" s="140">
        <v>1.68</v>
      </c>
      <c r="G62" s="142">
        <v>8.7999999999999995E-2</v>
      </c>
      <c r="H62" s="222" t="s">
        <v>171</v>
      </c>
      <c r="I62" s="223">
        <v>91.561999999999998</v>
      </c>
      <c r="J62" s="175">
        <v>6.6689999999999996</v>
      </c>
    </row>
    <row r="63" spans="1:10" ht="15" customHeight="1" x14ac:dyDescent="0.25">
      <c r="A63" s="108" t="s">
        <v>69</v>
      </c>
      <c r="B63" s="241">
        <v>25.02</v>
      </c>
      <c r="C63" s="241">
        <v>0.378</v>
      </c>
      <c r="D63" s="242">
        <v>74.602000000000004</v>
      </c>
      <c r="E63" s="144">
        <v>3265</v>
      </c>
      <c r="F63" s="140">
        <v>1.246</v>
      </c>
      <c r="G63" s="142">
        <v>0.51</v>
      </c>
      <c r="H63" s="222">
        <v>0.01</v>
      </c>
      <c r="I63" s="223">
        <v>95.61</v>
      </c>
      <c r="J63" s="175">
        <v>2.6240000000000001</v>
      </c>
    </row>
    <row r="64" spans="1:10" ht="15" customHeight="1" x14ac:dyDescent="0.25">
      <c r="A64" s="111" t="s">
        <v>70</v>
      </c>
      <c r="B64" s="243">
        <v>24.678999999999998</v>
      </c>
      <c r="C64" s="243">
        <v>2.6989999999999998</v>
      </c>
      <c r="D64" s="244">
        <v>72.622</v>
      </c>
      <c r="E64" s="155">
        <v>8484</v>
      </c>
      <c r="F64" s="156">
        <v>5.1390000000000002</v>
      </c>
      <c r="G64" s="158">
        <v>0.224</v>
      </c>
      <c r="H64" s="220">
        <v>1.6E-2</v>
      </c>
      <c r="I64" s="221">
        <v>87.567999999999998</v>
      </c>
      <c r="J64" s="178">
        <v>7.0529999999999999</v>
      </c>
    </row>
    <row r="65" spans="1:10" s="67" customFormat="1" ht="15" customHeight="1" x14ac:dyDescent="0.25">
      <c r="A65" s="108" t="s">
        <v>71</v>
      </c>
      <c r="B65" s="241">
        <v>32.99</v>
      </c>
      <c r="C65" s="241">
        <v>0.219</v>
      </c>
      <c r="D65" s="242">
        <v>66.790999999999997</v>
      </c>
      <c r="E65" s="144">
        <v>3494</v>
      </c>
      <c r="F65" s="145">
        <v>11.42</v>
      </c>
      <c r="G65" s="147">
        <v>0.40100000000000002</v>
      </c>
      <c r="H65" s="218">
        <v>0.372</v>
      </c>
      <c r="I65" s="219">
        <v>84.391999999999996</v>
      </c>
      <c r="J65" s="176">
        <v>3.415</v>
      </c>
    </row>
    <row r="66" spans="1:10" s="1" customFormat="1" ht="15" customHeight="1" x14ac:dyDescent="0.25">
      <c r="A66" s="112" t="s">
        <v>72</v>
      </c>
      <c r="B66" s="245">
        <v>31.773</v>
      </c>
      <c r="C66" s="245">
        <v>1.6679999999999999</v>
      </c>
      <c r="D66" s="246">
        <v>66.558999999999997</v>
      </c>
      <c r="E66" s="160">
        <v>1659</v>
      </c>
      <c r="F66" s="165">
        <v>1.99</v>
      </c>
      <c r="G66" s="167">
        <v>0.26100000000000001</v>
      </c>
      <c r="H66" s="226">
        <v>0.24099999999999999</v>
      </c>
      <c r="I66" s="227">
        <v>92.302999999999997</v>
      </c>
      <c r="J66" s="180">
        <v>5.2050000000000001</v>
      </c>
    </row>
    <row r="67" spans="1:10" s="1" customFormat="1" ht="15" customHeight="1" x14ac:dyDescent="0.25">
      <c r="A67" s="108" t="s">
        <v>73</v>
      </c>
      <c r="B67" s="241">
        <v>30.099</v>
      </c>
      <c r="C67" s="241">
        <v>0.106</v>
      </c>
      <c r="D67" s="242">
        <v>69.795000000000002</v>
      </c>
      <c r="E67" s="144">
        <v>4089</v>
      </c>
      <c r="F67" s="140">
        <v>1.5819999999999999</v>
      </c>
      <c r="G67" s="142">
        <v>0.114</v>
      </c>
      <c r="H67" s="222">
        <v>8.0000000000000002E-3</v>
      </c>
      <c r="I67" s="223">
        <v>96.706000000000003</v>
      </c>
      <c r="J67" s="175">
        <v>1.59</v>
      </c>
    </row>
    <row r="68" spans="1:10" s="1" customFormat="1" ht="15" customHeight="1" x14ac:dyDescent="0.25">
      <c r="A68" s="113" t="s">
        <v>74</v>
      </c>
      <c r="B68" s="247">
        <v>22.501999999999999</v>
      </c>
      <c r="C68" s="247">
        <v>0.217</v>
      </c>
      <c r="D68" s="248">
        <v>77.281000000000006</v>
      </c>
      <c r="E68" s="169">
        <v>767</v>
      </c>
      <c r="F68" s="190">
        <v>2.2589999999999999</v>
      </c>
      <c r="G68" s="192">
        <v>0.17399999999999999</v>
      </c>
      <c r="H68" s="228">
        <v>8.6999999999999994E-2</v>
      </c>
      <c r="I68" s="229">
        <v>93.527000000000001</v>
      </c>
      <c r="J68" s="194">
        <v>3.9529999999999998</v>
      </c>
    </row>
    <row r="69" spans="1:10" ht="15" customHeight="1" x14ac:dyDescent="0.25">
      <c r="A69" s="1"/>
      <c r="B69" s="1"/>
      <c r="C69" s="1"/>
      <c r="D69" s="1"/>
      <c r="E69" s="48"/>
      <c r="F69" s="71"/>
      <c r="G69" s="71"/>
      <c r="H69" s="71"/>
      <c r="I69" s="71"/>
      <c r="J69" s="71"/>
    </row>
    <row r="70" spans="1:10" ht="15" customHeight="1" x14ac:dyDescent="0.25">
      <c r="A70" s="173" t="s">
        <v>146</v>
      </c>
      <c r="B70" s="1"/>
      <c r="C70" s="1"/>
      <c r="D70" s="1"/>
      <c r="E70" s="48"/>
    </row>
    <row r="71" spans="1:10" ht="15" customHeight="1" x14ac:dyDescent="0.25">
      <c r="A71" s="1" t="s">
        <v>142</v>
      </c>
      <c r="B71" s="1"/>
      <c r="C71" s="1"/>
      <c r="D71" s="1"/>
      <c r="E71" s="48"/>
    </row>
    <row r="72" spans="1:10" ht="15" customHeight="1" x14ac:dyDescent="0.25">
      <c r="A72" s="173" t="s">
        <v>350</v>
      </c>
      <c r="B72" s="1"/>
      <c r="C72" s="1"/>
      <c r="D72" s="1"/>
      <c r="E72" s="48"/>
    </row>
    <row r="73" spans="1:10" ht="15" customHeight="1" x14ac:dyDescent="0.25">
      <c r="A73" s="1" t="s">
        <v>121</v>
      </c>
      <c r="B73" s="1"/>
      <c r="C73" s="1"/>
      <c r="D73" s="1"/>
      <c r="E73" s="48"/>
    </row>
    <row r="74" spans="1:10" ht="15" customHeight="1" x14ac:dyDescent="0.25">
      <c r="A74" s="1" t="s">
        <v>132</v>
      </c>
      <c r="B74" s="1"/>
      <c r="C74" s="1"/>
      <c r="D74" s="1"/>
      <c r="E74" s="48"/>
    </row>
    <row r="75" spans="1:10" ht="15" customHeight="1" x14ac:dyDescent="0.25">
      <c r="A75" s="173" t="s">
        <v>351</v>
      </c>
      <c r="B75" s="1"/>
      <c r="C75" s="1"/>
      <c r="D75" s="1"/>
      <c r="E75" s="48"/>
    </row>
    <row r="76" spans="1:10" ht="15" customHeight="1" x14ac:dyDescent="0.25">
      <c r="A76" s="38"/>
      <c r="B76" s="38"/>
      <c r="C76" s="38"/>
      <c r="D76" s="38"/>
      <c r="E76" s="38"/>
      <c r="F76" s="38"/>
      <c r="G76" s="38"/>
      <c r="H76" s="38"/>
      <c r="I76" s="38"/>
      <c r="J76" s="38"/>
    </row>
    <row r="77" spans="1:10" ht="14.25" customHeight="1" x14ac:dyDescent="0.25">
      <c r="A77" s="1" t="s">
        <v>170</v>
      </c>
      <c r="B77" s="1"/>
      <c r="C77" s="1"/>
      <c r="D77" s="1"/>
      <c r="E77" s="38"/>
      <c r="F77" s="39"/>
      <c r="G77" s="39"/>
      <c r="H77" s="39"/>
      <c r="I77" s="38"/>
      <c r="J77" s="41" t="s">
        <v>381</v>
      </c>
    </row>
  </sheetData>
  <mergeCells count="1">
    <mergeCell ref="E2:J2"/>
  </mergeCells>
  <hyperlinks>
    <hyperlink ref="E41" r:id="rId1" display="eduperspectives@bfs.admin.ch" xr:uid="{00000000-0004-0000-0E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50" orientation="portrait" r:id="rId2"/>
  <colBreaks count="1" manualBreakCount="1">
    <brk id="10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72"/>
  <sheetViews>
    <sheetView zoomScale="70" zoomScaleNormal="70" workbookViewId="0"/>
  </sheetViews>
  <sheetFormatPr baseColWidth="10" defaultColWidth="13.59765625" defaultRowHeight="13.8" x14ac:dyDescent="0.25"/>
  <cols>
    <col min="1" max="1" width="72.59765625" style="2" customWidth="1"/>
    <col min="2" max="2" width="13.59765625" style="72"/>
    <col min="3" max="9" width="13.59765625" style="49"/>
    <col min="10" max="16384" width="13.59765625" style="38"/>
  </cols>
  <sheetData>
    <row r="1" spans="1:10" s="94" customFormat="1" ht="45" customHeight="1" x14ac:dyDescent="0.25">
      <c r="A1" s="78" t="s">
        <v>117</v>
      </c>
      <c r="B1" s="182" t="s">
        <v>380</v>
      </c>
      <c r="C1" s="182"/>
      <c r="D1" s="182"/>
      <c r="E1" s="182"/>
      <c r="F1" s="182"/>
      <c r="G1" s="182"/>
      <c r="H1" s="182"/>
      <c r="I1" s="182"/>
      <c r="J1" s="182"/>
    </row>
    <row r="2" spans="1:10" ht="35.1" customHeight="1" x14ac:dyDescent="0.25">
      <c r="B2" s="249" t="s">
        <v>148</v>
      </c>
      <c r="C2" s="249"/>
      <c r="D2" s="249"/>
      <c r="E2" s="249"/>
      <c r="F2" s="249"/>
      <c r="G2" s="249"/>
      <c r="H2" s="249"/>
      <c r="I2" s="249"/>
      <c r="J2" s="249"/>
    </row>
    <row r="3" spans="1:10" ht="15" customHeight="1" x14ac:dyDescent="0.25">
      <c r="A3" s="1"/>
      <c r="B3" s="48"/>
    </row>
    <row r="4" spans="1:10" ht="72" customHeight="1" x14ac:dyDescent="0.25">
      <c r="A4" s="1"/>
      <c r="B4" s="95" t="s">
        <v>24</v>
      </c>
      <c r="C4" s="96" t="s">
        <v>149</v>
      </c>
      <c r="D4" s="97" t="s">
        <v>150</v>
      </c>
      <c r="E4" s="97" t="s">
        <v>151</v>
      </c>
      <c r="F4" s="97" t="s">
        <v>152</v>
      </c>
      <c r="G4" s="97" t="s">
        <v>163</v>
      </c>
      <c r="H4" s="97" t="s">
        <v>162</v>
      </c>
      <c r="I4" s="98" t="s">
        <v>161</v>
      </c>
      <c r="J4" s="99" t="s">
        <v>147</v>
      </c>
    </row>
    <row r="5" spans="1:10" ht="15" customHeight="1" x14ac:dyDescent="0.25">
      <c r="A5" s="57"/>
      <c r="B5" s="58"/>
      <c r="C5" s="59"/>
      <c r="D5" s="60"/>
      <c r="E5" s="60"/>
      <c r="F5" s="60"/>
      <c r="G5" s="60"/>
      <c r="H5" s="60"/>
      <c r="I5" s="61"/>
      <c r="J5" s="77"/>
    </row>
    <row r="6" spans="1:10" ht="15" customHeight="1" x14ac:dyDescent="0.25">
      <c r="A6" s="63" t="s">
        <v>2</v>
      </c>
      <c r="B6" s="134">
        <v>81568</v>
      </c>
      <c r="C6" s="135">
        <v>0.81300000000000006</v>
      </c>
      <c r="D6" s="136">
        <v>0.53100000000000003</v>
      </c>
      <c r="E6" s="136">
        <v>88.174000000000007</v>
      </c>
      <c r="F6" s="136">
        <v>5.6369999999999996</v>
      </c>
      <c r="G6" s="136">
        <v>2.673</v>
      </c>
      <c r="H6" s="136">
        <v>0.75900000000000001</v>
      </c>
      <c r="I6" s="137">
        <v>1.4120000000000001</v>
      </c>
      <c r="J6" s="183">
        <v>15.759</v>
      </c>
    </row>
    <row r="7" spans="1:10" ht="15" customHeight="1" x14ac:dyDescent="0.25">
      <c r="A7" s="64"/>
      <c r="B7" s="139"/>
      <c r="C7" s="140"/>
      <c r="D7" s="141"/>
      <c r="E7" s="141"/>
      <c r="F7" s="141"/>
      <c r="G7" s="141"/>
      <c r="H7" s="141"/>
      <c r="I7" s="142"/>
      <c r="J7" s="184"/>
    </row>
    <row r="8" spans="1:10" ht="15" customHeight="1" x14ac:dyDescent="0.25">
      <c r="A8" s="64" t="s">
        <v>27</v>
      </c>
      <c r="B8" s="139"/>
      <c r="C8" s="140"/>
      <c r="D8" s="141"/>
      <c r="E8" s="141"/>
      <c r="F8" s="141"/>
      <c r="G8" s="141"/>
      <c r="H8" s="141"/>
      <c r="I8" s="142"/>
      <c r="J8" s="184"/>
    </row>
    <row r="9" spans="1:10" ht="15" customHeight="1" x14ac:dyDescent="0.25">
      <c r="A9" s="65" t="s">
        <v>28</v>
      </c>
      <c r="B9" s="144">
        <v>42090.333333333336</v>
      </c>
      <c r="C9" s="145">
        <v>1.0569999999999999</v>
      </c>
      <c r="D9" s="146">
        <v>0.59900000000000009</v>
      </c>
      <c r="E9" s="146">
        <v>88.665999999999997</v>
      </c>
      <c r="F9" s="146">
        <v>3.7930000000000001</v>
      </c>
      <c r="G9" s="146">
        <v>3.4889999999999999</v>
      </c>
      <c r="H9" s="146">
        <v>0.93400000000000005</v>
      </c>
      <c r="I9" s="147">
        <v>1.4609999999999999</v>
      </c>
      <c r="J9" s="185">
        <v>15.788</v>
      </c>
    </row>
    <row r="10" spans="1:10" ht="15" customHeight="1" x14ac:dyDescent="0.25">
      <c r="A10" s="66" t="s">
        <v>29</v>
      </c>
      <c r="B10" s="134">
        <v>39477.666666666664</v>
      </c>
      <c r="C10" s="135">
        <v>0.55200000000000005</v>
      </c>
      <c r="D10" s="136">
        <v>0.45899999999999996</v>
      </c>
      <c r="E10" s="136">
        <v>87.65</v>
      </c>
      <c r="F10" s="136">
        <v>7.6029999999999998</v>
      </c>
      <c r="G10" s="136">
        <v>1.804</v>
      </c>
      <c r="H10" s="136">
        <v>0.57199999999999995</v>
      </c>
      <c r="I10" s="137">
        <v>1.361</v>
      </c>
      <c r="J10" s="183">
        <v>15.728</v>
      </c>
    </row>
    <row r="11" spans="1:10" s="67" customFormat="1" ht="15" customHeight="1" x14ac:dyDescent="0.25">
      <c r="A11" s="65"/>
      <c r="B11" s="149"/>
      <c r="C11" s="140"/>
      <c r="D11" s="141"/>
      <c r="E11" s="141"/>
      <c r="F11" s="141"/>
      <c r="G11" s="141"/>
      <c r="H11" s="141"/>
      <c r="I11" s="142"/>
      <c r="J11" s="184"/>
    </row>
    <row r="12" spans="1:10" ht="15" customHeight="1" x14ac:dyDescent="0.25">
      <c r="A12" s="64" t="s">
        <v>30</v>
      </c>
      <c r="B12" s="139"/>
      <c r="C12" s="140"/>
      <c r="D12" s="141"/>
      <c r="E12" s="141"/>
      <c r="F12" s="141"/>
      <c r="G12" s="141"/>
      <c r="H12" s="141"/>
      <c r="I12" s="142"/>
      <c r="J12" s="184"/>
    </row>
    <row r="13" spans="1:10" ht="15" customHeight="1" x14ac:dyDescent="0.25">
      <c r="A13" s="65" t="s">
        <v>31</v>
      </c>
      <c r="B13" s="144">
        <v>60614</v>
      </c>
      <c r="C13" s="145">
        <v>0.71199999999999997</v>
      </c>
      <c r="D13" s="146">
        <v>0.44799999999999995</v>
      </c>
      <c r="E13" s="146">
        <v>90.807000000000002</v>
      </c>
      <c r="F13" s="146">
        <v>5.2320000000000002</v>
      </c>
      <c r="G13" s="146">
        <v>1.901</v>
      </c>
      <c r="H13" s="146">
        <v>0.55700000000000005</v>
      </c>
      <c r="I13" s="147">
        <v>0.34400000000000003</v>
      </c>
      <c r="J13" s="185">
        <v>15.727</v>
      </c>
    </row>
    <row r="14" spans="1:10" ht="15" customHeight="1" x14ac:dyDescent="0.25">
      <c r="A14" s="65" t="s">
        <v>32</v>
      </c>
      <c r="B14" s="144">
        <v>2631.6666666666665</v>
      </c>
      <c r="C14" s="145">
        <v>0.76</v>
      </c>
      <c r="D14" s="146">
        <v>0.84800000000000009</v>
      </c>
      <c r="E14" s="146">
        <v>85.686999999999998</v>
      </c>
      <c r="F14" s="146">
        <v>6.4470000000000001</v>
      </c>
      <c r="G14" s="146">
        <v>2.7360000000000002</v>
      </c>
      <c r="H14" s="146">
        <v>0.89900000000000002</v>
      </c>
      <c r="I14" s="147">
        <v>2.6219999999999999</v>
      </c>
      <c r="J14" s="185">
        <v>15.756</v>
      </c>
    </row>
    <row r="15" spans="1:10" ht="15" customHeight="1" x14ac:dyDescent="0.25">
      <c r="A15" s="65" t="s">
        <v>33</v>
      </c>
      <c r="B15" s="144">
        <v>8424</v>
      </c>
      <c r="C15" s="145">
        <v>0.95799999999999996</v>
      </c>
      <c r="D15" s="146">
        <v>0.64899999999999991</v>
      </c>
      <c r="E15" s="146">
        <v>83.906999999999996</v>
      </c>
      <c r="F15" s="146">
        <v>7.3840000000000003</v>
      </c>
      <c r="G15" s="146">
        <v>4.883</v>
      </c>
      <c r="H15" s="146">
        <v>1.1990000000000001</v>
      </c>
      <c r="I15" s="147">
        <v>1.0209999999999999</v>
      </c>
      <c r="J15" s="185">
        <v>15.831</v>
      </c>
    </row>
    <row r="16" spans="1:10" ht="15" customHeight="1" x14ac:dyDescent="0.25">
      <c r="A16" s="65" t="s">
        <v>93</v>
      </c>
      <c r="B16" s="144">
        <v>3598.6666666666665</v>
      </c>
      <c r="C16" s="145">
        <v>1.131</v>
      </c>
      <c r="D16" s="146">
        <v>0.71300000000000008</v>
      </c>
      <c r="E16" s="146">
        <v>82.558000000000007</v>
      </c>
      <c r="F16" s="146">
        <v>6.53</v>
      </c>
      <c r="G16" s="146">
        <v>3.548</v>
      </c>
      <c r="H16" s="146">
        <v>1.2689999999999999</v>
      </c>
      <c r="I16" s="147">
        <v>4.2519999999999998</v>
      </c>
      <c r="J16" s="185">
        <v>15.718999999999999</v>
      </c>
    </row>
    <row r="17" spans="1:10" ht="15" customHeight="1" x14ac:dyDescent="0.25">
      <c r="A17" s="66" t="s">
        <v>94</v>
      </c>
      <c r="B17" s="134">
        <v>6212.333333333333</v>
      </c>
      <c r="C17" s="135">
        <v>1.4120000000000001</v>
      </c>
      <c r="D17" s="136">
        <v>0.92299999999999993</v>
      </c>
      <c r="E17" s="136">
        <v>72.855000000000004</v>
      </c>
      <c r="F17" s="136">
        <v>6.3310000000000004</v>
      </c>
      <c r="G17" s="136">
        <v>6.5730000000000004</v>
      </c>
      <c r="H17" s="136">
        <v>1.738</v>
      </c>
      <c r="I17" s="137">
        <v>10.167999999999999</v>
      </c>
      <c r="J17" s="183">
        <v>15.997</v>
      </c>
    </row>
    <row r="18" spans="1:10" ht="15" customHeight="1" x14ac:dyDescent="0.25">
      <c r="A18" s="65"/>
      <c r="B18" s="149"/>
      <c r="C18" s="140"/>
      <c r="D18" s="141"/>
      <c r="E18" s="141"/>
      <c r="F18" s="141"/>
      <c r="G18" s="141"/>
      <c r="H18" s="141"/>
      <c r="I18" s="142"/>
      <c r="J18" s="185"/>
    </row>
    <row r="19" spans="1:10" s="67" customFormat="1" ht="15" customHeight="1" x14ac:dyDescent="0.25">
      <c r="A19" s="64" t="s">
        <v>35</v>
      </c>
      <c r="B19" s="150"/>
      <c r="C19" s="140"/>
      <c r="D19" s="141"/>
      <c r="E19" s="141"/>
      <c r="F19" s="141"/>
      <c r="G19" s="141"/>
      <c r="H19" s="141"/>
      <c r="I19" s="142"/>
      <c r="J19" s="185"/>
    </row>
    <row r="20" spans="1:10" ht="15" customHeight="1" x14ac:dyDescent="0.25">
      <c r="A20" s="65" t="s">
        <v>36</v>
      </c>
      <c r="B20" s="144">
        <v>1013.6666666666666</v>
      </c>
      <c r="C20" s="145" t="s">
        <v>353</v>
      </c>
      <c r="D20" s="146">
        <v>0.71499999999999997</v>
      </c>
      <c r="E20" s="146" t="s">
        <v>354</v>
      </c>
      <c r="F20" s="146" t="s">
        <v>355</v>
      </c>
      <c r="G20" s="146" t="s">
        <v>356</v>
      </c>
      <c r="H20" s="146" t="s">
        <v>357</v>
      </c>
      <c r="I20" s="147">
        <v>0.16300000000000001</v>
      </c>
      <c r="J20" s="185" t="s">
        <v>126</v>
      </c>
    </row>
    <row r="21" spans="1:10" ht="15" customHeight="1" x14ac:dyDescent="0.25">
      <c r="A21" s="65" t="s">
        <v>37</v>
      </c>
      <c r="B21" s="144">
        <v>2253</v>
      </c>
      <c r="C21" s="145" t="s">
        <v>358</v>
      </c>
      <c r="D21" s="146">
        <v>0.309</v>
      </c>
      <c r="E21" s="146" t="s">
        <v>359</v>
      </c>
      <c r="F21" s="146" t="s">
        <v>360</v>
      </c>
      <c r="G21" s="146" t="s">
        <v>361</v>
      </c>
      <c r="H21" s="146" t="s">
        <v>362</v>
      </c>
      <c r="I21" s="147">
        <v>0.122</v>
      </c>
      <c r="J21" s="185" t="s">
        <v>126</v>
      </c>
    </row>
    <row r="22" spans="1:10" ht="15" customHeight="1" x14ac:dyDescent="0.25">
      <c r="A22" s="65" t="s">
        <v>38</v>
      </c>
      <c r="B22" s="144">
        <v>790.66666666666663</v>
      </c>
      <c r="C22" s="145">
        <v>0.46500000000000002</v>
      </c>
      <c r="D22" s="146">
        <v>0.65900000000000003</v>
      </c>
      <c r="E22" s="146" t="s">
        <v>363</v>
      </c>
      <c r="F22" s="146" t="s">
        <v>364</v>
      </c>
      <c r="G22" s="146" t="s">
        <v>365</v>
      </c>
      <c r="H22" s="146">
        <v>0.314</v>
      </c>
      <c r="I22" s="147">
        <v>0.34100000000000003</v>
      </c>
      <c r="J22" s="185" t="s">
        <v>126</v>
      </c>
    </row>
    <row r="23" spans="1:10" ht="15" customHeight="1" x14ac:dyDescent="0.25">
      <c r="A23" s="65" t="s">
        <v>39</v>
      </c>
      <c r="B23" s="144">
        <v>1798.6666666666667</v>
      </c>
      <c r="C23" s="145" t="s">
        <v>366</v>
      </c>
      <c r="D23" s="146">
        <v>0.34799999999999998</v>
      </c>
      <c r="E23" s="146" t="s">
        <v>367</v>
      </c>
      <c r="F23" s="146" t="s">
        <v>368</v>
      </c>
      <c r="G23" s="146" t="s">
        <v>369</v>
      </c>
      <c r="H23" s="146">
        <v>0.29799999999999999</v>
      </c>
      <c r="I23" s="147">
        <v>0.19400000000000001</v>
      </c>
      <c r="J23" s="185" t="s">
        <v>126</v>
      </c>
    </row>
    <row r="24" spans="1:10" ht="15" customHeight="1" x14ac:dyDescent="0.25">
      <c r="A24" s="66" t="s">
        <v>40</v>
      </c>
      <c r="B24" s="134">
        <v>3009.3333333333335</v>
      </c>
      <c r="C24" s="135" t="s">
        <v>370</v>
      </c>
      <c r="D24" s="136" t="s">
        <v>371</v>
      </c>
      <c r="E24" s="136" t="s">
        <v>372</v>
      </c>
      <c r="F24" s="136" t="s">
        <v>373</v>
      </c>
      <c r="G24" s="136" t="s">
        <v>374</v>
      </c>
      <c r="H24" s="136">
        <v>0.253</v>
      </c>
      <c r="I24" s="137" t="s">
        <v>375</v>
      </c>
      <c r="J24" s="183" t="s">
        <v>126</v>
      </c>
    </row>
    <row r="25" spans="1:10" ht="15" customHeight="1" x14ac:dyDescent="0.25">
      <c r="A25" s="65"/>
      <c r="B25" s="149"/>
      <c r="C25" s="140"/>
      <c r="D25" s="141"/>
      <c r="E25" s="141"/>
      <c r="F25" s="141"/>
      <c r="G25" s="141"/>
      <c r="H25" s="141"/>
      <c r="I25" s="142"/>
      <c r="J25" s="185"/>
    </row>
    <row r="26" spans="1:10" ht="15" customHeight="1" x14ac:dyDescent="0.25">
      <c r="A26" s="64" t="s">
        <v>41</v>
      </c>
      <c r="B26" s="233"/>
      <c r="C26" s="140"/>
      <c r="D26" s="141"/>
      <c r="E26" s="141"/>
      <c r="F26" s="141"/>
      <c r="G26" s="141"/>
      <c r="H26" s="141"/>
      <c r="I26" s="142"/>
      <c r="J26" s="184"/>
    </row>
    <row r="27" spans="1:10" ht="15" customHeight="1" x14ac:dyDescent="0.25">
      <c r="A27" s="65" t="s">
        <v>42</v>
      </c>
      <c r="B27" s="144">
        <v>56461</v>
      </c>
      <c r="C27" s="145">
        <v>0.60099999999999998</v>
      </c>
      <c r="D27" s="146">
        <v>0.45599999999999996</v>
      </c>
      <c r="E27" s="146">
        <v>88.763999999999996</v>
      </c>
      <c r="F27" s="146">
        <v>5.9119999999999999</v>
      </c>
      <c r="G27" s="146">
        <v>2.6840000000000002</v>
      </c>
      <c r="H27" s="146">
        <v>0.67200000000000004</v>
      </c>
      <c r="I27" s="147">
        <v>0.91</v>
      </c>
      <c r="J27" s="185">
        <v>15.840999999999999</v>
      </c>
    </row>
    <row r="28" spans="1:10" s="67" customFormat="1" ht="15" customHeight="1" x14ac:dyDescent="0.25">
      <c r="A28" s="65" t="s">
        <v>43</v>
      </c>
      <c r="B28" s="144">
        <v>21704.666666666668</v>
      </c>
      <c r="C28" s="145">
        <v>1.46</v>
      </c>
      <c r="D28" s="146">
        <v>0.77399999999999991</v>
      </c>
      <c r="E28" s="146">
        <v>85.65</v>
      </c>
      <c r="F28" s="146">
        <v>5.383</v>
      </c>
      <c r="G28" s="146">
        <v>2.794</v>
      </c>
      <c r="H28" s="146">
        <v>1.083</v>
      </c>
      <c r="I28" s="147">
        <v>2.8570000000000002</v>
      </c>
      <c r="J28" s="185">
        <v>15.63</v>
      </c>
    </row>
    <row r="29" spans="1:10" ht="15" customHeight="1" x14ac:dyDescent="0.25">
      <c r="A29" s="66" t="s">
        <v>44</v>
      </c>
      <c r="B29" s="134">
        <v>3402.3333333333335</v>
      </c>
      <c r="C29" s="135">
        <v>0.19600000000000001</v>
      </c>
      <c r="D29" s="136">
        <v>0.215</v>
      </c>
      <c r="E29" s="136">
        <v>94.494</v>
      </c>
      <c r="F29" s="136">
        <v>2.694</v>
      </c>
      <c r="G29" s="136">
        <v>1.724</v>
      </c>
      <c r="H29" s="136">
        <v>0.13700000000000001</v>
      </c>
      <c r="I29" s="137">
        <v>0.53900000000000003</v>
      </c>
      <c r="J29" s="183">
        <v>15.222</v>
      </c>
    </row>
    <row r="30" spans="1:10" ht="15" customHeight="1" x14ac:dyDescent="0.25">
      <c r="A30" s="65"/>
      <c r="B30" s="149"/>
      <c r="C30" s="140"/>
      <c r="D30" s="141"/>
      <c r="E30" s="141"/>
      <c r="F30" s="141"/>
      <c r="G30" s="141"/>
      <c r="H30" s="141"/>
      <c r="I30" s="142"/>
      <c r="J30" s="184"/>
    </row>
    <row r="31" spans="1:10" ht="15" customHeight="1" x14ac:dyDescent="0.25">
      <c r="A31" s="64" t="s">
        <v>45</v>
      </c>
      <c r="B31" s="233"/>
      <c r="C31" s="140"/>
      <c r="D31" s="141"/>
      <c r="E31" s="141"/>
      <c r="F31" s="141"/>
      <c r="G31" s="141"/>
      <c r="H31" s="141"/>
      <c r="I31" s="142"/>
      <c r="J31" s="184"/>
    </row>
    <row r="32" spans="1:10" ht="15" customHeight="1" x14ac:dyDescent="0.25">
      <c r="A32" s="65" t="s">
        <v>46</v>
      </c>
      <c r="B32" s="144">
        <v>50713</v>
      </c>
      <c r="C32" s="145">
        <v>0.77</v>
      </c>
      <c r="D32" s="146">
        <v>0.55700000000000005</v>
      </c>
      <c r="E32" s="146">
        <v>87.765000000000001</v>
      </c>
      <c r="F32" s="146">
        <v>5.4130000000000003</v>
      </c>
      <c r="G32" s="146">
        <v>3.0390000000000001</v>
      </c>
      <c r="H32" s="146">
        <v>0.84499999999999997</v>
      </c>
      <c r="I32" s="147">
        <v>1.61</v>
      </c>
      <c r="J32" s="185">
        <v>15.753</v>
      </c>
    </row>
    <row r="33" spans="1:10" ht="15" customHeight="1" x14ac:dyDescent="0.25">
      <c r="A33" s="65" t="s">
        <v>47</v>
      </c>
      <c r="B33" s="144">
        <v>18866.666666666668</v>
      </c>
      <c r="C33" s="145">
        <v>0.92600000000000005</v>
      </c>
      <c r="D33" s="146">
        <v>0.49400000000000005</v>
      </c>
      <c r="E33" s="146">
        <v>88.478999999999999</v>
      </c>
      <c r="F33" s="146">
        <v>5.8460000000000001</v>
      </c>
      <c r="G33" s="146">
        <v>2.1549999999999998</v>
      </c>
      <c r="H33" s="146">
        <v>0.64700000000000002</v>
      </c>
      <c r="I33" s="147">
        <v>1.452</v>
      </c>
      <c r="J33" s="185">
        <v>15.769</v>
      </c>
    </row>
    <row r="34" spans="1:10" ht="15" customHeight="1" x14ac:dyDescent="0.25">
      <c r="A34" s="66" t="s">
        <v>48</v>
      </c>
      <c r="B34" s="134">
        <v>11988.333333333334</v>
      </c>
      <c r="C34" s="135">
        <v>0.81700000000000006</v>
      </c>
      <c r="D34" s="136">
        <v>0.47599999999999998</v>
      </c>
      <c r="E34" s="136">
        <v>89.426000000000002</v>
      </c>
      <c r="F34" s="136">
        <v>6.2530000000000001</v>
      </c>
      <c r="G34" s="136">
        <v>1.9410000000000001</v>
      </c>
      <c r="H34" s="136">
        <v>0.56999999999999995</v>
      </c>
      <c r="I34" s="137">
        <v>0.51700000000000002</v>
      </c>
      <c r="J34" s="183">
        <v>15.771000000000001</v>
      </c>
    </row>
    <row r="35" spans="1:10" ht="15" customHeight="1" x14ac:dyDescent="0.25">
      <c r="A35" s="65"/>
      <c r="B35" s="149"/>
      <c r="C35" s="140"/>
      <c r="D35" s="141"/>
      <c r="E35" s="141"/>
      <c r="F35" s="141"/>
      <c r="G35" s="141"/>
      <c r="H35" s="141"/>
      <c r="I35" s="142"/>
      <c r="J35" s="184"/>
    </row>
    <row r="36" spans="1:10" ht="15" customHeight="1" x14ac:dyDescent="0.25">
      <c r="A36" s="64" t="s">
        <v>49</v>
      </c>
      <c r="B36" s="139"/>
      <c r="C36" s="140"/>
      <c r="D36" s="141"/>
      <c r="E36" s="141"/>
      <c r="F36" s="141"/>
      <c r="G36" s="141"/>
      <c r="H36" s="141"/>
      <c r="I36" s="142"/>
      <c r="J36" s="184"/>
    </row>
    <row r="37" spans="1:10" ht="15" customHeight="1" x14ac:dyDescent="0.25">
      <c r="A37" s="65" t="s">
        <v>50</v>
      </c>
      <c r="B37" s="144">
        <v>14026</v>
      </c>
      <c r="C37" s="145">
        <v>0.879</v>
      </c>
      <c r="D37" s="146">
        <v>0.627</v>
      </c>
      <c r="E37" s="146">
        <v>88.253</v>
      </c>
      <c r="F37" s="146">
        <v>6.1150000000000002</v>
      </c>
      <c r="G37" s="146">
        <v>1.9490000000000001</v>
      </c>
      <c r="H37" s="146">
        <v>0.51800000000000002</v>
      </c>
      <c r="I37" s="147">
        <v>1.659</v>
      </c>
      <c r="J37" s="185">
        <v>15.808</v>
      </c>
    </row>
    <row r="38" spans="1:10" ht="15" customHeight="1" x14ac:dyDescent="0.25">
      <c r="A38" s="65" t="s">
        <v>51</v>
      </c>
      <c r="B38" s="144">
        <v>9376.6666666666661</v>
      </c>
      <c r="C38" s="145">
        <v>0.51900000000000002</v>
      </c>
      <c r="D38" s="146">
        <v>0.376</v>
      </c>
      <c r="E38" s="146">
        <v>90.728999999999999</v>
      </c>
      <c r="F38" s="146">
        <v>5.2789999999999999</v>
      </c>
      <c r="G38" s="146">
        <v>2.3140000000000001</v>
      </c>
      <c r="H38" s="146">
        <v>0.56200000000000006</v>
      </c>
      <c r="I38" s="147">
        <v>0.22</v>
      </c>
      <c r="J38" s="185">
        <v>15.901</v>
      </c>
    </row>
    <row r="39" spans="1:10" ht="15" customHeight="1" x14ac:dyDescent="0.25">
      <c r="A39" s="65" t="s">
        <v>52</v>
      </c>
      <c r="B39" s="144">
        <v>3946</v>
      </c>
      <c r="C39" s="145">
        <v>0.16900000000000001</v>
      </c>
      <c r="D39" s="146">
        <v>0.29500000000000004</v>
      </c>
      <c r="E39" s="146">
        <v>89.364999999999995</v>
      </c>
      <c r="F39" s="146">
        <v>8.0169999999999995</v>
      </c>
      <c r="G39" s="146">
        <v>1.4870000000000001</v>
      </c>
      <c r="H39" s="146">
        <v>0.50700000000000001</v>
      </c>
      <c r="I39" s="147">
        <v>0.161</v>
      </c>
      <c r="J39" s="185">
        <v>15.691000000000001</v>
      </c>
    </row>
    <row r="40" spans="1:10" ht="15" customHeight="1" x14ac:dyDescent="0.25">
      <c r="A40" s="68" t="s">
        <v>53</v>
      </c>
      <c r="B40" s="155">
        <v>356</v>
      </c>
      <c r="C40" s="156">
        <v>0.187</v>
      </c>
      <c r="D40" s="157">
        <v>0</v>
      </c>
      <c r="E40" s="157">
        <v>94.007000000000005</v>
      </c>
      <c r="F40" s="157">
        <v>3.839</v>
      </c>
      <c r="G40" s="157">
        <v>1.3109999999999999</v>
      </c>
      <c r="H40" s="157">
        <v>0.56200000000000006</v>
      </c>
      <c r="I40" s="158">
        <v>9.4E-2</v>
      </c>
      <c r="J40" s="187">
        <v>15.807</v>
      </c>
    </row>
    <row r="41" spans="1:10" ht="15" customHeight="1" x14ac:dyDescent="0.25">
      <c r="A41" s="65" t="s">
        <v>54</v>
      </c>
      <c r="B41" s="144">
        <v>1481.3333333333333</v>
      </c>
      <c r="C41" s="145">
        <v>0.495</v>
      </c>
      <c r="D41" s="146">
        <v>0.315</v>
      </c>
      <c r="E41" s="146">
        <v>88.209000000000003</v>
      </c>
      <c r="F41" s="146">
        <v>4.7030000000000003</v>
      </c>
      <c r="G41" s="146">
        <v>4.0949999999999998</v>
      </c>
      <c r="H41" s="146">
        <v>0.83299999999999996</v>
      </c>
      <c r="I41" s="147">
        <v>1.35</v>
      </c>
      <c r="J41" s="185">
        <v>15.741</v>
      </c>
    </row>
    <row r="42" spans="1:10" ht="15" customHeight="1" x14ac:dyDescent="0.25">
      <c r="A42" s="69" t="s">
        <v>55</v>
      </c>
      <c r="B42" s="160">
        <v>373.33333333333331</v>
      </c>
      <c r="C42" s="165">
        <v>0.17899999999999999</v>
      </c>
      <c r="D42" s="166">
        <v>0.71399999999999997</v>
      </c>
      <c r="E42" s="166">
        <v>91.25</v>
      </c>
      <c r="F42" s="166">
        <v>6.875</v>
      </c>
      <c r="G42" s="166">
        <v>0.35699999999999998</v>
      </c>
      <c r="H42" s="166">
        <v>8.8999999999999996E-2</v>
      </c>
      <c r="I42" s="167">
        <v>0.53600000000000003</v>
      </c>
      <c r="J42" s="189">
        <v>15.673999999999999</v>
      </c>
    </row>
    <row r="43" spans="1:10" ht="15" customHeight="1" x14ac:dyDescent="0.25">
      <c r="A43" s="65" t="s">
        <v>56</v>
      </c>
      <c r="B43" s="144">
        <v>388</v>
      </c>
      <c r="C43" s="145">
        <v>0.34399999999999997</v>
      </c>
      <c r="D43" s="146">
        <v>0.25800000000000001</v>
      </c>
      <c r="E43" s="146">
        <v>91.322999999999993</v>
      </c>
      <c r="F43" s="146">
        <v>6.1</v>
      </c>
      <c r="G43" s="146">
        <v>1.375</v>
      </c>
      <c r="H43" s="146">
        <v>0.34399999999999997</v>
      </c>
      <c r="I43" s="147">
        <v>0.25800000000000001</v>
      </c>
      <c r="J43" s="185">
        <v>15.714</v>
      </c>
    </row>
    <row r="44" spans="1:10" ht="15" customHeight="1" x14ac:dyDescent="0.25">
      <c r="A44" s="65" t="s">
        <v>57</v>
      </c>
      <c r="B44" s="144">
        <v>392.33333333333331</v>
      </c>
      <c r="C44" s="145">
        <v>0.85</v>
      </c>
      <c r="D44" s="146">
        <v>0.255</v>
      </c>
      <c r="E44" s="146">
        <v>93.117999999999995</v>
      </c>
      <c r="F44" s="146">
        <v>4.2480000000000002</v>
      </c>
      <c r="G44" s="146">
        <v>1.359</v>
      </c>
      <c r="H44" s="146">
        <v>0.17</v>
      </c>
      <c r="I44" s="147">
        <v>0</v>
      </c>
      <c r="J44" s="185">
        <v>15.816000000000001</v>
      </c>
    </row>
    <row r="45" spans="1:10" ht="15" customHeight="1" x14ac:dyDescent="0.25">
      <c r="A45" s="65" t="s">
        <v>58</v>
      </c>
      <c r="B45" s="144">
        <v>1199.6666666666667</v>
      </c>
      <c r="C45" s="145">
        <v>0.30599999999999999</v>
      </c>
      <c r="D45" s="146">
        <v>0.58400000000000007</v>
      </c>
      <c r="E45" s="146">
        <v>86.274000000000001</v>
      </c>
      <c r="F45" s="146">
        <v>6.141</v>
      </c>
      <c r="G45" s="146">
        <v>1.056</v>
      </c>
      <c r="H45" s="146">
        <v>0.63900000000000001</v>
      </c>
      <c r="I45" s="147">
        <v>5.0010000000000003</v>
      </c>
      <c r="J45" s="185">
        <v>15.896000000000001</v>
      </c>
    </row>
    <row r="46" spans="1:10" ht="15" customHeight="1" x14ac:dyDescent="0.25">
      <c r="A46" s="65" t="s">
        <v>157</v>
      </c>
      <c r="B46" s="155">
        <v>3628</v>
      </c>
      <c r="C46" s="156">
        <v>0.65200000000000002</v>
      </c>
      <c r="D46" s="157">
        <v>0.46899999999999997</v>
      </c>
      <c r="E46" s="157">
        <v>83.691999999999993</v>
      </c>
      <c r="F46" s="157">
        <v>11.209</v>
      </c>
      <c r="G46" s="157">
        <v>2.508</v>
      </c>
      <c r="H46" s="157">
        <v>1.36</v>
      </c>
      <c r="I46" s="158">
        <v>0.11</v>
      </c>
      <c r="J46" s="187">
        <v>15.773999999999999</v>
      </c>
    </row>
    <row r="47" spans="1:10" ht="15" customHeight="1" x14ac:dyDescent="0.25">
      <c r="A47" s="65" t="s">
        <v>59</v>
      </c>
      <c r="B47" s="144">
        <v>2492.6666666666665</v>
      </c>
      <c r="C47" s="145">
        <v>0.73499999999999999</v>
      </c>
      <c r="D47" s="146">
        <v>0.34700000000000003</v>
      </c>
      <c r="E47" s="146">
        <v>88.525999999999996</v>
      </c>
      <c r="F47" s="146">
        <v>6.9669999999999996</v>
      </c>
      <c r="G47" s="146">
        <v>1.9930000000000001</v>
      </c>
      <c r="H47" s="146">
        <v>0.96299999999999997</v>
      </c>
      <c r="I47" s="147">
        <v>0.46800000000000003</v>
      </c>
      <c r="J47" s="185">
        <v>15.896000000000001</v>
      </c>
    </row>
    <row r="48" spans="1:10" ht="15" customHeight="1" x14ac:dyDescent="0.25">
      <c r="A48" s="69" t="s">
        <v>60</v>
      </c>
      <c r="B48" s="160">
        <v>1530.6666666666667</v>
      </c>
      <c r="C48" s="165">
        <v>0.26200000000000001</v>
      </c>
      <c r="D48" s="166">
        <v>0.24</v>
      </c>
      <c r="E48" s="166">
        <v>87.805000000000007</v>
      </c>
      <c r="F48" s="166">
        <v>6.0759999999999996</v>
      </c>
      <c r="G48" s="166">
        <v>2.6789999999999998</v>
      </c>
      <c r="H48" s="166">
        <v>0.93600000000000005</v>
      </c>
      <c r="I48" s="167">
        <v>2.0030000000000001</v>
      </c>
      <c r="J48" s="189">
        <v>15.727</v>
      </c>
    </row>
    <row r="49" spans="1:10" ht="15" customHeight="1" x14ac:dyDescent="0.25">
      <c r="A49" s="65" t="s">
        <v>61</v>
      </c>
      <c r="B49" s="144">
        <v>2840.3333333333335</v>
      </c>
      <c r="C49" s="145">
        <v>0.16400000000000001</v>
      </c>
      <c r="D49" s="146">
        <v>0.28100000000000003</v>
      </c>
      <c r="E49" s="146">
        <v>86.492000000000004</v>
      </c>
      <c r="F49" s="146">
        <v>5.6680000000000001</v>
      </c>
      <c r="G49" s="146">
        <v>3.673</v>
      </c>
      <c r="H49" s="146">
        <v>1.1619999999999999</v>
      </c>
      <c r="I49" s="147">
        <v>2.5580000000000003</v>
      </c>
      <c r="J49" s="185">
        <v>15.885</v>
      </c>
    </row>
    <row r="50" spans="1:10" ht="15" customHeight="1" x14ac:dyDescent="0.25">
      <c r="A50" s="65" t="s">
        <v>62</v>
      </c>
      <c r="B50" s="144">
        <v>719.66666666666663</v>
      </c>
      <c r="C50" s="145">
        <v>0.23200000000000001</v>
      </c>
      <c r="D50" s="146">
        <v>0.27800000000000002</v>
      </c>
      <c r="E50" s="146">
        <v>88.143000000000001</v>
      </c>
      <c r="F50" s="146">
        <v>4.6779999999999999</v>
      </c>
      <c r="G50" s="146">
        <v>3.8439999999999999</v>
      </c>
      <c r="H50" s="146">
        <v>1.0189999999999999</v>
      </c>
      <c r="I50" s="147">
        <v>1.806</v>
      </c>
      <c r="J50" s="185">
        <v>15.98</v>
      </c>
    </row>
    <row r="51" spans="1:10" ht="15" customHeight="1" x14ac:dyDescent="0.25">
      <c r="A51" s="65" t="s">
        <v>63</v>
      </c>
      <c r="B51" s="144">
        <v>510.33333333333331</v>
      </c>
      <c r="C51" s="145">
        <v>2.613</v>
      </c>
      <c r="D51" s="146">
        <v>1.2410000000000001</v>
      </c>
      <c r="E51" s="146">
        <v>90.137</v>
      </c>
      <c r="F51" s="146">
        <v>4.4420000000000002</v>
      </c>
      <c r="G51" s="146">
        <v>1.2410000000000001</v>
      </c>
      <c r="H51" s="146">
        <v>0.26100000000000001</v>
      </c>
      <c r="I51" s="147">
        <v>6.5000000000000002E-2</v>
      </c>
      <c r="J51" s="185">
        <v>15.805</v>
      </c>
    </row>
    <row r="52" spans="1:10" ht="15" customHeight="1" x14ac:dyDescent="0.25">
      <c r="A52" s="68" t="s">
        <v>64</v>
      </c>
      <c r="B52" s="155">
        <v>156.66666666666666</v>
      </c>
      <c r="C52" s="156">
        <v>1.702</v>
      </c>
      <c r="D52" s="157">
        <v>0.63900000000000001</v>
      </c>
      <c r="E52" s="157">
        <v>89.787000000000006</v>
      </c>
      <c r="F52" s="157">
        <v>2.766</v>
      </c>
      <c r="G52" s="157">
        <v>4.8940000000000001</v>
      </c>
      <c r="H52" s="157">
        <v>0.21299999999999999</v>
      </c>
      <c r="I52" s="158">
        <v>0</v>
      </c>
      <c r="J52" s="187">
        <v>16</v>
      </c>
    </row>
    <row r="53" spans="1:10" ht="15" customHeight="1" x14ac:dyDescent="0.25">
      <c r="A53" s="65" t="s">
        <v>65</v>
      </c>
      <c r="B53" s="144">
        <v>4998.666666666667</v>
      </c>
      <c r="C53" s="145">
        <v>0.48699999999999999</v>
      </c>
      <c r="D53" s="146">
        <v>0.433</v>
      </c>
      <c r="E53" s="146">
        <v>88.17</v>
      </c>
      <c r="F53" s="146">
        <v>4.3879999999999999</v>
      </c>
      <c r="G53" s="146">
        <v>5.468</v>
      </c>
      <c r="H53" s="146">
        <v>0.57299999999999995</v>
      </c>
      <c r="I53" s="147">
        <v>0.48000000000000004</v>
      </c>
      <c r="J53" s="185">
        <v>15.786</v>
      </c>
    </row>
    <row r="54" spans="1:10" ht="15" customHeight="1" x14ac:dyDescent="0.25">
      <c r="A54" s="69" t="s">
        <v>66</v>
      </c>
      <c r="B54" s="160">
        <v>1674.3333333333333</v>
      </c>
      <c r="C54" s="165">
        <v>0.85599999999999998</v>
      </c>
      <c r="D54" s="166">
        <v>0.67700000000000005</v>
      </c>
      <c r="E54" s="166">
        <v>90.841999999999999</v>
      </c>
      <c r="F54" s="166">
        <v>5.0970000000000004</v>
      </c>
      <c r="G54" s="166">
        <v>1.6319999999999999</v>
      </c>
      <c r="H54" s="166">
        <v>0.33800000000000002</v>
      </c>
      <c r="I54" s="167">
        <v>0.55700000000000005</v>
      </c>
      <c r="J54" s="189">
        <v>16.045999999999999</v>
      </c>
    </row>
    <row r="55" spans="1:10" ht="15" customHeight="1" x14ac:dyDescent="0.25">
      <c r="A55" s="65" t="s">
        <v>67</v>
      </c>
      <c r="B55" s="144">
        <v>6646.666666666667</v>
      </c>
      <c r="C55" s="145">
        <v>0.75700000000000001</v>
      </c>
      <c r="D55" s="146">
        <v>0.56200000000000006</v>
      </c>
      <c r="E55" s="146">
        <v>87.998999999999995</v>
      </c>
      <c r="F55" s="146">
        <v>6.2140000000000004</v>
      </c>
      <c r="G55" s="146">
        <v>3.5259999999999998</v>
      </c>
      <c r="H55" s="146">
        <v>0.86299999999999999</v>
      </c>
      <c r="I55" s="147">
        <v>0.08</v>
      </c>
      <c r="J55" s="185">
        <v>15.94</v>
      </c>
    </row>
    <row r="56" spans="1:10" ht="15" customHeight="1" x14ac:dyDescent="0.25">
      <c r="A56" s="65" t="s">
        <v>68</v>
      </c>
      <c r="B56" s="144">
        <v>2709.6666666666665</v>
      </c>
      <c r="C56" s="145">
        <v>0.35699999999999998</v>
      </c>
      <c r="D56" s="146">
        <v>0.33200000000000002</v>
      </c>
      <c r="E56" s="146">
        <v>88.460999999999999</v>
      </c>
      <c r="F56" s="146">
        <v>6.335</v>
      </c>
      <c r="G56" s="146">
        <v>3.1619999999999999</v>
      </c>
      <c r="H56" s="146">
        <v>1.218</v>
      </c>
      <c r="I56" s="147">
        <v>0.13500000000000001</v>
      </c>
      <c r="J56" s="185">
        <v>15.773999999999999</v>
      </c>
    </row>
    <row r="57" spans="1:10" ht="15" customHeight="1" x14ac:dyDescent="0.25">
      <c r="A57" s="65" t="s">
        <v>69</v>
      </c>
      <c r="B57" s="144">
        <v>3273</v>
      </c>
      <c r="C57" s="145">
        <v>0.19400000000000001</v>
      </c>
      <c r="D57" s="146">
        <v>0.20299999999999999</v>
      </c>
      <c r="E57" s="146">
        <v>94.551000000000002</v>
      </c>
      <c r="F57" s="146">
        <v>2.5659999999999998</v>
      </c>
      <c r="G57" s="146">
        <v>1.792</v>
      </c>
      <c r="H57" s="146">
        <v>0.14299999999999999</v>
      </c>
      <c r="I57" s="147">
        <v>0.55000000000000004</v>
      </c>
      <c r="J57" s="185">
        <v>15.192</v>
      </c>
    </row>
    <row r="58" spans="1:10" ht="15" customHeight="1" x14ac:dyDescent="0.25">
      <c r="A58" s="68" t="s">
        <v>70</v>
      </c>
      <c r="B58" s="155">
        <v>8611.3333333333339</v>
      </c>
      <c r="C58" s="156">
        <v>0.85199999999999998</v>
      </c>
      <c r="D58" s="157">
        <v>1.0449999999999999</v>
      </c>
      <c r="E58" s="157">
        <v>84.132999999999996</v>
      </c>
      <c r="F58" s="157">
        <v>6.4489999999999998</v>
      </c>
      <c r="G58" s="157">
        <v>1.6220000000000001</v>
      </c>
      <c r="H58" s="157">
        <v>0.85199999999999998</v>
      </c>
      <c r="I58" s="158">
        <v>5.0470000000000006</v>
      </c>
      <c r="J58" s="187">
        <v>15.708</v>
      </c>
    </row>
    <row r="59" spans="1:10" ht="15" customHeight="1" x14ac:dyDescent="0.25">
      <c r="A59" s="65" t="s">
        <v>71</v>
      </c>
      <c r="B59" s="144">
        <v>3318.6666666666665</v>
      </c>
      <c r="C59" s="145">
        <v>5.3029999999999999</v>
      </c>
      <c r="D59" s="146">
        <v>0.97399999999999998</v>
      </c>
      <c r="E59" s="146">
        <v>87.616</v>
      </c>
      <c r="F59" s="146">
        <v>3.4049999999999998</v>
      </c>
      <c r="G59" s="146">
        <v>1.256</v>
      </c>
      <c r="H59" s="146">
        <v>0.64300000000000002</v>
      </c>
      <c r="I59" s="147">
        <v>0.80400000000000005</v>
      </c>
      <c r="J59" s="185">
        <v>15.584</v>
      </c>
    </row>
    <row r="60" spans="1:10" ht="15" customHeight="1" x14ac:dyDescent="0.25">
      <c r="A60" s="69" t="s">
        <v>72</v>
      </c>
      <c r="B60" s="160">
        <v>1811.3333333333333</v>
      </c>
      <c r="C60" s="165">
        <v>1.0489999999999999</v>
      </c>
      <c r="D60" s="166">
        <v>0.57000000000000006</v>
      </c>
      <c r="E60" s="166">
        <v>83.456000000000003</v>
      </c>
      <c r="F60" s="166">
        <v>4.5819999999999999</v>
      </c>
      <c r="G60" s="166">
        <v>6.2380000000000004</v>
      </c>
      <c r="H60" s="166">
        <v>4.0119999999999996</v>
      </c>
      <c r="I60" s="167">
        <v>9.1999999999999998E-2</v>
      </c>
      <c r="J60" s="189">
        <v>15.59</v>
      </c>
    </row>
    <row r="61" spans="1:10" ht="15" customHeight="1" x14ac:dyDescent="0.25">
      <c r="A61" s="65" t="s">
        <v>73</v>
      </c>
      <c r="B61" s="144">
        <v>4315.333333333333</v>
      </c>
      <c r="C61" s="145">
        <v>0.32400000000000001</v>
      </c>
      <c r="D61" s="146">
        <v>0.255</v>
      </c>
      <c r="E61" s="146">
        <v>89.200999999999993</v>
      </c>
      <c r="F61" s="146">
        <v>1.329</v>
      </c>
      <c r="G61" s="146">
        <v>5.0590000000000002</v>
      </c>
      <c r="H61" s="146">
        <v>0.34799999999999998</v>
      </c>
      <c r="I61" s="147">
        <v>3.484</v>
      </c>
      <c r="J61" s="185">
        <v>15.416</v>
      </c>
    </row>
    <row r="62" spans="1:10" ht="15" customHeight="1" x14ac:dyDescent="0.25">
      <c r="A62" s="70" t="s">
        <v>74</v>
      </c>
      <c r="B62" s="169">
        <v>791.33333333333337</v>
      </c>
      <c r="C62" s="170">
        <v>1.474</v>
      </c>
      <c r="D62" s="171">
        <v>0.67400000000000004</v>
      </c>
      <c r="E62" s="171">
        <v>89.974999999999994</v>
      </c>
      <c r="F62" s="171">
        <v>3.665</v>
      </c>
      <c r="G62" s="171">
        <v>2.78</v>
      </c>
      <c r="H62" s="171">
        <v>1.0109999999999999</v>
      </c>
      <c r="I62" s="172">
        <v>0.42099999999999999</v>
      </c>
      <c r="J62" s="193">
        <v>15.769</v>
      </c>
    </row>
    <row r="63" spans="1:10" ht="15" customHeight="1" x14ac:dyDescent="0.25">
      <c r="A63" s="1"/>
      <c r="B63" s="48"/>
      <c r="C63" s="71"/>
      <c r="D63" s="71"/>
      <c r="E63" s="71"/>
      <c r="F63" s="71"/>
      <c r="G63" s="71"/>
      <c r="H63" s="71"/>
      <c r="I63" s="71"/>
    </row>
    <row r="64" spans="1:10" ht="15" customHeight="1" x14ac:dyDescent="0.25">
      <c r="A64" s="1" t="s">
        <v>118</v>
      </c>
      <c r="B64" s="48"/>
    </row>
    <row r="65" spans="1:10" ht="15" customHeight="1" x14ac:dyDescent="0.25">
      <c r="A65" s="173" t="s">
        <v>376</v>
      </c>
      <c r="B65" s="48"/>
    </row>
    <row r="66" spans="1:10" ht="15" customHeight="1" x14ac:dyDescent="0.25">
      <c r="A66" s="1" t="s">
        <v>121</v>
      </c>
      <c r="B66" s="48"/>
    </row>
    <row r="67" spans="1:10" ht="15" customHeight="1" x14ac:dyDescent="0.25">
      <c r="A67" s="173" t="s">
        <v>377</v>
      </c>
      <c r="B67" s="48"/>
    </row>
    <row r="68" spans="1:10" ht="15" customHeight="1" x14ac:dyDescent="0.25">
      <c r="A68" s="173" t="s">
        <v>378</v>
      </c>
      <c r="B68" s="48"/>
    </row>
    <row r="69" spans="1:10" ht="15" customHeight="1" x14ac:dyDescent="0.25">
      <c r="A69" s="173" t="s">
        <v>379</v>
      </c>
      <c r="B69" s="48"/>
    </row>
    <row r="70" spans="1:10" ht="15" customHeight="1" x14ac:dyDescent="0.25">
      <c r="A70" s="1" t="s">
        <v>119</v>
      </c>
      <c r="B70" s="48"/>
    </row>
    <row r="71" spans="1:10" s="40" customFormat="1" ht="15" customHeight="1" x14ac:dyDescent="0.25">
      <c r="A71" s="100"/>
      <c r="J71" s="38"/>
    </row>
    <row r="72" spans="1:10" ht="14.25" customHeight="1" x14ac:dyDescent="0.25">
      <c r="A72" s="1" t="s">
        <v>170</v>
      </c>
      <c r="B72" s="38"/>
      <c r="C72" s="39"/>
      <c r="D72" s="39"/>
      <c r="E72" s="39"/>
      <c r="F72" s="38"/>
      <c r="G72" s="38"/>
      <c r="H72" s="38"/>
      <c r="I72" s="38"/>
      <c r="J72" s="41" t="s">
        <v>381</v>
      </c>
    </row>
  </sheetData>
  <mergeCells count="1">
    <mergeCell ref="B2:J2"/>
  </mergeCells>
  <hyperlinks>
    <hyperlink ref="B40" r:id="rId1" display="eduperspectives@bfs.admin.ch" xr:uid="{00000000-0004-0000-10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50" orientation="portrait" r:id="rId2"/>
  <colBreaks count="1" manualBreakCount="1">
    <brk id="7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Index</vt:lpstr>
      <vt:lpstr>T212</vt:lpstr>
      <vt:lpstr>T311</vt:lpstr>
      <vt:lpstr>T411</vt:lpstr>
      <vt:lpstr>T422</vt:lpstr>
      <vt:lpstr>T511</vt:lpstr>
      <vt:lpstr>T521</vt:lpstr>
      <vt:lpstr>T523</vt:lpstr>
      <vt:lpstr>T611</vt:lpstr>
      <vt:lpstr>T612</vt:lpstr>
      <vt:lpstr>T613</vt:lpstr>
      <vt:lpstr>T721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Gaillard Laurent BFS</dc:creator>
  <cp:lastModifiedBy>Mancini Julie BFS</cp:lastModifiedBy>
  <cp:lastPrinted>2021-02-06T07:14:29Z</cp:lastPrinted>
  <dcterms:created xsi:type="dcterms:W3CDTF">2017-09-04T11:48:42Z</dcterms:created>
  <dcterms:modified xsi:type="dcterms:W3CDTF">2025-09-18T12:26:10Z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2025-08-07T11:15:47Z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8d1e02c8-d10b-49e1-925a-8a534cf40595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