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KOM_PUB\PUB\30_Input\DIFFUSION\15\2025-0209\Tableaux\"/>
    </mc:Choice>
  </mc:AlternateContent>
  <xr:revisionPtr revIDLastSave="0" documentId="13_ncr:1_{8CDBD014-B0A4-461C-9723-03AC3445D0DD}" xr6:coauthVersionLast="47" xr6:coauthVersionMax="47" xr10:uidLastSave="{00000000-0000-0000-0000-000000000000}"/>
  <bookViews>
    <workbookView xWindow="-120" yWindow="-120" windowWidth="29040" windowHeight="15720" tabRatio="698" xr2:uid="{00000000-000D-0000-FFFF-FFFF00000000}"/>
  </bookViews>
  <sheets>
    <sheet name="Index" sheetId="2" r:id="rId1"/>
    <sheet name="T 1.1" sheetId="3" r:id="rId2"/>
    <sheet name="T 1.2" sheetId="4" r:id="rId3"/>
    <sheet name="T 1.3" sheetId="5" r:id="rId4"/>
    <sheet name="T 1.4" sheetId="7" r:id="rId5"/>
    <sheet name="T 1.5" sheetId="8" r:id="rId6"/>
    <sheet name="T 3.1" sheetId="9" r:id="rId7"/>
    <sheet name="T 3.2" sheetId="10" r:id="rId8"/>
    <sheet name="T 4.1" sheetId="11" r:id="rId9"/>
    <sheet name="T 4.2" sheetId="14" r:id="rId10"/>
    <sheet name="T 4.3" sheetId="21" r:id="rId11"/>
    <sheet name="T 4.4" sheetId="16" r:id="rId12"/>
    <sheet name="T 5.1" sheetId="19" r:id="rId13"/>
    <sheet name="T 5.2" sheetId="20" r:id="rId14"/>
    <sheet name="T A1.3" sheetId="22" r:id="rId15"/>
  </sheets>
  <definedNames>
    <definedName name="_xlnm.Print_Area" localSheetId="0">Index!$A$1:$K$22</definedName>
    <definedName name="_xlnm.Print_Area" localSheetId="1">'T 1.1'!$A$1:$J$48</definedName>
    <definedName name="_xlnm.Print_Area" localSheetId="4">'T 1.4'!$A$1:$E$11</definedName>
    <definedName name="_xlnm.Print_Area" localSheetId="5">'T 1.5'!$A$1:$K$15</definedName>
    <definedName name="_xlnm.Print_Area" localSheetId="6">'T 3.1'!$A$1:$F$21</definedName>
    <definedName name="_xlnm.Print_Area" localSheetId="7">'T 3.2'!$A$1:$H$12</definedName>
    <definedName name="_xlnm.Print_Area" localSheetId="9">'T 4.2'!$A$1:$H$11</definedName>
    <definedName name="_xlnm.Print_Area" localSheetId="10">'T 4.3'!$A$1:$F$11</definedName>
    <definedName name="_xlnm.Print_Area" localSheetId="11">'T 4.4'!$A$1:$D$24</definedName>
    <definedName name="_xlnm.Print_Area" localSheetId="12">'T 5.1'!$A$1:$C$58</definedName>
    <definedName name="_xlnm.Print_Area" localSheetId="13">'T 5.2'!$A$1:$G$56</definedName>
    <definedName name="_xlnm.Print_Area" localSheetId="14">'T A1.3'!$A$1:$K$10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 i="2" l="1"/>
  <c r="A14" i="2"/>
  <c r="A13" i="2"/>
  <c r="A12" i="2"/>
  <c r="A11" i="2"/>
  <c r="A10" i="2"/>
  <c r="A9" i="2"/>
  <c r="A8" i="2"/>
  <c r="A6" i="2"/>
  <c r="A7" i="2"/>
</calcChain>
</file>

<file path=xl/sharedStrings.xml><?xml version="1.0" encoding="utf-8"?>
<sst xmlns="http://schemas.openxmlformats.org/spreadsheetml/2006/main" count="476" uniqueCount="224">
  <si>
    <t>Sexe</t>
  </si>
  <si>
    <t>Statut migratoire (1)</t>
  </si>
  <si>
    <t>Type de commune</t>
  </si>
  <si>
    <t>Total</t>
  </si>
  <si>
    <t>AFP</t>
  </si>
  <si>
    <t>CFC en 3 ans</t>
  </si>
  <si>
    <t>CFC en 4 ans</t>
  </si>
  <si>
    <t>(1) sans les élèves pour lesquels cette information n'est pas disponible</t>
  </si>
  <si>
    <t>En emploi</t>
  </si>
  <si>
    <t xml:space="preserve">(2) Dû à l'appariement avec le RS, cette dimension se base sur des données d'échantillon, d'où des effectifs réduits (N non pondérés). </t>
  </si>
  <si>
    <t>Sources des données</t>
  </si>
  <si>
    <t>Redoublement</t>
  </si>
  <si>
    <t>Réorientation</t>
  </si>
  <si>
    <t>Responsable</t>
  </si>
  <si>
    <t>Francesco Laganà</t>
  </si>
  <si>
    <t xml:space="preserve">Contact: </t>
  </si>
  <si>
    <t>Liste des graphiques et tableaux de la publication</t>
  </si>
  <si>
    <t>Source: OFS - Analyses longitudinales dans le domaine de la formation (LABB)</t>
  </si>
  <si>
    <t>Dû au nombre restreint d'effectifs (N &lt; 100), les élèves inscrits à une formation générale ou à un CFC en 4 ans ne sont pas montrés séparément dans le graphique, mais ils sont inclus dans le total.</t>
  </si>
  <si>
    <t>Type de formation à l'entrée du degré secondaire II</t>
  </si>
  <si>
    <t>Titre</t>
  </si>
  <si>
    <t>Certificat de maturité gymnasiale</t>
  </si>
  <si>
    <t>Type de formation suivie à l'entrée du degré secondaire II</t>
  </si>
  <si>
    <t>Elèves âgés 16 ans ou plus à l'entrée du degré secondaire II</t>
  </si>
  <si>
    <t>Publication</t>
  </si>
  <si>
    <t>eduperspectives@bfs.admin.ch</t>
  </si>
  <si>
    <t>Notes:</t>
  </si>
  <si>
    <t>Les catégories avec un nombre d'effectifs inférieur à 100 ne sont pas montrées séparément dans le graphique mais elles sont incluses dans le total.</t>
  </si>
  <si>
    <t>Note:</t>
  </si>
  <si>
    <t/>
  </si>
  <si>
    <t>Certificat d'une école du degré secondaire II avec programme étranger</t>
  </si>
  <si>
    <t>Taux de RCA</t>
  </si>
  <si>
    <t>Région linguistique</t>
  </si>
  <si>
    <t>Type de formation à l'entrée dans la FPI</t>
  </si>
  <si>
    <t>Domaine CITE</t>
  </si>
  <si>
    <t>Les catégories avec un nombre d’effectifs inférieur à 100 ne sont pas montrées séparément dans le graphique mais elles sont incluses dans le total.</t>
  </si>
  <si>
    <t>Une année ou moins avant la première RCA</t>
  </si>
  <si>
    <t>Entre une et deux années après la première RCA</t>
  </si>
  <si>
    <t>Entre deux et trois années après la première RCA</t>
  </si>
  <si>
    <t>Entre trois et quatre années après la première RCA</t>
  </si>
  <si>
    <t>4 + années après la première RCA</t>
  </si>
  <si>
    <t>Type de formation</t>
  </si>
  <si>
    <t>Les catégories avec un nombre d’effectifs inférieur à 100 ne sont pas montrées séparément dans le graphique mais elles sont inclues dans le total.</t>
  </si>
  <si>
    <t>Réussite après redoublement</t>
  </si>
  <si>
    <t>Réussite après réorientation</t>
  </si>
  <si>
    <t>Réussite après sortie temporaire du système</t>
  </si>
  <si>
    <t>Réussite avec trajectoire non déterminée</t>
  </si>
  <si>
    <t>Dans le temps formel</t>
  </si>
  <si>
    <t>Sortie du système après 2ème année sans réentrée</t>
  </si>
  <si>
    <t>Réussite</t>
  </si>
  <si>
    <t>Sortie du système en 1re année sans réentrée</t>
  </si>
  <si>
    <t>Sortie du système en ou après 2ème année sans réentrée</t>
  </si>
  <si>
    <t>Sortie du système avec réentrée et ulterieure sortie</t>
  </si>
  <si>
    <t>Sortie du système avec réentrée et réussite</t>
  </si>
  <si>
    <t>N</t>
  </si>
  <si>
    <t>Suisse italienne</t>
  </si>
  <si>
    <t>Programmes étrangers sec.I</t>
  </si>
  <si>
    <t>Hommes</t>
  </si>
  <si>
    <t>Femmes</t>
  </si>
  <si>
    <t>Arts</t>
  </si>
  <si>
    <t>Commerce et administration</t>
  </si>
  <si>
    <t>Technologie de l'information et de la communication</t>
  </si>
  <si>
    <t>Ingénierie et techniques apparentées</t>
  </si>
  <si>
    <t>Industries de transformation et de traitement</t>
  </si>
  <si>
    <t>Architecture et bâtiment</t>
  </si>
  <si>
    <t>Agriculture</t>
  </si>
  <si>
    <t>Sylviculture</t>
  </si>
  <si>
    <t>Sciences vétérinaires</t>
  </si>
  <si>
    <t>Santé</t>
  </si>
  <si>
    <t>Protection sociale</t>
  </si>
  <si>
    <t>Services aux particuliers</t>
  </si>
  <si>
    <t>Services de transport</t>
  </si>
  <si>
    <t xml:space="preserve">Hommes </t>
  </si>
  <si>
    <t xml:space="preserve">Femmes </t>
  </si>
  <si>
    <t xml:space="preserve">Suisses nés en Suisse </t>
  </si>
  <si>
    <t xml:space="preserve">Etrangers nés en Suisse </t>
  </si>
  <si>
    <t xml:space="preserve">Ecole obligatoire </t>
  </si>
  <si>
    <t xml:space="preserve">Formation professionnelle initiale </t>
  </si>
  <si>
    <t xml:space="preserve">Formation générale du degré secondaire II </t>
  </si>
  <si>
    <t xml:space="preserve">Formation professionnelle supérieure </t>
  </si>
  <si>
    <t xml:space="preserve">Haute école </t>
  </si>
  <si>
    <t xml:space="preserve">Suisse alémanique et romanche </t>
  </si>
  <si>
    <t xml:space="preserve">Suisse romande </t>
  </si>
  <si>
    <t xml:space="preserve">Urbain </t>
  </si>
  <si>
    <t xml:space="preserve">Intermédiaire (périurbain dense et centres ruraux) </t>
  </si>
  <si>
    <t xml:space="preserve">Rural </t>
  </si>
  <si>
    <t>Ecole obligatoire</t>
  </si>
  <si>
    <t>Formation professionnelle initiale</t>
  </si>
  <si>
    <t>Formation générale du degré secondaire II</t>
  </si>
  <si>
    <t>Formation professionnelle supérieure</t>
  </si>
  <si>
    <t>Haute école</t>
  </si>
  <si>
    <t>Suisses nés en Suisse</t>
  </si>
  <si>
    <t>Etrangers nés en Suisse</t>
  </si>
  <si>
    <t>Suisse alémanique et romanche</t>
  </si>
  <si>
    <t>Suisse romande</t>
  </si>
  <si>
    <t>Aucune obtention de titre</t>
  </si>
  <si>
    <t>Formations préparant à une AFP</t>
  </si>
  <si>
    <t>Formations préparant à un CFC en 3 ans</t>
  </si>
  <si>
    <t>Formations préparant à un CFC en 4 ans</t>
  </si>
  <si>
    <t>Écoles de culture générale</t>
  </si>
  <si>
    <t>Écoles de maturité gymnasiale</t>
  </si>
  <si>
    <t>Certificat d’une école de culture générale</t>
  </si>
  <si>
    <t>Réussite sans perte d'année</t>
  </si>
  <si>
    <t>Réussite après échec à l'examen</t>
  </si>
  <si>
    <t xml:space="preserve">Suisses nés à l'étranger </t>
  </si>
  <si>
    <t xml:space="preserve">Etrangers nés à l'étranger ((arrivés en CH jusqu'à l'âge de 6 ans) </t>
  </si>
  <si>
    <t xml:space="preserve">Etrangers nés à l'étranger (arrivés en CH après l'âge de 6 ans) </t>
  </si>
  <si>
    <t>Suisses nés à l'étranger</t>
  </si>
  <si>
    <t>Etrangers nés à l'étranger ((arrivés en CH jusqu'à l'âge de 6 ans)</t>
  </si>
  <si>
    <t>Etrangers nés à l'étranger (arrivés en CH après l'âge de 6 ans)</t>
  </si>
  <si>
    <t>Certificat d'une ECG</t>
  </si>
  <si>
    <t>Un an après le temps formel</t>
  </si>
  <si>
    <t>Deux ans ou plus après le temps formel</t>
  </si>
  <si>
    <t>Niveau de formation des parents (1) (2)</t>
  </si>
  <si>
    <t xml:space="preserve">Note: Suite au passage de 3 à 4 ans de la durée de formation dans les écoles de maturité gymnasiale dans le canton de Bâle-Ville, il n'est pas possible distinguer pour cette cohorte d’entrants, les élèves qui suivent une formation gymnasiale selon l’ancien ou le nouveau système. Pour cette raison les élèves qui suivent une formation gymnasiale dans ce canton n'ont pas été inclus dans ce tableau.  </t>
  </si>
  <si>
    <t>Degré secondaire I exigences étendues</t>
  </si>
  <si>
    <t>Degré secondaire I exigences élémentaires</t>
  </si>
  <si>
    <t>Degré secondaire I sans distinction de niveau</t>
  </si>
  <si>
    <t>Enseignement spécialisé</t>
  </si>
  <si>
    <t>Formation transitoire sec.I - sec.II</t>
  </si>
  <si>
    <t>Pas relevé dans le degré secondaire I ou prétransition</t>
  </si>
  <si>
    <t>NEET : Inscrit au chômage</t>
  </si>
  <si>
    <t>NEET : Autres</t>
  </si>
  <si>
    <t>Formation pratique (FPra INSOS) ou Formation élémentaire AI</t>
  </si>
  <si>
    <t>Parcours de formation dans le degré secondaire II, actualisaton 2025</t>
  </si>
  <si>
    <t>© OFS 2025</t>
  </si>
  <si>
    <t>Aucune obtention de titre mais en formation en 2023</t>
  </si>
  <si>
    <t>Aucune obtention de titre et pas en formation en 2023</t>
  </si>
  <si>
    <t>Aucun titre mais en formation en 2023</t>
  </si>
  <si>
    <t>Aucun titre et pas en formation en 2023</t>
  </si>
  <si>
    <t>Sortie du système avec réentrée, pas de réussite mais en formation en 2023</t>
  </si>
  <si>
    <t>Sortie du système avec réentrée dans une autre formation, en formation en 2023</t>
  </si>
  <si>
    <t>Sortie du système avec réentrée dans la même formation, en formation en 2023</t>
  </si>
  <si>
    <t>T 1.5: Entrants 2019 au degré secondaire II: La réussite à cinq ans selon la formation suivie avant l'entrée dans le degré secondaire II, en %</t>
  </si>
  <si>
    <t>T 1.1: Entrants 2018 au degré secondaire II: La réussite à six ans selon les dimensions clés d'analyse, en %</t>
  </si>
  <si>
    <t>T 1.2: Entrants 2018 au degré secondaire II: La réussite à six ans dans la formation professionnelle initiale selon le domaine CITE, en %</t>
  </si>
  <si>
    <t>T 1.3: Entrants 2018 au degré secondaire II: La réussite selon le type de formation d'entrée au degré sec. II et celle du titre obtenu, en %</t>
  </si>
  <si>
    <t xml:space="preserve">T 1.4: La réussite des entrants 2018 dans le même type de formation qu’à leur entrée selon le temps formel, en % </t>
  </si>
  <si>
    <t>T 3.1: Entrants 2018 au degré secondaire II ayant redoublé ou s’étant réorientés en 2019: parcours à six ans selon le type de formation, en %</t>
  </si>
  <si>
    <t>T 3.2: Entrants 2018 au degré secondaire II s’étant réorientés en 2019: la réussite après une réorientation en 1re année de programme selon la formation à l’entrée et celle d’obtention du titre, en %</t>
  </si>
  <si>
    <t>T 4.1: Entrants 2018 au degré secondaire II: trajectoires des élèves dont le premier événement critique a été une sortie du système de formation selon une sélection des dimensions clés d'analyse, en %</t>
  </si>
  <si>
    <t>T 4.2: Entrants 2018 au degré secondaire II étant non enregistrés en 2019: parcours à six ans selon le type de formation, en %</t>
  </si>
  <si>
    <t>T 4.3: Entrants 2018 au degré secondaire II étant non enregistrés en 2019: probabilité cumulée de réentrée jusqu'en 2023 selon le type de formation à l'entrée.</t>
  </si>
  <si>
    <t>T 4.4: Statuts à jusqu'en 2023 des entrants 2018 ayant quitté leur formation en 2019 et qui ne sont pas revenus en formation, selon la formation d'entrée au degré secondaire II, en %</t>
  </si>
  <si>
    <t>T 5.1: Cohorte des entrants dans la formation professionnelle initiale en 2018: taux de résiliation du contrat d’apprentissage (RCA) selon les dimensions clés d’analyse</t>
  </si>
  <si>
    <t>Elèves ayant signé en 2018 leur premier contrat d’apprentissage observés jusqu'en 2024, formations duales, en %</t>
  </si>
  <si>
    <t>T 5.2: Cohorte des entrants dans la formation professionnelle initiale en 2018: taux de réentrée dans la formation professionnelle initiale après la première résiliation du contrat d’apprentissage (RCA) selon les dimensions clés d’analyse</t>
  </si>
  <si>
    <t>T 5.1: Cohorte des entrants dans la formation professionnelle initiale en 2018: taux de résiliation du contrat d’apprentissage selon les dimensions clés d’analyse</t>
  </si>
  <si>
    <t>T 5.2: Cohorte des entrants dans la formation professionnelle initiale en 2018: taux de réentrée dans la formation professionnelle initiale après la première résiliation du contrat d’apprentissage selon les dimensions clés d’analyse</t>
  </si>
  <si>
    <t>T 4.3: Entrants 2018 au degré secondaire II étant non enregistrés en 2019: Probabilité cumulée de réentrée jusqu'en 2023 selon le type de formation à l'entrée.</t>
  </si>
  <si>
    <t>T A1.3: Entrants 2017 au degré secondaire II: La réussite selon le type de formation d'entrée au sec. II et celle du titre obtenu, en %</t>
  </si>
  <si>
    <t>(64.76 ,71.46)</t>
  </si>
  <si>
    <t>(10.50 ,15.10)</t>
  </si>
  <si>
    <t>(2.333 ,4.944)</t>
  </si>
  <si>
    <t>(1.119 ,3.348)</t>
  </si>
  <si>
    <t>(0.031 ,0.819)</t>
  </si>
  <si>
    <t>(2.390 ,5.219)</t>
  </si>
  <si>
    <t>(6.912 ,11.05)</t>
  </si>
  <si>
    <t>(74.24 ,77.91)</t>
  </si>
  <si>
    <t>(8.320 ,10.77)</t>
  </si>
  <si>
    <t>(3.520 ,5.343)</t>
  </si>
  <si>
    <t>(1.335 ,2.445)</t>
  </si>
  <si>
    <t>(0.473 ,1.380)</t>
  </si>
  <si>
    <t>(1.995 ,3.325)</t>
  </si>
  <si>
    <t>(3.501 ,5.372)</t>
  </si>
  <si>
    <t>(68.88 ,75.87)</t>
  </si>
  <si>
    <t>(8.901 ,13.95)</t>
  </si>
  <si>
    <t>(3.152 ,6.211)</t>
  </si>
  <si>
    <t>(1.068 ,3.273)</t>
  </si>
  <si>
    <t>(0.114 ,1.333)</t>
  </si>
  <si>
    <t>(2.340 ,5.156)</t>
  </si>
  <si>
    <t>(2.795 ,6.169)</t>
  </si>
  <si>
    <t>(77.79 ,81.77)</t>
  </si>
  <si>
    <t>(6.828 ,9.430)</t>
  </si>
  <si>
    <t>(3.306 ,5.191)</t>
  </si>
  <si>
    <t>(1.089 ,2.512)</t>
  </si>
  <si>
    <t>(0.579 ,1.671)</t>
  </si>
  <si>
    <t>(1.560 ,3.439)</t>
  </si>
  <si>
    <t>(1.577 ,3.128)</t>
  </si>
  <si>
    <t>(76.30 ,80.03)</t>
  </si>
  <si>
    <t>(8.612 ,11.20)</t>
  </si>
  <si>
    <t>(2.731 ,4.514)</t>
  </si>
  <si>
    <t>(2.621 ,4.251)</t>
  </si>
  <si>
    <t>(0.214 ,0.869)</t>
  </si>
  <si>
    <t>(1.534 ,2.847)</t>
  </si>
  <si>
    <t>(1.372 ,2.714)</t>
  </si>
  <si>
    <t>Formations préparant à une AFP (N=178)</t>
  </si>
  <si>
    <t>Total (N=605)</t>
  </si>
  <si>
    <t>Formations préparant à un CFC en 3 ans (N=354)</t>
  </si>
  <si>
    <t>(22.95 ,30.51)</t>
  </si>
  <si>
    <t>(19.94 ,24.05)</t>
  </si>
  <si>
    <t>(22.67 ,32.02)</t>
  </si>
  <si>
    <t>(13.83 ,18.48)</t>
  </si>
  <si>
    <t>(16.01 ,22.87)</t>
  </si>
  <si>
    <t>(53.70 ,69.96)</t>
  </si>
  <si>
    <t>(7.240 ,18.77)</t>
  </si>
  <si>
    <t>(0.013 ,3.747)</t>
  </si>
  <si>
    <t>(0.469 ,4.754)</t>
  </si>
  <si>
    <t>(62.38 ,72.64)</t>
  </si>
  <si>
    <t>(8.794 ,15.61)</t>
  </si>
  <si>
    <t>(2.709 ,7.613)</t>
  </si>
  <si>
    <t>(0.266 ,2.881)</t>
  </si>
  <si>
    <t>(0.290 ,3.362)</t>
  </si>
  <si>
    <t>(60.97 ,79.30)</t>
  </si>
  <si>
    <t>(7.547 ,20.23)</t>
  </si>
  <si>
    <t>(61.39 ,76.19)</t>
  </si>
  <si>
    <t>(8.817 ,19.45)</t>
  </si>
  <si>
    <t>(0.061 ,4.911)</t>
  </si>
  <si>
    <t>(50.85 ,70.50)</t>
  </si>
  <si>
    <t>(6.194 ,21.34)</t>
  </si>
  <si>
    <t>(0.000 ,3.432)</t>
  </si>
  <si>
    <t>(0.000 ,2.758)</t>
  </si>
  <si>
    <t>(0.000 ,4.315)</t>
  </si>
  <si>
    <t>(0.000 ,7.671)</t>
  </si>
  <si>
    <t>(0.000 ,3.678)</t>
  </si>
  <si>
    <t>(0.000 ,4.399)</t>
  </si>
  <si>
    <t>(0.000 ,4.996)</t>
  </si>
  <si>
    <t>(0.000 ,4.084)</t>
  </si>
  <si>
    <t>(0.000 ,0.213)</t>
  </si>
  <si>
    <t>(0.000 ,0.073)</t>
  </si>
  <si>
    <t>(0.000 ,1.017)</t>
  </si>
  <si>
    <t>(0.000 ,0.164)</t>
  </si>
  <si>
    <t>(0.000 ,0.000)</t>
  </si>
  <si>
    <t>Technologies de l'information et de la communication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</si>
</sst>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0">
    <font>
      <sz val="11"/>
      <color theme="1"/>
      <name val="Roboto Light"/>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1"/>
      <color theme="10"/>
      <name val="Roboto Light"/>
      <family val="2"/>
    </font>
    <font>
      <b/>
      <sz val="16"/>
      <color theme="1"/>
      <name val="Arial"/>
      <family val="2"/>
    </font>
    <font>
      <b/>
      <sz val="9"/>
      <color theme="1"/>
      <name val="Arial"/>
      <family val="2"/>
    </font>
    <font>
      <sz val="9"/>
      <color theme="1"/>
      <name val="Arial"/>
      <family val="2"/>
    </font>
    <font>
      <sz val="8"/>
      <name val="Arial"/>
      <family val="2"/>
    </font>
    <font>
      <b/>
      <sz val="8"/>
      <color theme="1"/>
      <name val="Arial"/>
      <family val="2"/>
    </font>
    <font>
      <sz val="8"/>
      <color theme="1"/>
      <name val="Arial"/>
      <family val="2"/>
    </font>
    <font>
      <sz val="9"/>
      <name val="Arial"/>
      <family val="2"/>
    </font>
    <font>
      <u/>
      <sz val="9"/>
      <color theme="10"/>
      <name val="Arial"/>
      <family val="2"/>
    </font>
    <font>
      <sz val="8"/>
      <color indexed="8"/>
      <name val="Arial"/>
      <family val="2"/>
    </font>
    <font>
      <b/>
      <sz val="8"/>
      <color indexed="8"/>
      <name val="Arial"/>
      <family val="2"/>
    </font>
    <font>
      <sz val="8"/>
      <name val="ATIAL"/>
    </font>
    <font>
      <sz val="8"/>
      <color indexed="8"/>
      <name val="ATIAL"/>
    </font>
    <font>
      <sz val="8"/>
      <color theme="1"/>
      <name val="ATIAL"/>
    </font>
    <font>
      <sz val="8"/>
      <color rgb="FF000000"/>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9">
    <xf numFmtId="0" fontId="0" fillId="0" borderId="0"/>
    <xf numFmtId="0" fontId="8" fillId="0" borderId="0"/>
    <xf numFmtId="9" fontId="8" fillId="0" borderId="0" applyFont="0" applyFill="0" applyBorder="0" applyAlignment="0" applyProtection="0"/>
    <xf numFmtId="0" fontId="7" fillId="0" borderId="0"/>
    <xf numFmtId="0" fontId="9" fillId="0" borderId="0" applyNumberFormat="0" applyFill="0" applyBorder="0" applyAlignment="0" applyProtection="0"/>
    <xf numFmtId="0" fontId="6" fillId="0" borderId="0"/>
    <xf numFmtId="0" fontId="4" fillId="0" borderId="0"/>
    <xf numFmtId="0" fontId="24" fillId="0" borderId="0" applyNumberFormat="0" applyFill="0" applyBorder="0" applyAlignment="0" applyProtection="0"/>
    <xf numFmtId="0" fontId="25" fillId="0" borderId="13" applyNumberFormat="0" applyFill="0" applyAlignment="0" applyProtection="0"/>
    <xf numFmtId="0" fontId="26" fillId="0" borderId="14" applyNumberFormat="0" applyFill="0" applyAlignment="0" applyProtection="0"/>
    <xf numFmtId="0" fontId="27" fillId="0" borderId="15" applyNumberFormat="0" applyFill="0" applyAlignment="0" applyProtection="0"/>
    <xf numFmtId="0" fontId="27" fillId="0" borderId="0" applyNumberFormat="0" applyFill="0" applyBorder="0" applyAlignment="0" applyProtection="0"/>
    <xf numFmtId="0" fontId="28" fillId="6" borderId="0" applyNumberFormat="0" applyBorder="0" applyAlignment="0" applyProtection="0"/>
    <xf numFmtId="0" fontId="29" fillId="7" borderId="0" applyNumberFormat="0" applyBorder="0" applyAlignment="0" applyProtection="0"/>
    <xf numFmtId="0" fontId="30" fillId="8" borderId="0" applyNumberFormat="0" applyBorder="0" applyAlignment="0" applyProtection="0"/>
    <xf numFmtId="0" fontId="31" fillId="9" borderId="16" applyNumberFormat="0" applyAlignment="0" applyProtection="0"/>
    <xf numFmtId="0" fontId="32" fillId="10" borderId="17" applyNumberFormat="0" applyAlignment="0" applyProtection="0"/>
    <xf numFmtId="0" fontId="33" fillId="10" borderId="16" applyNumberFormat="0" applyAlignment="0" applyProtection="0"/>
    <xf numFmtId="0" fontId="34" fillId="0" borderId="18" applyNumberFormat="0" applyFill="0" applyAlignment="0" applyProtection="0"/>
    <xf numFmtId="0" fontId="35" fillId="11" borderId="19"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21" applyNumberFormat="0" applyFill="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9"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12" borderId="20" applyNumberFormat="0" applyFont="0" applyAlignment="0" applyProtection="0"/>
  </cellStyleXfs>
  <cellXfs count="179">
    <xf numFmtId="0" fontId="0" fillId="0" borderId="0" xfId="0"/>
    <xf numFmtId="0" fontId="11" fillId="3" borderId="0" xfId="1" applyFont="1" applyFill="1" applyAlignment="1">
      <alignment horizontal="left" vertical="center"/>
    </xf>
    <xf numFmtId="0" fontId="13" fillId="3" borderId="2" xfId="1" applyFont="1" applyFill="1" applyBorder="1" applyAlignment="1">
      <alignment horizontal="left" vertical="center" wrapText="1"/>
    </xf>
    <xf numFmtId="0" fontId="10" fillId="3" borderId="0" xfId="1" applyFont="1" applyFill="1" applyAlignment="1">
      <alignment vertical="center"/>
    </xf>
    <xf numFmtId="0" fontId="13" fillId="3" borderId="0" xfId="0" applyFont="1" applyFill="1" applyAlignment="1">
      <alignment horizontal="left" vertical="center"/>
    </xf>
    <xf numFmtId="0" fontId="13" fillId="3" borderId="0" xfId="0" applyFont="1" applyFill="1" applyAlignment="1">
      <alignment vertical="center"/>
    </xf>
    <xf numFmtId="0" fontId="11" fillId="3" borderId="0" xfId="0" applyFont="1" applyFill="1" applyAlignment="1">
      <alignment horizontal="left" vertical="center"/>
    </xf>
    <xf numFmtId="0" fontId="12" fillId="3" borderId="0" xfId="0" applyFont="1" applyFill="1" applyAlignment="1">
      <alignment horizontal="left" vertical="center"/>
    </xf>
    <xf numFmtId="0" fontId="17" fillId="3" borderId="0" xfId="4" applyFont="1" applyFill="1" applyAlignment="1">
      <alignment horizontal="left" vertical="center"/>
    </xf>
    <xf numFmtId="0" fontId="5" fillId="3" borderId="0" xfId="1" applyFont="1" applyFill="1" applyAlignment="1">
      <alignment horizontal="left" vertical="center"/>
    </xf>
    <xf numFmtId="0" fontId="11" fillId="3" borderId="0" xfId="6" applyFont="1" applyFill="1" applyAlignment="1">
      <alignment vertical="center"/>
    </xf>
    <xf numFmtId="0" fontId="12" fillId="3" borderId="0" xfId="6" applyFont="1" applyFill="1" applyAlignment="1">
      <alignment vertical="center"/>
    </xf>
    <xf numFmtId="0" fontId="16" fillId="3" borderId="0" xfId="6" applyFont="1" applyFill="1" applyAlignment="1">
      <alignment vertical="center"/>
    </xf>
    <xf numFmtId="0" fontId="5" fillId="3" borderId="0" xfId="1" applyFont="1" applyFill="1" applyAlignment="1">
      <alignment vertical="center"/>
    </xf>
    <xf numFmtId="0" fontId="15" fillId="2" borderId="0" xfId="1" applyFont="1" applyFill="1" applyAlignment="1">
      <alignment vertical="center"/>
    </xf>
    <xf numFmtId="0" fontId="18" fillId="4" borderId="0" xfId="0" applyFont="1" applyFill="1" applyAlignment="1">
      <alignment horizontal="right" vertical="center"/>
    </xf>
    <xf numFmtId="0" fontId="15" fillId="3" borderId="0" xfId="1" applyFont="1" applyFill="1" applyAlignment="1">
      <alignment vertical="center"/>
    </xf>
    <xf numFmtId="0" fontId="15" fillId="3" borderId="0" xfId="0" applyFont="1" applyFill="1" applyAlignment="1">
      <alignment vertical="center"/>
    </xf>
    <xf numFmtId="1" fontId="15" fillId="3" borderId="0" xfId="2" applyNumberFormat="1" applyFont="1" applyFill="1" applyBorder="1" applyAlignment="1">
      <alignment horizontal="right" vertical="center"/>
    </xf>
    <xf numFmtId="0" fontId="18" fillId="4" borderId="0" xfId="0" applyFont="1" applyFill="1" applyAlignment="1">
      <alignment vertical="center"/>
    </xf>
    <xf numFmtId="0" fontId="19" fillId="4" borderId="0" xfId="0" applyFont="1" applyFill="1" applyAlignment="1">
      <alignment horizontal="left" vertical="center" wrapText="1"/>
    </xf>
    <xf numFmtId="0" fontId="3" fillId="3" borderId="0" xfId="1" applyFont="1" applyFill="1" applyAlignment="1">
      <alignment vertical="center"/>
    </xf>
    <xf numFmtId="0" fontId="3" fillId="3" borderId="0" xfId="1" applyFont="1" applyFill="1" applyAlignment="1">
      <alignment horizontal="left" vertical="center"/>
    </xf>
    <xf numFmtId="164" fontId="15" fillId="3" borderId="0" xfId="2" applyNumberFormat="1" applyFont="1" applyFill="1" applyBorder="1" applyAlignment="1">
      <alignment horizontal="right" vertical="center"/>
    </xf>
    <xf numFmtId="0" fontId="18" fillId="4" borderId="7" xfId="0" applyFont="1" applyFill="1" applyBorder="1" applyAlignment="1">
      <alignment vertical="center" wrapText="1"/>
    </xf>
    <xf numFmtId="0" fontId="13" fillId="3" borderId="2" xfId="1" applyFont="1" applyFill="1" applyBorder="1" applyAlignment="1">
      <alignment vertical="center" wrapText="1"/>
    </xf>
    <xf numFmtId="0" fontId="18" fillId="4" borderId="0" xfId="0" applyFont="1" applyFill="1" applyAlignment="1">
      <alignment vertical="center" wrapText="1"/>
    </xf>
    <xf numFmtId="0" fontId="18" fillId="4" borderId="1" xfId="0" applyFont="1" applyFill="1" applyBorder="1" applyAlignment="1">
      <alignment vertical="center" wrapText="1"/>
    </xf>
    <xf numFmtId="165" fontId="15" fillId="3" borderId="0" xfId="1" applyNumberFormat="1" applyFont="1" applyFill="1" applyAlignment="1">
      <alignment vertical="center"/>
    </xf>
    <xf numFmtId="0" fontId="13" fillId="3" borderId="0" xfId="1" applyFont="1" applyFill="1" applyAlignment="1" applyProtection="1">
      <alignment vertical="center"/>
      <protection locked="0"/>
    </xf>
    <xf numFmtId="0" fontId="15" fillId="3" borderId="0" xfId="1" applyFont="1" applyFill="1" applyAlignment="1">
      <alignment horizontal="left" vertical="center"/>
    </xf>
    <xf numFmtId="0" fontId="12" fillId="3" borderId="0" xfId="1" applyFont="1" applyFill="1" applyAlignment="1">
      <alignment horizontal="left" vertical="center"/>
    </xf>
    <xf numFmtId="0" fontId="12" fillId="3" borderId="0" xfId="1" applyFont="1" applyFill="1" applyAlignment="1">
      <alignment vertical="center"/>
    </xf>
    <xf numFmtId="0" fontId="15" fillId="3" borderId="2" xfId="1" applyFont="1" applyFill="1" applyBorder="1" applyAlignment="1">
      <alignment horizontal="left" vertical="center" wrapText="1"/>
    </xf>
    <xf numFmtId="0" fontId="13" fillId="3" borderId="0" xfId="1" applyFont="1" applyFill="1" applyAlignment="1">
      <alignment vertical="center"/>
    </xf>
    <xf numFmtId="0" fontId="16" fillId="3" borderId="0" xfId="1" applyFont="1" applyFill="1" applyAlignment="1">
      <alignment vertical="center"/>
    </xf>
    <xf numFmtId="14" fontId="13" fillId="3" borderId="0" xfId="1" applyNumberFormat="1" applyFont="1" applyFill="1" applyAlignment="1">
      <alignment horizontal="left" vertical="center"/>
    </xf>
    <xf numFmtId="164" fontId="13" fillId="3" borderId="0" xfId="2" applyNumberFormat="1" applyFont="1" applyFill="1" applyBorder="1" applyAlignment="1">
      <alignment horizontal="left" vertical="center"/>
    </xf>
    <xf numFmtId="0" fontId="13" fillId="3" borderId="0" xfId="1" applyFont="1" applyFill="1" applyAlignment="1">
      <alignment horizontal="left" vertical="center"/>
    </xf>
    <xf numFmtId="0" fontId="4" fillId="3" borderId="0" xfId="6" applyFill="1" applyAlignment="1">
      <alignment vertical="center"/>
    </xf>
    <xf numFmtId="0" fontId="15" fillId="3" borderId="0" xfId="6" applyFont="1" applyFill="1" applyAlignment="1">
      <alignment vertical="center"/>
    </xf>
    <xf numFmtId="0" fontId="15" fillId="3" borderId="0" xfId="6" applyFont="1" applyFill="1" applyAlignment="1">
      <alignment horizontal="left" vertical="center"/>
    </xf>
    <xf numFmtId="0" fontId="4" fillId="3" borderId="0" xfId="6" applyFill="1" applyAlignment="1">
      <alignment horizontal="left" vertical="center"/>
    </xf>
    <xf numFmtId="0" fontId="15" fillId="3" borderId="0" xfId="0" applyFont="1" applyFill="1" applyAlignment="1">
      <alignment horizontal="left" vertical="center"/>
    </xf>
    <xf numFmtId="0" fontId="13" fillId="3" borderId="2" xfId="6" applyFont="1" applyFill="1" applyBorder="1" applyAlignment="1">
      <alignment horizontal="left" vertical="center" wrapText="1"/>
    </xf>
    <xf numFmtId="0" fontId="15" fillId="2" borderId="0" xfId="6" applyFont="1" applyFill="1" applyAlignment="1">
      <alignment horizontal="left" vertical="center"/>
    </xf>
    <xf numFmtId="0" fontId="18" fillId="4" borderId="0" xfId="0" applyFont="1" applyFill="1" applyAlignment="1">
      <alignment horizontal="left" vertical="center"/>
    </xf>
    <xf numFmtId="165" fontId="13" fillId="3" borderId="2" xfId="6" applyNumberFormat="1" applyFont="1" applyFill="1" applyBorder="1" applyAlignment="1">
      <alignment vertical="center" wrapText="1"/>
    </xf>
    <xf numFmtId="0" fontId="13" fillId="3" borderId="0" xfId="6" applyFont="1" applyFill="1" applyAlignment="1">
      <alignment vertical="center"/>
    </xf>
    <xf numFmtId="0" fontId="13" fillId="3" borderId="0" xfId="6" applyFont="1" applyFill="1" applyAlignment="1">
      <alignment horizontal="left" vertical="center"/>
    </xf>
    <xf numFmtId="0" fontId="13" fillId="2" borderId="0" xfId="6" applyFont="1" applyFill="1" applyAlignment="1">
      <alignment horizontal="left" vertical="center"/>
    </xf>
    <xf numFmtId="0" fontId="12" fillId="0" borderId="0" xfId="0" applyFont="1" applyAlignment="1">
      <alignment vertical="center"/>
    </xf>
    <xf numFmtId="0" fontId="11" fillId="3" borderId="0" xfId="1" applyFont="1" applyFill="1" applyAlignment="1">
      <alignment vertical="center"/>
    </xf>
    <xf numFmtId="0" fontId="17" fillId="3" borderId="0" xfId="4" applyFont="1" applyFill="1" applyAlignment="1">
      <alignment vertical="center"/>
    </xf>
    <xf numFmtId="0" fontId="14" fillId="3" borderId="0" xfId="0" applyFont="1" applyFill="1" applyAlignment="1">
      <alignment horizontal="left" vertical="center"/>
    </xf>
    <xf numFmtId="0" fontId="19" fillId="4" borderId="0" xfId="0" applyFont="1" applyFill="1" applyAlignment="1">
      <alignment vertical="center" wrapText="1"/>
    </xf>
    <xf numFmtId="165" fontId="15" fillId="3" borderId="0" xfId="2" applyNumberFormat="1" applyFont="1" applyFill="1" applyBorder="1" applyAlignment="1">
      <alignment vertical="center"/>
    </xf>
    <xf numFmtId="0" fontId="13" fillId="3" borderId="4" xfId="1" applyFont="1" applyFill="1" applyBorder="1" applyAlignment="1">
      <alignment horizontal="left" vertical="center"/>
    </xf>
    <xf numFmtId="0" fontId="15" fillId="2" borderId="0" xfId="1" applyFont="1" applyFill="1" applyAlignment="1">
      <alignment horizontal="left" vertical="center"/>
    </xf>
    <xf numFmtId="0" fontId="15" fillId="3" borderId="0" xfId="1" applyFont="1" applyFill="1" applyAlignment="1">
      <alignment horizontal="right" vertical="center"/>
    </xf>
    <xf numFmtId="165" fontId="15" fillId="3" borderId="0" xfId="1" applyNumberFormat="1" applyFont="1" applyFill="1" applyAlignment="1">
      <alignment horizontal="right" vertical="center"/>
    </xf>
    <xf numFmtId="165" fontId="15" fillId="2" borderId="0" xfId="1" applyNumberFormat="1" applyFont="1" applyFill="1" applyAlignment="1">
      <alignment horizontal="right" vertical="center"/>
    </xf>
    <xf numFmtId="1" fontId="15" fillId="3" borderId="0" xfId="1" applyNumberFormat="1" applyFont="1" applyFill="1" applyAlignment="1">
      <alignment vertical="center"/>
    </xf>
    <xf numFmtId="0" fontId="4" fillId="5" borderId="0" xfId="0" applyFont="1" applyFill="1" applyAlignment="1">
      <alignment horizontal="left" vertical="center"/>
    </xf>
    <xf numFmtId="0" fontId="14" fillId="2" borderId="0" xfId="1" applyFont="1" applyFill="1" applyAlignment="1">
      <alignment vertical="center"/>
    </xf>
    <xf numFmtId="0" fontId="18" fillId="4" borderId="7" xfId="0" applyFont="1" applyFill="1" applyBorder="1" applyAlignment="1">
      <alignment horizontal="left" vertical="center" wrapText="1"/>
    </xf>
    <xf numFmtId="0" fontId="2" fillId="3" borderId="0" xfId="1" applyFont="1" applyFill="1" applyAlignment="1">
      <alignment vertical="center"/>
    </xf>
    <xf numFmtId="9" fontId="2" fillId="3" borderId="0" xfId="1" applyNumberFormat="1" applyFont="1" applyFill="1" applyAlignment="1">
      <alignment horizontal="left" vertical="center"/>
    </xf>
    <xf numFmtId="0" fontId="2" fillId="3" borderId="0" xfId="1" applyFont="1" applyFill="1" applyAlignment="1">
      <alignment horizontal="left" vertical="center"/>
    </xf>
    <xf numFmtId="3" fontId="15" fillId="3" borderId="0" xfId="1" applyNumberFormat="1" applyFont="1" applyFill="1" applyAlignment="1">
      <alignment vertical="center"/>
    </xf>
    <xf numFmtId="0" fontId="22" fillId="3" borderId="0" xfId="1" applyFont="1" applyFill="1" applyAlignment="1">
      <alignment horizontal="left" vertical="center"/>
    </xf>
    <xf numFmtId="0" fontId="20" fillId="3" borderId="0" xfId="0" applyFont="1" applyFill="1" applyAlignment="1">
      <alignment vertical="center"/>
    </xf>
    <xf numFmtId="0" fontId="22" fillId="3" borderId="0" xfId="1" applyFont="1" applyFill="1" applyAlignment="1">
      <alignment vertical="center"/>
    </xf>
    <xf numFmtId="0" fontId="14" fillId="3" borderId="0" xfId="1" applyFont="1" applyFill="1" applyAlignment="1">
      <alignment vertical="center" wrapText="1"/>
    </xf>
    <xf numFmtId="10" fontId="15" fillId="3" borderId="0" xfId="1" applyNumberFormat="1" applyFont="1" applyFill="1" applyAlignment="1">
      <alignment vertical="center"/>
    </xf>
    <xf numFmtId="0" fontId="15" fillId="3" borderId="2" xfId="1" applyFont="1" applyFill="1" applyBorder="1" applyAlignment="1">
      <alignment vertical="center"/>
    </xf>
    <xf numFmtId="3" fontId="15" fillId="2" borderId="0" xfId="1" applyNumberFormat="1" applyFont="1" applyFill="1" applyAlignment="1">
      <alignment horizontal="right" vertical="center"/>
    </xf>
    <xf numFmtId="14" fontId="18" fillId="4" borderId="0" xfId="0" applyNumberFormat="1" applyFont="1" applyFill="1" applyAlignment="1">
      <alignment horizontal="left" vertical="center" wrapText="1"/>
    </xf>
    <xf numFmtId="0" fontId="13" fillId="3" borderId="9" xfId="1" applyFont="1" applyFill="1" applyBorder="1" applyAlignment="1">
      <alignment horizontal="left" vertical="center" wrapText="1"/>
    </xf>
    <xf numFmtId="165" fontId="15" fillId="3" borderId="0" xfId="2" applyNumberFormat="1" applyFont="1" applyFill="1" applyBorder="1" applyAlignment="1">
      <alignment horizontal="right" vertical="center"/>
    </xf>
    <xf numFmtId="0" fontId="13" fillId="3" borderId="2" xfId="6" applyFont="1" applyFill="1" applyBorder="1" applyAlignment="1">
      <alignment vertical="center" wrapText="1"/>
    </xf>
    <xf numFmtId="0" fontId="0" fillId="3" borderId="0" xfId="0" applyFill="1" applyAlignment="1">
      <alignment vertical="center"/>
    </xf>
    <xf numFmtId="165" fontId="18" fillId="3" borderId="0" xfId="0" applyNumberFormat="1" applyFont="1" applyFill="1" applyAlignment="1">
      <alignment horizontal="right" vertical="center"/>
    </xf>
    <xf numFmtId="165" fontId="18" fillId="3" borderId="0" xfId="0" applyNumberFormat="1" applyFont="1" applyFill="1" applyAlignment="1">
      <alignment horizontal="right" vertical="center" wrapText="1"/>
    </xf>
    <xf numFmtId="0" fontId="0" fillId="3" borderId="0" xfId="0" applyFill="1" applyAlignment="1">
      <alignment horizontal="right" vertical="center" wrapText="1"/>
    </xf>
    <xf numFmtId="0" fontId="18" fillId="4" borderId="10" xfId="0" applyFont="1" applyFill="1" applyBorder="1" applyAlignment="1">
      <alignment horizontal="left" vertical="center" wrapText="1"/>
    </xf>
    <xf numFmtId="0" fontId="15" fillId="3" borderId="11" xfId="1" applyFont="1" applyFill="1" applyBorder="1" applyAlignment="1">
      <alignment vertical="center"/>
    </xf>
    <xf numFmtId="14" fontId="18" fillId="4" borderId="1" xfId="0" applyNumberFormat="1" applyFont="1" applyFill="1" applyBorder="1" applyAlignment="1">
      <alignment horizontal="left" vertical="center" wrapText="1"/>
    </xf>
    <xf numFmtId="0" fontId="18" fillId="4" borderId="12" xfId="0" applyFont="1" applyFill="1" applyBorder="1" applyAlignment="1">
      <alignment vertical="center" wrapText="1"/>
    </xf>
    <xf numFmtId="165" fontId="15" fillId="2" borderId="0" xfId="1" applyNumberFormat="1" applyFont="1" applyFill="1" applyAlignment="1">
      <alignment vertical="center"/>
    </xf>
    <xf numFmtId="164" fontId="15" fillId="2" borderId="0" xfId="1" applyNumberFormat="1" applyFont="1" applyFill="1" applyAlignment="1">
      <alignment horizontal="right" vertical="center"/>
    </xf>
    <xf numFmtId="0" fontId="21" fillId="4" borderId="0" xfId="0" applyFont="1" applyFill="1" applyAlignment="1">
      <alignment horizontal="left" vertical="center" wrapText="1"/>
    </xf>
    <xf numFmtId="0" fontId="21" fillId="4" borderId="1" xfId="0" applyFont="1" applyFill="1" applyBorder="1" applyAlignment="1">
      <alignment horizontal="left" vertical="center" wrapText="1"/>
    </xf>
    <xf numFmtId="165" fontId="15" fillId="2" borderId="0" xfId="1" applyNumberFormat="1" applyFont="1" applyFill="1" applyAlignment="1">
      <alignment horizontal="left" vertical="center"/>
    </xf>
    <xf numFmtId="3" fontId="15" fillId="2" borderId="0" xfId="1" applyNumberFormat="1" applyFont="1" applyFill="1" applyAlignment="1">
      <alignment horizontal="left" vertical="center"/>
    </xf>
    <xf numFmtId="3" fontId="15" fillId="3" borderId="0" xfId="6" applyNumberFormat="1" applyFont="1" applyFill="1" applyAlignment="1">
      <alignment horizontal="left" vertical="center"/>
    </xf>
    <xf numFmtId="165" fontId="15" fillId="3" borderId="0" xfId="6" applyNumberFormat="1" applyFont="1" applyFill="1" applyAlignment="1">
      <alignment vertical="center"/>
    </xf>
    <xf numFmtId="3" fontId="15" fillId="2" borderId="0" xfId="6" applyNumberFormat="1" applyFont="1" applyFill="1" applyAlignment="1">
      <alignment horizontal="left" vertical="center"/>
    </xf>
    <xf numFmtId="165" fontId="15" fillId="2" borderId="0" xfId="6" applyNumberFormat="1" applyFont="1" applyFill="1" applyAlignment="1">
      <alignment horizontal="left" vertical="center"/>
    </xf>
    <xf numFmtId="3" fontId="18" fillId="3" borderId="0" xfId="0" applyNumberFormat="1" applyFont="1" applyFill="1" applyAlignment="1">
      <alignment vertical="center"/>
    </xf>
    <xf numFmtId="165" fontId="13" fillId="3" borderId="0" xfId="6" applyNumberFormat="1" applyFont="1" applyFill="1" applyAlignment="1">
      <alignment vertical="center"/>
    </xf>
    <xf numFmtId="3" fontId="13" fillId="2" borderId="0" xfId="6" applyNumberFormat="1" applyFont="1" applyFill="1" applyAlignment="1">
      <alignment horizontal="right" vertical="center"/>
    </xf>
    <xf numFmtId="165" fontId="13" fillId="2" borderId="0" xfId="6" applyNumberFormat="1" applyFont="1" applyFill="1" applyAlignment="1">
      <alignment horizontal="right" vertical="center"/>
    </xf>
    <xf numFmtId="165" fontId="13" fillId="3" borderId="0" xfId="6" applyNumberFormat="1" applyFont="1" applyFill="1" applyAlignment="1">
      <alignment horizontal="right" vertical="center"/>
    </xf>
    <xf numFmtId="0" fontId="13" fillId="3" borderId="2" xfId="1" applyFont="1" applyFill="1" applyBorder="1" applyAlignment="1">
      <alignment horizontal="left" vertical="center"/>
    </xf>
    <xf numFmtId="0" fontId="18" fillId="4" borderId="0" xfId="0" applyFont="1" applyFill="1" applyAlignment="1">
      <alignment horizontal="left" vertical="center" wrapText="1"/>
    </xf>
    <xf numFmtId="0" fontId="11" fillId="3" borderId="0" xfId="1" applyFont="1" applyFill="1" applyAlignment="1">
      <alignment vertical="center" wrapText="1"/>
    </xf>
    <xf numFmtId="0" fontId="11" fillId="3" borderId="1" xfId="1" applyFont="1" applyFill="1" applyBorder="1" applyAlignment="1">
      <alignment horizontal="left" vertical="center" wrapText="1"/>
    </xf>
    <xf numFmtId="0" fontId="11" fillId="3" borderId="0" xfId="1" applyFont="1" applyFill="1" applyAlignment="1">
      <alignment horizontal="left" vertical="center" wrapText="1"/>
    </xf>
    <xf numFmtId="0" fontId="11" fillId="3" borderId="0" xfId="6" applyFont="1" applyFill="1" applyAlignment="1">
      <alignment horizontal="left" vertical="center" wrapText="1"/>
    </xf>
    <xf numFmtId="3" fontId="15" fillId="3" borderId="0" xfId="1" applyNumberFormat="1" applyFont="1" applyFill="1" applyAlignment="1">
      <alignment horizontal="right" vertical="center"/>
    </xf>
    <xf numFmtId="0" fontId="13" fillId="3" borderId="12" xfId="1" applyFont="1" applyFill="1" applyBorder="1" applyAlignment="1">
      <alignment horizontal="left" vertical="center"/>
    </xf>
    <xf numFmtId="0" fontId="13" fillId="3" borderId="12" xfId="1" applyFont="1" applyFill="1" applyBorder="1" applyAlignment="1">
      <alignment horizontal="left" vertical="center" wrapText="1"/>
    </xf>
    <xf numFmtId="0" fontId="14" fillId="3" borderId="0" xfId="1" applyFont="1" applyFill="1" applyAlignment="1">
      <alignment vertical="center"/>
    </xf>
    <xf numFmtId="0" fontId="18" fillId="4" borderId="12" xfId="0" applyFont="1" applyFill="1" applyBorder="1" applyAlignment="1">
      <alignment horizontal="left" vertical="center" wrapText="1"/>
    </xf>
    <xf numFmtId="0" fontId="20" fillId="3" borderId="12" xfId="1" applyFont="1" applyFill="1" applyBorder="1" applyAlignment="1">
      <alignment horizontal="left" vertical="center"/>
    </xf>
    <xf numFmtId="0" fontId="20" fillId="3" borderId="12" xfId="1" applyFont="1" applyFill="1" applyBorder="1" applyAlignment="1">
      <alignment horizontal="left" vertical="center" wrapText="1"/>
    </xf>
    <xf numFmtId="3" fontId="15" fillId="2" borderId="0" xfId="1" applyNumberFormat="1" applyFont="1" applyFill="1" applyAlignment="1">
      <alignment vertical="center"/>
    </xf>
    <xf numFmtId="0" fontId="15" fillId="3" borderId="12" xfId="1" applyFont="1" applyFill="1" applyBorder="1" applyAlignment="1">
      <alignment horizontal="left" vertical="center" wrapText="1"/>
    </xf>
    <xf numFmtId="165" fontId="13" fillId="3" borderId="0" xfId="1" applyNumberFormat="1" applyFont="1" applyFill="1" applyAlignment="1">
      <alignment vertical="center"/>
    </xf>
    <xf numFmtId="165" fontId="13" fillId="3" borderId="0" xfId="1" applyNumberFormat="1" applyFont="1" applyFill="1" applyAlignment="1">
      <alignment horizontal="right" vertical="center"/>
    </xf>
    <xf numFmtId="0" fontId="11" fillId="3" borderId="0" xfId="6" applyFont="1" applyFill="1" applyAlignment="1">
      <alignment horizontal="left" vertical="center"/>
    </xf>
    <xf numFmtId="0" fontId="11" fillId="3" borderId="1" xfId="1" applyFont="1" applyFill="1" applyBorder="1" applyAlignment="1">
      <alignment horizontal="left" vertical="center"/>
    </xf>
    <xf numFmtId="165" fontId="18" fillId="3" borderId="1" xfId="0" applyNumberFormat="1" applyFont="1" applyFill="1" applyBorder="1" applyAlignment="1">
      <alignment horizontal="right" vertical="center" wrapText="1"/>
    </xf>
    <xf numFmtId="0" fontId="0" fillId="5" borderId="0" xfId="0" applyFill="1" applyAlignment="1">
      <alignment vertical="center"/>
    </xf>
    <xf numFmtId="1" fontId="15" fillId="3" borderId="0" xfId="1" applyNumberFormat="1" applyFont="1" applyFill="1" applyAlignment="1">
      <alignment horizontal="right" vertical="center"/>
    </xf>
    <xf numFmtId="1" fontId="15" fillId="2" borderId="0" xfId="1" applyNumberFormat="1" applyFont="1" applyFill="1" applyAlignment="1">
      <alignment horizontal="right" vertical="center"/>
    </xf>
    <xf numFmtId="1" fontId="15" fillId="3" borderId="1" xfId="0" applyNumberFormat="1" applyFont="1" applyFill="1" applyBorder="1" applyAlignment="1">
      <alignment vertical="center"/>
    </xf>
    <xf numFmtId="1" fontId="15" fillId="2" borderId="0" xfId="1" applyNumberFormat="1" applyFont="1" applyFill="1" applyAlignment="1">
      <alignment horizontal="left" vertical="center"/>
    </xf>
    <xf numFmtId="1" fontId="13" fillId="3" borderId="0" xfId="1" applyNumberFormat="1" applyFont="1" applyFill="1" applyAlignment="1">
      <alignment vertical="center"/>
    </xf>
    <xf numFmtId="1" fontId="13" fillId="3" borderId="1" xfId="1" applyNumberFormat="1" applyFont="1" applyFill="1" applyBorder="1" applyAlignment="1">
      <alignment vertical="center"/>
    </xf>
    <xf numFmtId="1" fontId="15" fillId="2" borderId="0" xfId="1" applyNumberFormat="1" applyFont="1" applyFill="1" applyAlignment="1">
      <alignment vertical="center"/>
    </xf>
    <xf numFmtId="0" fontId="18" fillId="4" borderId="0" xfId="0" applyFont="1" applyFill="1" applyAlignment="1">
      <alignment horizontal="right" vertical="center" wrapText="1"/>
    </xf>
    <xf numFmtId="3" fontId="15" fillId="3" borderId="0" xfId="0" applyNumberFormat="1" applyFont="1" applyFill="1" applyAlignment="1">
      <alignment horizontal="right" vertical="center"/>
    </xf>
    <xf numFmtId="3" fontId="18" fillId="3" borderId="0" xfId="0" applyNumberFormat="1" applyFont="1" applyFill="1" applyAlignment="1">
      <alignment horizontal="right" vertical="center"/>
    </xf>
    <xf numFmtId="0" fontId="13" fillId="3" borderId="22" xfId="6" applyFont="1" applyFill="1" applyBorder="1" applyAlignment="1">
      <alignment vertical="center" wrapText="1"/>
    </xf>
    <xf numFmtId="1" fontId="15" fillId="3" borderId="0" xfId="0" applyNumberFormat="1" applyFont="1" applyFill="1" applyAlignment="1">
      <alignment horizontal="right" vertical="center" wrapText="1"/>
    </xf>
    <xf numFmtId="165" fontId="23" fillId="3" borderId="0" xfId="0" applyNumberFormat="1" applyFont="1" applyFill="1" applyAlignment="1">
      <alignment horizontal="right" vertical="center"/>
    </xf>
    <xf numFmtId="1" fontId="15" fillId="3" borderId="0" xfId="0" applyNumberFormat="1" applyFont="1" applyFill="1" applyAlignment="1">
      <alignment vertical="center"/>
    </xf>
    <xf numFmtId="3" fontId="23" fillId="3" borderId="0" xfId="0" applyNumberFormat="1" applyFont="1" applyFill="1" applyAlignment="1">
      <alignment horizontal="right" vertical="center"/>
    </xf>
    <xf numFmtId="0" fontId="18" fillId="4" borderId="22" xfId="0" applyFont="1" applyFill="1" applyBorder="1" applyAlignment="1">
      <alignment horizontal="left" vertical="center" wrapText="1"/>
    </xf>
    <xf numFmtId="0" fontId="18" fillId="4" borderId="1" xfId="0" applyFont="1" applyFill="1" applyBorder="1" applyAlignment="1">
      <alignment vertical="center"/>
    </xf>
    <xf numFmtId="165" fontId="18" fillId="4" borderId="0" xfId="0" applyNumberFormat="1" applyFont="1" applyFill="1" applyAlignment="1">
      <alignment vertical="center" wrapText="1"/>
    </xf>
    <xf numFmtId="165" fontId="2" fillId="3" borderId="0" xfId="1" applyNumberFormat="1" applyFont="1" applyFill="1" applyAlignment="1">
      <alignment vertical="center"/>
    </xf>
    <xf numFmtId="165" fontId="18" fillId="4" borderId="0" xfId="0" applyNumberFormat="1" applyFont="1" applyFill="1" applyAlignment="1">
      <alignment horizontal="right" vertical="center" wrapText="1"/>
    </xf>
    <xf numFmtId="165" fontId="18" fillId="4" borderId="1" xfId="0" applyNumberFormat="1" applyFont="1" applyFill="1" applyBorder="1" applyAlignment="1">
      <alignment vertical="center" wrapText="1"/>
    </xf>
    <xf numFmtId="3" fontId="18" fillId="4" borderId="0" xfId="0" applyNumberFormat="1" applyFont="1" applyFill="1" applyAlignment="1">
      <alignment vertical="center" wrapText="1"/>
    </xf>
    <xf numFmtId="3" fontId="18" fillId="4" borderId="0" xfId="0" applyNumberFormat="1" applyFont="1" applyFill="1" applyAlignment="1">
      <alignment horizontal="right" vertical="center" wrapText="1"/>
    </xf>
    <xf numFmtId="3" fontId="18" fillId="4" borderId="1" xfId="0" applyNumberFormat="1" applyFont="1" applyFill="1" applyBorder="1" applyAlignment="1">
      <alignment vertical="center" wrapText="1"/>
    </xf>
    <xf numFmtId="165" fontId="15" fillId="3" borderId="0" xfId="0" applyNumberFormat="1" applyFont="1" applyFill="1" applyAlignment="1">
      <alignment vertical="center"/>
    </xf>
    <xf numFmtId="165" fontId="15" fillId="3" borderId="1" xfId="0" applyNumberFormat="1" applyFont="1" applyFill="1" applyBorder="1" applyAlignment="1">
      <alignment vertical="center"/>
    </xf>
    <xf numFmtId="3" fontId="15" fillId="3" borderId="0" xfId="0" applyNumberFormat="1" applyFont="1" applyFill="1" applyAlignment="1">
      <alignment vertical="center"/>
    </xf>
    <xf numFmtId="3" fontId="15" fillId="3" borderId="1" xfId="0" applyNumberFormat="1" applyFont="1" applyFill="1" applyBorder="1" applyAlignment="1">
      <alignment vertical="center"/>
    </xf>
    <xf numFmtId="14" fontId="18" fillId="4" borderId="0" xfId="0" applyNumberFormat="1" applyFont="1" applyFill="1" applyAlignment="1">
      <alignment horizontal="left" vertical="center"/>
    </xf>
    <xf numFmtId="165" fontId="15" fillId="3" borderId="0" xfId="0" applyNumberFormat="1" applyFont="1" applyFill="1" applyAlignment="1">
      <alignment horizontal="right" wrapText="1"/>
    </xf>
    <xf numFmtId="165" fontId="15" fillId="3" borderId="0" xfId="0" applyNumberFormat="1" applyFont="1" applyFill="1" applyAlignment="1">
      <alignment horizontal="right" vertical="center"/>
    </xf>
    <xf numFmtId="165" fontId="15" fillId="3" borderId="1" xfId="0" applyNumberFormat="1" applyFont="1" applyFill="1" applyBorder="1" applyAlignment="1">
      <alignment horizontal="right" wrapText="1"/>
    </xf>
    <xf numFmtId="3" fontId="18" fillId="3" borderId="0" xfId="0" applyNumberFormat="1" applyFont="1" applyFill="1" applyAlignment="1">
      <alignment horizontal="right" vertical="center" wrapText="1"/>
    </xf>
    <xf numFmtId="3" fontId="15" fillId="3" borderId="0" xfId="0" applyNumberFormat="1" applyFont="1" applyFill="1" applyAlignment="1">
      <alignment horizontal="right" wrapText="1"/>
    </xf>
    <xf numFmtId="3" fontId="15" fillId="3" borderId="0" xfId="0" applyNumberFormat="1" applyFont="1" applyFill="1" applyAlignment="1">
      <alignment horizontal="right"/>
    </xf>
    <xf numFmtId="3" fontId="15" fillId="3" borderId="1" xfId="0" applyNumberFormat="1" applyFont="1" applyFill="1" applyBorder="1" applyAlignment="1">
      <alignment horizontal="right" wrapText="1"/>
    </xf>
    <xf numFmtId="165" fontId="19" fillId="4" borderId="0" xfId="0" applyNumberFormat="1" applyFont="1" applyFill="1" applyAlignment="1">
      <alignment vertical="center" wrapText="1"/>
    </xf>
    <xf numFmtId="3" fontId="19" fillId="4" borderId="0" xfId="0" applyNumberFormat="1" applyFont="1" applyFill="1" applyAlignment="1">
      <alignment vertical="center" wrapText="1"/>
    </xf>
    <xf numFmtId="165" fontId="15" fillId="3" borderId="1" xfId="0" applyNumberFormat="1" applyFont="1" applyFill="1" applyBorder="1" applyAlignment="1">
      <alignment horizontal="right" vertical="center" wrapText="1"/>
    </xf>
    <xf numFmtId="3" fontId="15" fillId="3" borderId="1" xfId="0" applyNumberFormat="1" applyFont="1" applyFill="1" applyBorder="1" applyAlignment="1">
      <alignment horizontal="right" vertical="center" wrapText="1"/>
    </xf>
    <xf numFmtId="3" fontId="15" fillId="3" borderId="0" xfId="0" applyNumberFormat="1" applyFont="1" applyFill="1" applyAlignment="1">
      <alignment horizontal="right" vertical="center" wrapText="1"/>
    </xf>
    <xf numFmtId="165" fontId="15" fillId="3" borderId="0" xfId="0" applyNumberFormat="1" applyFont="1" applyFill="1" applyAlignment="1">
      <alignment horizontal="right" vertical="center" wrapText="1"/>
    </xf>
    <xf numFmtId="0" fontId="15" fillId="3" borderId="0" xfId="0" applyFont="1" applyFill="1" applyAlignment="1">
      <alignment horizontal="left" vertical="center" wrapText="1"/>
    </xf>
    <xf numFmtId="0" fontId="15" fillId="3" borderId="1" xfId="0" applyFont="1" applyFill="1" applyBorder="1" applyAlignment="1">
      <alignment horizontal="left" vertical="center" wrapText="1"/>
    </xf>
    <xf numFmtId="165" fontId="5" fillId="3" borderId="0" xfId="1" applyNumberFormat="1" applyFont="1" applyFill="1" applyAlignment="1">
      <alignment vertical="center"/>
    </xf>
    <xf numFmtId="0" fontId="13" fillId="3" borderId="3" xfId="1" applyFont="1" applyFill="1" applyBorder="1" applyAlignment="1">
      <alignment horizontal="left" vertical="center"/>
    </xf>
    <xf numFmtId="0" fontId="13" fillId="3" borderId="2" xfId="1" applyFont="1" applyFill="1" applyBorder="1" applyAlignment="1">
      <alignment horizontal="left" vertical="center"/>
    </xf>
    <xf numFmtId="0" fontId="15" fillId="3" borderId="7" xfId="1" applyFont="1" applyFill="1" applyBorder="1" applyAlignment="1">
      <alignment horizontal="left" vertical="center"/>
    </xf>
    <xf numFmtId="0" fontId="15" fillId="3" borderId="8" xfId="1" applyFont="1" applyFill="1" applyBorder="1" applyAlignment="1">
      <alignment horizontal="left" vertical="center"/>
    </xf>
    <xf numFmtId="0" fontId="18" fillId="4" borderId="0" xfId="0" applyFont="1" applyFill="1" applyAlignment="1">
      <alignment horizontal="left" vertical="center" wrapText="1"/>
    </xf>
    <xf numFmtId="0" fontId="13" fillId="3" borderId="5" xfId="1" applyFont="1" applyFill="1" applyBorder="1" applyAlignment="1">
      <alignment vertical="center" wrapText="1"/>
    </xf>
    <xf numFmtId="0" fontId="13" fillId="3" borderId="6" xfId="1" applyFont="1" applyFill="1" applyBorder="1" applyAlignment="1">
      <alignment vertical="center" wrapText="1"/>
    </xf>
    <xf numFmtId="0" fontId="13" fillId="3" borderId="3" xfId="1" applyFont="1" applyFill="1" applyBorder="1" applyAlignment="1">
      <alignment vertical="center" wrapText="1"/>
    </xf>
    <xf numFmtId="0" fontId="15" fillId="3" borderId="0" xfId="0" applyFont="1" applyFill="1" applyAlignment="1">
      <alignment vertical="center" wrapText="1"/>
    </xf>
  </cellXfs>
  <cellStyles count="49">
    <cellStyle name="20 % - Accent1" xfId="24" builtinId="30" customBuiltin="1"/>
    <cellStyle name="20 % - Accent2" xfId="28" builtinId="34" customBuiltin="1"/>
    <cellStyle name="20 % - Accent3" xfId="32" builtinId="38" customBuiltin="1"/>
    <cellStyle name="20 % - Accent4" xfId="36" builtinId="42" customBuiltin="1"/>
    <cellStyle name="20 % - Accent5" xfId="40" builtinId="46" customBuiltin="1"/>
    <cellStyle name="20 % - Accent6" xfId="44" builtinId="50" customBuiltin="1"/>
    <cellStyle name="40 % - Accent1" xfId="25" builtinId="31" customBuiltin="1"/>
    <cellStyle name="40 % - Accent2" xfId="29" builtinId="35" customBuiltin="1"/>
    <cellStyle name="40 % - Accent3" xfId="33" builtinId="39" customBuiltin="1"/>
    <cellStyle name="40 % - Accent4" xfId="37" builtinId="43" customBuiltin="1"/>
    <cellStyle name="40 % - Accent5" xfId="41" builtinId="47" customBuiltin="1"/>
    <cellStyle name="40 % - Accent6" xfId="45" builtinId="51" customBuiltin="1"/>
    <cellStyle name="60 % - Accent1" xfId="26" builtinId="32" customBuiltin="1"/>
    <cellStyle name="60 % - Accent2" xfId="30" builtinId="36" customBuiltin="1"/>
    <cellStyle name="60 % - Accent3" xfId="34" builtinId="40" customBuiltin="1"/>
    <cellStyle name="60 % - Accent4" xfId="38" builtinId="44" customBuiltin="1"/>
    <cellStyle name="60 % - Accent5" xfId="42" builtinId="48" customBuiltin="1"/>
    <cellStyle name="60 %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Avertissement" xfId="20" builtinId="11" customBuiltin="1"/>
    <cellStyle name="Calcul" xfId="17" builtinId="22" customBuiltin="1"/>
    <cellStyle name="Cellule liée" xfId="18" builtinId="24" customBuiltin="1"/>
    <cellStyle name="Entrée" xfId="15" builtinId="20" customBuiltin="1"/>
    <cellStyle name="Insatisfaisant" xfId="13" builtinId="27" customBuiltin="1"/>
    <cellStyle name="Lien hypertexte" xfId="4" builtinId="8"/>
    <cellStyle name="Neutre" xfId="14" builtinId="28" customBuiltin="1"/>
    <cellStyle name="Normal" xfId="0" builtinId="0"/>
    <cellStyle name="Normal 2" xfId="1" xr:uid="{00000000-0005-0000-0000-000002000000}"/>
    <cellStyle name="Normal 2 2" xfId="6" xr:uid="{00000000-0005-0000-0000-000003000000}"/>
    <cellStyle name="Normal 3" xfId="3" xr:uid="{00000000-0005-0000-0000-000004000000}"/>
    <cellStyle name="Normal 4" xfId="5" xr:uid="{00000000-0005-0000-0000-000005000000}"/>
    <cellStyle name="Normal 5" xfId="47" xr:uid="{9F22864D-6555-4BEF-B3E2-AD5DF1344D29}"/>
    <cellStyle name="Note 2" xfId="48" xr:uid="{12453483-B30D-45C1-8594-A85D069387BF}"/>
    <cellStyle name="Pourcentage 2" xfId="2" xr:uid="{00000000-0005-0000-0000-000006000000}"/>
    <cellStyle name="Satisfaisant" xfId="12" builtinId="26" customBuiltin="1"/>
    <cellStyle name="Sortie" xfId="16" builtinId="21" customBuiltin="1"/>
    <cellStyle name="Texte explicatif" xfId="21" builtinId="53" customBuiltin="1"/>
    <cellStyle name="Titre" xfId="7" builtinId="15" customBuiltin="1"/>
    <cellStyle name="Titre 1" xfId="8" builtinId="16" customBuiltin="1"/>
    <cellStyle name="Titre 2" xfId="9" builtinId="17" customBuiltin="1"/>
    <cellStyle name="Titre 3" xfId="10" builtinId="18" customBuiltin="1"/>
    <cellStyle name="Titre 4" xfId="11" builtinId="19" customBuiltin="1"/>
    <cellStyle name="Total" xfId="22" builtinId="25" customBuiltin="1"/>
    <cellStyle name="Vérification" xfId="19" builtinId="23" customBuiltin="1"/>
  </cellStyles>
  <dxfs count="0"/>
  <tableStyles count="0" defaultTableStyle="TableStyleMedium2" defaultPivotStyle="PivotStyleLight16"/>
  <colors>
    <mruColors>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6"/>
  <sheetViews>
    <sheetView tabSelected="1" zoomScaleNormal="100" workbookViewId="0"/>
  </sheetViews>
  <sheetFormatPr baseColWidth="10" defaultColWidth="11.5546875" defaultRowHeight="15" customHeight="1"/>
  <cols>
    <col min="1" max="1" width="18.109375" style="13" customWidth="1"/>
    <col min="2" max="16384" width="11.5546875" style="13"/>
  </cols>
  <sheetData>
    <row r="1" spans="1:19" ht="15" customHeight="1">
      <c r="A1" s="6" t="s">
        <v>24</v>
      </c>
      <c r="B1" s="51" t="s">
        <v>124</v>
      </c>
    </row>
    <row r="2" spans="1:19" ht="15" customHeight="1">
      <c r="A2" s="6" t="s">
        <v>13</v>
      </c>
      <c r="B2" s="7" t="s">
        <v>14</v>
      </c>
      <c r="C2" s="32"/>
      <c r="D2" s="32"/>
      <c r="E2" s="32"/>
      <c r="F2" s="32"/>
      <c r="G2" s="32"/>
      <c r="H2" s="32"/>
      <c r="I2" s="32"/>
      <c r="J2" s="32"/>
      <c r="K2" s="32"/>
      <c r="L2" s="32"/>
      <c r="M2" s="32"/>
      <c r="N2" s="32"/>
      <c r="O2" s="32"/>
      <c r="P2" s="32"/>
      <c r="Q2" s="32"/>
      <c r="R2" s="32"/>
      <c r="S2" s="32"/>
    </row>
    <row r="3" spans="1:19" ht="15" customHeight="1">
      <c r="A3" s="6" t="s">
        <v>15</v>
      </c>
      <c r="B3" s="8" t="s">
        <v>25</v>
      </c>
      <c r="C3" s="32"/>
      <c r="D3" s="32"/>
      <c r="E3" s="32"/>
      <c r="F3" s="32"/>
      <c r="G3" s="32"/>
      <c r="H3" s="32"/>
      <c r="I3" s="32"/>
      <c r="J3" s="32"/>
      <c r="K3" s="32"/>
      <c r="L3" s="32"/>
      <c r="M3" s="32"/>
      <c r="N3" s="32"/>
      <c r="O3" s="32"/>
      <c r="P3" s="32"/>
      <c r="Q3" s="32"/>
      <c r="R3" s="32"/>
      <c r="S3" s="32"/>
    </row>
    <row r="4" spans="1:19" ht="15" customHeight="1">
      <c r="A4" s="6"/>
      <c r="B4" s="8"/>
      <c r="C4" s="32"/>
      <c r="D4" s="32"/>
      <c r="E4" s="32"/>
      <c r="F4" s="32"/>
      <c r="G4" s="32"/>
      <c r="H4" s="32"/>
      <c r="I4" s="32"/>
      <c r="J4" s="32"/>
      <c r="K4" s="32"/>
      <c r="L4" s="32"/>
      <c r="M4" s="32"/>
      <c r="N4" s="32"/>
      <c r="O4" s="32"/>
      <c r="P4" s="32"/>
      <c r="Q4" s="32"/>
      <c r="R4" s="32"/>
      <c r="S4" s="32"/>
    </row>
    <row r="5" spans="1:19" ht="15" customHeight="1">
      <c r="A5" s="52" t="s">
        <v>16</v>
      </c>
      <c r="B5" s="32"/>
      <c r="C5" s="32"/>
      <c r="D5" s="32"/>
      <c r="E5" s="32"/>
      <c r="F5" s="32"/>
      <c r="G5" s="32"/>
      <c r="H5" s="32"/>
      <c r="I5" s="32"/>
      <c r="J5" s="32"/>
      <c r="K5" s="32"/>
      <c r="L5" s="32"/>
      <c r="M5" s="32"/>
      <c r="N5" s="32"/>
      <c r="O5" s="32"/>
      <c r="P5" s="32"/>
      <c r="Q5" s="32"/>
      <c r="R5" s="32"/>
      <c r="S5" s="32"/>
    </row>
    <row r="6" spans="1:19" ht="15" customHeight="1">
      <c r="A6" s="53" t="str">
        <f>'T 1.1'!A1</f>
        <v>T 1.1: Entrants 2018 au degré secondaire II: La réussite à six ans selon les dimensions clés d'analyse, en %</v>
      </c>
      <c r="B6" s="32"/>
      <c r="C6" s="32"/>
      <c r="D6" s="32"/>
      <c r="E6" s="32"/>
      <c r="F6" s="32"/>
      <c r="G6" s="32"/>
      <c r="H6" s="32"/>
      <c r="I6" s="32"/>
      <c r="J6" s="32"/>
      <c r="K6" s="32"/>
      <c r="L6" s="32"/>
      <c r="M6" s="32"/>
      <c r="N6" s="32"/>
      <c r="O6" s="32"/>
      <c r="P6" s="32"/>
      <c r="Q6" s="32"/>
      <c r="R6" s="32"/>
      <c r="S6" s="32"/>
    </row>
    <row r="7" spans="1:19" ht="15" customHeight="1">
      <c r="A7" s="53" t="str">
        <f>'T 1.2'!A1</f>
        <v>T 1.2: Entrants 2018 au degré secondaire II: La réussite à six ans dans la formation professionnelle initiale selon le domaine CITE, en %</v>
      </c>
      <c r="B7" s="32"/>
      <c r="C7" s="32"/>
      <c r="D7" s="32"/>
      <c r="E7" s="32"/>
      <c r="F7" s="32"/>
      <c r="G7" s="32"/>
      <c r="H7" s="32"/>
      <c r="I7" s="32"/>
      <c r="J7" s="32"/>
      <c r="K7" s="32"/>
      <c r="L7" s="32"/>
      <c r="M7" s="32"/>
      <c r="N7" s="32"/>
      <c r="O7" s="32"/>
      <c r="P7" s="32"/>
      <c r="Q7" s="32"/>
      <c r="R7" s="32"/>
      <c r="S7" s="32"/>
    </row>
    <row r="8" spans="1:19" ht="15" customHeight="1">
      <c r="A8" s="53" t="str">
        <f>'T 1.3'!$A$1</f>
        <v>T 1.3: Entrants 2018 au degré secondaire II: La réussite selon le type de formation d'entrée au degré sec. II et celle du titre obtenu, en %</v>
      </c>
      <c r="B8" s="32"/>
      <c r="C8" s="32"/>
      <c r="D8" s="32"/>
      <c r="E8" s="32"/>
      <c r="F8" s="32"/>
      <c r="G8" s="32"/>
      <c r="H8" s="32"/>
      <c r="I8" s="32"/>
      <c r="J8" s="32"/>
      <c r="K8" s="32"/>
      <c r="L8" s="32"/>
      <c r="M8" s="32"/>
      <c r="N8" s="32"/>
      <c r="O8" s="32"/>
      <c r="P8" s="32"/>
      <c r="Q8" s="32"/>
      <c r="R8" s="32"/>
      <c r="S8" s="32"/>
    </row>
    <row r="9" spans="1:19" ht="15" customHeight="1">
      <c r="A9" s="53" t="str">
        <f>'T 1.4'!$A$1</f>
        <v xml:space="preserve">T 1.4: La réussite des entrants 2018 dans le même type de formation qu’à leur entrée selon le temps formel, en % </v>
      </c>
      <c r="B9" s="32"/>
      <c r="C9" s="32"/>
      <c r="D9" s="32"/>
      <c r="E9" s="32"/>
      <c r="F9" s="32"/>
      <c r="G9" s="32"/>
      <c r="H9" s="32"/>
      <c r="I9" s="32"/>
      <c r="J9" s="32"/>
      <c r="K9" s="32"/>
      <c r="L9" s="32"/>
      <c r="M9" s="32"/>
      <c r="N9" s="32"/>
      <c r="O9" s="32"/>
      <c r="P9" s="32"/>
      <c r="Q9" s="32"/>
      <c r="R9" s="32"/>
      <c r="S9" s="32"/>
    </row>
    <row r="10" spans="1:19" ht="15" customHeight="1">
      <c r="A10" s="53" t="str">
        <f>'T 1.5'!$A$1</f>
        <v>T 1.5: Entrants 2019 au degré secondaire II: La réussite à cinq ans selon la formation suivie avant l'entrée dans le degré secondaire II, en %</v>
      </c>
      <c r="B10" s="32"/>
      <c r="C10" s="32"/>
      <c r="D10" s="32"/>
      <c r="E10" s="32"/>
      <c r="F10" s="32"/>
      <c r="G10" s="32"/>
      <c r="H10" s="32"/>
      <c r="I10" s="32"/>
      <c r="J10" s="32"/>
      <c r="K10" s="32"/>
      <c r="L10" s="32"/>
      <c r="M10" s="32"/>
      <c r="N10" s="32"/>
      <c r="O10" s="32"/>
      <c r="P10" s="32"/>
      <c r="Q10" s="32"/>
      <c r="R10" s="32"/>
      <c r="S10" s="32"/>
    </row>
    <row r="11" spans="1:19" ht="15" customHeight="1">
      <c r="A11" s="53" t="str">
        <f>'T 3.1'!$A$1</f>
        <v>T 3.1: Entrants 2018 au degré secondaire II ayant redoublé ou s’étant réorientés en 2019: parcours à six ans selon le type de formation, en %</v>
      </c>
      <c r="B11" s="32"/>
      <c r="C11" s="32"/>
      <c r="D11" s="32"/>
      <c r="E11" s="32"/>
      <c r="F11" s="32"/>
      <c r="G11" s="32"/>
      <c r="H11" s="32"/>
      <c r="I11" s="32"/>
      <c r="J11" s="32"/>
      <c r="K11" s="32"/>
      <c r="L11" s="32"/>
      <c r="M11" s="32"/>
      <c r="N11" s="32"/>
      <c r="O11" s="32"/>
      <c r="P11" s="32"/>
      <c r="Q11" s="32"/>
      <c r="R11" s="32"/>
      <c r="S11" s="32"/>
    </row>
    <row r="12" spans="1:19" ht="15" customHeight="1">
      <c r="A12" s="53" t="str">
        <f>'T 3.2'!$A$1</f>
        <v>T 3.2: Entrants 2018 au degré secondaire II s’étant réorientés en 2019: la réussite après une réorientation en 1re année de programme selon la formation à l’entrée et celle d’obtention du titre, en %</v>
      </c>
      <c r="B12" s="32"/>
      <c r="C12" s="32"/>
      <c r="D12" s="32"/>
      <c r="E12" s="32"/>
      <c r="F12" s="32"/>
      <c r="G12" s="32"/>
      <c r="H12" s="32"/>
      <c r="I12" s="32"/>
      <c r="J12" s="32"/>
      <c r="K12" s="32"/>
      <c r="L12" s="32"/>
      <c r="M12" s="32"/>
      <c r="N12" s="32"/>
      <c r="O12" s="32"/>
      <c r="P12" s="32"/>
      <c r="Q12" s="32"/>
      <c r="R12" s="32"/>
      <c r="S12" s="32"/>
    </row>
    <row r="13" spans="1:19" ht="15" customHeight="1">
      <c r="A13" s="53" t="str">
        <f>'T 4.1'!$A$1</f>
        <v>T 4.1: Entrants 2018 au degré secondaire II: trajectoires des élèves dont le premier événement critique a été une sortie du système de formation selon une sélection des dimensions clés d'analyse, en %</v>
      </c>
      <c r="B13" s="32"/>
      <c r="C13" s="32"/>
      <c r="D13" s="32"/>
      <c r="E13" s="32"/>
      <c r="F13" s="32"/>
      <c r="G13" s="32"/>
      <c r="H13" s="32"/>
      <c r="I13" s="32"/>
      <c r="J13" s="32"/>
      <c r="K13" s="32"/>
      <c r="L13" s="32"/>
      <c r="M13" s="32"/>
      <c r="N13" s="32"/>
      <c r="O13" s="32"/>
      <c r="P13" s="32"/>
      <c r="Q13" s="32"/>
      <c r="R13" s="32"/>
      <c r="S13" s="32"/>
    </row>
    <row r="14" spans="1:19" ht="15" customHeight="1">
      <c r="A14" s="53" t="str">
        <f>'T 4.2'!$A$1</f>
        <v>T 4.2: Entrants 2018 au degré secondaire II étant non enregistrés en 2019: parcours à six ans selon le type de formation, en %</v>
      </c>
      <c r="B14" s="32"/>
      <c r="C14" s="32"/>
      <c r="D14" s="32"/>
      <c r="E14" s="32"/>
      <c r="F14" s="32"/>
      <c r="G14" s="32"/>
      <c r="H14" s="32"/>
      <c r="I14" s="32"/>
      <c r="J14" s="32"/>
      <c r="K14" s="32"/>
      <c r="L14" s="32"/>
      <c r="M14" s="32"/>
      <c r="N14" s="32"/>
      <c r="O14" s="32"/>
      <c r="P14" s="32"/>
      <c r="Q14" s="32"/>
      <c r="R14" s="32"/>
      <c r="S14" s="32"/>
    </row>
    <row r="15" spans="1:19" ht="15" customHeight="1">
      <c r="A15" s="53" t="s">
        <v>149</v>
      </c>
      <c r="B15" s="32"/>
      <c r="C15" s="32"/>
      <c r="D15" s="32"/>
      <c r="E15" s="32"/>
      <c r="F15" s="32"/>
      <c r="G15" s="32"/>
      <c r="H15" s="32"/>
      <c r="I15" s="32"/>
      <c r="J15" s="32"/>
      <c r="K15" s="32"/>
      <c r="L15" s="32"/>
      <c r="M15" s="32"/>
      <c r="N15" s="32"/>
      <c r="O15" s="32"/>
      <c r="P15" s="32"/>
      <c r="Q15" s="32"/>
      <c r="R15" s="32"/>
      <c r="S15" s="32"/>
    </row>
    <row r="16" spans="1:19" ht="15" customHeight="1">
      <c r="A16" s="53" t="str">
        <f>'T 4.4'!$A$1</f>
        <v>T 4.4: Statuts à jusqu'en 2023 des entrants 2018 ayant quitté leur formation en 2019 et qui ne sont pas revenus en formation, selon la formation d'entrée au degré secondaire II, en %</v>
      </c>
      <c r="B16" s="32"/>
      <c r="C16" s="32"/>
      <c r="D16" s="32"/>
      <c r="E16" s="32"/>
      <c r="F16" s="32"/>
      <c r="G16" s="32"/>
      <c r="H16" s="32"/>
      <c r="I16" s="32"/>
      <c r="J16" s="32"/>
      <c r="K16" s="32"/>
      <c r="L16" s="32"/>
      <c r="M16" s="32"/>
      <c r="N16" s="32"/>
      <c r="O16" s="32"/>
      <c r="P16" s="32"/>
      <c r="Q16" s="32"/>
      <c r="R16" s="32"/>
      <c r="S16" s="32"/>
    </row>
    <row r="17" spans="1:19" ht="15" customHeight="1">
      <c r="A17" s="53" t="s">
        <v>147</v>
      </c>
      <c r="B17" s="32"/>
      <c r="C17" s="32"/>
      <c r="D17" s="32"/>
      <c r="E17" s="32"/>
      <c r="F17" s="32"/>
      <c r="G17" s="32"/>
      <c r="H17" s="32"/>
      <c r="I17" s="32"/>
      <c r="J17" s="32"/>
      <c r="K17" s="32"/>
      <c r="L17" s="32"/>
      <c r="M17" s="32"/>
      <c r="N17" s="32"/>
      <c r="O17" s="32"/>
      <c r="P17" s="32"/>
      <c r="Q17" s="32"/>
      <c r="R17" s="32"/>
      <c r="S17" s="32"/>
    </row>
    <row r="18" spans="1:19" ht="15" customHeight="1">
      <c r="A18" s="53" t="s">
        <v>148</v>
      </c>
      <c r="B18" s="32"/>
      <c r="C18" s="32"/>
      <c r="D18" s="32"/>
      <c r="E18" s="32"/>
      <c r="F18" s="32"/>
      <c r="G18" s="32"/>
      <c r="H18" s="32"/>
      <c r="I18" s="32"/>
      <c r="J18" s="32"/>
      <c r="K18" s="32"/>
      <c r="L18" s="32"/>
      <c r="M18" s="32"/>
      <c r="N18" s="32"/>
      <c r="O18" s="32"/>
      <c r="P18" s="32"/>
      <c r="Q18" s="32"/>
      <c r="R18" s="32"/>
      <c r="S18" s="32"/>
    </row>
    <row r="19" spans="1:19" ht="15" customHeight="1">
      <c r="A19" s="53" t="s">
        <v>150</v>
      </c>
      <c r="B19" s="16"/>
      <c r="C19" s="16"/>
      <c r="D19" s="16"/>
      <c r="E19" s="32"/>
      <c r="F19" s="32"/>
      <c r="G19" s="32"/>
      <c r="H19" s="32"/>
      <c r="I19" s="32"/>
      <c r="J19" s="32"/>
      <c r="K19" s="32"/>
      <c r="L19" s="32"/>
      <c r="M19" s="32"/>
      <c r="N19" s="32"/>
      <c r="O19" s="32"/>
      <c r="P19" s="32"/>
      <c r="Q19" s="32"/>
      <c r="R19" s="32"/>
      <c r="S19" s="32"/>
    </row>
    <row r="20" spans="1:19" ht="15" customHeight="1">
      <c r="A20" s="53"/>
      <c r="B20" s="16"/>
      <c r="C20" s="16"/>
      <c r="D20" s="16"/>
      <c r="E20" s="32"/>
      <c r="F20" s="32"/>
      <c r="G20" s="32"/>
      <c r="H20" s="32"/>
      <c r="I20" s="32"/>
      <c r="J20" s="32"/>
      <c r="K20" s="32"/>
      <c r="L20" s="32"/>
      <c r="M20" s="32"/>
      <c r="N20" s="32"/>
      <c r="O20" s="32"/>
      <c r="P20" s="32"/>
      <c r="Q20" s="32"/>
      <c r="R20" s="32"/>
      <c r="S20" s="32"/>
    </row>
    <row r="21" spans="1:19" s="9" customFormat="1" ht="15" customHeight="1">
      <c r="A21" s="54" t="s">
        <v>10</v>
      </c>
      <c r="B21" s="30"/>
      <c r="C21" s="30"/>
      <c r="D21" s="30"/>
      <c r="E21" s="31"/>
      <c r="F21" s="31"/>
      <c r="G21" s="31"/>
      <c r="H21" s="31"/>
      <c r="I21" s="31"/>
      <c r="J21" s="31"/>
      <c r="K21" s="31"/>
      <c r="L21" s="31"/>
      <c r="M21" s="31"/>
      <c r="N21" s="31"/>
      <c r="O21" s="31"/>
      <c r="P21" s="31"/>
      <c r="Q21" s="31"/>
      <c r="R21" s="31"/>
      <c r="S21" s="31"/>
    </row>
    <row r="22" spans="1:19" s="9" customFormat="1" ht="15" customHeight="1">
      <c r="A22" s="4" t="s">
        <v>17</v>
      </c>
      <c r="B22" s="30"/>
      <c r="C22" s="30"/>
      <c r="D22" s="30"/>
      <c r="E22" s="31"/>
      <c r="F22" s="31"/>
      <c r="G22" s="31"/>
      <c r="H22" s="31"/>
      <c r="I22" s="31"/>
      <c r="J22" s="31"/>
      <c r="K22" s="31"/>
      <c r="L22" s="31"/>
      <c r="M22" s="31"/>
      <c r="N22" s="31"/>
      <c r="O22" s="31"/>
      <c r="P22" s="31"/>
      <c r="Q22" s="31"/>
      <c r="R22" s="31"/>
      <c r="S22" s="31"/>
    </row>
    <row r="23" spans="1:19" ht="15" customHeight="1">
      <c r="A23" s="5"/>
      <c r="B23" s="16"/>
      <c r="C23" s="16"/>
      <c r="D23" s="16"/>
      <c r="E23" s="32"/>
      <c r="F23" s="32"/>
      <c r="G23" s="32"/>
      <c r="H23" s="32"/>
      <c r="I23" s="32"/>
      <c r="J23" s="32"/>
      <c r="K23" s="32"/>
      <c r="L23" s="32"/>
      <c r="M23" s="32"/>
      <c r="N23" s="32"/>
      <c r="O23" s="32"/>
      <c r="P23" s="32"/>
      <c r="Q23" s="32"/>
      <c r="R23" s="32"/>
      <c r="S23" s="32"/>
    </row>
    <row r="24" spans="1:19" ht="15" customHeight="1">
      <c r="A24" s="16"/>
      <c r="B24" s="16"/>
      <c r="C24" s="16"/>
      <c r="D24" s="16"/>
    </row>
    <row r="25" spans="1:19" ht="15" customHeight="1">
      <c r="A25" s="16"/>
      <c r="B25" s="16"/>
      <c r="C25" s="16"/>
      <c r="D25" s="16"/>
    </row>
    <row r="26" spans="1:19" ht="15" customHeight="1">
      <c r="A26" s="16"/>
      <c r="B26" s="16"/>
      <c r="C26" s="16"/>
      <c r="D26" s="16"/>
    </row>
  </sheetData>
  <hyperlinks>
    <hyperlink ref="B3" r:id="rId1" xr:uid="{00000000-0004-0000-0000-000000000000}"/>
    <hyperlink ref="A6" location="'T 1.1'!A1" display="'T 1.1'!A1" xr:uid="{00000000-0004-0000-0000-000001000000}"/>
    <hyperlink ref="A7" location="'T 1.2'!A1" display="'T 1.2'!A1" xr:uid="{00000000-0004-0000-0000-000002000000}"/>
    <hyperlink ref="A8" location="'T 1.3'!A1" display="'T 1.3'!A1" xr:uid="{00000000-0004-0000-0000-000003000000}"/>
    <hyperlink ref="A9" location="'T 1.4'!A1" display="'T 1.4'!A1" xr:uid="{00000000-0004-0000-0000-000004000000}"/>
    <hyperlink ref="A10" location="'T 1.5'!A1" display="'T 1.5'!A1" xr:uid="{00000000-0004-0000-0000-000005000000}"/>
    <hyperlink ref="A11" location="'T 3.1'!A1" display="'T 3.1'!A1" xr:uid="{00000000-0004-0000-0000-000006000000}"/>
    <hyperlink ref="A12" location="'T 3.2'!A1" display="'T 3.2'!A1" xr:uid="{00000000-0004-0000-0000-000007000000}"/>
    <hyperlink ref="A13" location="'T 4.1'!A1" display="'T 4.1'!A1" xr:uid="{00000000-0004-0000-0000-000008000000}"/>
    <hyperlink ref="A14" location="'T 4.2'!A1" display="'T 4.2'!A1" xr:uid="{00000000-0004-0000-0000-000009000000}"/>
    <hyperlink ref="A16" location="'T 4.4'!A1" display="'T 4.4'!A1" xr:uid="{00000000-0004-0000-0000-00000A000000}"/>
    <hyperlink ref="A17" location="'T 5.1'!A1" display="T 5.1: Cohorte des entrants dans la formation professionnelle initiale en 2012: taux de résiliation du contrat d’apprentissage selon les dimensions clés d’analyse" xr:uid="{00000000-0004-0000-0000-00000B000000}"/>
    <hyperlink ref="A18" location="'T 5.2'!A1" display="T 5.2: Cohorte des entrants dans la formation professionnelle initiale en 2012: taux de réentrée dans la formation professionnelle initiale après la première résiliation du contrat d’apprentissage selon les dimensions clés d’analyse" xr:uid="{00000000-0004-0000-0000-00000C000000}"/>
    <hyperlink ref="A15" location="'T 4.3'!A1" display="T 4.3: Entrants 2013 au degré secondaire II étant non enregistrés en 2014: Probabilité cumulée de réentrée jusqu'en 2018 selon le type de formation à l'entrée." xr:uid="{00000000-0004-0000-0000-00000D000000}"/>
    <hyperlink ref="A19" location="'T A1.3'!Zone_d_impression" display="T A1.3: Entrants 2012 au degré secondaire II: La réussite selon le type de formation d'entrée au sec. II et celle du titre obtenu, en %" xr:uid="{00000000-0004-0000-0000-00000E000000}"/>
  </hyperlinks>
  <pageMargins left="0.70866141732283472" right="0.70866141732283472" top="0.74803149606299213" bottom="0.74803149606299213" header="0.31496062992125984" footer="0.31496062992125984"/>
  <pageSetup paperSize="9" scale="8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1"/>
  <sheetViews>
    <sheetView zoomScaleNormal="100" workbookViewId="0"/>
  </sheetViews>
  <sheetFormatPr baseColWidth="10" defaultColWidth="9.77734375" defaultRowHeight="15" customHeight="1"/>
  <cols>
    <col min="1" max="1" width="44.33203125" style="66" customWidth="1"/>
    <col min="2" max="10" width="9.88671875" style="66" customWidth="1"/>
    <col min="11" max="16384" width="9.77734375" style="66"/>
  </cols>
  <sheetData>
    <row r="1" spans="1:11" ht="15" customHeight="1">
      <c r="A1" s="1" t="s">
        <v>134</v>
      </c>
      <c r="J1" s="3"/>
    </row>
    <row r="2" spans="1:11" ht="46.5" customHeight="1">
      <c r="A2" s="111"/>
      <c r="B2" s="112" t="s">
        <v>102</v>
      </c>
      <c r="C2" s="112" t="s">
        <v>43</v>
      </c>
      <c r="D2" s="112" t="s">
        <v>44</v>
      </c>
      <c r="E2" s="112" t="s">
        <v>45</v>
      </c>
      <c r="F2" s="112" t="s">
        <v>103</v>
      </c>
      <c r="G2" s="112" t="s">
        <v>46</v>
      </c>
      <c r="H2" s="112" t="s">
        <v>128</v>
      </c>
      <c r="I2" s="112" t="s">
        <v>129</v>
      </c>
      <c r="J2" s="112" t="s">
        <v>3</v>
      </c>
      <c r="K2" s="112" t="s">
        <v>54</v>
      </c>
    </row>
    <row r="3" spans="1:11" ht="15" customHeight="1">
      <c r="A3" s="16" t="s">
        <v>3</v>
      </c>
      <c r="B3" s="142">
        <v>73.743489999999994</v>
      </c>
      <c r="C3" s="142">
        <v>10.516780000000001</v>
      </c>
      <c r="D3" s="142">
        <v>4.2201000000000004</v>
      </c>
      <c r="E3" s="142">
        <v>2.6029399999999998</v>
      </c>
      <c r="F3" s="142">
        <v>0.81252000000000002</v>
      </c>
      <c r="G3" s="142">
        <v>9.3200000000000005E-2</v>
      </c>
      <c r="H3" s="142">
        <v>2.8982800000000002</v>
      </c>
      <c r="I3" s="142">
        <v>5.1126899999999997</v>
      </c>
      <c r="J3" s="26">
        <v>100</v>
      </c>
      <c r="K3" s="146">
        <v>76183</v>
      </c>
    </row>
    <row r="4" spans="1:11" ht="15" customHeight="1">
      <c r="A4" s="16"/>
      <c r="B4" s="143"/>
      <c r="C4" s="143"/>
      <c r="D4" s="143"/>
      <c r="E4" s="143"/>
      <c r="F4" s="143"/>
      <c r="G4" s="143"/>
      <c r="H4" s="143"/>
      <c r="I4" s="143"/>
      <c r="J4" s="125"/>
      <c r="K4" s="110"/>
    </row>
    <row r="5" spans="1:11" ht="15" customHeight="1">
      <c r="A5" s="14" t="s">
        <v>19</v>
      </c>
      <c r="B5" s="61"/>
      <c r="C5" s="61"/>
      <c r="D5" s="61"/>
      <c r="E5" s="61"/>
      <c r="F5" s="61"/>
      <c r="G5" s="61"/>
      <c r="H5" s="61"/>
      <c r="I5" s="61"/>
      <c r="J5" s="126"/>
      <c r="K5" s="76"/>
    </row>
    <row r="6" spans="1:11" ht="15" customHeight="1">
      <c r="A6" s="26" t="s">
        <v>96</v>
      </c>
      <c r="B6" s="142">
        <v>71.231700000000004</v>
      </c>
      <c r="C6" s="142">
        <v>5.2110200000000004</v>
      </c>
      <c r="D6" s="142">
        <v>3.9621</v>
      </c>
      <c r="E6" s="142">
        <v>2.95004</v>
      </c>
      <c r="F6" s="142">
        <v>1.1412599999999999</v>
      </c>
      <c r="G6" s="142">
        <v>2.1530000000000001E-2</v>
      </c>
      <c r="H6" s="142">
        <v>2.3471099999999998</v>
      </c>
      <c r="I6" s="142">
        <v>13.13523</v>
      </c>
      <c r="J6" s="26">
        <v>100</v>
      </c>
      <c r="K6" s="146">
        <v>4644</v>
      </c>
    </row>
    <row r="7" spans="1:11" ht="15" customHeight="1">
      <c r="A7" s="26" t="s">
        <v>97</v>
      </c>
      <c r="B7" s="142">
        <v>74.879919999999998</v>
      </c>
      <c r="C7" s="142">
        <v>10.33145</v>
      </c>
      <c r="D7" s="142">
        <v>2.7954300000000001</v>
      </c>
      <c r="E7" s="142">
        <v>2.19577</v>
      </c>
      <c r="F7" s="142">
        <v>0.96960000000000002</v>
      </c>
      <c r="G7" s="142">
        <v>5.0720000000000001E-2</v>
      </c>
      <c r="H7" s="142">
        <v>2.6194099999999998</v>
      </c>
      <c r="I7" s="142">
        <v>6.1577000000000002</v>
      </c>
      <c r="J7" s="26">
        <v>100</v>
      </c>
      <c r="K7" s="146">
        <v>33519</v>
      </c>
    </row>
    <row r="8" spans="1:11" ht="15" customHeight="1">
      <c r="A8" s="26" t="s">
        <v>98</v>
      </c>
      <c r="B8" s="142">
        <v>75.404240000000001</v>
      </c>
      <c r="C8" s="142">
        <v>7.7886600000000001</v>
      </c>
      <c r="D8" s="142">
        <v>5.6479200000000001</v>
      </c>
      <c r="E8" s="142">
        <v>1.8826400000000001</v>
      </c>
      <c r="F8" s="142">
        <v>1.5638000000000001</v>
      </c>
      <c r="G8" s="142">
        <v>1.5180000000000001E-2</v>
      </c>
      <c r="H8" s="142">
        <v>3.2946200000000001</v>
      </c>
      <c r="I8" s="142">
        <v>4.4029499999999997</v>
      </c>
      <c r="J8" s="26">
        <v>100</v>
      </c>
      <c r="K8" s="146">
        <v>13173</v>
      </c>
    </row>
    <row r="9" spans="1:11" ht="15" customHeight="1">
      <c r="A9" s="26" t="s">
        <v>99</v>
      </c>
      <c r="B9" s="142">
        <v>60.67971</v>
      </c>
      <c r="C9" s="142">
        <v>14.27394</v>
      </c>
      <c r="D9" s="142">
        <v>9.4541699999999995</v>
      </c>
      <c r="E9" s="142">
        <v>2.78064</v>
      </c>
      <c r="F9" s="142">
        <v>6.1789999999999998E-2</v>
      </c>
      <c r="G9" s="142">
        <v>2.06E-2</v>
      </c>
      <c r="H9" s="142">
        <v>7.0236900000000002</v>
      </c>
      <c r="I9" s="142">
        <v>5.7054600000000004</v>
      </c>
      <c r="J9" s="26">
        <v>100</v>
      </c>
      <c r="K9" s="146">
        <v>4855</v>
      </c>
    </row>
    <row r="10" spans="1:11" ht="15" customHeight="1">
      <c r="A10" s="26" t="s">
        <v>100</v>
      </c>
      <c r="B10" s="142">
        <v>74.499799999999993</v>
      </c>
      <c r="C10" s="142">
        <v>12.945180000000001</v>
      </c>
      <c r="D10" s="142">
        <v>4.4567800000000002</v>
      </c>
      <c r="E10" s="142">
        <v>3.63645</v>
      </c>
      <c r="F10" s="142">
        <v>0.16006000000000001</v>
      </c>
      <c r="G10" s="142">
        <v>0.25009999999999999</v>
      </c>
      <c r="H10" s="142">
        <v>2.23089</v>
      </c>
      <c r="I10" s="142">
        <v>1.82073</v>
      </c>
      <c r="J10" s="26">
        <v>100</v>
      </c>
      <c r="K10" s="146">
        <v>19992</v>
      </c>
    </row>
    <row r="11" spans="1:11" ht="15" customHeight="1">
      <c r="A11" s="16"/>
      <c r="B11" s="60"/>
      <c r="C11" s="60"/>
      <c r="D11" s="60"/>
      <c r="E11" s="60"/>
      <c r="F11" s="60"/>
      <c r="G11" s="60"/>
      <c r="H11" s="60"/>
      <c r="I11" s="60"/>
      <c r="J11" s="125"/>
      <c r="K11" s="110"/>
    </row>
    <row r="12" spans="1:11" ht="15" customHeight="1">
      <c r="A12" s="14" t="s">
        <v>0</v>
      </c>
      <c r="B12" s="61"/>
      <c r="C12" s="61"/>
      <c r="D12" s="61"/>
      <c r="E12" s="61"/>
      <c r="F12" s="61"/>
      <c r="G12" s="61"/>
      <c r="H12" s="61"/>
      <c r="I12" s="61"/>
      <c r="J12" s="126"/>
      <c r="K12" s="76"/>
    </row>
    <row r="13" spans="1:11" ht="15" customHeight="1">
      <c r="A13" s="26" t="s">
        <v>72</v>
      </c>
      <c r="B13" s="142">
        <v>70.323539999999994</v>
      </c>
      <c r="C13" s="142">
        <v>11.503019999999999</v>
      </c>
      <c r="D13" s="142">
        <v>4.8402799999999999</v>
      </c>
      <c r="E13" s="142">
        <v>2.34463</v>
      </c>
      <c r="F13" s="142">
        <v>1.1544000000000001</v>
      </c>
      <c r="G13" s="142">
        <v>7.1669999999999998E-2</v>
      </c>
      <c r="H13" s="142">
        <v>3.6065299999999998</v>
      </c>
      <c r="I13" s="142">
        <v>6.1559299999999997</v>
      </c>
      <c r="J13" s="26">
        <v>100</v>
      </c>
      <c r="K13" s="146">
        <v>39068</v>
      </c>
    </row>
    <row r="14" spans="1:11" ht="15" customHeight="1">
      <c r="A14" s="26" t="s">
        <v>73</v>
      </c>
      <c r="B14" s="142">
        <v>77.343389999999999</v>
      </c>
      <c r="C14" s="142">
        <v>9.47865</v>
      </c>
      <c r="D14" s="142">
        <v>3.5672899999999998</v>
      </c>
      <c r="E14" s="142">
        <v>2.8748499999999999</v>
      </c>
      <c r="F14" s="142">
        <v>0.45265</v>
      </c>
      <c r="G14" s="142">
        <v>0.11586</v>
      </c>
      <c r="H14" s="142">
        <v>2.1527699999999999</v>
      </c>
      <c r="I14" s="142">
        <v>4.0145499999999998</v>
      </c>
      <c r="J14" s="26">
        <v>100</v>
      </c>
      <c r="K14" s="146">
        <v>37115</v>
      </c>
    </row>
    <row r="15" spans="1:11" ht="15" customHeight="1">
      <c r="A15" s="16"/>
      <c r="B15" s="60"/>
      <c r="C15" s="60"/>
      <c r="D15" s="60"/>
      <c r="E15" s="60"/>
      <c r="F15" s="60"/>
      <c r="G15" s="60"/>
      <c r="H15" s="60"/>
      <c r="I15" s="60"/>
      <c r="J15" s="125"/>
      <c r="K15" s="110"/>
    </row>
    <row r="16" spans="1:11" ht="15" customHeight="1">
      <c r="A16" s="14" t="s">
        <v>1</v>
      </c>
      <c r="B16" s="61"/>
      <c r="C16" s="61"/>
      <c r="D16" s="61"/>
      <c r="E16" s="61"/>
      <c r="F16" s="61"/>
      <c r="G16" s="61"/>
      <c r="H16" s="61"/>
      <c r="I16" s="61"/>
      <c r="J16" s="126"/>
      <c r="K16" s="76"/>
    </row>
    <row r="17" spans="1:11" ht="15" customHeight="1">
      <c r="A17" s="26" t="s">
        <v>74</v>
      </c>
      <c r="B17" s="142">
        <v>75.979010000000002</v>
      </c>
      <c r="C17" s="142">
        <v>9.9434199999999997</v>
      </c>
      <c r="D17" s="142">
        <v>4.1358499999999996</v>
      </c>
      <c r="E17" s="142">
        <v>2.5169600000000001</v>
      </c>
      <c r="F17" s="142">
        <v>0.71231</v>
      </c>
      <c r="G17" s="142">
        <v>6.9870000000000002E-2</v>
      </c>
      <c r="H17" s="142">
        <v>2.5714899999999998</v>
      </c>
      <c r="I17" s="142">
        <v>4.0711000000000004</v>
      </c>
      <c r="J17" s="26">
        <v>100</v>
      </c>
      <c r="K17" s="146">
        <v>58682</v>
      </c>
    </row>
    <row r="18" spans="1:11" ht="15" customHeight="1">
      <c r="A18" s="26" t="s">
        <v>104</v>
      </c>
      <c r="B18" s="142">
        <v>66.717560000000006</v>
      </c>
      <c r="C18" s="142">
        <v>12.404579999999999</v>
      </c>
      <c r="D18" s="142">
        <v>4.1984700000000004</v>
      </c>
      <c r="E18" s="142">
        <v>3.2061099999999998</v>
      </c>
      <c r="F18" s="142">
        <v>1.0687</v>
      </c>
      <c r="G18" s="142">
        <v>0.45801999999999998</v>
      </c>
      <c r="H18" s="142">
        <v>4.4274800000000001</v>
      </c>
      <c r="I18" s="142">
        <v>7.5190799999999998</v>
      </c>
      <c r="J18" s="26">
        <v>100</v>
      </c>
      <c r="K18" s="146">
        <v>2620</v>
      </c>
    </row>
    <row r="19" spans="1:11" ht="15" customHeight="1">
      <c r="A19" s="19" t="s">
        <v>75</v>
      </c>
      <c r="B19" s="142">
        <v>66.881749999999997</v>
      </c>
      <c r="C19" s="142">
        <v>12.470190000000001</v>
      </c>
      <c r="D19" s="142">
        <v>4.5307899999999997</v>
      </c>
      <c r="E19" s="142">
        <v>2.6371199999999999</v>
      </c>
      <c r="F19" s="142">
        <v>1.31856</v>
      </c>
      <c r="G19" s="142">
        <v>0.11222</v>
      </c>
      <c r="H19" s="142">
        <v>3.8153999999999999</v>
      </c>
      <c r="I19" s="142">
        <v>8.2339699999999993</v>
      </c>
      <c r="J19" s="26">
        <v>100</v>
      </c>
      <c r="K19" s="146">
        <v>7129</v>
      </c>
    </row>
    <row r="20" spans="1:11" ht="15" customHeight="1">
      <c r="A20" s="26" t="s">
        <v>105</v>
      </c>
      <c r="B20" s="142">
        <v>65.691360000000003</v>
      </c>
      <c r="C20" s="142">
        <v>13.496930000000001</v>
      </c>
      <c r="D20" s="142">
        <v>4.3888600000000002</v>
      </c>
      <c r="E20" s="142">
        <v>3.0674800000000002</v>
      </c>
      <c r="F20" s="142">
        <v>0.75507000000000002</v>
      </c>
      <c r="G20" s="142">
        <v>0.18876999999999999</v>
      </c>
      <c r="H20" s="142">
        <v>4.4360499999999998</v>
      </c>
      <c r="I20" s="142">
        <v>7.97546</v>
      </c>
      <c r="J20" s="26">
        <v>100</v>
      </c>
      <c r="K20" s="146">
        <v>2119</v>
      </c>
    </row>
    <row r="21" spans="1:11" ht="15" customHeight="1">
      <c r="A21" s="26" t="s">
        <v>106</v>
      </c>
      <c r="B21" s="142">
        <v>65.427440000000004</v>
      </c>
      <c r="C21" s="142">
        <v>12.06897</v>
      </c>
      <c r="D21" s="142">
        <v>4.6156600000000001</v>
      </c>
      <c r="E21" s="142">
        <v>3.0172400000000001</v>
      </c>
      <c r="F21" s="142">
        <v>1.11351</v>
      </c>
      <c r="G21" s="142">
        <v>0.10775999999999999</v>
      </c>
      <c r="H21" s="142">
        <v>3.8433899999999999</v>
      </c>
      <c r="I21" s="142">
        <v>9.8060299999999998</v>
      </c>
      <c r="J21" s="26">
        <v>100</v>
      </c>
      <c r="K21" s="146">
        <v>5568</v>
      </c>
    </row>
    <row r="22" spans="1:11" ht="15" customHeight="1">
      <c r="A22" s="16"/>
      <c r="B22" s="60"/>
      <c r="C22" s="60"/>
      <c r="D22" s="60"/>
      <c r="E22" s="60"/>
      <c r="F22" s="60"/>
      <c r="G22" s="60"/>
      <c r="H22" s="60"/>
      <c r="I22" s="60"/>
      <c r="J22" s="125"/>
      <c r="K22" s="110"/>
    </row>
    <row r="23" spans="1:11" ht="15" customHeight="1">
      <c r="A23" s="14" t="s">
        <v>113</v>
      </c>
      <c r="B23" s="61"/>
      <c r="C23" s="61"/>
      <c r="D23" s="61"/>
      <c r="E23" s="61"/>
      <c r="F23" s="61"/>
      <c r="G23" s="61"/>
      <c r="H23" s="61"/>
      <c r="I23" s="61"/>
      <c r="J23" s="126"/>
      <c r="K23" s="76"/>
    </row>
    <row r="24" spans="1:11" ht="15" customHeight="1">
      <c r="A24" s="19" t="s">
        <v>76</v>
      </c>
      <c r="B24" s="144">
        <v>68.11</v>
      </c>
      <c r="C24" s="144">
        <v>12.8</v>
      </c>
      <c r="D24" s="144">
        <v>3.6389999999999998</v>
      </c>
      <c r="E24" s="144">
        <v>2.234</v>
      </c>
      <c r="F24" s="144">
        <v>0.42499999999999999</v>
      </c>
      <c r="G24" s="144">
        <v>0</v>
      </c>
      <c r="H24" s="144">
        <v>3.8039999999999998</v>
      </c>
      <c r="I24" s="144">
        <v>8.9809999999999999</v>
      </c>
      <c r="J24" s="132">
        <v>100</v>
      </c>
      <c r="K24" s="147">
        <v>979</v>
      </c>
    </row>
    <row r="25" spans="1:11" ht="15" customHeight="1">
      <c r="A25" s="19" t="s">
        <v>29</v>
      </c>
      <c r="B25" s="144" t="s">
        <v>151</v>
      </c>
      <c r="C25" s="144" t="s">
        <v>152</v>
      </c>
      <c r="D25" s="144" t="s">
        <v>153</v>
      </c>
      <c r="E25" s="144" t="s">
        <v>154</v>
      </c>
      <c r="F25" s="144" t="s">
        <v>155</v>
      </c>
      <c r="G25" s="144" t="s">
        <v>222</v>
      </c>
      <c r="H25" s="144" t="s">
        <v>156</v>
      </c>
      <c r="I25" s="144" t="s">
        <v>157</v>
      </c>
      <c r="J25" s="132"/>
      <c r="K25" s="147"/>
    </row>
    <row r="26" spans="1:11" ht="15" customHeight="1">
      <c r="A26" s="19" t="s">
        <v>77</v>
      </c>
      <c r="B26" s="144">
        <v>76.069999999999993</v>
      </c>
      <c r="C26" s="144">
        <v>9.548</v>
      </c>
      <c r="D26" s="144">
        <v>4.431</v>
      </c>
      <c r="E26" s="144">
        <v>1.89</v>
      </c>
      <c r="F26" s="144">
        <v>0.92700000000000005</v>
      </c>
      <c r="G26" s="144">
        <v>2.4E-2</v>
      </c>
      <c r="H26" s="144">
        <v>2.66</v>
      </c>
      <c r="I26" s="144">
        <v>4.4370000000000003</v>
      </c>
      <c r="J26" s="132">
        <v>100</v>
      </c>
      <c r="K26" s="147">
        <v>2465</v>
      </c>
    </row>
    <row r="27" spans="1:11" ht="15" customHeight="1">
      <c r="A27" s="19" t="s">
        <v>29</v>
      </c>
      <c r="B27" s="144" t="s">
        <v>158</v>
      </c>
      <c r="C27" s="144" t="s">
        <v>159</v>
      </c>
      <c r="D27" s="144" t="s">
        <v>160</v>
      </c>
      <c r="E27" s="144" t="s">
        <v>161</v>
      </c>
      <c r="F27" s="144" t="s">
        <v>162</v>
      </c>
      <c r="G27" s="144" t="s">
        <v>219</v>
      </c>
      <c r="H27" s="144" t="s">
        <v>163</v>
      </c>
      <c r="I27" s="144" t="s">
        <v>164</v>
      </c>
      <c r="J27" s="132"/>
      <c r="K27" s="147"/>
    </row>
    <row r="28" spans="1:11" ht="15" customHeight="1">
      <c r="A28" s="19" t="s">
        <v>78</v>
      </c>
      <c r="B28" s="144">
        <v>72.38</v>
      </c>
      <c r="C28" s="144">
        <v>11.42</v>
      </c>
      <c r="D28" s="144">
        <v>4.6820000000000004</v>
      </c>
      <c r="E28" s="144">
        <v>2.1709999999999998</v>
      </c>
      <c r="F28" s="144">
        <v>0.72399999999999998</v>
      </c>
      <c r="G28" s="144">
        <v>0.38400000000000001</v>
      </c>
      <c r="H28" s="144">
        <v>3.7480000000000002</v>
      </c>
      <c r="I28" s="144">
        <v>4.4820000000000002</v>
      </c>
      <c r="J28" s="132">
        <v>100</v>
      </c>
      <c r="K28" s="147">
        <v>797</v>
      </c>
    </row>
    <row r="29" spans="1:11" ht="15" customHeight="1">
      <c r="A29" s="19" t="s">
        <v>29</v>
      </c>
      <c r="B29" s="144" t="s">
        <v>165</v>
      </c>
      <c r="C29" s="144" t="s">
        <v>166</v>
      </c>
      <c r="D29" s="144" t="s">
        <v>167</v>
      </c>
      <c r="E29" s="144" t="s">
        <v>168</v>
      </c>
      <c r="F29" s="144" t="s">
        <v>169</v>
      </c>
      <c r="G29" s="144" t="s">
        <v>220</v>
      </c>
      <c r="H29" s="144" t="s">
        <v>170</v>
      </c>
      <c r="I29" s="144" t="s">
        <v>171</v>
      </c>
      <c r="J29" s="132"/>
      <c r="K29" s="147"/>
    </row>
    <row r="30" spans="1:11" ht="15" customHeight="1">
      <c r="A30" s="19" t="s">
        <v>79</v>
      </c>
      <c r="B30" s="144">
        <v>79.78</v>
      </c>
      <c r="C30" s="144">
        <v>8.1289999999999996</v>
      </c>
      <c r="D30" s="144">
        <v>4.2489999999999997</v>
      </c>
      <c r="E30" s="144">
        <v>1.8</v>
      </c>
      <c r="F30" s="144">
        <v>1.125</v>
      </c>
      <c r="G30" s="144">
        <v>5.5E-2</v>
      </c>
      <c r="H30" s="144">
        <v>2.5</v>
      </c>
      <c r="I30" s="144">
        <v>2.3519999999999999</v>
      </c>
      <c r="J30" s="132">
        <v>100</v>
      </c>
      <c r="K30" s="147">
        <v>1875</v>
      </c>
    </row>
    <row r="31" spans="1:11" ht="15" customHeight="1">
      <c r="A31" s="19" t="s">
        <v>29</v>
      </c>
      <c r="B31" s="144" t="s">
        <v>172</v>
      </c>
      <c r="C31" s="144" t="s">
        <v>173</v>
      </c>
      <c r="D31" s="144" t="s">
        <v>174</v>
      </c>
      <c r="E31" s="144" t="s">
        <v>175</v>
      </c>
      <c r="F31" s="144" t="s">
        <v>176</v>
      </c>
      <c r="G31" s="144" t="s">
        <v>221</v>
      </c>
      <c r="H31" s="144" t="s">
        <v>177</v>
      </c>
      <c r="I31" s="144" t="s">
        <v>178</v>
      </c>
      <c r="J31" s="132"/>
      <c r="K31" s="147"/>
    </row>
    <row r="32" spans="1:11" ht="15" customHeight="1">
      <c r="A32" s="19" t="s">
        <v>80</v>
      </c>
      <c r="B32" s="144">
        <v>78.17</v>
      </c>
      <c r="C32" s="144">
        <v>9.9079999999999995</v>
      </c>
      <c r="D32" s="144">
        <v>3.6219999999999999</v>
      </c>
      <c r="E32" s="144">
        <v>3.4359999999999999</v>
      </c>
      <c r="F32" s="144">
        <v>0.54200000000000004</v>
      </c>
      <c r="G32" s="144">
        <v>8.5000000000000006E-2</v>
      </c>
      <c r="H32" s="144">
        <v>2.19</v>
      </c>
      <c r="I32" s="144">
        <v>2.0430000000000001</v>
      </c>
      <c r="J32" s="132">
        <v>100</v>
      </c>
      <c r="K32" s="147">
        <v>2253</v>
      </c>
    </row>
    <row r="33" spans="1:11" ht="15" customHeight="1">
      <c r="A33" s="19" t="s">
        <v>29</v>
      </c>
      <c r="B33" s="144" t="s">
        <v>179</v>
      </c>
      <c r="C33" s="144" t="s">
        <v>180</v>
      </c>
      <c r="D33" s="144" t="s">
        <v>181</v>
      </c>
      <c r="E33" s="144" t="s">
        <v>182</v>
      </c>
      <c r="F33" s="144" t="s">
        <v>183</v>
      </c>
      <c r="G33" s="144" t="s">
        <v>218</v>
      </c>
      <c r="H33" s="144" t="s">
        <v>184</v>
      </c>
      <c r="I33" s="144" t="s">
        <v>185</v>
      </c>
      <c r="J33" s="132"/>
      <c r="K33" s="147"/>
    </row>
    <row r="34" spans="1:11" ht="15" customHeight="1">
      <c r="A34" s="19"/>
      <c r="B34" s="82"/>
      <c r="C34" s="82"/>
      <c r="D34" s="82"/>
      <c r="E34" s="82"/>
      <c r="F34" s="82"/>
      <c r="G34" s="82"/>
      <c r="H34" s="82"/>
      <c r="I34" s="82"/>
      <c r="J34" s="125"/>
      <c r="K34" s="110"/>
    </row>
    <row r="35" spans="1:11" ht="15" customHeight="1">
      <c r="A35" s="14" t="s">
        <v>32</v>
      </c>
      <c r="B35" s="61"/>
      <c r="C35" s="61"/>
      <c r="D35" s="61"/>
      <c r="E35" s="61"/>
      <c r="F35" s="61"/>
      <c r="G35" s="61"/>
      <c r="H35" s="61"/>
      <c r="I35" s="61"/>
      <c r="J35" s="126"/>
      <c r="K35" s="76"/>
    </row>
    <row r="36" spans="1:11" ht="15" customHeight="1">
      <c r="A36" s="26" t="s">
        <v>81</v>
      </c>
      <c r="B36" s="142">
        <v>79.595510000000004</v>
      </c>
      <c r="C36" s="142">
        <v>7.2265899999999998</v>
      </c>
      <c r="D36" s="142">
        <v>3.5468199999999999</v>
      </c>
      <c r="E36" s="142">
        <v>2.49064</v>
      </c>
      <c r="F36" s="142">
        <v>0.81272999999999995</v>
      </c>
      <c r="G36" s="142">
        <v>5.4309999999999997E-2</v>
      </c>
      <c r="H36" s="142">
        <v>1.9269700000000001</v>
      </c>
      <c r="I36" s="142">
        <v>4.3464400000000003</v>
      </c>
      <c r="J36" s="26">
        <v>100</v>
      </c>
      <c r="K36" s="146">
        <v>53400</v>
      </c>
    </row>
    <row r="37" spans="1:11" ht="15" customHeight="1">
      <c r="A37" s="26" t="s">
        <v>82</v>
      </c>
      <c r="B37" s="142">
        <v>60.582009999999997</v>
      </c>
      <c r="C37" s="142">
        <v>17.679079999999999</v>
      </c>
      <c r="D37" s="142">
        <v>5.4436299999999997</v>
      </c>
      <c r="E37" s="142">
        <v>3.0677699999999999</v>
      </c>
      <c r="F37" s="142">
        <v>0.81399999999999995</v>
      </c>
      <c r="G37" s="142">
        <v>0.14244999999999999</v>
      </c>
      <c r="H37" s="142">
        <v>5.2299600000000002</v>
      </c>
      <c r="I37" s="142">
        <v>7.0411099999999998</v>
      </c>
      <c r="J37" s="26">
        <v>100</v>
      </c>
      <c r="K37" s="146">
        <v>19656</v>
      </c>
    </row>
    <row r="38" spans="1:11" ht="15" customHeight="1">
      <c r="A38" s="16" t="s">
        <v>55</v>
      </c>
      <c r="B38" s="142">
        <v>56.539810000000003</v>
      </c>
      <c r="C38" s="142">
        <v>21.682120000000001</v>
      </c>
      <c r="D38" s="142">
        <v>8.0268599999999992</v>
      </c>
      <c r="E38" s="142">
        <v>1.5989800000000001</v>
      </c>
      <c r="F38" s="142">
        <v>0.79949000000000003</v>
      </c>
      <c r="G38" s="142">
        <v>0.44771</v>
      </c>
      <c r="H38" s="142">
        <v>4.8289099999999996</v>
      </c>
      <c r="I38" s="142">
        <v>6.0761099999999999</v>
      </c>
      <c r="J38" s="26">
        <v>100</v>
      </c>
      <c r="K38" s="146">
        <v>3127</v>
      </c>
    </row>
    <row r="39" spans="1:11" ht="15" customHeight="1">
      <c r="A39" s="16"/>
      <c r="B39" s="83"/>
      <c r="C39" s="83"/>
      <c r="D39" s="83"/>
      <c r="E39" s="83"/>
      <c r="F39" s="83"/>
      <c r="G39" s="83"/>
      <c r="H39" s="83"/>
      <c r="I39" s="83"/>
      <c r="J39" s="125"/>
      <c r="K39" s="110"/>
    </row>
    <row r="40" spans="1:11" ht="15" customHeight="1">
      <c r="A40" s="14" t="s">
        <v>2</v>
      </c>
      <c r="B40" s="61"/>
      <c r="C40" s="61"/>
      <c r="D40" s="61"/>
      <c r="E40" s="61"/>
      <c r="F40" s="61"/>
      <c r="G40" s="61"/>
      <c r="H40" s="61"/>
      <c r="I40" s="61"/>
      <c r="J40" s="126"/>
      <c r="K40" s="76"/>
    </row>
    <row r="41" spans="1:11" ht="15" customHeight="1">
      <c r="A41" s="26" t="s">
        <v>83</v>
      </c>
      <c r="B41" s="142">
        <v>71.587050000000005</v>
      </c>
      <c r="C41" s="142">
        <v>11.540609999999999</v>
      </c>
      <c r="D41" s="142">
        <v>4.3212799999999998</v>
      </c>
      <c r="E41" s="142">
        <v>2.7002600000000001</v>
      </c>
      <c r="F41" s="142">
        <v>0.86641000000000001</v>
      </c>
      <c r="G41" s="142">
        <v>0.13544</v>
      </c>
      <c r="H41" s="142">
        <v>3.2054900000000002</v>
      </c>
      <c r="I41" s="142">
        <v>5.6434600000000001</v>
      </c>
      <c r="J41" s="26">
        <v>100</v>
      </c>
      <c r="K41" s="146">
        <v>46514</v>
      </c>
    </row>
    <row r="42" spans="1:11" ht="15" customHeight="1">
      <c r="A42" s="26" t="s">
        <v>84</v>
      </c>
      <c r="B42" s="142">
        <v>76.260239999999996</v>
      </c>
      <c r="C42" s="142">
        <v>9.2686499999999992</v>
      </c>
      <c r="D42" s="142">
        <v>4.0550300000000004</v>
      </c>
      <c r="E42" s="142">
        <v>2.7293500000000002</v>
      </c>
      <c r="F42" s="142">
        <v>0.75753000000000004</v>
      </c>
      <c r="G42" s="142">
        <v>3.3419999999999998E-2</v>
      </c>
      <c r="H42" s="142">
        <v>2.4675500000000001</v>
      </c>
      <c r="I42" s="142">
        <v>4.4282300000000001</v>
      </c>
      <c r="J42" s="26">
        <v>100</v>
      </c>
      <c r="K42" s="146">
        <v>17953</v>
      </c>
    </row>
    <row r="43" spans="1:11" ht="15" customHeight="1">
      <c r="A43" s="27" t="s">
        <v>85</v>
      </c>
      <c r="B43" s="145">
        <v>78.448279999999997</v>
      </c>
      <c r="C43" s="145">
        <v>8.36463</v>
      </c>
      <c r="D43" s="145">
        <v>4.0713600000000003</v>
      </c>
      <c r="E43" s="145">
        <v>2.0228700000000002</v>
      </c>
      <c r="F43" s="145">
        <v>0.68283000000000005</v>
      </c>
      <c r="G43" s="145">
        <v>1.7069999999999998E-2</v>
      </c>
      <c r="H43" s="145">
        <v>2.3386800000000001</v>
      </c>
      <c r="I43" s="145">
        <v>4.0542800000000003</v>
      </c>
      <c r="J43" s="27">
        <v>100</v>
      </c>
      <c r="K43" s="148">
        <v>11716</v>
      </c>
    </row>
    <row r="44" spans="1:11" s="68" customFormat="1" ht="15" customHeight="1">
      <c r="A44" s="16" t="s">
        <v>26</v>
      </c>
      <c r="B44" s="67"/>
      <c r="C44" s="67"/>
      <c r="D44" s="67"/>
      <c r="E44" s="67"/>
      <c r="F44" s="67"/>
      <c r="G44" s="67"/>
      <c r="H44" s="67"/>
      <c r="I44" s="67"/>
      <c r="J44" s="67"/>
    </row>
    <row r="45" spans="1:11" s="68" customFormat="1" ht="15" customHeight="1">
      <c r="A45" s="17" t="s">
        <v>7</v>
      </c>
      <c r="B45" s="30"/>
      <c r="C45" s="30"/>
      <c r="D45" s="30"/>
      <c r="E45" s="30"/>
      <c r="F45" s="30"/>
      <c r="G45" s="30"/>
      <c r="H45" s="30"/>
      <c r="I45" s="30"/>
      <c r="J45" s="30"/>
    </row>
    <row r="46" spans="1:11" s="68" customFormat="1" ht="15" customHeight="1">
      <c r="A46" s="17" t="s">
        <v>9</v>
      </c>
      <c r="B46" s="30"/>
      <c r="C46" s="38"/>
      <c r="D46" s="38"/>
      <c r="E46" s="38"/>
      <c r="F46" s="38"/>
      <c r="G46" s="30"/>
      <c r="H46" s="30"/>
      <c r="I46" s="30"/>
      <c r="J46" s="30"/>
    </row>
    <row r="47" spans="1:11" s="68" customFormat="1" ht="15" customHeight="1">
      <c r="A47" s="5" t="s">
        <v>17</v>
      </c>
      <c r="B47" s="30"/>
      <c r="C47" s="30"/>
      <c r="D47" s="30"/>
      <c r="E47" s="30"/>
      <c r="F47" s="30"/>
      <c r="G47" s="30"/>
      <c r="H47" s="30"/>
      <c r="I47" s="30"/>
    </row>
    <row r="48" spans="1:11" s="68" customFormat="1" ht="15" customHeight="1">
      <c r="A48" s="5" t="s">
        <v>125</v>
      </c>
    </row>
    <row r="52" spans="1:9" ht="15" customHeight="1">
      <c r="A52" s="19"/>
      <c r="B52" s="15"/>
      <c r="C52" s="15"/>
      <c r="D52" s="15"/>
      <c r="E52" s="15"/>
      <c r="F52" s="15"/>
      <c r="G52" s="15"/>
      <c r="H52" s="15"/>
      <c r="I52" s="15"/>
    </row>
    <row r="53" spans="1:9" ht="15" customHeight="1">
      <c r="A53" s="19"/>
      <c r="B53" s="15"/>
      <c r="C53" s="15"/>
      <c r="D53" s="15"/>
      <c r="E53" s="15"/>
      <c r="F53" s="15"/>
      <c r="G53" s="15"/>
      <c r="H53" s="15"/>
      <c r="I53" s="15"/>
    </row>
    <row r="54" spans="1:9" ht="15" customHeight="1">
      <c r="A54" s="19"/>
      <c r="B54" s="15"/>
      <c r="C54" s="15"/>
      <c r="D54" s="15"/>
      <c r="E54" s="15"/>
      <c r="F54" s="15"/>
      <c r="G54" s="15"/>
      <c r="H54" s="15"/>
      <c r="I54" s="15"/>
    </row>
    <row r="55" spans="1:9" ht="15" customHeight="1">
      <c r="A55" s="19"/>
      <c r="B55" s="15"/>
      <c r="C55" s="15"/>
      <c r="D55" s="15"/>
      <c r="E55" s="15"/>
      <c r="F55" s="15"/>
      <c r="G55" s="15"/>
      <c r="H55" s="15"/>
      <c r="I55" s="15"/>
    </row>
    <row r="56" spans="1:9" ht="15" customHeight="1">
      <c r="A56" s="19"/>
      <c r="B56" s="15"/>
      <c r="C56" s="15"/>
      <c r="D56" s="15"/>
      <c r="E56" s="15"/>
      <c r="F56" s="15"/>
      <c r="G56" s="15"/>
      <c r="H56" s="15"/>
      <c r="I56" s="15"/>
    </row>
    <row r="57" spans="1:9" ht="15" customHeight="1">
      <c r="A57" s="19"/>
      <c r="B57" s="15"/>
      <c r="C57" s="15"/>
      <c r="D57" s="15"/>
      <c r="E57" s="15"/>
      <c r="F57" s="15"/>
      <c r="G57" s="15"/>
      <c r="H57" s="15"/>
      <c r="I57" s="15"/>
    </row>
    <row r="58" spans="1:9" ht="15" customHeight="1">
      <c r="A58" s="19"/>
      <c r="B58" s="15"/>
      <c r="C58" s="15"/>
      <c r="D58" s="15"/>
      <c r="E58" s="15"/>
      <c r="F58" s="15"/>
      <c r="G58" s="15"/>
      <c r="H58" s="15"/>
      <c r="I58" s="15"/>
    </row>
    <row r="59" spans="1:9" ht="15" customHeight="1">
      <c r="A59" s="19"/>
      <c r="B59" s="15"/>
      <c r="C59" s="15"/>
      <c r="D59" s="15"/>
      <c r="E59" s="15"/>
      <c r="F59" s="15"/>
      <c r="G59" s="15"/>
      <c r="H59" s="15"/>
      <c r="I59" s="15"/>
    </row>
    <row r="60" spans="1:9" ht="15" customHeight="1">
      <c r="A60" s="19"/>
      <c r="B60" s="15"/>
      <c r="C60" s="15"/>
      <c r="D60" s="15"/>
      <c r="E60" s="15"/>
      <c r="F60" s="15"/>
      <c r="G60" s="15"/>
      <c r="H60" s="15"/>
      <c r="I60" s="15"/>
    </row>
    <row r="61" spans="1:9" ht="15" customHeight="1">
      <c r="A61" s="19"/>
      <c r="B61" s="15"/>
      <c r="C61" s="15"/>
      <c r="D61" s="15"/>
      <c r="E61" s="15"/>
      <c r="F61" s="15"/>
      <c r="G61" s="15"/>
      <c r="H61" s="15"/>
      <c r="I61" s="15"/>
    </row>
  </sheetData>
  <pageMargins left="0.70866141732283472" right="0.70866141732283472"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3"/>
  <sheetViews>
    <sheetView zoomScaleNormal="100" workbookViewId="0"/>
  </sheetViews>
  <sheetFormatPr baseColWidth="10" defaultColWidth="11.5546875" defaultRowHeight="15" customHeight="1"/>
  <cols>
    <col min="1" max="1" width="44.6640625" style="16" customWidth="1"/>
    <col min="2" max="9" width="10.77734375" style="16" customWidth="1"/>
    <col min="10" max="16384" width="11.5546875" style="16"/>
  </cols>
  <sheetData>
    <row r="1" spans="1:11" ht="15" customHeight="1">
      <c r="A1" s="1" t="s">
        <v>135</v>
      </c>
    </row>
    <row r="2" spans="1:11" ht="35.25" customHeight="1">
      <c r="A2" s="104"/>
      <c r="B2" s="78" t="s">
        <v>102</v>
      </c>
      <c r="C2" s="78" t="s">
        <v>43</v>
      </c>
      <c r="D2" s="78" t="s">
        <v>44</v>
      </c>
      <c r="E2" s="78" t="s">
        <v>45</v>
      </c>
      <c r="F2" s="78" t="s">
        <v>103</v>
      </c>
      <c r="G2" s="78" t="s">
        <v>46</v>
      </c>
      <c r="H2" s="2" t="s">
        <v>128</v>
      </c>
      <c r="I2" s="2" t="s">
        <v>129</v>
      </c>
      <c r="J2" s="78" t="s">
        <v>3</v>
      </c>
      <c r="K2" s="2" t="s">
        <v>54</v>
      </c>
    </row>
    <row r="3" spans="1:11" ht="15" customHeight="1">
      <c r="A3" s="64" t="s">
        <v>96</v>
      </c>
      <c r="B3" s="89"/>
      <c r="C3" s="89"/>
      <c r="D3" s="89"/>
      <c r="E3" s="89"/>
      <c r="F3" s="89"/>
      <c r="G3" s="89"/>
      <c r="H3" s="89"/>
      <c r="I3" s="89"/>
      <c r="J3" s="89"/>
      <c r="K3" s="90"/>
    </row>
    <row r="4" spans="1:11" s="113" customFormat="1" ht="15" customHeight="1">
      <c r="A4" s="55" t="s">
        <v>3</v>
      </c>
      <c r="B4" s="161">
        <v>71.231700000000004</v>
      </c>
      <c r="C4" s="161">
        <v>5.2110200000000004</v>
      </c>
      <c r="D4" s="161">
        <v>3.9621</v>
      </c>
      <c r="E4" s="161">
        <v>2.95004</v>
      </c>
      <c r="F4" s="161">
        <v>1.1412599999999999</v>
      </c>
      <c r="G4" s="161">
        <v>2.1530000000000001E-2</v>
      </c>
      <c r="H4" s="161">
        <v>2.3471099999999998</v>
      </c>
      <c r="I4" s="161">
        <v>13.13523</v>
      </c>
      <c r="J4" s="55">
        <v>100</v>
      </c>
      <c r="K4" s="162">
        <v>4644</v>
      </c>
    </row>
    <row r="5" spans="1:11" ht="15" customHeight="1">
      <c r="A5" s="26" t="s">
        <v>60</v>
      </c>
      <c r="B5" s="142">
        <v>71.143510000000006</v>
      </c>
      <c r="C5" s="142">
        <v>5.6791999999999998</v>
      </c>
      <c r="D5" s="142">
        <v>4.1442800000000002</v>
      </c>
      <c r="E5" s="142">
        <v>3.91404</v>
      </c>
      <c r="F5" s="142">
        <v>0.30697999999999998</v>
      </c>
      <c r="G5" s="142">
        <v>0</v>
      </c>
      <c r="H5" s="142">
        <v>2.2256300000000002</v>
      </c>
      <c r="I5" s="142">
        <v>12.58634</v>
      </c>
      <c r="J5" s="26">
        <v>100</v>
      </c>
      <c r="K5" s="146">
        <v>1303</v>
      </c>
    </row>
    <row r="6" spans="1:11" ht="15" customHeight="1">
      <c r="A6" s="26" t="s">
        <v>62</v>
      </c>
      <c r="B6" s="142">
        <v>71.912009999999995</v>
      </c>
      <c r="C6" s="142">
        <v>6.0913700000000004</v>
      </c>
      <c r="D6" s="142">
        <v>4.73773</v>
      </c>
      <c r="E6" s="142">
        <v>1.0152300000000001</v>
      </c>
      <c r="F6" s="142">
        <v>1.8612500000000001</v>
      </c>
      <c r="G6" s="142">
        <v>0</v>
      </c>
      <c r="H6" s="142">
        <v>1.6920500000000001</v>
      </c>
      <c r="I6" s="142">
        <v>12.69036</v>
      </c>
      <c r="J6" s="26">
        <v>100</v>
      </c>
      <c r="K6" s="146">
        <v>591</v>
      </c>
    </row>
    <row r="7" spans="1:11" ht="15" customHeight="1">
      <c r="A7" s="26" t="s">
        <v>63</v>
      </c>
      <c r="B7" s="142">
        <v>74.293790000000001</v>
      </c>
      <c r="C7" s="142">
        <v>4.2372899999999998</v>
      </c>
      <c r="D7" s="142">
        <v>3.67232</v>
      </c>
      <c r="E7" s="142">
        <v>2.8248600000000001</v>
      </c>
      <c r="F7" s="142">
        <v>0.84745999999999999</v>
      </c>
      <c r="G7" s="142">
        <v>0</v>
      </c>
      <c r="H7" s="142">
        <v>2.8248600000000001</v>
      </c>
      <c r="I7" s="142">
        <v>11.299440000000001</v>
      </c>
      <c r="J7" s="26">
        <v>100</v>
      </c>
      <c r="K7" s="146">
        <v>354</v>
      </c>
    </row>
    <row r="8" spans="1:11" ht="15" customHeight="1">
      <c r="A8" s="26" t="s">
        <v>64</v>
      </c>
      <c r="B8" s="142">
        <v>61.464350000000003</v>
      </c>
      <c r="C8" s="142">
        <v>7.5144500000000001</v>
      </c>
      <c r="D8" s="142">
        <v>5.7803500000000003</v>
      </c>
      <c r="E8" s="142">
        <v>3.2755299999999998</v>
      </c>
      <c r="F8" s="142">
        <v>2.6974999999999998</v>
      </c>
      <c r="G8" s="142">
        <v>0</v>
      </c>
      <c r="H8" s="142">
        <v>4.2389200000000002</v>
      </c>
      <c r="I8" s="142">
        <v>15.0289</v>
      </c>
      <c r="J8" s="26">
        <v>100</v>
      </c>
      <c r="K8" s="146">
        <v>519</v>
      </c>
    </row>
    <row r="9" spans="1:11" ht="15" customHeight="1">
      <c r="A9" s="26" t="s">
        <v>65</v>
      </c>
      <c r="B9" s="142">
        <v>76.229510000000005</v>
      </c>
      <c r="C9" s="142">
        <v>5.3278699999999999</v>
      </c>
      <c r="D9" s="142">
        <v>2.8688500000000001</v>
      </c>
      <c r="E9" s="142">
        <v>1.2295100000000001</v>
      </c>
      <c r="F9" s="142">
        <v>0.40983999999999998</v>
      </c>
      <c r="G9" s="142">
        <v>0</v>
      </c>
      <c r="H9" s="142">
        <v>2.4590200000000002</v>
      </c>
      <c r="I9" s="142">
        <v>11.47541</v>
      </c>
      <c r="J9" s="26">
        <v>100</v>
      </c>
      <c r="K9" s="146">
        <v>244</v>
      </c>
    </row>
    <row r="10" spans="1:11" ht="15" customHeight="1">
      <c r="A10" s="26" t="s">
        <v>69</v>
      </c>
      <c r="B10" s="142">
        <v>77.167630000000003</v>
      </c>
      <c r="C10" s="142">
        <v>2.6011600000000001</v>
      </c>
      <c r="D10" s="142">
        <v>4.3352599999999999</v>
      </c>
      <c r="E10" s="142">
        <v>3.7572299999999998</v>
      </c>
      <c r="F10" s="142">
        <v>0.14451</v>
      </c>
      <c r="G10" s="142">
        <v>0.14451</v>
      </c>
      <c r="H10" s="142">
        <v>2.3121399999999999</v>
      </c>
      <c r="I10" s="142">
        <v>9.5375700000000005</v>
      </c>
      <c r="J10" s="26">
        <v>100</v>
      </c>
      <c r="K10" s="146">
        <v>692</v>
      </c>
    </row>
    <row r="11" spans="1:11" ht="15" customHeight="1">
      <c r="A11" s="26" t="s">
        <v>70</v>
      </c>
      <c r="B11" s="142">
        <v>68.33811</v>
      </c>
      <c r="C11" s="142">
        <v>4.8710599999999999</v>
      </c>
      <c r="D11" s="142">
        <v>2.7220599999999999</v>
      </c>
      <c r="E11" s="142">
        <v>2.5788000000000002</v>
      </c>
      <c r="F11" s="142">
        <v>2.0057299999999998</v>
      </c>
      <c r="G11" s="142">
        <v>0</v>
      </c>
      <c r="H11" s="142">
        <v>1.2894000000000001</v>
      </c>
      <c r="I11" s="142">
        <v>18.194839999999999</v>
      </c>
      <c r="J11" s="26">
        <v>100</v>
      </c>
      <c r="K11" s="146">
        <v>698</v>
      </c>
    </row>
    <row r="12" spans="1:11" ht="15" customHeight="1">
      <c r="A12" s="26" t="s">
        <v>71</v>
      </c>
      <c r="B12" s="142">
        <v>74.407579999999996</v>
      </c>
      <c r="C12" s="142">
        <v>4.7393400000000003</v>
      </c>
      <c r="D12" s="142">
        <v>0.94786999999999999</v>
      </c>
      <c r="E12" s="142">
        <v>2.3696700000000002</v>
      </c>
      <c r="F12" s="142">
        <v>2.3696700000000002</v>
      </c>
      <c r="G12" s="142">
        <v>0</v>
      </c>
      <c r="H12" s="142">
        <v>3.3175400000000002</v>
      </c>
      <c r="I12" s="142">
        <v>11.84834</v>
      </c>
      <c r="J12" s="26">
        <v>100</v>
      </c>
      <c r="K12" s="146">
        <v>211</v>
      </c>
    </row>
    <row r="13" spans="1:11" ht="15" customHeight="1">
      <c r="B13" s="56"/>
      <c r="C13" s="56"/>
      <c r="D13" s="56"/>
      <c r="E13" s="56"/>
      <c r="F13" s="56"/>
      <c r="G13" s="56"/>
      <c r="H13" s="56"/>
      <c r="I13" s="56"/>
      <c r="J13" s="62"/>
      <c r="K13" s="69"/>
    </row>
    <row r="14" spans="1:11" ht="15" customHeight="1">
      <c r="A14" s="64" t="s">
        <v>97</v>
      </c>
      <c r="B14" s="89"/>
      <c r="C14" s="89"/>
      <c r="D14" s="89"/>
      <c r="E14" s="89"/>
      <c r="F14" s="89"/>
      <c r="G14" s="89"/>
      <c r="H14" s="89"/>
      <c r="I14" s="89"/>
      <c r="J14" s="131"/>
      <c r="K14" s="76"/>
    </row>
    <row r="15" spans="1:11" s="113" customFormat="1" ht="15" customHeight="1">
      <c r="A15" s="55" t="s">
        <v>3</v>
      </c>
      <c r="B15" s="161">
        <v>74.879919999999998</v>
      </c>
      <c r="C15" s="161">
        <v>10.33145</v>
      </c>
      <c r="D15" s="161">
        <v>2.7954300000000001</v>
      </c>
      <c r="E15" s="161">
        <v>2.19577</v>
      </c>
      <c r="F15" s="161">
        <v>0.96960000000000002</v>
      </c>
      <c r="G15" s="161">
        <v>5.0720000000000001E-2</v>
      </c>
      <c r="H15" s="161">
        <v>2.6194099999999998</v>
      </c>
      <c r="I15" s="161">
        <v>6.1577000000000002</v>
      </c>
      <c r="J15" s="55">
        <v>100</v>
      </c>
      <c r="K15" s="162">
        <v>33519</v>
      </c>
    </row>
    <row r="16" spans="1:11" ht="15" customHeight="1">
      <c r="A16" s="26" t="s">
        <v>59</v>
      </c>
      <c r="B16" s="142">
        <v>80.811809999999994</v>
      </c>
      <c r="C16" s="142">
        <v>6.6420700000000004</v>
      </c>
      <c r="D16" s="142">
        <v>2.9520300000000002</v>
      </c>
      <c r="E16" s="142">
        <v>0.36899999999999999</v>
      </c>
      <c r="F16" s="142">
        <v>0.73801000000000005</v>
      </c>
      <c r="G16" s="142">
        <v>0</v>
      </c>
      <c r="H16" s="142">
        <v>1.10701</v>
      </c>
      <c r="I16" s="142">
        <v>7.3800699999999999</v>
      </c>
      <c r="J16" s="26">
        <v>100</v>
      </c>
      <c r="K16" s="146">
        <v>271</v>
      </c>
    </row>
    <row r="17" spans="1:11" ht="15" customHeight="1">
      <c r="A17" s="26" t="s">
        <v>60</v>
      </c>
      <c r="B17" s="142">
        <v>74.904259999999994</v>
      </c>
      <c r="C17" s="142">
        <v>11.81948</v>
      </c>
      <c r="D17" s="142">
        <v>3.17639</v>
      </c>
      <c r="E17" s="142">
        <v>2.2227199999999998</v>
      </c>
      <c r="F17" s="142">
        <v>0.48059000000000002</v>
      </c>
      <c r="G17" s="142">
        <v>6.0069999999999998E-2</v>
      </c>
      <c r="H17" s="142">
        <v>2.5831599999999999</v>
      </c>
      <c r="I17" s="142">
        <v>4.7533200000000004</v>
      </c>
      <c r="J17" s="26">
        <v>100</v>
      </c>
      <c r="K17" s="146">
        <v>13317</v>
      </c>
    </row>
    <row r="18" spans="1:11" ht="15" customHeight="1">
      <c r="A18" s="26" t="s">
        <v>223</v>
      </c>
      <c r="B18" s="142">
        <v>80</v>
      </c>
      <c r="C18" s="142">
        <v>7.2</v>
      </c>
      <c r="D18" s="142">
        <v>2.4</v>
      </c>
      <c r="E18" s="142">
        <v>1.6</v>
      </c>
      <c r="F18" s="142">
        <v>0</v>
      </c>
      <c r="G18" s="142">
        <v>0</v>
      </c>
      <c r="H18" s="142">
        <v>2.4</v>
      </c>
      <c r="I18" s="142">
        <v>6.4</v>
      </c>
      <c r="J18" s="26">
        <v>100</v>
      </c>
      <c r="K18" s="146">
        <v>125</v>
      </c>
    </row>
    <row r="19" spans="1:11" ht="15" customHeight="1">
      <c r="A19" s="19" t="s">
        <v>62</v>
      </c>
      <c r="B19" s="142">
        <v>67.610879999999995</v>
      </c>
      <c r="C19" s="142">
        <v>13.641450000000001</v>
      </c>
      <c r="D19" s="142">
        <v>3.3917299999999999</v>
      </c>
      <c r="E19" s="142">
        <v>1.9754</v>
      </c>
      <c r="F19" s="142">
        <v>1.5281400000000001</v>
      </c>
      <c r="G19" s="142">
        <v>3.7269999999999998E-2</v>
      </c>
      <c r="H19" s="142">
        <v>3.98807</v>
      </c>
      <c r="I19" s="142">
        <v>7.8270600000000004</v>
      </c>
      <c r="J19" s="26">
        <v>100</v>
      </c>
      <c r="K19" s="146">
        <v>2683</v>
      </c>
    </row>
    <row r="20" spans="1:11" ht="15" customHeight="1">
      <c r="A20" s="26" t="s">
        <v>63</v>
      </c>
      <c r="B20" s="142">
        <v>74.617739999999998</v>
      </c>
      <c r="C20" s="142">
        <v>8.2568800000000007</v>
      </c>
      <c r="D20" s="142">
        <v>5.0968400000000003</v>
      </c>
      <c r="E20" s="142">
        <v>2.5484200000000001</v>
      </c>
      <c r="F20" s="142">
        <v>0.30581000000000003</v>
      </c>
      <c r="G20" s="142">
        <v>0</v>
      </c>
      <c r="H20" s="142">
        <v>1.7329300000000001</v>
      </c>
      <c r="I20" s="142">
        <v>7.4413900000000002</v>
      </c>
      <c r="J20" s="26">
        <v>100</v>
      </c>
      <c r="K20" s="146">
        <v>981</v>
      </c>
    </row>
    <row r="21" spans="1:11" ht="15" customHeight="1">
      <c r="A21" s="26" t="s">
        <v>64</v>
      </c>
      <c r="B21" s="142">
        <v>58.993369999999999</v>
      </c>
      <c r="C21" s="142">
        <v>15.13851</v>
      </c>
      <c r="D21" s="142">
        <v>3.2383899999999999</v>
      </c>
      <c r="E21" s="142">
        <v>2.4190399999999999</v>
      </c>
      <c r="F21" s="142">
        <v>3.5505300000000002</v>
      </c>
      <c r="G21" s="142">
        <v>3.9019999999999999E-2</v>
      </c>
      <c r="H21" s="142">
        <v>5.0721800000000004</v>
      </c>
      <c r="I21" s="142">
        <v>11.548970000000001</v>
      </c>
      <c r="J21" s="26">
        <v>100</v>
      </c>
      <c r="K21" s="146">
        <v>2563</v>
      </c>
    </row>
    <row r="22" spans="1:11" ht="15" customHeight="1">
      <c r="A22" s="26" t="s">
        <v>65</v>
      </c>
      <c r="B22" s="142">
        <v>75.138999999999996</v>
      </c>
      <c r="C22" s="142">
        <v>11.040509999999999</v>
      </c>
      <c r="D22" s="142">
        <v>3.1771199999999999</v>
      </c>
      <c r="E22" s="142">
        <v>1.6679900000000001</v>
      </c>
      <c r="F22" s="142">
        <v>1.27085</v>
      </c>
      <c r="G22" s="142">
        <v>0</v>
      </c>
      <c r="H22" s="142">
        <v>2.5417000000000001</v>
      </c>
      <c r="I22" s="142">
        <v>5.1628299999999996</v>
      </c>
      <c r="J22" s="26">
        <v>100</v>
      </c>
      <c r="K22" s="146">
        <v>1259</v>
      </c>
    </row>
    <row r="23" spans="1:11" ht="15" customHeight="1">
      <c r="A23" s="26" t="s">
        <v>66</v>
      </c>
      <c r="B23" s="142">
        <v>86.511629999999997</v>
      </c>
      <c r="C23" s="142">
        <v>6.9767400000000004</v>
      </c>
      <c r="D23" s="142">
        <v>0</v>
      </c>
      <c r="E23" s="142">
        <v>0.93023</v>
      </c>
      <c r="F23" s="142">
        <v>1.3953500000000001</v>
      </c>
      <c r="G23" s="142">
        <v>0</v>
      </c>
      <c r="H23" s="142">
        <v>0.93023</v>
      </c>
      <c r="I23" s="142">
        <v>3.2558099999999999</v>
      </c>
      <c r="J23" s="26">
        <v>100</v>
      </c>
      <c r="K23" s="146">
        <v>215</v>
      </c>
    </row>
    <row r="24" spans="1:11" ht="15" customHeight="1">
      <c r="A24" s="26" t="s">
        <v>67</v>
      </c>
      <c r="B24" s="142">
        <v>81.528660000000002</v>
      </c>
      <c r="C24" s="142">
        <v>9.5541400000000003</v>
      </c>
      <c r="D24" s="142">
        <v>1.91083</v>
      </c>
      <c r="E24" s="142">
        <v>1.27389</v>
      </c>
      <c r="F24" s="142">
        <v>0</v>
      </c>
      <c r="G24" s="142">
        <v>0</v>
      </c>
      <c r="H24" s="142">
        <v>1.91083</v>
      </c>
      <c r="I24" s="142">
        <v>3.8216600000000001</v>
      </c>
      <c r="J24" s="26">
        <v>100</v>
      </c>
      <c r="K24" s="146">
        <v>157</v>
      </c>
    </row>
    <row r="25" spans="1:11" ht="15" customHeight="1">
      <c r="A25" s="26" t="s">
        <v>68</v>
      </c>
      <c r="B25" s="142">
        <v>83.646540000000002</v>
      </c>
      <c r="C25" s="142">
        <v>6.7572999999999999</v>
      </c>
      <c r="D25" s="142">
        <v>1.8392599999999999</v>
      </c>
      <c r="E25" s="142">
        <v>2.07917</v>
      </c>
      <c r="F25" s="142">
        <v>0.81967000000000001</v>
      </c>
      <c r="G25" s="142">
        <v>0</v>
      </c>
      <c r="H25" s="142">
        <v>1.53938</v>
      </c>
      <c r="I25" s="142">
        <v>3.31867</v>
      </c>
      <c r="J25" s="26">
        <v>100</v>
      </c>
      <c r="K25" s="146">
        <v>5002</v>
      </c>
    </row>
    <row r="26" spans="1:11" ht="15" customHeight="1">
      <c r="A26" s="26" t="s">
        <v>69</v>
      </c>
      <c r="B26" s="142">
        <v>84.296769999999995</v>
      </c>
      <c r="C26" s="142">
        <v>6.0081899999999999</v>
      </c>
      <c r="D26" s="142">
        <v>1.04688</v>
      </c>
      <c r="E26" s="142">
        <v>1.77515</v>
      </c>
      <c r="F26" s="142">
        <v>0.36413000000000001</v>
      </c>
      <c r="G26" s="142">
        <v>4.5519999999999998E-2</v>
      </c>
      <c r="H26" s="142">
        <v>1.5930800000000001</v>
      </c>
      <c r="I26" s="142">
        <v>4.8702800000000002</v>
      </c>
      <c r="J26" s="26">
        <v>100</v>
      </c>
      <c r="K26" s="146">
        <v>2197</v>
      </c>
    </row>
    <row r="27" spans="1:11" ht="15" customHeight="1">
      <c r="A27" s="26" t="s">
        <v>70</v>
      </c>
      <c r="B27" s="142">
        <v>70.102469999999997</v>
      </c>
      <c r="C27" s="142">
        <v>9.0717300000000005</v>
      </c>
      <c r="D27" s="142">
        <v>3.0138600000000002</v>
      </c>
      <c r="E27" s="142">
        <v>3.044</v>
      </c>
      <c r="F27" s="142">
        <v>1.29596</v>
      </c>
      <c r="G27" s="142">
        <v>0.18082999999999999</v>
      </c>
      <c r="H27" s="142">
        <v>2.9535900000000002</v>
      </c>
      <c r="I27" s="142">
        <v>10.33755</v>
      </c>
      <c r="J27" s="26">
        <v>100</v>
      </c>
      <c r="K27" s="146">
        <v>3318</v>
      </c>
    </row>
    <row r="28" spans="1:11" ht="15" customHeight="1">
      <c r="A28" s="26" t="s">
        <v>71</v>
      </c>
      <c r="B28" s="142">
        <v>78.067480000000003</v>
      </c>
      <c r="C28" s="142">
        <v>6.13497</v>
      </c>
      <c r="D28" s="142">
        <v>1.61043</v>
      </c>
      <c r="E28" s="142">
        <v>2.0705499999999999</v>
      </c>
      <c r="F28" s="142">
        <v>0.99692999999999998</v>
      </c>
      <c r="G28" s="142">
        <v>0</v>
      </c>
      <c r="H28" s="142">
        <v>1.84049</v>
      </c>
      <c r="I28" s="142">
        <v>9.2791399999999999</v>
      </c>
      <c r="J28" s="26">
        <v>100</v>
      </c>
      <c r="K28" s="146">
        <v>1304</v>
      </c>
    </row>
    <row r="29" spans="1:11" ht="15" customHeight="1">
      <c r="B29" s="56"/>
      <c r="C29" s="56"/>
      <c r="D29" s="56"/>
      <c r="E29" s="56"/>
      <c r="F29" s="56"/>
      <c r="G29" s="56"/>
      <c r="H29" s="56"/>
      <c r="I29" s="56"/>
      <c r="J29" s="62"/>
      <c r="K29" s="69"/>
    </row>
    <row r="30" spans="1:11" ht="15" customHeight="1">
      <c r="A30" s="64" t="s">
        <v>98</v>
      </c>
      <c r="B30" s="89"/>
      <c r="C30" s="89"/>
      <c r="D30" s="89"/>
      <c r="E30" s="89"/>
      <c r="F30" s="89"/>
      <c r="G30" s="89"/>
      <c r="H30" s="89"/>
      <c r="I30" s="89"/>
      <c r="J30" s="131"/>
      <c r="K30" s="76"/>
    </row>
    <row r="31" spans="1:11" s="113" customFormat="1" ht="15" customHeight="1">
      <c r="A31" s="55" t="s">
        <v>3</v>
      </c>
      <c r="B31" s="161">
        <v>75.404240000000001</v>
      </c>
      <c r="C31" s="161">
        <v>7.7886600000000001</v>
      </c>
      <c r="D31" s="161">
        <v>5.6479200000000001</v>
      </c>
      <c r="E31" s="161">
        <v>1.8826400000000001</v>
      </c>
      <c r="F31" s="161">
        <v>1.5638000000000001</v>
      </c>
      <c r="G31" s="161">
        <v>1.5180000000000001E-2</v>
      </c>
      <c r="H31" s="161">
        <v>3.2946200000000001</v>
      </c>
      <c r="I31" s="161">
        <v>4.4029499999999997</v>
      </c>
      <c r="J31" s="55">
        <v>100</v>
      </c>
      <c r="K31" s="162">
        <v>13173</v>
      </c>
    </row>
    <row r="32" spans="1:11" ht="15" customHeight="1">
      <c r="A32" s="26" t="s">
        <v>59</v>
      </c>
      <c r="B32" s="142">
        <v>82.055599999999998</v>
      </c>
      <c r="C32" s="142">
        <v>4.8862699999999997</v>
      </c>
      <c r="D32" s="142">
        <v>2.10615</v>
      </c>
      <c r="E32" s="142">
        <v>1.9376599999999999</v>
      </c>
      <c r="F32" s="142">
        <v>1.43218</v>
      </c>
      <c r="G32" s="142">
        <v>8.4250000000000005E-2</v>
      </c>
      <c r="H32" s="142">
        <v>2.7801200000000001</v>
      </c>
      <c r="I32" s="142">
        <v>4.7177800000000003</v>
      </c>
      <c r="J32" s="26">
        <v>100</v>
      </c>
      <c r="K32" s="146">
        <v>1187</v>
      </c>
    </row>
    <row r="33" spans="1:11" ht="15" customHeight="1">
      <c r="A33" s="26" t="s">
        <v>60</v>
      </c>
      <c r="B33" s="142">
        <v>84.729060000000004</v>
      </c>
      <c r="C33" s="142">
        <v>4.9261100000000004</v>
      </c>
      <c r="D33" s="142">
        <v>6.8965500000000004</v>
      </c>
      <c r="E33" s="142">
        <v>1.47783</v>
      </c>
      <c r="F33" s="142">
        <v>0</v>
      </c>
      <c r="G33" s="142">
        <v>0</v>
      </c>
      <c r="H33" s="142">
        <v>0.49260999999999999</v>
      </c>
      <c r="I33" s="142">
        <v>1.47783</v>
      </c>
      <c r="J33" s="26">
        <v>100</v>
      </c>
      <c r="K33" s="146">
        <v>203</v>
      </c>
    </row>
    <row r="34" spans="1:11" ht="15" customHeight="1">
      <c r="A34" s="26" t="s">
        <v>223</v>
      </c>
      <c r="B34" s="142">
        <v>71.719589999999997</v>
      </c>
      <c r="C34" s="142">
        <v>8.0886800000000001</v>
      </c>
      <c r="D34" s="142">
        <v>5.8118600000000002</v>
      </c>
      <c r="E34" s="142">
        <v>3.59497</v>
      </c>
      <c r="F34" s="142">
        <v>1.8573999999999999</v>
      </c>
      <c r="G34" s="142">
        <v>5.9920000000000001E-2</v>
      </c>
      <c r="H34" s="142">
        <v>3.8346300000000002</v>
      </c>
      <c r="I34" s="142">
        <v>5.0329499999999996</v>
      </c>
      <c r="J34" s="26">
        <v>100</v>
      </c>
      <c r="K34" s="146">
        <v>1669</v>
      </c>
    </row>
    <row r="35" spans="1:11" ht="15" customHeight="1">
      <c r="A35" s="26" t="s">
        <v>62</v>
      </c>
      <c r="B35" s="142">
        <v>74.356989999999996</v>
      </c>
      <c r="C35" s="142">
        <v>8.6613000000000007</v>
      </c>
      <c r="D35" s="142">
        <v>5.9962799999999996</v>
      </c>
      <c r="E35" s="142">
        <v>1.3480000000000001</v>
      </c>
      <c r="F35" s="142">
        <v>1.53393</v>
      </c>
      <c r="G35" s="142">
        <v>0</v>
      </c>
      <c r="H35" s="142">
        <v>3.33127</v>
      </c>
      <c r="I35" s="142">
        <v>4.7722300000000004</v>
      </c>
      <c r="J35" s="26">
        <v>100</v>
      </c>
      <c r="K35" s="146">
        <v>6454</v>
      </c>
    </row>
    <row r="36" spans="1:11" ht="15" customHeight="1">
      <c r="A36" s="26" t="s">
        <v>63</v>
      </c>
      <c r="B36" s="142">
        <v>75.795559999999995</v>
      </c>
      <c r="C36" s="142">
        <v>6.7502399999999998</v>
      </c>
      <c r="D36" s="142">
        <v>6.2680800000000003</v>
      </c>
      <c r="E36" s="142">
        <v>2.1215000000000002</v>
      </c>
      <c r="F36" s="142">
        <v>0.19286</v>
      </c>
      <c r="G36" s="142">
        <v>0</v>
      </c>
      <c r="H36" s="142">
        <v>3.76085</v>
      </c>
      <c r="I36" s="142">
        <v>5.1109</v>
      </c>
      <c r="J36" s="26">
        <v>100</v>
      </c>
      <c r="K36" s="146">
        <v>1037</v>
      </c>
    </row>
    <row r="37" spans="1:11" ht="15" customHeight="1">
      <c r="A37" s="26" t="s">
        <v>64</v>
      </c>
      <c r="B37" s="142">
        <v>76.68817</v>
      </c>
      <c r="C37" s="142">
        <v>7.4838699999999996</v>
      </c>
      <c r="D37" s="142">
        <v>5.5914000000000001</v>
      </c>
      <c r="E37" s="142">
        <v>1.8924700000000001</v>
      </c>
      <c r="F37" s="142">
        <v>2.1075300000000001</v>
      </c>
      <c r="G37" s="142">
        <v>0</v>
      </c>
      <c r="H37" s="142">
        <v>3.2688199999999998</v>
      </c>
      <c r="I37" s="142">
        <v>2.96774</v>
      </c>
      <c r="J37" s="26">
        <v>100</v>
      </c>
      <c r="K37" s="146">
        <v>2325</v>
      </c>
    </row>
    <row r="38" spans="1:11" ht="15" customHeight="1">
      <c r="A38" s="27" t="s">
        <v>68</v>
      </c>
      <c r="B38" s="145">
        <v>72.826089999999994</v>
      </c>
      <c r="C38" s="145">
        <v>7.2463800000000003</v>
      </c>
      <c r="D38" s="145">
        <v>9.4202899999999996</v>
      </c>
      <c r="E38" s="145">
        <v>2.8985500000000002</v>
      </c>
      <c r="F38" s="145">
        <v>2.8985500000000002</v>
      </c>
      <c r="G38" s="145">
        <v>0</v>
      </c>
      <c r="H38" s="145">
        <v>2.1739099999999998</v>
      </c>
      <c r="I38" s="145">
        <v>2.5362300000000002</v>
      </c>
      <c r="J38" s="27">
        <v>100</v>
      </c>
      <c r="K38" s="148">
        <v>276</v>
      </c>
    </row>
    <row r="39" spans="1:11" ht="15" customHeight="1">
      <c r="A39" s="17" t="s">
        <v>28</v>
      </c>
    </row>
    <row r="40" spans="1:11" ht="15" customHeight="1">
      <c r="A40" s="17" t="s">
        <v>27</v>
      </c>
    </row>
    <row r="41" spans="1:11" ht="15" customHeight="1">
      <c r="A41" s="17" t="s">
        <v>17</v>
      </c>
    </row>
    <row r="42" spans="1:11" ht="15" customHeight="1">
      <c r="A42" s="5" t="s">
        <v>125</v>
      </c>
    </row>
    <row r="43" spans="1:11" s="30" customFormat="1" ht="15" customHeight="1">
      <c r="A43" s="5"/>
    </row>
  </sheetData>
  <pageMargins left="0.70866141732283472" right="0.70866141732283472" top="0.74803149606299213" bottom="0.74803149606299213" header="0.31496062992125984" footer="0.31496062992125984"/>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8"/>
  <sheetViews>
    <sheetView zoomScaleNormal="100" workbookViewId="0"/>
  </sheetViews>
  <sheetFormatPr baseColWidth="10" defaultColWidth="11.5546875" defaultRowHeight="15" customHeight="1"/>
  <cols>
    <col min="1" max="1" width="26.109375" style="13" customWidth="1"/>
    <col min="2" max="16384" width="11.5546875" style="13"/>
  </cols>
  <sheetData>
    <row r="1" spans="1:11" ht="15" customHeight="1">
      <c r="A1" s="1" t="s">
        <v>136</v>
      </c>
      <c r="B1" s="16"/>
      <c r="C1" s="16"/>
      <c r="D1" s="16"/>
      <c r="E1" s="16"/>
      <c r="F1" s="16"/>
      <c r="G1" s="16"/>
      <c r="H1" s="16"/>
      <c r="I1" s="16"/>
      <c r="J1" s="16"/>
    </row>
    <row r="2" spans="1:11" ht="15" customHeight="1">
      <c r="A2" s="57"/>
      <c r="B2" s="170" t="s">
        <v>20</v>
      </c>
      <c r="C2" s="171"/>
      <c r="D2" s="171"/>
      <c r="E2" s="171"/>
      <c r="F2" s="171"/>
      <c r="G2" s="171"/>
      <c r="H2" s="172" t="s">
        <v>95</v>
      </c>
      <c r="I2" s="173"/>
      <c r="J2" s="86"/>
    </row>
    <row r="3" spans="1:11" ht="56.25" customHeight="1">
      <c r="A3" s="65" t="s">
        <v>19</v>
      </c>
      <c r="B3" s="65" t="s">
        <v>4</v>
      </c>
      <c r="C3" s="65" t="s">
        <v>5</v>
      </c>
      <c r="D3" s="65" t="s">
        <v>6</v>
      </c>
      <c r="E3" s="65" t="s">
        <v>101</v>
      </c>
      <c r="F3" s="65" t="s">
        <v>21</v>
      </c>
      <c r="G3" s="114" t="s">
        <v>30</v>
      </c>
      <c r="H3" s="112" t="s">
        <v>128</v>
      </c>
      <c r="I3" s="112" t="s">
        <v>129</v>
      </c>
      <c r="J3" s="85" t="s">
        <v>3</v>
      </c>
      <c r="K3" s="114" t="s">
        <v>54</v>
      </c>
    </row>
    <row r="4" spans="1:11" ht="15" customHeight="1">
      <c r="A4" s="105" t="s">
        <v>3</v>
      </c>
      <c r="B4" s="142">
        <v>6.6458399999999997</v>
      </c>
      <c r="C4" s="142">
        <v>41.414749999999998</v>
      </c>
      <c r="D4" s="142">
        <v>14.96134</v>
      </c>
      <c r="E4" s="142">
        <v>5.8018200000000002</v>
      </c>
      <c r="F4" s="142">
        <v>23.040569999999999</v>
      </c>
      <c r="G4" s="142">
        <v>0.12470000000000001</v>
      </c>
      <c r="H4" s="142">
        <v>2.8982800000000002</v>
      </c>
      <c r="I4" s="142">
        <v>5.1126899999999997</v>
      </c>
      <c r="J4" s="26">
        <v>100</v>
      </c>
      <c r="K4" s="146">
        <v>76183</v>
      </c>
    </row>
    <row r="5" spans="1:11" ht="15" customHeight="1">
      <c r="A5" s="105"/>
      <c r="B5" s="142"/>
      <c r="C5" s="142"/>
      <c r="D5" s="142"/>
      <c r="E5" s="142"/>
      <c r="F5" s="142"/>
      <c r="G5" s="142"/>
      <c r="H5" s="142"/>
      <c r="I5" s="142"/>
      <c r="J5" s="26"/>
      <c r="K5" s="146"/>
    </row>
    <row r="6" spans="1:11" ht="15" customHeight="1">
      <c r="A6" s="26" t="s">
        <v>96</v>
      </c>
      <c r="B6" s="142">
        <v>80.275620000000004</v>
      </c>
      <c r="C6" s="142">
        <v>4.0482300000000002</v>
      </c>
      <c r="D6" s="142">
        <v>0.1938</v>
      </c>
      <c r="E6" s="142">
        <v>0</v>
      </c>
      <c r="F6" s="142">
        <v>0</v>
      </c>
      <c r="G6" s="142">
        <v>0</v>
      </c>
      <c r="H6" s="142">
        <v>2.3471099999999998</v>
      </c>
      <c r="I6" s="142">
        <v>13.13523</v>
      </c>
      <c r="J6" s="26">
        <v>100</v>
      </c>
      <c r="K6" s="146">
        <v>4644</v>
      </c>
    </row>
    <row r="7" spans="1:11" ht="15" customHeight="1">
      <c r="A7" s="26" t="s">
        <v>97</v>
      </c>
      <c r="B7" s="142">
        <v>3.4398399999999998</v>
      </c>
      <c r="C7" s="142">
        <v>86.738860000000003</v>
      </c>
      <c r="D7" s="142">
        <v>0.63546000000000002</v>
      </c>
      <c r="E7" s="142">
        <v>0.25657000000000002</v>
      </c>
      <c r="F7" s="142">
        <v>0.13127</v>
      </c>
      <c r="G7" s="142">
        <v>2.0879999999999999E-2</v>
      </c>
      <c r="H7" s="142">
        <v>2.6194099999999998</v>
      </c>
      <c r="I7" s="142">
        <v>6.1577000000000002</v>
      </c>
      <c r="J7" s="26">
        <v>100</v>
      </c>
      <c r="K7" s="146">
        <v>33519</v>
      </c>
    </row>
    <row r="8" spans="1:11" ht="15" customHeight="1">
      <c r="A8" s="26" t="s">
        <v>98</v>
      </c>
      <c r="B8" s="142">
        <v>1.2981100000000001</v>
      </c>
      <c r="C8" s="142">
        <v>7.8873499999999996</v>
      </c>
      <c r="D8" s="142">
        <v>82.661500000000004</v>
      </c>
      <c r="E8" s="142">
        <v>0.27328999999999998</v>
      </c>
      <c r="F8" s="142">
        <v>0.17460000000000001</v>
      </c>
      <c r="G8" s="142">
        <v>7.5900000000000004E-3</v>
      </c>
      <c r="H8" s="142">
        <v>3.2946200000000001</v>
      </c>
      <c r="I8" s="142">
        <v>4.4029499999999997</v>
      </c>
      <c r="J8" s="26">
        <v>100</v>
      </c>
      <c r="K8" s="146">
        <v>13173</v>
      </c>
    </row>
    <row r="9" spans="1:11" ht="15" customHeight="1">
      <c r="A9" s="26" t="s">
        <v>99</v>
      </c>
      <c r="B9" s="142">
        <v>0.18537999999999999</v>
      </c>
      <c r="C9" s="142">
        <v>10.13388</v>
      </c>
      <c r="D9" s="142">
        <v>1.6889799999999999</v>
      </c>
      <c r="E9" s="142">
        <v>73.717820000000003</v>
      </c>
      <c r="F9" s="142">
        <v>1.5242</v>
      </c>
      <c r="G9" s="142">
        <v>2.06E-2</v>
      </c>
      <c r="H9" s="142">
        <v>7.0236900000000002</v>
      </c>
      <c r="I9" s="142">
        <v>5.7054600000000004</v>
      </c>
      <c r="J9" s="26">
        <v>100</v>
      </c>
      <c r="K9" s="146">
        <v>4855</v>
      </c>
    </row>
    <row r="10" spans="1:11" ht="15" customHeight="1">
      <c r="A10" s="27" t="s">
        <v>100</v>
      </c>
      <c r="B10" s="145">
        <v>0.01</v>
      </c>
      <c r="C10" s="145">
        <v>3.7915199999999998</v>
      </c>
      <c r="D10" s="145">
        <v>1.0254099999999999</v>
      </c>
      <c r="E10" s="145">
        <v>3.5964399999999999</v>
      </c>
      <c r="F10" s="145">
        <v>87.094840000000005</v>
      </c>
      <c r="G10" s="145">
        <v>0.43017</v>
      </c>
      <c r="H10" s="145">
        <v>2.23089</v>
      </c>
      <c r="I10" s="145">
        <v>1.82073</v>
      </c>
      <c r="J10" s="27">
        <v>100</v>
      </c>
      <c r="K10" s="148">
        <v>19992</v>
      </c>
    </row>
    <row r="11" spans="1:11" s="9" customFormat="1" ht="15" customHeight="1">
      <c r="A11" s="4" t="s">
        <v>17</v>
      </c>
      <c r="B11" s="30"/>
      <c r="C11" s="30"/>
      <c r="D11" s="30"/>
      <c r="E11" s="30"/>
      <c r="F11" s="30"/>
      <c r="G11" s="30"/>
      <c r="H11" s="30"/>
      <c r="I11" s="30"/>
      <c r="J11" s="30"/>
    </row>
    <row r="12" spans="1:11" ht="15" customHeight="1">
      <c r="A12" s="5" t="s">
        <v>125</v>
      </c>
      <c r="F12" s="169"/>
    </row>
    <row r="13" spans="1:11" ht="15" customHeight="1">
      <c r="F13" s="169"/>
    </row>
    <row r="14" spans="1:11" ht="15" customHeight="1">
      <c r="F14" s="169"/>
    </row>
    <row r="15" spans="1:11" ht="15" customHeight="1">
      <c r="F15" s="169"/>
    </row>
    <row r="16" spans="1:11" ht="15" customHeight="1">
      <c r="F16" s="169"/>
    </row>
    <row r="17" spans="6:6" ht="15" customHeight="1">
      <c r="F17" s="169"/>
    </row>
    <row r="18" spans="6:6" ht="15" customHeight="1">
      <c r="F18" s="169"/>
    </row>
  </sheetData>
  <mergeCells count="2">
    <mergeCell ref="B2:G2"/>
    <mergeCell ref="H2:I2"/>
  </mergeCells>
  <pageMargins left="0.70866141732283472" right="0.70866141732283472" top="0.74803149606299213" bottom="0.74803149606299213" header="0.31496062992125984" footer="0.31496062992125984"/>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4"/>
  <sheetViews>
    <sheetView zoomScaleNormal="100" workbookViewId="0"/>
  </sheetViews>
  <sheetFormatPr baseColWidth="10" defaultColWidth="11.5546875" defaultRowHeight="15" customHeight="1"/>
  <cols>
    <col min="1" max="1" width="33.109375" style="21" customWidth="1"/>
    <col min="2" max="3" width="16.77734375" style="21" customWidth="1"/>
    <col min="4" max="4" width="17.5546875" style="21" customWidth="1"/>
    <col min="5" max="16384" width="11.5546875" style="21"/>
  </cols>
  <sheetData>
    <row r="1" spans="1:8" ht="15" customHeight="1">
      <c r="A1" s="1" t="s">
        <v>137</v>
      </c>
      <c r="B1" s="1"/>
      <c r="C1" s="1"/>
      <c r="D1" s="1"/>
      <c r="E1" s="106"/>
      <c r="F1" s="106"/>
      <c r="G1" s="106"/>
      <c r="H1" s="106"/>
    </row>
    <row r="2" spans="1:8" ht="27.75" customHeight="1">
      <c r="A2" s="24" t="s">
        <v>29</v>
      </c>
      <c r="B2" s="24" t="s">
        <v>47</v>
      </c>
      <c r="C2" s="24" t="s">
        <v>111</v>
      </c>
      <c r="D2" s="24" t="s">
        <v>112</v>
      </c>
      <c r="E2" s="88" t="s">
        <v>54</v>
      </c>
      <c r="F2" s="16"/>
      <c r="G2" s="16"/>
    </row>
    <row r="3" spans="1:8" ht="15" customHeight="1">
      <c r="A3" s="26" t="s">
        <v>3</v>
      </c>
      <c r="B3" s="142">
        <v>71.000649999999993</v>
      </c>
      <c r="C3" s="142">
        <v>10.37397</v>
      </c>
      <c r="D3" s="142">
        <v>3.57782</v>
      </c>
      <c r="E3" s="146">
        <v>75381</v>
      </c>
      <c r="F3" s="16"/>
      <c r="G3" s="16"/>
    </row>
    <row r="4" spans="1:8" ht="15" customHeight="1">
      <c r="A4" s="16"/>
      <c r="B4" s="142"/>
      <c r="C4" s="142"/>
      <c r="D4" s="142"/>
      <c r="E4" s="146"/>
      <c r="F4" s="16"/>
      <c r="G4" s="16"/>
    </row>
    <row r="5" spans="1:8" ht="15" customHeight="1">
      <c r="A5" s="26" t="s">
        <v>96</v>
      </c>
      <c r="B5" s="142">
        <v>70.607240000000004</v>
      </c>
      <c r="C5" s="142">
        <v>5.4909600000000003</v>
      </c>
      <c r="D5" s="142">
        <v>4.1774300000000002</v>
      </c>
      <c r="E5" s="146">
        <v>4644</v>
      </c>
      <c r="F5" s="16"/>
      <c r="G5" s="16"/>
    </row>
    <row r="6" spans="1:8" ht="15" customHeight="1">
      <c r="A6" s="26" t="s">
        <v>97</v>
      </c>
      <c r="B6" s="142">
        <v>70.130369999999999</v>
      </c>
      <c r="C6" s="142">
        <v>11.077299999999999</v>
      </c>
      <c r="D6" s="142">
        <v>5.5311899999999996</v>
      </c>
      <c r="E6" s="146">
        <v>33519</v>
      </c>
      <c r="F6" s="16"/>
      <c r="G6" s="16"/>
    </row>
    <row r="7" spans="1:8" ht="15" customHeight="1">
      <c r="A7" s="26" t="s">
        <v>98</v>
      </c>
      <c r="B7" s="142">
        <v>73.863209999999995</v>
      </c>
      <c r="C7" s="142">
        <v>6.9080700000000004</v>
      </c>
      <c r="D7" s="142">
        <v>1.8902300000000001</v>
      </c>
      <c r="E7" s="146">
        <v>13173</v>
      </c>
      <c r="F7" s="16"/>
      <c r="G7" s="16"/>
    </row>
    <row r="8" spans="1:8" ht="15" customHeight="1">
      <c r="A8" s="26" t="s">
        <v>99</v>
      </c>
      <c r="B8" s="142">
        <v>60.617919999999998</v>
      </c>
      <c r="C8" s="142">
        <v>10.792999999999999</v>
      </c>
      <c r="D8" s="142">
        <v>2.3069000000000002</v>
      </c>
      <c r="E8" s="146">
        <v>4855</v>
      </c>
      <c r="F8" s="16"/>
      <c r="G8" s="16"/>
    </row>
    <row r="9" spans="1:8" ht="15" customHeight="1">
      <c r="A9" s="27" t="s">
        <v>100</v>
      </c>
      <c r="B9" s="145">
        <v>73.277749999999997</v>
      </c>
      <c r="C9" s="145">
        <v>12.60031</v>
      </c>
      <c r="D9" s="145">
        <v>1.50078</v>
      </c>
      <c r="E9" s="148">
        <v>19190</v>
      </c>
      <c r="F9" s="16"/>
      <c r="G9" s="16"/>
    </row>
    <row r="10" spans="1:8" s="22" customFormat="1" ht="15" customHeight="1">
      <c r="B10" s="30"/>
      <c r="C10" s="30"/>
      <c r="D10" s="30"/>
      <c r="G10" s="30"/>
    </row>
    <row r="11" spans="1:8" s="22" customFormat="1" ht="34.5" customHeight="1">
      <c r="A11" s="174" t="s">
        <v>114</v>
      </c>
      <c r="B11" s="174"/>
      <c r="C11" s="174"/>
      <c r="D11" s="174"/>
      <c r="E11" s="174"/>
      <c r="F11" s="84"/>
      <c r="G11" s="84"/>
    </row>
    <row r="12" spans="1:8" ht="15" customHeight="1">
      <c r="A12" s="16"/>
    </row>
    <row r="13" spans="1:8" ht="15" customHeight="1">
      <c r="A13" s="4" t="s">
        <v>17</v>
      </c>
    </row>
    <row r="14" spans="1:8" ht="15" customHeight="1">
      <c r="A14" s="5" t="s">
        <v>125</v>
      </c>
    </row>
  </sheetData>
  <mergeCells count="1">
    <mergeCell ref="A11:E1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4"/>
  <sheetViews>
    <sheetView zoomScaleNormal="100" workbookViewId="0"/>
  </sheetViews>
  <sheetFormatPr baseColWidth="10" defaultColWidth="11.5546875" defaultRowHeight="15" customHeight="1"/>
  <cols>
    <col min="1" max="1" width="45.44140625" style="72" customWidth="1"/>
    <col min="2" max="10" width="10.77734375" style="72" customWidth="1"/>
    <col min="11" max="16384" width="11.5546875" style="72"/>
  </cols>
  <sheetData>
    <row r="1" spans="1:11" ht="15" customHeight="1">
      <c r="A1" s="1" t="s">
        <v>133</v>
      </c>
    </row>
    <row r="2" spans="1:11" ht="41.25" customHeight="1">
      <c r="A2" s="115"/>
      <c r="B2" s="116" t="s">
        <v>102</v>
      </c>
      <c r="C2" s="116" t="s">
        <v>43</v>
      </c>
      <c r="D2" s="116" t="s">
        <v>44</v>
      </c>
      <c r="E2" s="116" t="s">
        <v>45</v>
      </c>
      <c r="F2" s="116" t="s">
        <v>103</v>
      </c>
      <c r="G2" s="116" t="s">
        <v>46</v>
      </c>
      <c r="H2" s="112" t="s">
        <v>128</v>
      </c>
      <c r="I2" s="112" t="s">
        <v>129</v>
      </c>
      <c r="J2" s="116" t="s">
        <v>3</v>
      </c>
      <c r="K2" s="116" t="s">
        <v>54</v>
      </c>
    </row>
    <row r="3" spans="1:11" ht="15" customHeight="1">
      <c r="A3" s="91" t="s">
        <v>3</v>
      </c>
      <c r="B3" s="142">
        <v>73.6006</v>
      </c>
      <c r="C3" s="142">
        <v>9.8724600000000002</v>
      </c>
      <c r="D3" s="142">
        <v>3.4667500000000002</v>
      </c>
      <c r="E3" s="142">
        <v>1.5372699999999999</v>
      </c>
      <c r="F3" s="142">
        <v>0.83181000000000005</v>
      </c>
      <c r="G3" s="142">
        <v>9.74E-2</v>
      </c>
      <c r="H3" s="142">
        <v>5.4107099999999999</v>
      </c>
      <c r="I3" s="142">
        <v>5.1830100000000003</v>
      </c>
      <c r="J3" s="26">
        <v>100</v>
      </c>
      <c r="K3" s="146">
        <v>75979</v>
      </c>
    </row>
    <row r="4" spans="1:11" ht="15" customHeight="1">
      <c r="A4" s="91"/>
      <c r="B4" s="142"/>
      <c r="C4" s="142"/>
      <c r="D4" s="142"/>
      <c r="E4" s="142"/>
      <c r="F4" s="142"/>
      <c r="G4" s="142"/>
      <c r="H4" s="142"/>
      <c r="I4" s="142"/>
      <c r="J4" s="26"/>
      <c r="K4" s="146"/>
    </row>
    <row r="5" spans="1:11" ht="15" customHeight="1">
      <c r="A5" s="91" t="s">
        <v>115</v>
      </c>
      <c r="B5" s="142">
        <v>78.29468</v>
      </c>
      <c r="C5" s="142">
        <v>9.5439799999999995</v>
      </c>
      <c r="D5" s="142">
        <v>3.2649900000000001</v>
      </c>
      <c r="E5" s="142">
        <v>1.4453800000000001</v>
      </c>
      <c r="F5" s="142">
        <v>0.52437</v>
      </c>
      <c r="G5" s="142">
        <v>9.8599999999999993E-2</v>
      </c>
      <c r="H5" s="142">
        <v>4.4795499999999997</v>
      </c>
      <c r="I5" s="142">
        <v>2.3484600000000002</v>
      </c>
      <c r="J5" s="26">
        <v>100</v>
      </c>
      <c r="K5" s="146">
        <v>44625</v>
      </c>
    </row>
    <row r="6" spans="1:11" ht="15" customHeight="1">
      <c r="A6" s="91" t="s">
        <v>116</v>
      </c>
      <c r="B6" s="142">
        <v>65.564980000000006</v>
      </c>
      <c r="C6" s="142">
        <v>12.118510000000001</v>
      </c>
      <c r="D6" s="142">
        <v>4.4439500000000001</v>
      </c>
      <c r="E6" s="142">
        <v>1.4068799999999999</v>
      </c>
      <c r="F6" s="142">
        <v>1.3473299999999999</v>
      </c>
      <c r="G6" s="142">
        <v>5.2109999999999997E-2</v>
      </c>
      <c r="H6" s="142">
        <v>7.7415500000000002</v>
      </c>
      <c r="I6" s="142">
        <v>7.3247</v>
      </c>
      <c r="J6" s="26">
        <v>100</v>
      </c>
      <c r="K6" s="146">
        <v>13434</v>
      </c>
    </row>
    <row r="7" spans="1:11" ht="15" customHeight="1">
      <c r="A7" s="91" t="s">
        <v>117</v>
      </c>
      <c r="B7" s="142">
        <v>78.148150000000001</v>
      </c>
      <c r="C7" s="142">
        <v>6.4444400000000002</v>
      </c>
      <c r="D7" s="142">
        <v>5.3333300000000001</v>
      </c>
      <c r="E7" s="142">
        <v>0.88888999999999996</v>
      </c>
      <c r="F7" s="142">
        <v>1.4814799999999999</v>
      </c>
      <c r="G7" s="142">
        <v>7.4069999999999997E-2</v>
      </c>
      <c r="H7" s="142">
        <v>4.2962999999999996</v>
      </c>
      <c r="I7" s="142">
        <v>3.3333300000000001</v>
      </c>
      <c r="J7" s="26">
        <v>100</v>
      </c>
      <c r="K7" s="146">
        <v>1350</v>
      </c>
    </row>
    <row r="8" spans="1:11" ht="15" customHeight="1">
      <c r="A8" s="91" t="s">
        <v>56</v>
      </c>
      <c r="B8" s="142">
        <v>70.129869999999997</v>
      </c>
      <c r="C8" s="142">
        <v>14.28571</v>
      </c>
      <c r="D8" s="142">
        <v>3.24675</v>
      </c>
      <c r="E8" s="142">
        <v>3.24675</v>
      </c>
      <c r="F8" s="142">
        <v>0</v>
      </c>
      <c r="G8" s="142">
        <v>5.1948100000000004</v>
      </c>
      <c r="H8" s="142">
        <v>3.24675</v>
      </c>
      <c r="I8" s="142">
        <v>0.64934999999999998</v>
      </c>
      <c r="J8" s="26">
        <v>100</v>
      </c>
      <c r="K8" s="146">
        <v>154</v>
      </c>
    </row>
    <row r="9" spans="1:11" ht="15" customHeight="1">
      <c r="A9" s="91" t="s">
        <v>118</v>
      </c>
      <c r="B9" s="142">
        <v>56.346380000000003</v>
      </c>
      <c r="C9" s="142">
        <v>9.4899199999999997</v>
      </c>
      <c r="D9" s="142">
        <v>5.2194500000000001</v>
      </c>
      <c r="E9" s="142">
        <v>2.3724799999999999</v>
      </c>
      <c r="F9" s="142">
        <v>1.7793600000000001</v>
      </c>
      <c r="G9" s="142">
        <v>0</v>
      </c>
      <c r="H9" s="142">
        <v>6.8801899999999998</v>
      </c>
      <c r="I9" s="142">
        <v>17.912220000000001</v>
      </c>
      <c r="J9" s="26">
        <v>100</v>
      </c>
      <c r="K9" s="146">
        <v>843</v>
      </c>
    </row>
    <row r="10" spans="1:11" ht="15" customHeight="1">
      <c r="A10" s="91" t="s">
        <v>119</v>
      </c>
      <c r="B10" s="142">
        <v>65.924790000000002</v>
      </c>
      <c r="C10" s="142">
        <v>10.49227</v>
      </c>
      <c r="D10" s="142">
        <v>3.3768199999999999</v>
      </c>
      <c r="E10" s="142">
        <v>1.87479</v>
      </c>
      <c r="F10" s="142">
        <v>1.1183000000000001</v>
      </c>
      <c r="G10" s="142">
        <v>0.10964</v>
      </c>
      <c r="H10" s="142">
        <v>7.0277399999999997</v>
      </c>
      <c r="I10" s="142">
        <v>10.07565</v>
      </c>
      <c r="J10" s="26">
        <v>100</v>
      </c>
      <c r="K10" s="146">
        <v>9121</v>
      </c>
    </row>
    <row r="11" spans="1:11" ht="15" customHeight="1">
      <c r="A11" s="91" t="s">
        <v>123</v>
      </c>
      <c r="B11" s="142">
        <v>70.329669999999993</v>
      </c>
      <c r="C11" s="142">
        <v>7.1428599999999998</v>
      </c>
      <c r="D11" s="142">
        <v>0.54944999999999999</v>
      </c>
      <c r="E11" s="142">
        <v>0</v>
      </c>
      <c r="F11" s="142">
        <v>1.64835</v>
      </c>
      <c r="G11" s="142">
        <v>0</v>
      </c>
      <c r="H11" s="142">
        <v>1.64835</v>
      </c>
      <c r="I11" s="142">
        <v>18.681319999999999</v>
      </c>
      <c r="J11" s="26">
        <v>100</v>
      </c>
      <c r="K11" s="146">
        <v>182</v>
      </c>
    </row>
    <row r="12" spans="1:11" ht="15" customHeight="1">
      <c r="A12" s="92" t="s">
        <v>120</v>
      </c>
      <c r="B12" s="145">
        <v>70.095690000000005</v>
      </c>
      <c r="C12" s="145">
        <v>7.25678</v>
      </c>
      <c r="D12" s="145">
        <v>2.3923399999999999</v>
      </c>
      <c r="E12" s="145">
        <v>2.0095700000000001</v>
      </c>
      <c r="F12" s="145">
        <v>1.22807</v>
      </c>
      <c r="G12" s="145">
        <v>6.3799999999999996E-2</v>
      </c>
      <c r="H12" s="145">
        <v>4.8963299999999998</v>
      </c>
      <c r="I12" s="145">
        <v>12.05742</v>
      </c>
      <c r="J12" s="27">
        <v>100</v>
      </c>
      <c r="K12" s="148">
        <v>6270</v>
      </c>
    </row>
    <row r="13" spans="1:11" s="70" customFormat="1" ht="15" customHeight="1">
      <c r="A13" s="71" t="s">
        <v>17</v>
      </c>
      <c r="K13" s="124"/>
    </row>
    <row r="14" spans="1:11" s="70" customFormat="1" ht="15" customHeight="1">
      <c r="A14" s="71" t="s">
        <v>125</v>
      </c>
    </row>
  </sheetData>
  <pageMargins left="0.70866141732283472" right="0.70866141732283472" top="0.74803149606299213" bottom="0.74803149606299213" header="0.31496062992125984" footer="0.31496062992125984"/>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2"/>
  <sheetViews>
    <sheetView zoomScaleNormal="100" workbookViewId="0"/>
  </sheetViews>
  <sheetFormatPr baseColWidth="10" defaultColWidth="11.5546875" defaultRowHeight="15" customHeight="1"/>
  <cols>
    <col min="1" max="1" width="30.33203125" style="16" customWidth="1"/>
    <col min="2" max="16384" width="11.5546875" style="16"/>
  </cols>
  <sheetData>
    <row r="1" spans="1:9" ht="15" customHeight="1">
      <c r="A1" s="1" t="s">
        <v>138</v>
      </c>
      <c r="B1" s="106"/>
      <c r="C1" s="106"/>
      <c r="D1" s="106"/>
      <c r="E1" s="106"/>
      <c r="F1" s="106"/>
      <c r="G1" s="73"/>
      <c r="H1" s="73"/>
      <c r="I1" s="73"/>
    </row>
    <row r="2" spans="1:9" ht="62.25" customHeight="1">
      <c r="A2" s="25"/>
      <c r="B2" s="24" t="s">
        <v>48</v>
      </c>
      <c r="C2" s="24" t="s">
        <v>128</v>
      </c>
      <c r="D2" s="24" t="s">
        <v>49</v>
      </c>
      <c r="E2" s="25" t="s">
        <v>3</v>
      </c>
      <c r="F2" s="25" t="s">
        <v>54</v>
      </c>
    </row>
    <row r="3" spans="1:9" ht="15" customHeight="1">
      <c r="A3" s="58" t="s">
        <v>11</v>
      </c>
      <c r="B3" s="61"/>
      <c r="C3" s="61"/>
      <c r="D3" s="61"/>
      <c r="E3" s="61"/>
      <c r="F3" s="61"/>
    </row>
    <row r="4" spans="1:9" ht="15" customHeight="1">
      <c r="A4" s="20" t="s">
        <v>3</v>
      </c>
      <c r="B4" s="142">
        <v>11.57025</v>
      </c>
      <c r="C4" s="142">
        <v>11.35834</v>
      </c>
      <c r="D4" s="142">
        <v>77.07141</v>
      </c>
      <c r="E4" s="26">
        <v>100</v>
      </c>
      <c r="F4" s="146">
        <v>4719</v>
      </c>
      <c r="G4" s="74"/>
    </row>
    <row r="5" spans="1:9" ht="15" customHeight="1">
      <c r="A5" s="30"/>
      <c r="B5" s="142"/>
      <c r="C5" s="142"/>
      <c r="D5" s="142"/>
      <c r="E5" s="26"/>
      <c r="F5" s="146"/>
      <c r="G5" s="74"/>
    </row>
    <row r="6" spans="1:9" ht="15" customHeight="1">
      <c r="A6" s="26" t="s">
        <v>96</v>
      </c>
      <c r="B6" s="142">
        <v>23.563220000000001</v>
      </c>
      <c r="C6" s="142">
        <v>4.5976999999999997</v>
      </c>
      <c r="D6" s="142">
        <v>71.839079999999996</v>
      </c>
      <c r="E6" s="26">
        <v>100</v>
      </c>
      <c r="F6" s="146">
        <v>174</v>
      </c>
    </row>
    <row r="7" spans="1:9" ht="15" customHeight="1">
      <c r="A7" s="26" t="s">
        <v>97</v>
      </c>
      <c r="B7" s="142">
        <v>14.12602</v>
      </c>
      <c r="C7" s="142">
        <v>9.0447199999999999</v>
      </c>
      <c r="D7" s="142">
        <v>76.829269999999994</v>
      </c>
      <c r="E7" s="26">
        <v>100</v>
      </c>
      <c r="F7" s="146">
        <v>1968</v>
      </c>
    </row>
    <row r="8" spans="1:9" ht="15" customHeight="1">
      <c r="A8" s="26" t="s">
        <v>98</v>
      </c>
      <c r="B8" s="142">
        <v>10.638299999999999</v>
      </c>
      <c r="C8" s="142">
        <v>17.23404</v>
      </c>
      <c r="D8" s="142">
        <v>72.127660000000006</v>
      </c>
      <c r="E8" s="26">
        <v>100</v>
      </c>
      <c r="F8" s="146">
        <v>470</v>
      </c>
    </row>
    <row r="9" spans="1:9" ht="15" customHeight="1">
      <c r="A9" s="26" t="s">
        <v>99</v>
      </c>
      <c r="B9" s="142">
        <v>16.92015</v>
      </c>
      <c r="C9" s="142">
        <v>22.43346</v>
      </c>
      <c r="D9" s="142">
        <v>60.646389999999997</v>
      </c>
      <c r="E9" s="26">
        <v>100</v>
      </c>
      <c r="F9" s="146">
        <v>526</v>
      </c>
    </row>
    <row r="10" spans="1:9" ht="15" customHeight="1">
      <c r="A10" s="26" t="s">
        <v>100</v>
      </c>
      <c r="B10" s="142">
        <v>5.5660999999999996</v>
      </c>
      <c r="C10" s="142">
        <v>9.5509199999999996</v>
      </c>
      <c r="D10" s="142">
        <v>84.882990000000007</v>
      </c>
      <c r="E10" s="26">
        <v>100</v>
      </c>
      <c r="F10" s="146">
        <v>1581</v>
      </c>
    </row>
    <row r="11" spans="1:9" ht="15" customHeight="1">
      <c r="A11" s="30"/>
      <c r="B11" s="79"/>
      <c r="C11" s="79"/>
      <c r="D11" s="79"/>
      <c r="E11" s="18"/>
      <c r="F11" s="69"/>
    </row>
    <row r="12" spans="1:9" ht="15" customHeight="1">
      <c r="A12" s="58" t="s">
        <v>12</v>
      </c>
      <c r="B12" s="93"/>
      <c r="C12" s="93"/>
      <c r="D12" s="93"/>
      <c r="E12" s="128"/>
      <c r="F12" s="94"/>
    </row>
    <row r="13" spans="1:9" ht="15" customHeight="1">
      <c r="A13" s="20" t="s">
        <v>3</v>
      </c>
      <c r="B13" s="142">
        <v>13.327030000000001</v>
      </c>
      <c r="C13" s="142">
        <v>9.7353500000000004</v>
      </c>
      <c r="D13" s="142">
        <v>76.937619999999995</v>
      </c>
      <c r="E13" s="26">
        <v>100</v>
      </c>
      <c r="F13" s="146">
        <v>3174</v>
      </c>
    </row>
    <row r="14" spans="1:9" ht="15" customHeight="1">
      <c r="A14" s="105"/>
      <c r="B14" s="142"/>
      <c r="C14" s="142"/>
      <c r="D14" s="142"/>
      <c r="E14" s="26"/>
      <c r="F14" s="146"/>
    </row>
    <row r="15" spans="1:9" ht="15" customHeight="1">
      <c r="A15" s="26" t="s">
        <v>96</v>
      </c>
      <c r="B15" s="142">
        <v>31.004370000000002</v>
      </c>
      <c r="C15" s="142">
        <v>6.5502200000000004</v>
      </c>
      <c r="D15" s="142">
        <v>62.445410000000003</v>
      </c>
      <c r="E15" s="26">
        <v>100</v>
      </c>
      <c r="F15" s="146">
        <v>229</v>
      </c>
    </row>
    <row r="16" spans="1:9" ht="15" customHeight="1">
      <c r="A16" s="26" t="s">
        <v>97</v>
      </c>
      <c r="B16" s="142">
        <v>18.244579999999999</v>
      </c>
      <c r="C16" s="142">
        <v>12.820510000000001</v>
      </c>
      <c r="D16" s="142">
        <v>68.934910000000002</v>
      </c>
      <c r="E16" s="26">
        <v>100</v>
      </c>
      <c r="F16" s="146">
        <v>1014</v>
      </c>
    </row>
    <row r="17" spans="1:6" ht="15" customHeight="1">
      <c r="A17" s="26" t="s">
        <v>98</v>
      </c>
      <c r="B17" s="142">
        <v>12.51981</v>
      </c>
      <c r="C17" s="142">
        <v>9.0332799999999995</v>
      </c>
      <c r="D17" s="142">
        <v>78.446910000000003</v>
      </c>
      <c r="E17" s="26">
        <v>100</v>
      </c>
      <c r="F17" s="146">
        <v>631</v>
      </c>
    </row>
    <row r="18" spans="1:6" ht="15" customHeight="1">
      <c r="A18" s="26" t="s">
        <v>99</v>
      </c>
      <c r="B18" s="142">
        <v>8.6497899999999994</v>
      </c>
      <c r="C18" s="142">
        <v>11.39241</v>
      </c>
      <c r="D18" s="142">
        <v>79.957809999999995</v>
      </c>
      <c r="E18" s="26">
        <v>100</v>
      </c>
      <c r="F18" s="146">
        <v>474</v>
      </c>
    </row>
    <row r="19" spans="1:6" ht="15" customHeight="1">
      <c r="A19" s="141" t="s">
        <v>100</v>
      </c>
      <c r="B19" s="145">
        <v>5.6900700000000004</v>
      </c>
      <c r="C19" s="145">
        <v>6.4164599999999998</v>
      </c>
      <c r="D19" s="145">
        <v>87.893460000000005</v>
      </c>
      <c r="E19" s="27">
        <v>100</v>
      </c>
      <c r="F19" s="148">
        <v>826</v>
      </c>
    </row>
    <row r="20" spans="1:6" s="30" customFormat="1" ht="15" customHeight="1">
      <c r="A20" s="4" t="s">
        <v>17</v>
      </c>
      <c r="B20" s="59"/>
      <c r="C20" s="59"/>
      <c r="D20" s="59"/>
      <c r="E20" s="59"/>
    </row>
    <row r="21" spans="1:6" s="30" customFormat="1" ht="15" customHeight="1">
      <c r="A21" s="4" t="s">
        <v>125</v>
      </c>
      <c r="B21" s="59"/>
      <c r="C21" s="59"/>
      <c r="D21" s="59"/>
      <c r="E21" s="59"/>
    </row>
    <row r="22" spans="1:6" ht="15" customHeight="1">
      <c r="A22" s="30"/>
    </row>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1"/>
  <sheetViews>
    <sheetView zoomScaleNormal="100" workbookViewId="0"/>
  </sheetViews>
  <sheetFormatPr baseColWidth="10" defaultColWidth="11.5546875" defaultRowHeight="15" customHeight="1"/>
  <cols>
    <col min="1" max="1" width="24.5546875" style="16" customWidth="1"/>
    <col min="2" max="16384" width="11.5546875" style="16"/>
  </cols>
  <sheetData>
    <row r="1" spans="1:8" ht="15" customHeight="1">
      <c r="A1" s="122" t="s">
        <v>139</v>
      </c>
      <c r="B1" s="107"/>
      <c r="C1" s="107"/>
      <c r="D1" s="107"/>
      <c r="E1" s="107"/>
      <c r="F1" s="107"/>
      <c r="G1" s="107"/>
      <c r="H1" s="73"/>
    </row>
    <row r="2" spans="1:8" ht="15" customHeight="1">
      <c r="A2" s="25"/>
      <c r="B2" s="175" t="s">
        <v>20</v>
      </c>
      <c r="C2" s="176"/>
      <c r="D2" s="176"/>
      <c r="E2" s="176"/>
      <c r="F2" s="176"/>
      <c r="G2" s="177"/>
      <c r="H2" s="75"/>
    </row>
    <row r="3" spans="1:8" ht="58.5" customHeight="1">
      <c r="A3" s="24" t="s">
        <v>19</v>
      </c>
      <c r="B3" s="24" t="s">
        <v>4</v>
      </c>
      <c r="C3" s="24" t="s">
        <v>5</v>
      </c>
      <c r="D3" s="24" t="s">
        <v>6</v>
      </c>
      <c r="E3" s="24" t="s">
        <v>101</v>
      </c>
      <c r="F3" s="24" t="s">
        <v>21</v>
      </c>
      <c r="G3" s="88" t="s">
        <v>30</v>
      </c>
      <c r="H3" s="88" t="s">
        <v>54</v>
      </c>
    </row>
    <row r="4" spans="1:8" ht="15" customHeight="1">
      <c r="A4" s="26" t="s">
        <v>3</v>
      </c>
      <c r="B4" s="142">
        <v>9.6093299999999999</v>
      </c>
      <c r="C4" s="142">
        <v>46.187779999999997</v>
      </c>
      <c r="D4" s="142">
        <v>10.333959999999999</v>
      </c>
      <c r="E4" s="142">
        <v>7.6244500000000004</v>
      </c>
      <c r="F4" s="142">
        <v>2.9930699999999999</v>
      </c>
      <c r="G4" s="142">
        <v>0.18904000000000001</v>
      </c>
      <c r="H4" s="146">
        <v>3174</v>
      </c>
    </row>
    <row r="5" spans="1:8" ht="15" customHeight="1">
      <c r="A5" s="26"/>
      <c r="B5" s="142"/>
      <c r="C5" s="142"/>
      <c r="D5" s="142"/>
      <c r="E5" s="142"/>
      <c r="F5" s="142"/>
      <c r="G5" s="142"/>
      <c r="H5" s="146"/>
    </row>
    <row r="6" spans="1:8" ht="15" customHeight="1">
      <c r="A6" s="26" t="s">
        <v>96</v>
      </c>
      <c r="B6" s="142">
        <v>18.340610000000002</v>
      </c>
      <c r="C6" s="142">
        <v>41.484720000000003</v>
      </c>
      <c r="D6" s="142">
        <v>2.6200899999999998</v>
      </c>
      <c r="E6" s="142">
        <v>0</v>
      </c>
      <c r="F6" s="142">
        <v>0</v>
      </c>
      <c r="G6" s="142">
        <v>0</v>
      </c>
      <c r="H6" s="146">
        <v>229</v>
      </c>
    </row>
    <row r="7" spans="1:8" ht="15" customHeight="1">
      <c r="A7" s="26" t="s">
        <v>97</v>
      </c>
      <c r="B7" s="142">
        <v>21.499009999999998</v>
      </c>
      <c r="C7" s="142">
        <v>29.88166</v>
      </c>
      <c r="D7" s="142">
        <v>10.256410000000001</v>
      </c>
      <c r="E7" s="142">
        <v>5.4240599999999999</v>
      </c>
      <c r="F7" s="142">
        <v>1.8737699999999999</v>
      </c>
      <c r="G7" s="142">
        <v>0</v>
      </c>
      <c r="H7" s="146">
        <v>1014</v>
      </c>
    </row>
    <row r="8" spans="1:8" ht="15" customHeight="1">
      <c r="A8" s="26" t="s">
        <v>98</v>
      </c>
      <c r="B8" s="142">
        <v>6.1806700000000001</v>
      </c>
      <c r="C8" s="142">
        <v>62.440570000000001</v>
      </c>
      <c r="D8" s="142">
        <v>3.0110899999999998</v>
      </c>
      <c r="E8" s="142">
        <v>4.2789200000000003</v>
      </c>
      <c r="F8" s="142">
        <v>2.53566</v>
      </c>
      <c r="G8" s="142">
        <v>0</v>
      </c>
      <c r="H8" s="146">
        <v>631</v>
      </c>
    </row>
    <row r="9" spans="1:8" ht="15" customHeight="1">
      <c r="A9" s="26" t="s">
        <v>99</v>
      </c>
      <c r="B9" s="142">
        <v>0.84387999999999996</v>
      </c>
      <c r="C9" s="142">
        <v>54.43038</v>
      </c>
      <c r="D9" s="142">
        <v>12.025320000000001</v>
      </c>
      <c r="E9" s="142">
        <v>0.63290999999999997</v>
      </c>
      <c r="F9" s="142">
        <v>12.025320000000001</v>
      </c>
      <c r="G9" s="142">
        <v>0</v>
      </c>
      <c r="H9" s="146">
        <v>474</v>
      </c>
    </row>
    <row r="10" spans="1:8" ht="15" customHeight="1">
      <c r="A10" s="27" t="s">
        <v>100</v>
      </c>
      <c r="B10" s="145">
        <v>0.24213000000000001</v>
      </c>
      <c r="C10" s="145">
        <v>50.363199999999999</v>
      </c>
      <c r="D10" s="145">
        <v>17.191279999999999</v>
      </c>
      <c r="E10" s="145">
        <v>19.007259999999999</v>
      </c>
      <c r="F10" s="145">
        <v>0.36320000000000002</v>
      </c>
      <c r="G10" s="145">
        <v>0.72638999999999998</v>
      </c>
      <c r="H10" s="148">
        <v>826</v>
      </c>
    </row>
    <row r="11" spans="1:8" s="30" customFormat="1" ht="15" customHeight="1">
      <c r="A11" s="5" t="s">
        <v>17</v>
      </c>
      <c r="B11" s="59"/>
      <c r="C11" s="59"/>
      <c r="D11" s="59"/>
      <c r="E11" s="59"/>
      <c r="F11" s="59"/>
      <c r="G11" s="59"/>
    </row>
    <row r="12" spans="1:8" s="30" customFormat="1" ht="15" customHeight="1">
      <c r="A12" s="5" t="s">
        <v>125</v>
      </c>
      <c r="B12" s="59"/>
      <c r="C12" s="59"/>
      <c r="D12" s="59"/>
      <c r="E12" s="59"/>
      <c r="F12" s="59"/>
      <c r="G12" s="59"/>
    </row>
    <row r="13" spans="1:8" ht="15" customHeight="1">
      <c r="B13" s="59"/>
      <c r="C13" s="59"/>
      <c r="D13" s="59"/>
      <c r="E13" s="59"/>
      <c r="F13" s="59"/>
      <c r="G13" s="59"/>
    </row>
    <row r="15" spans="1:8" ht="15" customHeight="1">
      <c r="B15" s="82"/>
      <c r="C15" s="82"/>
      <c r="D15" s="82"/>
      <c r="E15" s="82"/>
      <c r="F15" s="82"/>
      <c r="G15" s="82"/>
    </row>
    <row r="16" spans="1:8" ht="15" customHeight="1">
      <c r="B16" s="82"/>
      <c r="C16" s="82"/>
      <c r="D16" s="82"/>
      <c r="E16" s="82"/>
      <c r="F16" s="82"/>
      <c r="G16" s="82"/>
    </row>
    <row r="17" spans="2:7" ht="15" customHeight="1">
      <c r="B17" s="82"/>
      <c r="C17" s="82"/>
      <c r="D17" s="82"/>
      <c r="E17" s="82"/>
      <c r="F17" s="83"/>
      <c r="G17" s="83"/>
    </row>
    <row r="18" spans="2:7" ht="15" customHeight="1">
      <c r="B18" s="82"/>
      <c r="C18" s="82"/>
      <c r="D18" s="82"/>
      <c r="E18" s="82"/>
      <c r="F18" s="82"/>
      <c r="G18" s="82"/>
    </row>
    <row r="19" spans="2:7" ht="15" customHeight="1">
      <c r="B19" s="82"/>
      <c r="C19" s="82"/>
      <c r="D19" s="82"/>
      <c r="E19" s="82"/>
      <c r="F19" s="82"/>
      <c r="G19" s="83"/>
    </row>
    <row r="20" spans="2:7" ht="15" customHeight="1">
      <c r="B20" s="83"/>
      <c r="C20" s="82"/>
      <c r="D20" s="82"/>
      <c r="E20" s="82"/>
      <c r="F20" s="82"/>
      <c r="G20" s="83"/>
    </row>
    <row r="21" spans="2:7" ht="15" customHeight="1">
      <c r="B21" s="82"/>
      <c r="C21" s="82"/>
      <c r="D21" s="82"/>
      <c r="E21" s="82"/>
      <c r="F21" s="82"/>
      <c r="G21" s="82"/>
    </row>
  </sheetData>
  <mergeCells count="1">
    <mergeCell ref="B2:G2"/>
  </mergeCells>
  <pageMargins left="0.70866141732283472" right="0.70866141732283472" top="0.74803149606299213" bottom="0.74803149606299213" header="0.31496062992125984" footer="0.31496062992125984"/>
  <pageSetup paperSize="9" scale="9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1"/>
  <sheetViews>
    <sheetView zoomScaleNormal="100" workbookViewId="0"/>
  </sheetViews>
  <sheetFormatPr baseColWidth="10" defaultColWidth="11.5546875" defaultRowHeight="15" customHeight="1"/>
  <cols>
    <col min="1" max="1" width="47.44140625" style="16" customWidth="1"/>
    <col min="2" max="6" width="10.77734375" style="16" customWidth="1"/>
    <col min="7" max="16384" width="11.5546875" style="16"/>
  </cols>
  <sheetData>
    <row r="1" spans="1:7" ht="15" customHeight="1">
      <c r="A1" s="1" t="s">
        <v>140</v>
      </c>
      <c r="B1" s="108"/>
      <c r="C1" s="108"/>
      <c r="D1" s="108"/>
      <c r="E1" s="108"/>
      <c r="F1" s="108"/>
    </row>
    <row r="2" spans="1:7" ht="60" customHeight="1">
      <c r="A2" s="24" t="s">
        <v>29</v>
      </c>
      <c r="B2" s="65" t="s">
        <v>50</v>
      </c>
      <c r="C2" s="65" t="s">
        <v>51</v>
      </c>
      <c r="D2" s="65" t="s">
        <v>52</v>
      </c>
      <c r="E2" s="65" t="s">
        <v>130</v>
      </c>
      <c r="F2" s="114" t="s">
        <v>53</v>
      </c>
      <c r="G2" s="114" t="s">
        <v>54</v>
      </c>
    </row>
    <row r="3" spans="1:7" ht="15" customHeight="1">
      <c r="A3" s="26" t="s">
        <v>3</v>
      </c>
      <c r="B3" s="142">
        <v>1.12886</v>
      </c>
      <c r="C3" s="142">
        <v>1.0829200000000001</v>
      </c>
      <c r="D3" s="142">
        <v>0.54998999999999998</v>
      </c>
      <c r="E3" s="142">
        <v>0.86107999999999996</v>
      </c>
      <c r="F3" s="142">
        <v>2.6029399999999998</v>
      </c>
      <c r="G3" s="146">
        <v>76183</v>
      </c>
    </row>
    <row r="4" spans="1:7" ht="15" customHeight="1">
      <c r="B4" s="28"/>
      <c r="C4" s="28"/>
      <c r="D4" s="28"/>
      <c r="E4" s="28"/>
      <c r="F4" s="28"/>
      <c r="G4" s="69"/>
    </row>
    <row r="5" spans="1:7" ht="15" customHeight="1">
      <c r="A5" s="14" t="s">
        <v>22</v>
      </c>
      <c r="B5" s="89"/>
      <c r="C5" s="89"/>
      <c r="D5" s="89"/>
      <c r="E5" s="89"/>
      <c r="F5" s="89"/>
      <c r="G5" s="117"/>
    </row>
    <row r="6" spans="1:7" ht="15" customHeight="1">
      <c r="A6" s="26" t="s">
        <v>96</v>
      </c>
      <c r="B6" s="142">
        <v>4.9526300000000001</v>
      </c>
      <c r="C6" s="142">
        <v>2.0887199999999999</v>
      </c>
      <c r="D6" s="142">
        <v>1.76572</v>
      </c>
      <c r="E6" s="142">
        <v>1.4642500000000001</v>
      </c>
      <c r="F6" s="142">
        <v>2.95004</v>
      </c>
      <c r="G6" s="146">
        <v>4644</v>
      </c>
    </row>
    <row r="7" spans="1:7" ht="15" customHeight="1">
      <c r="A7" s="26" t="s">
        <v>97</v>
      </c>
      <c r="B7" s="142">
        <v>1.41412</v>
      </c>
      <c r="C7" s="142">
        <v>1.4588699999999999</v>
      </c>
      <c r="D7" s="142">
        <v>0.67723</v>
      </c>
      <c r="E7" s="142">
        <v>0.99048000000000003</v>
      </c>
      <c r="F7" s="142">
        <v>2.19577</v>
      </c>
      <c r="G7" s="146">
        <v>33519</v>
      </c>
    </row>
    <row r="8" spans="1:7" ht="15" customHeight="1">
      <c r="A8" s="26" t="s">
        <v>98</v>
      </c>
      <c r="B8" s="142">
        <v>0.59970999999999997</v>
      </c>
      <c r="C8" s="142">
        <v>1.36643</v>
      </c>
      <c r="D8" s="142">
        <v>0.57694000000000001</v>
      </c>
      <c r="E8" s="142">
        <v>1.0172300000000001</v>
      </c>
      <c r="F8" s="142">
        <v>1.8826400000000001</v>
      </c>
      <c r="G8" s="146">
        <v>13173</v>
      </c>
    </row>
    <row r="9" spans="1:7" ht="15" customHeight="1">
      <c r="A9" s="26" t="s">
        <v>99</v>
      </c>
      <c r="B9" s="142">
        <v>0.70030999999999999</v>
      </c>
      <c r="C9" s="142">
        <v>0.30896000000000001</v>
      </c>
      <c r="D9" s="142">
        <v>0.32956000000000002</v>
      </c>
      <c r="E9" s="142">
        <v>1.1534500000000001</v>
      </c>
      <c r="F9" s="142">
        <v>2.78064</v>
      </c>
      <c r="G9" s="146">
        <v>4855</v>
      </c>
    </row>
    <row r="10" spans="1:7" ht="15" customHeight="1">
      <c r="A10" s="26" t="s">
        <v>100</v>
      </c>
      <c r="B10" s="142">
        <v>0.21509</v>
      </c>
      <c r="C10" s="142">
        <v>0.22009000000000001</v>
      </c>
      <c r="D10" s="142">
        <v>9.0039999999999995E-2</v>
      </c>
      <c r="E10" s="142">
        <v>0.33012999999999998</v>
      </c>
      <c r="F10" s="142">
        <v>3.63645</v>
      </c>
      <c r="G10" s="146">
        <v>19992</v>
      </c>
    </row>
    <row r="11" spans="1:7" ht="15" customHeight="1">
      <c r="B11" s="79"/>
      <c r="C11" s="79"/>
      <c r="D11" s="79"/>
      <c r="E11" s="79"/>
      <c r="F11" s="60"/>
      <c r="G11" s="69"/>
    </row>
    <row r="12" spans="1:7" ht="15" customHeight="1">
      <c r="A12" s="14" t="s">
        <v>0</v>
      </c>
      <c r="B12" s="89"/>
      <c r="C12" s="89"/>
      <c r="D12" s="89"/>
      <c r="E12" s="89"/>
      <c r="F12" s="89"/>
      <c r="G12" s="117"/>
    </row>
    <row r="13" spans="1:7" ht="15" customHeight="1">
      <c r="A13" s="26" t="s">
        <v>72</v>
      </c>
      <c r="B13" s="142">
        <v>1.2875000000000001</v>
      </c>
      <c r="C13" s="142">
        <v>1.26702</v>
      </c>
      <c r="D13" s="142">
        <v>0.69366000000000005</v>
      </c>
      <c r="E13" s="142">
        <v>1.05969</v>
      </c>
      <c r="F13" s="142">
        <v>2.34463</v>
      </c>
      <c r="G13" s="146">
        <v>39068</v>
      </c>
    </row>
    <row r="14" spans="1:7" ht="15" customHeight="1">
      <c r="A14" s="26" t="s">
        <v>73</v>
      </c>
      <c r="B14" s="142">
        <v>0.96187999999999996</v>
      </c>
      <c r="C14" s="142">
        <v>0.88912999999999998</v>
      </c>
      <c r="D14" s="142">
        <v>0.39876</v>
      </c>
      <c r="E14" s="142">
        <v>0.65203</v>
      </c>
      <c r="F14" s="142">
        <v>2.8748499999999999</v>
      </c>
      <c r="G14" s="146">
        <v>37115</v>
      </c>
    </row>
    <row r="15" spans="1:7" ht="15" customHeight="1">
      <c r="B15" s="79"/>
      <c r="C15" s="79"/>
      <c r="D15" s="79"/>
      <c r="E15" s="79"/>
      <c r="F15" s="60"/>
      <c r="G15" s="69"/>
    </row>
    <row r="16" spans="1:7" ht="15" customHeight="1">
      <c r="A16" s="14" t="s">
        <v>1</v>
      </c>
      <c r="B16" s="89"/>
      <c r="C16" s="89"/>
      <c r="D16" s="89"/>
      <c r="E16" s="89"/>
      <c r="F16" s="89"/>
      <c r="G16" s="117"/>
    </row>
    <row r="17" spans="1:8" ht="15" customHeight="1">
      <c r="A17" s="26" t="s">
        <v>74</v>
      </c>
      <c r="B17" s="142">
        <v>0.82138</v>
      </c>
      <c r="C17" s="142">
        <v>0.90658000000000005</v>
      </c>
      <c r="D17" s="142">
        <v>0.41410000000000002</v>
      </c>
      <c r="E17" s="142">
        <v>0.74128000000000005</v>
      </c>
      <c r="F17" s="142">
        <v>2.5169600000000001</v>
      </c>
      <c r="G17" s="146">
        <v>58682</v>
      </c>
      <c r="H17" s="69"/>
    </row>
    <row r="18" spans="1:8" ht="15" customHeight="1">
      <c r="A18" s="26" t="s">
        <v>104</v>
      </c>
      <c r="B18" s="142">
        <v>1.2213700000000001</v>
      </c>
      <c r="C18" s="142">
        <v>1.33588</v>
      </c>
      <c r="D18" s="142">
        <v>1.0687</v>
      </c>
      <c r="E18" s="142">
        <v>1.75573</v>
      </c>
      <c r="F18" s="142">
        <v>3.2061099999999998</v>
      </c>
      <c r="G18" s="146">
        <v>2620</v>
      </c>
      <c r="H18" s="69"/>
    </row>
    <row r="19" spans="1:8" ht="15" customHeight="1">
      <c r="A19" s="19" t="s">
        <v>75</v>
      </c>
      <c r="B19" s="142">
        <v>1.78146</v>
      </c>
      <c r="C19" s="142">
        <v>1.5429900000000001</v>
      </c>
      <c r="D19" s="142">
        <v>1.00996</v>
      </c>
      <c r="E19" s="142">
        <v>1.12218</v>
      </c>
      <c r="F19" s="142">
        <v>2.6371199999999999</v>
      </c>
      <c r="G19" s="146">
        <v>7129</v>
      </c>
      <c r="H19" s="69"/>
    </row>
    <row r="20" spans="1:8" ht="15" customHeight="1">
      <c r="A20" s="26" t="s">
        <v>105</v>
      </c>
      <c r="B20" s="142">
        <v>1.5101500000000001</v>
      </c>
      <c r="C20" s="142">
        <v>1.6989099999999999</v>
      </c>
      <c r="D20" s="142">
        <v>1.2741899999999999</v>
      </c>
      <c r="E20" s="142">
        <v>0.99102999999999997</v>
      </c>
      <c r="F20" s="142">
        <v>3.0674800000000002</v>
      </c>
      <c r="G20" s="146">
        <v>2119</v>
      </c>
      <c r="H20" s="69"/>
    </row>
    <row r="21" spans="1:8" ht="15" customHeight="1">
      <c r="A21" s="27" t="s">
        <v>106</v>
      </c>
      <c r="B21" s="145">
        <v>3.3046000000000002</v>
      </c>
      <c r="C21" s="145">
        <v>1.99353</v>
      </c>
      <c r="D21" s="145">
        <v>0.88002999999999998</v>
      </c>
      <c r="E21" s="145">
        <v>1.3110599999999999</v>
      </c>
      <c r="F21" s="145">
        <v>3.0172400000000001</v>
      </c>
      <c r="G21" s="148">
        <v>5568</v>
      </c>
      <c r="H21" s="69"/>
    </row>
    <row r="22" spans="1:8" ht="15" customHeight="1">
      <c r="A22" s="16" t="s">
        <v>28</v>
      </c>
      <c r="B22" s="23"/>
      <c r="C22" s="23"/>
      <c r="D22" s="23"/>
      <c r="E22" s="23"/>
      <c r="F22" s="23"/>
    </row>
    <row r="23" spans="1:8" ht="15" customHeight="1">
      <c r="A23" s="29" t="s">
        <v>7</v>
      </c>
    </row>
    <row r="24" spans="1:8" ht="15" customHeight="1">
      <c r="A24" s="5" t="s">
        <v>17</v>
      </c>
    </row>
    <row r="25" spans="1:8" ht="15" customHeight="1">
      <c r="A25" s="5" t="s">
        <v>125</v>
      </c>
    </row>
    <row r="31" spans="1:8" ht="15" customHeight="1">
      <c r="A31" s="74"/>
    </row>
  </sheetData>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11"/>
  <sheetViews>
    <sheetView zoomScaleNormal="100" workbookViewId="0"/>
  </sheetViews>
  <sheetFormatPr baseColWidth="10" defaultColWidth="11.5546875" defaultRowHeight="15" customHeight="1"/>
  <cols>
    <col min="1" max="1" width="26.109375" style="16" customWidth="1"/>
    <col min="2" max="6" width="15.77734375" style="16" customWidth="1"/>
    <col min="7" max="7" width="15.33203125" style="16" customWidth="1"/>
    <col min="8" max="16384" width="11.5546875" style="16"/>
  </cols>
  <sheetData>
    <row r="1" spans="1:8" ht="15" customHeight="1">
      <c r="A1" s="1" t="s">
        <v>141</v>
      </c>
    </row>
    <row r="2" spans="1:8" ht="45.75" customHeight="1">
      <c r="A2" s="33"/>
      <c r="B2" s="118" t="s">
        <v>50</v>
      </c>
      <c r="C2" s="118" t="s">
        <v>48</v>
      </c>
      <c r="D2" s="118" t="s">
        <v>131</v>
      </c>
      <c r="E2" s="118" t="s">
        <v>132</v>
      </c>
      <c r="F2" s="118" t="s">
        <v>53</v>
      </c>
      <c r="G2" s="112" t="s">
        <v>3</v>
      </c>
      <c r="H2" s="112" t="s">
        <v>54</v>
      </c>
    </row>
    <row r="3" spans="1:8" ht="15" customHeight="1">
      <c r="A3" s="16" t="s">
        <v>3</v>
      </c>
      <c r="B3" s="142">
        <v>27.266960000000001</v>
      </c>
      <c r="C3" s="142">
        <v>10.71655</v>
      </c>
      <c r="D3" s="142">
        <v>5.9923900000000003</v>
      </c>
      <c r="E3" s="142">
        <v>5.5167999999999999</v>
      </c>
      <c r="F3" s="142">
        <v>50.507289999999998</v>
      </c>
      <c r="G3" s="26">
        <v>100</v>
      </c>
      <c r="H3" s="146">
        <v>3154</v>
      </c>
    </row>
    <row r="4" spans="1:8" ht="15" customHeight="1">
      <c r="B4" s="142"/>
      <c r="C4" s="142"/>
      <c r="D4" s="142"/>
      <c r="E4" s="142"/>
      <c r="F4" s="142"/>
      <c r="G4" s="26"/>
      <c r="H4" s="146"/>
    </row>
    <row r="5" spans="1:8" ht="15" customHeight="1">
      <c r="A5" s="26" t="s">
        <v>96</v>
      </c>
      <c r="B5" s="142">
        <v>48.832270000000001</v>
      </c>
      <c r="C5" s="142">
        <v>15.074310000000001</v>
      </c>
      <c r="D5" s="142">
        <v>8.7048799999999993</v>
      </c>
      <c r="E5" s="142">
        <v>2.9723999999999999</v>
      </c>
      <c r="F5" s="142">
        <v>24.416139999999999</v>
      </c>
      <c r="G5" s="26">
        <v>100</v>
      </c>
      <c r="H5" s="146">
        <v>471</v>
      </c>
    </row>
    <row r="6" spans="1:8" ht="15" customHeight="1">
      <c r="A6" s="26" t="s">
        <v>97</v>
      </c>
      <c r="B6" s="142">
        <v>33.808839999999996</v>
      </c>
      <c r="C6" s="142">
        <v>13.12411</v>
      </c>
      <c r="D6" s="142">
        <v>4.5649100000000002</v>
      </c>
      <c r="E6" s="142">
        <v>8.8445099999999996</v>
      </c>
      <c r="F6" s="142">
        <v>39.657629999999997</v>
      </c>
      <c r="G6" s="26">
        <v>100</v>
      </c>
      <c r="H6" s="146">
        <v>1402</v>
      </c>
    </row>
    <row r="7" spans="1:8" ht="15" customHeight="1">
      <c r="A7" s="26" t="s">
        <v>98</v>
      </c>
      <c r="B7" s="142">
        <v>22.253520000000002</v>
      </c>
      <c r="C7" s="142">
        <v>16.619720000000001</v>
      </c>
      <c r="D7" s="142">
        <v>11.549300000000001</v>
      </c>
      <c r="E7" s="142">
        <v>5.6337999999999999</v>
      </c>
      <c r="F7" s="142">
        <v>43.943660000000001</v>
      </c>
      <c r="G7" s="26">
        <v>100</v>
      </c>
      <c r="H7" s="146">
        <v>355</v>
      </c>
    </row>
    <row r="8" spans="1:8" ht="15" customHeight="1">
      <c r="A8" s="26" t="s">
        <v>99</v>
      </c>
      <c r="B8" s="142">
        <v>16.915420000000001</v>
      </c>
      <c r="C8" s="142">
        <v>6.9651699999999996</v>
      </c>
      <c r="D8" s="142">
        <v>13.432840000000001</v>
      </c>
      <c r="E8" s="142">
        <v>3.9801000000000002</v>
      </c>
      <c r="F8" s="142">
        <v>58.706470000000003</v>
      </c>
      <c r="G8" s="26">
        <v>100</v>
      </c>
      <c r="H8" s="146">
        <v>201</v>
      </c>
    </row>
    <row r="9" spans="1:8" ht="15" customHeight="1">
      <c r="A9" s="27" t="s">
        <v>100</v>
      </c>
      <c r="B9" s="145">
        <v>5.9310299999999998</v>
      </c>
      <c r="C9" s="145">
        <v>1.37931</v>
      </c>
      <c r="D9" s="145">
        <v>2.2069000000000001</v>
      </c>
      <c r="E9" s="145">
        <v>1.10345</v>
      </c>
      <c r="F9" s="145">
        <v>89.379310000000004</v>
      </c>
      <c r="G9" s="27">
        <v>100</v>
      </c>
      <c r="H9" s="148">
        <v>725</v>
      </c>
    </row>
    <row r="10" spans="1:8" ht="15" customHeight="1">
      <c r="A10" s="5" t="s">
        <v>17</v>
      </c>
      <c r="B10" s="28"/>
      <c r="C10" s="28"/>
      <c r="D10" s="28"/>
      <c r="E10" s="28"/>
      <c r="F10" s="28"/>
      <c r="G10" s="62"/>
    </row>
    <row r="11" spans="1:8" ht="15" customHeight="1">
      <c r="A11" s="5" t="s">
        <v>125</v>
      </c>
      <c r="B11" s="28"/>
      <c r="C11" s="28"/>
      <c r="D11" s="28"/>
      <c r="E11" s="28"/>
      <c r="F11" s="28"/>
      <c r="G11" s="28"/>
    </row>
  </sheetData>
  <pageMargins left="0.70866141732283472" right="0.70866141732283472" top="0.74803149606299213" bottom="0.74803149606299213" header="0.31496062992125984" footer="0.31496062992125984"/>
  <pageSetup paperSize="9" scale="8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1"/>
  <sheetViews>
    <sheetView zoomScaleNormal="100" workbookViewId="0"/>
  </sheetViews>
  <sheetFormatPr baseColWidth="10" defaultColWidth="11.5546875" defaultRowHeight="15" customHeight="1"/>
  <cols>
    <col min="1" max="1" width="30.33203125" style="17" customWidth="1"/>
    <col min="2" max="16384" width="11.5546875" style="17"/>
  </cols>
  <sheetData>
    <row r="1" spans="1:6" ht="15" customHeight="1">
      <c r="A1" s="1" t="s">
        <v>142</v>
      </c>
    </row>
    <row r="2" spans="1:6" ht="15" customHeight="1">
      <c r="A2" s="118"/>
      <c r="B2" s="118">
        <v>2020</v>
      </c>
      <c r="C2" s="118">
        <v>2021</v>
      </c>
      <c r="D2" s="118">
        <v>2022</v>
      </c>
      <c r="E2" s="118">
        <v>2023</v>
      </c>
      <c r="F2" s="118" t="s">
        <v>54</v>
      </c>
    </row>
    <row r="3" spans="1:6" ht="15" customHeight="1">
      <c r="A3" s="105" t="s">
        <v>3</v>
      </c>
      <c r="B3" s="149">
        <v>55.516800000000003</v>
      </c>
      <c r="C3" s="149">
        <v>66.169939999999997</v>
      </c>
      <c r="D3" s="149">
        <v>70.450220000000002</v>
      </c>
      <c r="E3" s="149">
        <v>72.733040000000003</v>
      </c>
      <c r="F3" s="151">
        <v>3154</v>
      </c>
    </row>
    <row r="4" spans="1:6" ht="15" customHeight="1">
      <c r="A4" s="105"/>
      <c r="B4" s="149"/>
      <c r="C4" s="149"/>
      <c r="D4" s="149"/>
      <c r="E4" s="149"/>
      <c r="F4" s="151"/>
    </row>
    <row r="5" spans="1:6" ht="15" customHeight="1">
      <c r="A5" s="26" t="s">
        <v>96</v>
      </c>
      <c r="B5" s="149">
        <v>28.87473</v>
      </c>
      <c r="C5" s="149">
        <v>41.401269999999997</v>
      </c>
      <c r="D5" s="149">
        <v>47.133749999999999</v>
      </c>
      <c r="E5" s="149">
        <v>51.167720000000003</v>
      </c>
      <c r="F5" s="151">
        <v>471</v>
      </c>
    </row>
    <row r="6" spans="1:6" ht="15" customHeight="1">
      <c r="A6" s="26" t="s">
        <v>97</v>
      </c>
      <c r="B6" s="149">
        <v>45.292439999999999</v>
      </c>
      <c r="C6" s="149">
        <v>58.701859999999996</v>
      </c>
      <c r="D6" s="149">
        <v>63.623399999999997</v>
      </c>
      <c r="E6" s="149">
        <v>66.191159999999996</v>
      </c>
      <c r="F6" s="151">
        <v>1402</v>
      </c>
    </row>
    <row r="7" spans="1:6" ht="15" customHeight="1">
      <c r="A7" s="26" t="s">
        <v>98</v>
      </c>
      <c r="B7" s="149">
        <v>56.338030000000003</v>
      </c>
      <c r="C7" s="149">
        <v>68.732399999999998</v>
      </c>
      <c r="D7" s="149">
        <v>74.929580000000001</v>
      </c>
      <c r="E7" s="149">
        <v>77.746480000000005</v>
      </c>
      <c r="F7" s="151">
        <v>355</v>
      </c>
    </row>
    <row r="8" spans="1:6" ht="15" customHeight="1">
      <c r="A8" s="26" t="s">
        <v>99</v>
      </c>
      <c r="B8" s="149">
        <v>66.169150000000002</v>
      </c>
      <c r="C8" s="149">
        <v>75.621890000000008</v>
      </c>
      <c r="D8" s="149">
        <v>82.089550000000003</v>
      </c>
      <c r="E8" s="149">
        <v>83.084570000000014</v>
      </c>
      <c r="F8" s="151">
        <v>201</v>
      </c>
    </row>
    <row r="9" spans="1:6" ht="15" customHeight="1">
      <c r="A9" s="27" t="s">
        <v>100</v>
      </c>
      <c r="B9" s="150">
        <v>89.241380000000007</v>
      </c>
      <c r="C9" s="150">
        <v>92.827590000000001</v>
      </c>
      <c r="D9" s="150">
        <v>93.379310000000004</v>
      </c>
      <c r="E9" s="150">
        <v>94.068960000000004</v>
      </c>
      <c r="F9" s="152">
        <v>725</v>
      </c>
    </row>
    <row r="10" spans="1:6" ht="15" customHeight="1">
      <c r="A10" s="4" t="s">
        <v>17</v>
      </c>
    </row>
    <row r="11" spans="1:6" ht="15" customHeight="1">
      <c r="A11" s="5" t="s">
        <v>125</v>
      </c>
    </row>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24"/>
  <sheetViews>
    <sheetView zoomScaleNormal="100" workbookViewId="0"/>
  </sheetViews>
  <sheetFormatPr baseColWidth="10" defaultColWidth="11.5546875" defaultRowHeight="15" customHeight="1"/>
  <cols>
    <col min="1" max="1" width="29.6640625" style="34" customWidth="1"/>
    <col min="2" max="3" width="10.77734375" style="34" customWidth="1"/>
    <col min="4" max="16384" width="11.5546875" style="34"/>
  </cols>
  <sheetData>
    <row r="1" spans="1:5" ht="15" customHeight="1">
      <c r="A1" s="1" t="s">
        <v>143</v>
      </c>
      <c r="B1" s="108"/>
      <c r="C1" s="108"/>
      <c r="D1" s="108"/>
    </row>
    <row r="2" spans="1:5" ht="15" customHeight="1">
      <c r="A2" s="35" t="s">
        <v>23</v>
      </c>
    </row>
    <row r="3" spans="1:5" ht="30" customHeight="1">
      <c r="A3" s="118" t="s">
        <v>29</v>
      </c>
      <c r="B3" s="118" t="s">
        <v>8</v>
      </c>
      <c r="C3" s="118" t="s">
        <v>121</v>
      </c>
      <c r="D3" s="118" t="s">
        <v>122</v>
      </c>
      <c r="E3" s="118" t="s">
        <v>3</v>
      </c>
    </row>
    <row r="4" spans="1:5" ht="15" customHeight="1">
      <c r="A4" s="105" t="s">
        <v>187</v>
      </c>
      <c r="B4" s="84"/>
      <c r="C4" s="84"/>
    </row>
    <row r="5" spans="1:5" ht="15" customHeight="1">
      <c r="A5" s="77">
        <v>44196</v>
      </c>
      <c r="B5" s="83">
        <v>39.338839999999998</v>
      </c>
      <c r="C5" s="83">
        <v>7.6033099999999996</v>
      </c>
      <c r="D5" s="83">
        <v>53.057850000000002</v>
      </c>
      <c r="E5" s="129">
        <v>100</v>
      </c>
    </row>
    <row r="6" spans="1:5" ht="15" customHeight="1">
      <c r="A6" s="77">
        <v>44561</v>
      </c>
      <c r="B6" s="83">
        <v>45.12397</v>
      </c>
      <c r="C6" s="83">
        <v>4.4628100000000002</v>
      </c>
      <c r="D6" s="83">
        <v>50.413219999999995</v>
      </c>
      <c r="E6" s="129">
        <v>99.999989999999997</v>
      </c>
    </row>
    <row r="7" spans="1:5" ht="15" customHeight="1">
      <c r="A7" s="77">
        <v>44926</v>
      </c>
      <c r="B7" s="83">
        <v>50.909089999999999</v>
      </c>
      <c r="C7" s="83">
        <v>3.9669400000000001</v>
      </c>
      <c r="D7" s="83">
        <v>45.12397</v>
      </c>
      <c r="E7" s="129">
        <v>100</v>
      </c>
    </row>
    <row r="8" spans="1:5" ht="15" customHeight="1">
      <c r="A8" s="77">
        <v>45291</v>
      </c>
      <c r="B8" s="83">
        <v>52.39669</v>
      </c>
      <c r="C8" s="83">
        <v>2.3140499999999999</v>
      </c>
      <c r="D8" s="83">
        <v>45.289259999999999</v>
      </c>
      <c r="E8" s="129">
        <v>100</v>
      </c>
    </row>
    <row r="9" spans="1:5" ht="15" customHeight="1">
      <c r="A9" s="38"/>
      <c r="B9" s="119"/>
      <c r="C9" s="119"/>
      <c r="D9" s="120"/>
      <c r="E9" s="129"/>
    </row>
    <row r="10" spans="1:5" ht="15" customHeight="1">
      <c r="A10" s="105" t="s">
        <v>186</v>
      </c>
      <c r="B10" s="119"/>
      <c r="C10" s="119"/>
      <c r="D10" s="120"/>
      <c r="E10" s="129"/>
    </row>
    <row r="11" spans="1:5" ht="15" customHeight="1">
      <c r="A11" s="77">
        <v>44196</v>
      </c>
      <c r="B11" s="83">
        <v>42.134830000000001</v>
      </c>
      <c r="C11" s="83">
        <v>7.3033700000000001</v>
      </c>
      <c r="D11" s="83">
        <v>50.561800000000005</v>
      </c>
      <c r="E11" s="129">
        <v>100</v>
      </c>
    </row>
    <row r="12" spans="1:5" ht="15" customHeight="1">
      <c r="A12" s="77">
        <v>44561</v>
      </c>
      <c r="B12" s="83">
        <v>49.438200000000002</v>
      </c>
      <c r="C12" s="83">
        <v>3.37079</v>
      </c>
      <c r="D12" s="83">
        <v>47.191010000000006</v>
      </c>
      <c r="E12" s="129">
        <v>100</v>
      </c>
    </row>
    <row r="13" spans="1:5" ht="15" customHeight="1">
      <c r="A13" s="77">
        <v>44926</v>
      </c>
      <c r="B13" s="83">
        <v>52.808990000000001</v>
      </c>
      <c r="C13" s="83">
        <v>4.4943799999999996</v>
      </c>
      <c r="D13" s="83">
        <v>42.696629999999999</v>
      </c>
      <c r="E13" s="129">
        <v>100</v>
      </c>
    </row>
    <row r="14" spans="1:5" ht="15" customHeight="1">
      <c r="A14" s="77">
        <v>45291</v>
      </c>
      <c r="B14" s="83">
        <v>51.123600000000003</v>
      </c>
      <c r="C14" s="83">
        <v>4.4943799999999996</v>
      </c>
      <c r="D14" s="83">
        <v>44.382019999999997</v>
      </c>
      <c r="E14" s="129">
        <v>99.999989999999997</v>
      </c>
    </row>
    <row r="15" spans="1:5" ht="15" customHeight="1">
      <c r="A15" s="63"/>
      <c r="B15" s="119"/>
      <c r="C15" s="119"/>
      <c r="D15" s="120"/>
      <c r="E15" s="129"/>
    </row>
    <row r="16" spans="1:5" ht="15" customHeight="1">
      <c r="A16" s="105" t="s">
        <v>188</v>
      </c>
      <c r="B16" s="119"/>
      <c r="C16" s="119"/>
      <c r="D16" s="120"/>
      <c r="E16" s="129"/>
    </row>
    <row r="17" spans="1:5" ht="15" customHeight="1">
      <c r="A17" s="77">
        <v>44196</v>
      </c>
      <c r="B17" s="83">
        <v>39.830509999999997</v>
      </c>
      <c r="C17" s="83">
        <v>7.9096000000000002</v>
      </c>
      <c r="D17" s="83">
        <v>52.259889999999999</v>
      </c>
      <c r="E17" s="129">
        <v>100</v>
      </c>
    </row>
    <row r="18" spans="1:5" ht="15" customHeight="1">
      <c r="A18" s="77">
        <v>44561</v>
      </c>
      <c r="B18" s="83">
        <v>43.785310000000003</v>
      </c>
      <c r="C18" s="83">
        <v>5.6497200000000003</v>
      </c>
      <c r="D18" s="83">
        <v>50.564979999999998</v>
      </c>
      <c r="E18" s="129">
        <v>100</v>
      </c>
    </row>
    <row r="19" spans="1:5" ht="15" customHeight="1">
      <c r="A19" s="153">
        <v>44926</v>
      </c>
      <c r="B19" s="83">
        <v>50.282490000000003</v>
      </c>
      <c r="C19" s="83">
        <v>3.9548000000000001</v>
      </c>
      <c r="D19" s="83">
        <v>45.762709999999998</v>
      </c>
      <c r="E19" s="129">
        <v>100</v>
      </c>
    </row>
    <row r="20" spans="1:5" ht="15" customHeight="1">
      <c r="A20" s="87">
        <v>45291</v>
      </c>
      <c r="B20" s="123">
        <v>54.237290000000002</v>
      </c>
      <c r="C20" s="123">
        <v>1.4124300000000001</v>
      </c>
      <c r="D20" s="123">
        <v>44.350280000000005</v>
      </c>
      <c r="E20" s="130">
        <v>100.00001</v>
      </c>
    </row>
    <row r="21" spans="1:5" ht="15" customHeight="1">
      <c r="A21" s="36" t="s">
        <v>28</v>
      </c>
      <c r="B21" s="37"/>
      <c r="C21" s="37"/>
      <c r="D21" s="38"/>
    </row>
    <row r="22" spans="1:5" ht="15" customHeight="1">
      <c r="A22" s="38" t="s">
        <v>18</v>
      </c>
      <c r="B22" s="38"/>
      <c r="C22" s="38"/>
      <c r="D22" s="38"/>
    </row>
    <row r="23" spans="1:5" ht="15" customHeight="1">
      <c r="A23" s="4" t="s">
        <v>17</v>
      </c>
      <c r="B23" s="38"/>
      <c r="C23" s="38"/>
      <c r="D23" s="38"/>
    </row>
    <row r="24" spans="1:5" ht="15" customHeight="1">
      <c r="A24" s="4" t="s">
        <v>125</v>
      </c>
      <c r="B24" s="38"/>
      <c r="C24" s="38"/>
      <c r="D24" s="38"/>
    </row>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69"/>
  <sheetViews>
    <sheetView zoomScaleNormal="100" workbookViewId="0"/>
  </sheetViews>
  <sheetFormatPr baseColWidth="10" defaultColWidth="11.5546875" defaultRowHeight="15" customHeight="1"/>
  <cols>
    <col min="1" max="1" width="40.109375" style="39" customWidth="1"/>
    <col min="2" max="2" width="7.88671875" style="39" customWidth="1"/>
    <col min="3" max="16384" width="11.5546875" style="39"/>
  </cols>
  <sheetData>
    <row r="1" spans="1:3" ht="15" customHeight="1">
      <c r="A1" s="121" t="s">
        <v>144</v>
      </c>
      <c r="B1" s="10"/>
      <c r="C1" s="10"/>
    </row>
    <row r="2" spans="1:3" ht="15" customHeight="1">
      <c r="A2" s="11" t="s">
        <v>145</v>
      </c>
      <c r="B2" s="11"/>
      <c r="C2" s="11"/>
    </row>
    <row r="3" spans="1:3" ht="15" customHeight="1">
      <c r="A3" s="44"/>
      <c r="B3" s="44" t="s">
        <v>54</v>
      </c>
      <c r="C3" s="47" t="s">
        <v>31</v>
      </c>
    </row>
    <row r="4" spans="1:3" ht="15" customHeight="1">
      <c r="A4" s="105" t="s">
        <v>3</v>
      </c>
      <c r="B4" s="157">
        <v>47320</v>
      </c>
      <c r="C4" s="83">
        <v>23.478439999999999</v>
      </c>
    </row>
    <row r="5" spans="1:3" ht="15" customHeight="1">
      <c r="A5" s="41"/>
      <c r="B5" s="95"/>
      <c r="C5" s="96"/>
    </row>
    <row r="6" spans="1:3" ht="15" customHeight="1">
      <c r="A6" s="45" t="s">
        <v>0</v>
      </c>
      <c r="B6" s="97"/>
      <c r="C6" s="98"/>
    </row>
    <row r="7" spans="1:3" ht="15" customHeight="1">
      <c r="A7" s="105" t="s">
        <v>57</v>
      </c>
      <c r="B7" s="158">
        <v>26647</v>
      </c>
      <c r="C7" s="154">
        <v>25.425000000000001</v>
      </c>
    </row>
    <row r="8" spans="1:3" ht="15" customHeight="1">
      <c r="A8" s="105" t="s">
        <v>58</v>
      </c>
      <c r="B8" s="158">
        <v>20673</v>
      </c>
      <c r="C8" s="154">
        <v>20.969380000000001</v>
      </c>
    </row>
    <row r="9" spans="1:3" ht="15" customHeight="1">
      <c r="A9" s="41"/>
      <c r="B9" s="95"/>
      <c r="C9" s="96"/>
    </row>
    <row r="10" spans="1:3" ht="15" customHeight="1">
      <c r="A10" s="45" t="s">
        <v>1</v>
      </c>
      <c r="B10" s="97"/>
      <c r="C10" s="98"/>
    </row>
    <row r="11" spans="1:3" ht="15" customHeight="1">
      <c r="A11" s="105" t="s">
        <v>91</v>
      </c>
      <c r="B11" s="158">
        <v>36144</v>
      </c>
      <c r="C11" s="154">
        <v>21.306439999999998</v>
      </c>
    </row>
    <row r="12" spans="1:3" ht="15" customHeight="1">
      <c r="A12" s="105" t="s">
        <v>107</v>
      </c>
      <c r="B12" s="158">
        <v>1348</v>
      </c>
      <c r="C12" s="154">
        <v>32.270029999999998</v>
      </c>
    </row>
    <row r="13" spans="1:3" ht="15" customHeight="1">
      <c r="A13" s="105" t="s">
        <v>92</v>
      </c>
      <c r="B13" s="158">
        <v>5117</v>
      </c>
      <c r="C13" s="154">
        <v>28.532340000000001</v>
      </c>
    </row>
    <row r="14" spans="1:3" ht="15" customHeight="1">
      <c r="A14" s="105" t="s">
        <v>108</v>
      </c>
      <c r="B14" s="158">
        <v>1108</v>
      </c>
      <c r="C14" s="154">
        <v>32.851990000000001</v>
      </c>
    </row>
    <row r="15" spans="1:3" ht="15" customHeight="1">
      <c r="A15" s="105" t="s">
        <v>109</v>
      </c>
      <c r="B15" s="158">
        <v>3562</v>
      </c>
      <c r="C15" s="154">
        <v>31.83605</v>
      </c>
    </row>
    <row r="16" spans="1:3" ht="15" customHeight="1">
      <c r="A16" s="41"/>
      <c r="B16" s="95"/>
      <c r="C16" s="96"/>
    </row>
    <row r="17" spans="1:3" ht="15" customHeight="1">
      <c r="A17" s="45" t="s">
        <v>113</v>
      </c>
      <c r="B17" s="97"/>
      <c r="C17" s="98"/>
    </row>
    <row r="18" spans="1:3" ht="15" customHeight="1">
      <c r="A18" s="46" t="s">
        <v>86</v>
      </c>
      <c r="B18" s="158">
        <v>689</v>
      </c>
      <c r="C18" s="154">
        <v>26.73</v>
      </c>
    </row>
    <row r="19" spans="1:3" ht="15" customHeight="1">
      <c r="A19" s="19" t="s">
        <v>29</v>
      </c>
      <c r="B19" s="159"/>
      <c r="C19" s="154" t="s">
        <v>189</v>
      </c>
    </row>
    <row r="20" spans="1:3" ht="15" customHeight="1">
      <c r="A20" s="46" t="s">
        <v>87</v>
      </c>
      <c r="B20" s="158">
        <v>1887</v>
      </c>
      <c r="C20" s="154">
        <v>22</v>
      </c>
    </row>
    <row r="21" spans="1:3" ht="15" customHeight="1">
      <c r="A21" s="46" t="s">
        <v>29</v>
      </c>
      <c r="B21" s="159"/>
      <c r="C21" s="154" t="s">
        <v>190</v>
      </c>
    </row>
    <row r="22" spans="1:3" ht="15" customHeight="1">
      <c r="A22" s="46" t="s">
        <v>88</v>
      </c>
      <c r="B22" s="158">
        <v>464</v>
      </c>
      <c r="C22" s="154">
        <v>27.35</v>
      </c>
    </row>
    <row r="23" spans="1:3" ht="15" customHeight="1">
      <c r="A23" s="46" t="s">
        <v>29</v>
      </c>
      <c r="B23" s="159"/>
      <c r="C23" s="154" t="s">
        <v>191</v>
      </c>
    </row>
    <row r="24" spans="1:3" ht="15" customHeight="1">
      <c r="A24" s="46" t="s">
        <v>89</v>
      </c>
      <c r="B24" s="158">
        <v>1144</v>
      </c>
      <c r="C24" s="154">
        <v>16.149999999999999</v>
      </c>
    </row>
    <row r="25" spans="1:3" ht="15" customHeight="1">
      <c r="A25" s="46" t="s">
        <v>29</v>
      </c>
      <c r="B25" s="159"/>
      <c r="C25" s="154" t="s">
        <v>192</v>
      </c>
    </row>
    <row r="26" spans="1:3" ht="15" customHeight="1">
      <c r="A26" s="46" t="s">
        <v>90</v>
      </c>
      <c r="B26" s="158">
        <v>631</v>
      </c>
      <c r="C26" s="154">
        <v>19.440000000000001</v>
      </c>
    </row>
    <row r="27" spans="1:3" ht="15" customHeight="1">
      <c r="A27" s="46" t="s">
        <v>29</v>
      </c>
      <c r="B27" s="133"/>
      <c r="C27" s="154" t="s">
        <v>193</v>
      </c>
    </row>
    <row r="28" spans="1:3" ht="15" customHeight="1">
      <c r="A28" s="41"/>
      <c r="B28" s="95"/>
      <c r="C28" s="96"/>
    </row>
    <row r="29" spans="1:3" ht="15" customHeight="1">
      <c r="A29" s="45" t="s">
        <v>32</v>
      </c>
      <c r="B29" s="97"/>
      <c r="C29" s="98"/>
    </row>
    <row r="30" spans="1:3" ht="15" customHeight="1">
      <c r="A30" s="105" t="s">
        <v>93</v>
      </c>
      <c r="B30" s="158">
        <v>38443</v>
      </c>
      <c r="C30" s="154">
        <v>21.150790000000001</v>
      </c>
    </row>
    <row r="31" spans="1:3" ht="15" customHeight="1">
      <c r="A31" s="105" t="s">
        <v>94</v>
      </c>
      <c r="B31" s="158">
        <v>7753</v>
      </c>
      <c r="C31" s="154">
        <v>33.393529999999998</v>
      </c>
    </row>
    <row r="32" spans="1:3" ht="15" customHeight="1">
      <c r="A32" s="105" t="s">
        <v>55</v>
      </c>
      <c r="B32" s="158">
        <v>1124</v>
      </c>
      <c r="C32" s="154">
        <v>34.697510000000001</v>
      </c>
    </row>
    <row r="33" spans="1:3" ht="15" customHeight="1">
      <c r="A33" s="41"/>
      <c r="B33" s="95"/>
      <c r="C33" s="96"/>
    </row>
    <row r="34" spans="1:3" ht="15" customHeight="1">
      <c r="A34" s="45" t="s">
        <v>33</v>
      </c>
      <c r="B34" s="97"/>
      <c r="C34" s="98"/>
    </row>
    <row r="35" spans="1:3" ht="15" customHeight="1">
      <c r="A35" s="26" t="s">
        <v>96</v>
      </c>
      <c r="B35" s="158">
        <v>4369</v>
      </c>
      <c r="C35" s="154">
        <v>26.459140000000001</v>
      </c>
    </row>
    <row r="36" spans="1:3" ht="15" customHeight="1">
      <c r="A36" s="26" t="s">
        <v>97</v>
      </c>
      <c r="B36" s="158">
        <v>31118</v>
      </c>
      <c r="C36" s="154">
        <v>23.343399999999999</v>
      </c>
    </row>
    <row r="37" spans="1:3" ht="15" customHeight="1">
      <c r="A37" s="26" t="s">
        <v>98</v>
      </c>
      <c r="B37" s="158">
        <v>11833</v>
      </c>
      <c r="C37" s="154">
        <v>22.733029999999999</v>
      </c>
    </row>
    <row r="38" spans="1:3" ht="15" customHeight="1">
      <c r="A38" s="41"/>
      <c r="B38" s="95"/>
      <c r="C38" s="96"/>
    </row>
    <row r="39" spans="1:3" ht="15" customHeight="1">
      <c r="A39" s="45" t="s">
        <v>34</v>
      </c>
      <c r="B39" s="97"/>
      <c r="C39" s="98"/>
    </row>
    <row r="40" spans="1:3" ht="15" customHeight="1">
      <c r="A40" s="26" t="s">
        <v>59</v>
      </c>
      <c r="B40" s="158">
        <v>1155</v>
      </c>
      <c r="C40" s="154">
        <v>21.818180000000002</v>
      </c>
    </row>
    <row r="41" spans="1:3" ht="15" customHeight="1">
      <c r="A41" s="26" t="s">
        <v>60</v>
      </c>
      <c r="B41" s="158">
        <v>12946</v>
      </c>
      <c r="C41" s="154">
        <v>20.454190000000001</v>
      </c>
    </row>
    <row r="42" spans="1:3" ht="15" customHeight="1">
      <c r="A42" s="26" t="s">
        <v>61</v>
      </c>
      <c r="B42" s="158">
        <v>1238</v>
      </c>
      <c r="C42" s="154">
        <v>18.820679999999999</v>
      </c>
    </row>
    <row r="43" spans="1:3" ht="15" customHeight="1">
      <c r="A43" s="26" t="s">
        <v>62</v>
      </c>
      <c r="B43" s="158">
        <v>9101</v>
      </c>
      <c r="C43" s="154">
        <v>25.436769999999999</v>
      </c>
    </row>
    <row r="44" spans="1:3" ht="15" customHeight="1">
      <c r="A44" s="26" t="s">
        <v>63</v>
      </c>
      <c r="B44" s="158">
        <v>2157</v>
      </c>
      <c r="C44" s="154">
        <v>26.28651</v>
      </c>
    </row>
    <row r="45" spans="1:3" ht="15" customHeight="1">
      <c r="A45" s="26" t="s">
        <v>64</v>
      </c>
      <c r="B45" s="158">
        <v>5400</v>
      </c>
      <c r="C45" s="154">
        <v>26.981480000000001</v>
      </c>
    </row>
    <row r="46" spans="1:3" ht="15" customHeight="1">
      <c r="A46" s="26" t="s">
        <v>65</v>
      </c>
      <c r="B46" s="158">
        <v>1512</v>
      </c>
      <c r="C46" s="154">
        <v>26.38889</v>
      </c>
    </row>
    <row r="47" spans="1:3" ht="15" customHeight="1">
      <c r="A47" s="26" t="s">
        <v>66</v>
      </c>
      <c r="B47" s="158">
        <v>223</v>
      </c>
      <c r="C47" s="154">
        <v>12.107620000000001</v>
      </c>
    </row>
    <row r="48" spans="1:3" ht="15" customHeight="1">
      <c r="A48" s="26" t="s">
        <v>67</v>
      </c>
      <c r="B48" s="158">
        <v>159</v>
      </c>
      <c r="C48" s="154">
        <v>19.496860000000002</v>
      </c>
    </row>
    <row r="49" spans="1:3" ht="15" customHeight="1">
      <c r="A49" s="26" t="s">
        <v>68</v>
      </c>
      <c r="B49" s="158">
        <v>5060</v>
      </c>
      <c r="C49" s="154">
        <v>18.557310000000001</v>
      </c>
    </row>
    <row r="50" spans="1:3" ht="15" customHeight="1">
      <c r="A50" s="26" t="s">
        <v>69</v>
      </c>
      <c r="B50" s="158">
        <v>2792</v>
      </c>
      <c r="C50" s="154">
        <v>20.164760000000001</v>
      </c>
    </row>
    <row r="51" spans="1:3" ht="15" customHeight="1">
      <c r="A51" s="26" t="s">
        <v>70</v>
      </c>
      <c r="B51" s="158">
        <v>3916</v>
      </c>
      <c r="C51" s="154">
        <v>34.422879999999999</v>
      </c>
    </row>
    <row r="52" spans="1:3" s="42" customFormat="1" ht="15" customHeight="1">
      <c r="A52" s="27" t="s">
        <v>71</v>
      </c>
      <c r="B52" s="160">
        <v>1518</v>
      </c>
      <c r="C52" s="156">
        <v>19.828720000000001</v>
      </c>
    </row>
    <row r="53" spans="1:3" s="42" customFormat="1" ht="15.75" customHeight="1">
      <c r="A53" s="40" t="s">
        <v>26</v>
      </c>
      <c r="B53" s="40"/>
      <c r="C53" s="40"/>
    </row>
    <row r="54" spans="1:3" s="42" customFormat="1" ht="25.5" customHeight="1">
      <c r="A54" s="178" t="s">
        <v>35</v>
      </c>
      <c r="B54" s="178"/>
      <c r="C54" s="178"/>
    </row>
    <row r="55" spans="1:3" s="42" customFormat="1" ht="15" customHeight="1">
      <c r="A55" s="17" t="s">
        <v>7</v>
      </c>
      <c r="B55" s="17"/>
      <c r="C55" s="40"/>
    </row>
    <row r="56" spans="1:3" s="42" customFormat="1" ht="22.5" customHeight="1">
      <c r="A56" s="178" t="s">
        <v>9</v>
      </c>
      <c r="B56" s="178"/>
      <c r="C56" s="178"/>
    </row>
    <row r="57" spans="1:3" s="42" customFormat="1" ht="15" customHeight="1">
      <c r="A57" s="5" t="s">
        <v>17</v>
      </c>
      <c r="B57" s="5"/>
      <c r="C57" s="40"/>
    </row>
    <row r="58" spans="1:3" ht="15" customHeight="1">
      <c r="A58" s="5" t="s">
        <v>125</v>
      </c>
      <c r="B58" s="5"/>
      <c r="C58" s="40"/>
    </row>
    <row r="59" spans="1:3" ht="15" customHeight="1">
      <c r="A59" s="40"/>
      <c r="B59" s="40"/>
      <c r="C59" s="40"/>
    </row>
    <row r="60" spans="1:3" ht="15" customHeight="1">
      <c r="A60" s="40"/>
      <c r="B60" s="40"/>
      <c r="C60" s="40"/>
    </row>
    <row r="61" spans="1:3" ht="15" customHeight="1">
      <c r="A61" s="40"/>
      <c r="B61" s="40"/>
      <c r="C61" s="40"/>
    </row>
    <row r="62" spans="1:3" ht="15" customHeight="1">
      <c r="A62" s="40"/>
      <c r="B62" s="40"/>
      <c r="C62" s="40"/>
    </row>
    <row r="63" spans="1:3" ht="15" customHeight="1">
      <c r="A63" s="40"/>
      <c r="B63" s="40"/>
      <c r="C63" s="40"/>
    </row>
    <row r="64" spans="1:3" ht="15" customHeight="1">
      <c r="A64" s="40"/>
      <c r="B64" s="40"/>
      <c r="C64" s="40"/>
    </row>
    <row r="65" spans="1:3" ht="15" customHeight="1">
      <c r="A65" s="40"/>
      <c r="B65" s="40"/>
      <c r="C65" s="40"/>
    </row>
    <row r="66" spans="1:3" ht="15" customHeight="1">
      <c r="A66" s="40"/>
      <c r="B66" s="40"/>
      <c r="C66" s="40"/>
    </row>
    <row r="67" spans="1:3" ht="15" customHeight="1">
      <c r="A67" s="40"/>
      <c r="B67" s="40"/>
      <c r="C67" s="40"/>
    </row>
    <row r="68" spans="1:3" ht="15" customHeight="1">
      <c r="A68" s="40"/>
      <c r="B68" s="40"/>
      <c r="C68" s="40"/>
    </row>
    <row r="69" spans="1:3" ht="15" customHeight="1">
      <c r="A69" s="40"/>
      <c r="B69" s="40"/>
      <c r="C69" s="40"/>
    </row>
  </sheetData>
  <sortState xmlns:xlrd2="http://schemas.microsoft.com/office/spreadsheetml/2017/richdata2" ref="B11:C15">
    <sortCondition ref="B11"/>
  </sortState>
  <mergeCells count="2">
    <mergeCell ref="A54:C54"/>
    <mergeCell ref="A56:C56"/>
  </mergeCells>
  <pageMargins left="0.70866141732283472" right="0.70866141732283472" top="0.74803149606299213" bottom="0.74803149606299213" header="0.31496062992125984" footer="0.31496062992125984"/>
  <pageSetup paperSize="9" scale="8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58"/>
  <sheetViews>
    <sheetView zoomScaleNormal="100" workbookViewId="0"/>
  </sheetViews>
  <sheetFormatPr baseColWidth="10" defaultColWidth="11.5546875" defaultRowHeight="15" customHeight="1"/>
  <cols>
    <col min="1" max="1" width="36.77734375" style="48" customWidth="1"/>
    <col min="2" max="2" width="6.21875" style="48" customWidth="1"/>
    <col min="3" max="16384" width="11.5546875" style="48"/>
  </cols>
  <sheetData>
    <row r="1" spans="1:7" ht="15" customHeight="1">
      <c r="A1" s="121" t="s">
        <v>146</v>
      </c>
      <c r="B1" s="109"/>
      <c r="C1" s="109"/>
      <c r="D1" s="109"/>
      <c r="E1" s="109"/>
      <c r="F1" s="109"/>
      <c r="G1" s="109"/>
    </row>
    <row r="2" spans="1:7" ht="15" customHeight="1">
      <c r="A2" s="12" t="s">
        <v>145</v>
      </c>
    </row>
    <row r="3" spans="1:7" ht="45.75" customHeight="1">
      <c r="A3" s="80"/>
      <c r="B3" s="135" t="s">
        <v>54</v>
      </c>
      <c r="C3" s="135" t="s">
        <v>36</v>
      </c>
      <c r="D3" s="135" t="s">
        <v>37</v>
      </c>
      <c r="E3" s="135" t="s">
        <v>38</v>
      </c>
      <c r="F3" s="135" t="s">
        <v>39</v>
      </c>
      <c r="G3" s="135" t="s">
        <v>40</v>
      </c>
    </row>
    <row r="4" spans="1:7" ht="15" customHeight="1">
      <c r="A4" s="49" t="s">
        <v>3</v>
      </c>
      <c r="B4" s="165">
        <v>11110</v>
      </c>
      <c r="C4" s="166">
        <v>64.383439999999993</v>
      </c>
      <c r="D4" s="166">
        <v>13.060309999999999</v>
      </c>
      <c r="E4" s="166">
        <v>3.9423900000000001</v>
      </c>
      <c r="F4" s="166">
        <v>1.69217</v>
      </c>
      <c r="G4" s="166">
        <v>1.1431100000000001</v>
      </c>
    </row>
    <row r="5" spans="1:7" ht="15" customHeight="1">
      <c r="A5" s="49"/>
      <c r="B5" s="99"/>
      <c r="C5" s="100"/>
      <c r="D5" s="100"/>
      <c r="E5" s="100"/>
      <c r="F5" s="100"/>
      <c r="G5" s="100"/>
    </row>
    <row r="6" spans="1:7" ht="15" customHeight="1">
      <c r="A6" s="50" t="s">
        <v>0</v>
      </c>
      <c r="B6" s="101"/>
      <c r="C6" s="102"/>
      <c r="D6" s="102"/>
      <c r="E6" s="102"/>
      <c r="F6" s="102"/>
      <c r="G6" s="102"/>
    </row>
    <row r="7" spans="1:7" ht="15" customHeight="1">
      <c r="A7" s="49" t="s">
        <v>57</v>
      </c>
      <c r="B7" s="165">
        <v>6775</v>
      </c>
      <c r="C7" s="166">
        <v>64.634690000000006</v>
      </c>
      <c r="D7" s="166">
        <v>12.944649999999999</v>
      </c>
      <c r="E7" s="166">
        <v>3.7933599999999998</v>
      </c>
      <c r="F7" s="166">
        <v>1.7859799999999999</v>
      </c>
      <c r="G7" s="166">
        <v>1.1808099999999999</v>
      </c>
    </row>
    <row r="8" spans="1:7" ht="15" customHeight="1">
      <c r="A8" s="49" t="s">
        <v>58</v>
      </c>
      <c r="B8" s="165">
        <v>4335</v>
      </c>
      <c r="C8" s="166">
        <v>63.990769999999998</v>
      </c>
      <c r="D8" s="166">
        <v>13.241059999999999</v>
      </c>
      <c r="E8" s="166">
        <v>4.1753200000000001</v>
      </c>
      <c r="F8" s="166">
        <v>1.54556</v>
      </c>
      <c r="G8" s="166">
        <v>1.0842000000000001</v>
      </c>
    </row>
    <row r="9" spans="1:7" ht="15" customHeight="1">
      <c r="A9" s="49"/>
      <c r="B9" s="99"/>
      <c r="C9" s="103"/>
      <c r="D9" s="103"/>
      <c r="E9" s="103"/>
      <c r="F9" s="103"/>
      <c r="G9" s="103"/>
    </row>
    <row r="10" spans="1:7" ht="15" customHeight="1">
      <c r="A10" s="50" t="s">
        <v>1</v>
      </c>
      <c r="B10" s="101"/>
      <c r="C10" s="102"/>
      <c r="D10" s="102"/>
      <c r="E10" s="102"/>
      <c r="F10" s="102"/>
      <c r="G10" s="102"/>
    </row>
    <row r="11" spans="1:7" ht="15" customHeight="1">
      <c r="A11" s="105" t="s">
        <v>91</v>
      </c>
      <c r="B11" s="165">
        <v>7701</v>
      </c>
      <c r="C11" s="166">
        <v>67.160110000000003</v>
      </c>
      <c r="D11" s="166">
        <v>12.816520000000001</v>
      </c>
      <c r="E11" s="166">
        <v>3.8176899999999998</v>
      </c>
      <c r="F11" s="166">
        <v>1.42839</v>
      </c>
      <c r="G11" s="166">
        <v>1.09077</v>
      </c>
    </row>
    <row r="12" spans="1:7" ht="15" customHeight="1">
      <c r="A12" s="105" t="s">
        <v>107</v>
      </c>
      <c r="B12" s="165">
        <v>435</v>
      </c>
      <c r="C12" s="166">
        <v>53.333329999999997</v>
      </c>
      <c r="D12" s="166">
        <v>14.02299</v>
      </c>
      <c r="E12" s="166">
        <v>6.6666699999999999</v>
      </c>
      <c r="F12" s="166">
        <v>3.6781600000000001</v>
      </c>
      <c r="G12" s="166">
        <v>1.14943</v>
      </c>
    </row>
    <row r="13" spans="1:7" ht="15" customHeight="1">
      <c r="A13" s="105" t="s">
        <v>92</v>
      </c>
      <c r="B13" s="165">
        <v>1460</v>
      </c>
      <c r="C13" s="166">
        <v>60.9589</v>
      </c>
      <c r="D13" s="166">
        <v>14.17808</v>
      </c>
      <c r="E13" s="166">
        <v>3.6301399999999999</v>
      </c>
      <c r="F13" s="166">
        <v>2.1232899999999999</v>
      </c>
      <c r="G13" s="166">
        <v>1.23288</v>
      </c>
    </row>
    <row r="14" spans="1:7" ht="15" customHeight="1">
      <c r="A14" s="105" t="s">
        <v>108</v>
      </c>
      <c r="B14" s="165">
        <v>364</v>
      </c>
      <c r="C14" s="166">
        <v>61.538460000000001</v>
      </c>
      <c r="D14" s="166">
        <v>14.83516</v>
      </c>
      <c r="E14" s="166">
        <v>4.6703299999999999</v>
      </c>
      <c r="F14" s="166">
        <v>1.9230799999999999</v>
      </c>
      <c r="G14" s="166">
        <v>1.3736299999999999</v>
      </c>
    </row>
    <row r="15" spans="1:7" ht="15" customHeight="1">
      <c r="A15" s="105" t="s">
        <v>109</v>
      </c>
      <c r="B15" s="165">
        <v>1134</v>
      </c>
      <c r="C15" s="166">
        <v>55.379190000000001</v>
      </c>
      <c r="D15" s="166">
        <v>12.2575</v>
      </c>
      <c r="E15" s="166">
        <v>3.9682499999999998</v>
      </c>
      <c r="F15" s="166">
        <v>2.1164000000000001</v>
      </c>
      <c r="G15" s="166">
        <v>1.3227500000000001</v>
      </c>
    </row>
    <row r="16" spans="1:7" ht="15" customHeight="1">
      <c r="A16" s="49"/>
      <c r="B16" s="99"/>
      <c r="C16" s="103"/>
      <c r="D16" s="103"/>
      <c r="E16" s="103"/>
      <c r="F16" s="103"/>
      <c r="G16" s="103"/>
    </row>
    <row r="17" spans="1:7" ht="15" customHeight="1">
      <c r="A17" s="50" t="s">
        <v>113</v>
      </c>
      <c r="B17" s="101"/>
      <c r="C17" s="102"/>
      <c r="D17" s="102"/>
      <c r="E17" s="102"/>
      <c r="F17" s="102"/>
      <c r="G17" s="102"/>
    </row>
    <row r="18" spans="1:7" ht="15" customHeight="1">
      <c r="A18" s="49" t="s">
        <v>86</v>
      </c>
      <c r="B18" s="165">
        <v>186</v>
      </c>
      <c r="C18" s="166">
        <v>61.83</v>
      </c>
      <c r="D18" s="166">
        <v>13</v>
      </c>
      <c r="E18" s="166">
        <v>1.88</v>
      </c>
      <c r="F18" s="166">
        <v>2.6110000000000002</v>
      </c>
      <c r="G18" s="166">
        <v>2.282</v>
      </c>
    </row>
    <row r="19" spans="1:7" ht="15" customHeight="1">
      <c r="B19" s="133"/>
      <c r="C19" s="166" t="s">
        <v>194</v>
      </c>
      <c r="D19" s="166" t="s">
        <v>195</v>
      </c>
      <c r="E19" s="166" t="s">
        <v>196</v>
      </c>
      <c r="F19" s="166" t="s">
        <v>197</v>
      </c>
      <c r="G19" s="166" t="s">
        <v>216</v>
      </c>
    </row>
    <row r="20" spans="1:7" ht="15" customHeight="1">
      <c r="A20" s="49" t="s">
        <v>87</v>
      </c>
      <c r="B20" s="165">
        <v>406</v>
      </c>
      <c r="C20" s="166">
        <v>67.510000000000005</v>
      </c>
      <c r="D20" s="166">
        <v>12.2</v>
      </c>
      <c r="E20" s="166">
        <v>5.1609999999999996</v>
      </c>
      <c r="F20" s="166">
        <v>1.573</v>
      </c>
      <c r="G20" s="166">
        <v>1.8260000000000001</v>
      </c>
    </row>
    <row r="21" spans="1:7" ht="15" customHeight="1">
      <c r="A21" s="49"/>
      <c r="B21" s="133"/>
      <c r="C21" s="166" t="s">
        <v>198</v>
      </c>
      <c r="D21" s="166" t="s">
        <v>199</v>
      </c>
      <c r="E21" s="166" t="s">
        <v>200</v>
      </c>
      <c r="F21" s="166" t="s">
        <v>201</v>
      </c>
      <c r="G21" s="166" t="s">
        <v>202</v>
      </c>
    </row>
    <row r="22" spans="1:7" ht="15" customHeight="1">
      <c r="A22" s="49" t="s">
        <v>88</v>
      </c>
      <c r="B22" s="165">
        <v>122</v>
      </c>
      <c r="C22" s="166">
        <v>70.14</v>
      </c>
      <c r="D22" s="166">
        <v>13.89</v>
      </c>
      <c r="E22" s="166">
        <v>1.7150000000000001</v>
      </c>
      <c r="F22" s="166">
        <v>1.6040000000000001</v>
      </c>
      <c r="G22" s="166">
        <v>0.93200000000000005</v>
      </c>
    </row>
    <row r="23" spans="1:7" ht="15" customHeight="1">
      <c r="A23" s="49"/>
      <c r="B23" s="133"/>
      <c r="C23" s="166" t="s">
        <v>203</v>
      </c>
      <c r="D23" s="166" t="s">
        <v>204</v>
      </c>
      <c r="E23" s="166" t="s">
        <v>217</v>
      </c>
      <c r="F23" s="166" t="s">
        <v>210</v>
      </c>
      <c r="G23" s="166" t="s">
        <v>211</v>
      </c>
    </row>
    <row r="24" spans="1:7" ht="15" customHeight="1">
      <c r="A24" s="49" t="s">
        <v>89</v>
      </c>
      <c r="B24" s="165">
        <v>185</v>
      </c>
      <c r="C24" s="166">
        <v>68.790000000000006</v>
      </c>
      <c r="D24" s="166">
        <v>14.13</v>
      </c>
      <c r="E24" s="166">
        <v>2.4860000000000002</v>
      </c>
      <c r="F24" s="166">
        <v>1.984</v>
      </c>
      <c r="G24" s="166" t="s">
        <v>29</v>
      </c>
    </row>
    <row r="25" spans="1:7" ht="15" customHeight="1">
      <c r="A25" s="49"/>
      <c r="B25" s="133"/>
      <c r="C25" s="166" t="s">
        <v>205</v>
      </c>
      <c r="D25" s="166" t="s">
        <v>206</v>
      </c>
      <c r="E25" s="166" t="s">
        <v>207</v>
      </c>
      <c r="F25" s="166" t="s">
        <v>212</v>
      </c>
      <c r="G25" s="166" t="s">
        <v>222</v>
      </c>
    </row>
    <row r="26" spans="1:7" ht="15" customHeight="1">
      <c r="A26" s="49" t="s">
        <v>90</v>
      </c>
      <c r="B26" s="165">
        <v>123</v>
      </c>
      <c r="C26" s="166">
        <v>60.68</v>
      </c>
      <c r="D26" s="166">
        <v>13.76</v>
      </c>
      <c r="E26" s="166">
        <v>3.621</v>
      </c>
      <c r="F26" s="166">
        <v>1.421</v>
      </c>
      <c r="G26" s="166">
        <v>1.8320000000000001</v>
      </c>
    </row>
    <row r="27" spans="1:7" ht="15" customHeight="1">
      <c r="A27" s="49"/>
      <c r="B27" s="134"/>
      <c r="C27" s="166" t="s">
        <v>208</v>
      </c>
      <c r="D27" s="166" t="s">
        <v>209</v>
      </c>
      <c r="E27" s="166" t="s">
        <v>213</v>
      </c>
      <c r="F27" s="166" t="s">
        <v>214</v>
      </c>
      <c r="G27" s="166" t="s">
        <v>215</v>
      </c>
    </row>
    <row r="28" spans="1:7" ht="15" customHeight="1">
      <c r="A28" s="49"/>
      <c r="B28" s="99"/>
      <c r="C28" s="103"/>
      <c r="D28" s="103"/>
      <c r="E28" s="103"/>
      <c r="F28" s="103"/>
      <c r="G28" s="103"/>
    </row>
    <row r="29" spans="1:7" ht="15" customHeight="1">
      <c r="A29" s="50" t="s">
        <v>32</v>
      </c>
      <c r="B29" s="101"/>
      <c r="C29" s="102"/>
      <c r="D29" s="102"/>
      <c r="E29" s="102"/>
      <c r="F29" s="102"/>
      <c r="G29" s="102"/>
    </row>
    <row r="30" spans="1:7" ht="15" customHeight="1">
      <c r="A30" s="105" t="s">
        <v>93</v>
      </c>
      <c r="B30" s="165">
        <v>8131</v>
      </c>
      <c r="C30" s="166">
        <v>65.61309</v>
      </c>
      <c r="D30" s="166">
        <v>12.692170000000001</v>
      </c>
      <c r="E30" s="166">
        <v>3.81257</v>
      </c>
      <c r="F30" s="166">
        <v>1.46353</v>
      </c>
      <c r="G30" s="166">
        <v>1.0945800000000001</v>
      </c>
    </row>
    <row r="31" spans="1:7" ht="15" customHeight="1">
      <c r="A31" s="105" t="s">
        <v>94</v>
      </c>
      <c r="B31" s="165">
        <v>2589</v>
      </c>
      <c r="C31" s="166">
        <v>59.482430000000001</v>
      </c>
      <c r="D31" s="166">
        <v>14.407109999999999</v>
      </c>
      <c r="E31" s="166">
        <v>4.4418699999999998</v>
      </c>
      <c r="F31" s="166">
        <v>2.3174999999999999</v>
      </c>
      <c r="G31" s="166">
        <v>1.1587499999999999</v>
      </c>
    </row>
    <row r="32" spans="1:7" ht="15" customHeight="1">
      <c r="A32" s="105" t="s">
        <v>55</v>
      </c>
      <c r="B32" s="165">
        <v>390</v>
      </c>
      <c r="C32" s="166">
        <v>71.282049999999998</v>
      </c>
      <c r="D32" s="166">
        <v>11.79487</v>
      </c>
      <c r="E32" s="166">
        <v>3.3333300000000001</v>
      </c>
      <c r="F32" s="166">
        <v>2.30769</v>
      </c>
      <c r="G32" s="166">
        <v>2.0512800000000002</v>
      </c>
    </row>
    <row r="33" spans="1:7" ht="15" customHeight="1">
      <c r="A33" s="49"/>
      <c r="B33" s="99"/>
      <c r="C33" s="103"/>
      <c r="D33" s="103"/>
      <c r="E33" s="103"/>
      <c r="F33" s="103"/>
      <c r="G33" s="103"/>
    </row>
    <row r="34" spans="1:7" ht="15" customHeight="1">
      <c r="A34" s="50" t="s">
        <v>41</v>
      </c>
      <c r="B34" s="101"/>
      <c r="C34" s="102"/>
      <c r="D34" s="102"/>
      <c r="E34" s="102"/>
      <c r="F34" s="102"/>
      <c r="G34" s="102"/>
    </row>
    <row r="35" spans="1:7" ht="15" customHeight="1">
      <c r="A35" s="26" t="s">
        <v>96</v>
      </c>
      <c r="B35" s="165">
        <v>1156</v>
      </c>
      <c r="C35" s="166">
        <v>41.089970000000001</v>
      </c>
      <c r="D35" s="166">
        <v>15.48443</v>
      </c>
      <c r="E35" s="166">
        <v>6.0553600000000003</v>
      </c>
      <c r="F35" s="166">
        <v>3.1141899999999998</v>
      </c>
      <c r="G35" s="166">
        <v>2.6816599999999999</v>
      </c>
    </row>
    <row r="36" spans="1:7" ht="15" customHeight="1">
      <c r="A36" s="26" t="s">
        <v>97</v>
      </c>
      <c r="B36" s="165">
        <v>7264</v>
      </c>
      <c r="C36" s="166">
        <v>64.89537</v>
      </c>
      <c r="D36" s="166">
        <v>13.284689999999999</v>
      </c>
      <c r="E36" s="166">
        <v>4.0335900000000002</v>
      </c>
      <c r="F36" s="166">
        <v>1.6932799999999999</v>
      </c>
      <c r="G36" s="166">
        <v>1.1013200000000001</v>
      </c>
    </row>
    <row r="37" spans="1:7" ht="15" customHeight="1">
      <c r="A37" s="26" t="s">
        <v>98</v>
      </c>
      <c r="B37" s="165">
        <v>2690</v>
      </c>
      <c r="C37" s="166">
        <v>73.011150000000001</v>
      </c>
      <c r="D37" s="166">
        <v>11.41264</v>
      </c>
      <c r="E37" s="166">
        <v>2.7881</v>
      </c>
      <c r="F37" s="166">
        <v>1.0780700000000001</v>
      </c>
      <c r="G37" s="166">
        <v>0.5948</v>
      </c>
    </row>
    <row r="38" spans="1:7" ht="15" customHeight="1">
      <c r="A38" s="49"/>
      <c r="B38" s="99"/>
      <c r="C38" s="103"/>
      <c r="D38" s="103"/>
      <c r="E38" s="103"/>
      <c r="F38" s="103"/>
      <c r="G38" s="103"/>
    </row>
    <row r="39" spans="1:7" ht="15" customHeight="1">
      <c r="A39" s="50" t="s">
        <v>34</v>
      </c>
      <c r="B39" s="101"/>
      <c r="C39" s="102"/>
      <c r="D39" s="102"/>
      <c r="E39" s="102"/>
      <c r="F39" s="102"/>
      <c r="G39" s="102"/>
    </row>
    <row r="40" spans="1:7" ht="15" customHeight="1">
      <c r="A40" s="167" t="s">
        <v>59</v>
      </c>
      <c r="B40" s="165">
        <v>252</v>
      </c>
      <c r="C40" s="166">
        <v>71.428569999999993</v>
      </c>
      <c r="D40" s="166">
        <v>8.7301599999999997</v>
      </c>
      <c r="E40" s="166">
        <v>1.5872999999999999</v>
      </c>
      <c r="F40" s="155">
        <v>0</v>
      </c>
      <c r="G40" s="166">
        <v>0.39683000000000002</v>
      </c>
    </row>
    <row r="41" spans="1:7" ht="15" customHeight="1">
      <c r="A41" s="167" t="s">
        <v>60</v>
      </c>
      <c r="B41" s="165">
        <v>2648</v>
      </c>
      <c r="C41" s="166">
        <v>58.87462</v>
      </c>
      <c r="D41" s="166">
        <v>15.596679999999999</v>
      </c>
      <c r="E41" s="166">
        <v>4.0785499999999999</v>
      </c>
      <c r="F41" s="166">
        <v>2.0770400000000002</v>
      </c>
      <c r="G41" s="166">
        <v>1.13293</v>
      </c>
    </row>
    <row r="42" spans="1:7" ht="15" customHeight="1">
      <c r="A42" s="167" t="s">
        <v>61</v>
      </c>
      <c r="B42" s="165">
        <v>233</v>
      </c>
      <c r="C42" s="166">
        <v>63.090130000000002</v>
      </c>
      <c r="D42" s="166">
        <v>14.16309</v>
      </c>
      <c r="E42" s="166">
        <v>5.1502100000000004</v>
      </c>
      <c r="F42" s="166">
        <v>0.42918000000000001</v>
      </c>
      <c r="G42" s="166">
        <v>0.85836999999999997</v>
      </c>
    </row>
    <row r="43" spans="1:7" ht="15" customHeight="1">
      <c r="A43" s="167" t="s">
        <v>62</v>
      </c>
      <c r="B43" s="165">
        <v>2315</v>
      </c>
      <c r="C43" s="166">
        <v>70.107990000000001</v>
      </c>
      <c r="D43" s="166">
        <v>11.403890000000001</v>
      </c>
      <c r="E43" s="166">
        <v>3.2397399999999998</v>
      </c>
      <c r="F43" s="166">
        <v>1.64147</v>
      </c>
      <c r="G43" s="166">
        <v>0.90712999999999999</v>
      </c>
    </row>
    <row r="44" spans="1:7" ht="15" customHeight="1">
      <c r="A44" s="167" t="s">
        <v>63</v>
      </c>
      <c r="B44" s="165">
        <v>567</v>
      </c>
      <c r="C44" s="166">
        <v>63.668430000000001</v>
      </c>
      <c r="D44" s="166">
        <v>14.28571</v>
      </c>
      <c r="E44" s="166">
        <v>5.29101</v>
      </c>
      <c r="F44" s="166">
        <v>1.5872999999999999</v>
      </c>
      <c r="G44" s="166">
        <v>1.2345699999999999</v>
      </c>
    </row>
    <row r="45" spans="1:7" ht="15" customHeight="1">
      <c r="A45" s="167" t="s">
        <v>64</v>
      </c>
      <c r="B45" s="165">
        <v>1457</v>
      </c>
      <c r="C45" s="166">
        <v>63.41798</v>
      </c>
      <c r="D45" s="166">
        <v>13.932740000000001</v>
      </c>
      <c r="E45" s="166">
        <v>3.0885400000000001</v>
      </c>
      <c r="F45" s="166">
        <v>1.9903900000000001</v>
      </c>
      <c r="G45" s="166">
        <v>1.5099499999999999</v>
      </c>
    </row>
    <row r="46" spans="1:7" ht="15" customHeight="1">
      <c r="A46" s="167" t="s">
        <v>65</v>
      </c>
      <c r="B46" s="165">
        <v>399</v>
      </c>
      <c r="C46" s="166">
        <v>76.691730000000007</v>
      </c>
      <c r="D46" s="166">
        <v>8.7719299999999993</v>
      </c>
      <c r="E46" s="166">
        <v>2.7568899999999998</v>
      </c>
      <c r="F46" s="166">
        <v>0.75187999999999999</v>
      </c>
      <c r="G46" s="166">
        <v>0.50124999999999997</v>
      </c>
    </row>
    <row r="47" spans="1:7" ht="15" customHeight="1">
      <c r="A47" s="167" t="s">
        <v>68</v>
      </c>
      <c r="B47" s="165">
        <v>939</v>
      </c>
      <c r="C47" s="166">
        <v>68.796589999999995</v>
      </c>
      <c r="D47" s="166">
        <v>13.418530000000001</v>
      </c>
      <c r="E47" s="166">
        <v>3.62087</v>
      </c>
      <c r="F47" s="166">
        <v>0.85197000000000001</v>
      </c>
      <c r="G47" s="166">
        <v>1.1714599999999999</v>
      </c>
    </row>
    <row r="48" spans="1:7" ht="15" customHeight="1">
      <c r="A48" s="167" t="s">
        <v>69</v>
      </c>
      <c r="B48" s="165">
        <v>563</v>
      </c>
      <c r="C48" s="166">
        <v>59.680280000000003</v>
      </c>
      <c r="D48" s="166">
        <v>12.61101</v>
      </c>
      <c r="E48" s="166">
        <v>7.2824200000000001</v>
      </c>
      <c r="F48" s="166">
        <v>2.4866799999999998</v>
      </c>
      <c r="G48" s="166">
        <v>1.9538199999999999</v>
      </c>
    </row>
    <row r="49" spans="1:7" ht="15" customHeight="1">
      <c r="A49" s="167" t="s">
        <v>70</v>
      </c>
      <c r="B49" s="165">
        <v>1348</v>
      </c>
      <c r="C49" s="166">
        <v>62.685459999999999</v>
      </c>
      <c r="D49" s="166">
        <v>11.27596</v>
      </c>
      <c r="E49" s="166">
        <v>4.52522</v>
      </c>
      <c r="F49" s="166">
        <v>1.7804199999999999</v>
      </c>
      <c r="G49" s="166">
        <v>1.11276</v>
      </c>
    </row>
    <row r="50" spans="1:7" s="49" customFormat="1" ht="15" customHeight="1">
      <c r="A50" s="168" t="s">
        <v>71</v>
      </c>
      <c r="B50" s="164">
        <v>301</v>
      </c>
      <c r="C50" s="163">
        <v>56.478409999999997</v>
      </c>
      <c r="D50" s="163">
        <v>13.95349</v>
      </c>
      <c r="E50" s="163">
        <v>4.98339</v>
      </c>
      <c r="F50" s="163">
        <v>1.3289</v>
      </c>
      <c r="G50" s="163">
        <v>0.99668000000000001</v>
      </c>
    </row>
    <row r="51" spans="1:7" s="49" customFormat="1" ht="15" customHeight="1">
      <c r="A51" s="49" t="s">
        <v>26</v>
      </c>
    </row>
    <row r="52" spans="1:7" s="49" customFormat="1" ht="15" customHeight="1">
      <c r="A52" s="43" t="s">
        <v>42</v>
      </c>
      <c r="B52" s="43"/>
    </row>
    <row r="53" spans="1:7" s="49" customFormat="1" ht="15" customHeight="1">
      <c r="A53" s="43" t="s">
        <v>7</v>
      </c>
      <c r="B53" s="43"/>
    </row>
    <row r="54" spans="1:7" s="49" customFormat="1" ht="15" customHeight="1">
      <c r="A54" s="43" t="s">
        <v>9</v>
      </c>
      <c r="B54" s="43"/>
    </row>
    <row r="55" spans="1:7" s="49" customFormat="1" ht="15" customHeight="1">
      <c r="A55" s="4" t="s">
        <v>17</v>
      </c>
      <c r="B55" s="4"/>
    </row>
    <row r="56" spans="1:7" ht="15" customHeight="1">
      <c r="A56" s="4" t="s">
        <v>125</v>
      </c>
      <c r="B56" s="4"/>
      <c r="C56" s="49"/>
      <c r="D56" s="49"/>
      <c r="E56" s="49"/>
      <c r="F56" s="49"/>
      <c r="G56" s="49"/>
    </row>
    <row r="57" spans="1:7" ht="15" customHeight="1">
      <c r="A57" s="49"/>
      <c r="B57" s="49"/>
    </row>
    <row r="58" spans="1:7" ht="15" customHeight="1">
      <c r="A58" s="49"/>
      <c r="B58" s="49"/>
    </row>
  </sheetData>
  <pageMargins left="0.70866141732283472" right="0.70866141732283472" top="0.74803149606299213" bottom="0.74803149606299213" header="0.31496062992125984" footer="0.31496062992125984"/>
  <pageSetup paperSize="9" scale="7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2"/>
  <sheetViews>
    <sheetView zoomScaleNormal="100" workbookViewId="0"/>
  </sheetViews>
  <sheetFormatPr baseColWidth="10" defaultColWidth="11.5546875" defaultRowHeight="16.5"/>
  <cols>
    <col min="1" max="1" width="29.33203125" style="81" customWidth="1"/>
    <col min="2" max="16384" width="11.5546875" style="81"/>
  </cols>
  <sheetData>
    <row r="1" spans="1:11" ht="15" customHeight="1">
      <c r="A1" s="1" t="s">
        <v>150</v>
      </c>
    </row>
    <row r="2" spans="1:11">
      <c r="A2" s="57"/>
      <c r="B2" s="170" t="s">
        <v>20</v>
      </c>
      <c r="C2" s="171"/>
      <c r="D2" s="171"/>
      <c r="E2" s="171"/>
      <c r="F2" s="171"/>
      <c r="G2" s="171"/>
      <c r="H2" s="172" t="s">
        <v>95</v>
      </c>
      <c r="I2" s="173"/>
      <c r="J2" s="86"/>
      <c r="K2" s="13"/>
    </row>
    <row r="3" spans="1:11" ht="56.25">
      <c r="A3" s="65" t="s">
        <v>19</v>
      </c>
      <c r="B3" s="65" t="s">
        <v>4</v>
      </c>
      <c r="C3" s="65" t="s">
        <v>5</v>
      </c>
      <c r="D3" s="65" t="s">
        <v>6</v>
      </c>
      <c r="E3" s="65" t="s">
        <v>110</v>
      </c>
      <c r="F3" s="65" t="s">
        <v>21</v>
      </c>
      <c r="G3" s="140" t="s">
        <v>30</v>
      </c>
      <c r="H3" s="140" t="s">
        <v>126</v>
      </c>
      <c r="I3" s="140" t="s">
        <v>127</v>
      </c>
      <c r="J3" s="140" t="s">
        <v>3</v>
      </c>
      <c r="K3" s="140" t="s">
        <v>54</v>
      </c>
    </row>
    <row r="4" spans="1:11" ht="15" customHeight="1">
      <c r="A4" s="105" t="s">
        <v>3</v>
      </c>
      <c r="B4" s="154">
        <v>6.7207600000000003</v>
      </c>
      <c r="C4" s="154">
        <v>43.296880000000002</v>
      </c>
      <c r="D4" s="154">
        <v>15.03809</v>
      </c>
      <c r="E4" s="154">
        <v>5.6441800000000004</v>
      </c>
      <c r="F4" s="154">
        <v>23.05753</v>
      </c>
      <c r="G4" s="154">
        <v>8.8840000000000002E-2</v>
      </c>
      <c r="H4" s="154">
        <v>1.61094</v>
      </c>
      <c r="I4" s="154">
        <v>4.5427799999999996</v>
      </c>
      <c r="J4" s="136">
        <v>100</v>
      </c>
      <c r="K4" s="158">
        <v>76539</v>
      </c>
    </row>
    <row r="5" spans="1:11" ht="15" customHeight="1">
      <c r="A5" s="105"/>
      <c r="B5" s="137"/>
      <c r="C5" s="137"/>
      <c r="D5" s="137"/>
      <c r="E5" s="137"/>
      <c r="F5" s="137"/>
      <c r="G5" s="137"/>
      <c r="H5" s="137"/>
      <c r="I5" s="137"/>
      <c r="J5" s="138"/>
      <c r="K5" s="139"/>
    </row>
    <row r="6" spans="1:11" ht="15" customHeight="1">
      <c r="A6" s="26" t="s">
        <v>96</v>
      </c>
      <c r="B6" s="154">
        <v>81.230559999999997</v>
      </c>
      <c r="C6" s="154">
        <v>4.9533500000000004</v>
      </c>
      <c r="D6" s="154">
        <v>0.19991</v>
      </c>
      <c r="E6" s="154">
        <v>0</v>
      </c>
      <c r="F6" s="154">
        <v>0</v>
      </c>
      <c r="G6" s="154">
        <v>0</v>
      </c>
      <c r="H6" s="154">
        <v>1.3993800000000001</v>
      </c>
      <c r="I6" s="154">
        <v>12.21679</v>
      </c>
      <c r="J6" s="138">
        <v>100</v>
      </c>
      <c r="K6" s="158">
        <v>4502</v>
      </c>
    </row>
    <row r="7" spans="1:11" ht="15" customHeight="1">
      <c r="A7" s="26" t="s">
        <v>97</v>
      </c>
      <c r="B7" s="154">
        <v>3.7481399999999998</v>
      </c>
      <c r="C7" s="154">
        <v>88.5488</v>
      </c>
      <c r="D7" s="154">
        <v>0.60575999999999997</v>
      </c>
      <c r="E7" s="154">
        <v>0.32908999999999999</v>
      </c>
      <c r="F7" s="154">
        <v>0.14562</v>
      </c>
      <c r="G7" s="154">
        <v>1.7469999999999999E-2</v>
      </c>
      <c r="H7" s="154">
        <v>1.4678</v>
      </c>
      <c r="I7" s="154">
        <v>5.1373199999999999</v>
      </c>
      <c r="J7" s="138">
        <v>100</v>
      </c>
      <c r="K7" s="158">
        <v>34337</v>
      </c>
    </row>
    <row r="8" spans="1:11" ht="15" customHeight="1">
      <c r="A8" s="26" t="s">
        <v>98</v>
      </c>
      <c r="B8" s="154">
        <v>1.43519</v>
      </c>
      <c r="C8" s="154">
        <v>8.5124200000000005</v>
      </c>
      <c r="D8" s="154">
        <v>83.2941</v>
      </c>
      <c r="E8" s="154">
        <v>0.18984000000000001</v>
      </c>
      <c r="F8" s="154">
        <v>0.22020999999999999</v>
      </c>
      <c r="G8" s="154">
        <v>7.5900000000000004E-3</v>
      </c>
      <c r="H8" s="154">
        <v>1.98952</v>
      </c>
      <c r="I8" s="154">
        <v>4.3511300000000004</v>
      </c>
      <c r="J8" s="138">
        <v>100</v>
      </c>
      <c r="K8" s="158">
        <v>13169</v>
      </c>
    </row>
    <row r="9" spans="1:11" ht="15" customHeight="1">
      <c r="A9" s="26" t="s">
        <v>99</v>
      </c>
      <c r="B9" s="154">
        <v>0.17238000000000001</v>
      </c>
      <c r="C9" s="154">
        <v>12.34648</v>
      </c>
      <c r="D9" s="154">
        <v>1.9823299999999999</v>
      </c>
      <c r="E9" s="154">
        <v>74.272790000000001</v>
      </c>
      <c r="F9" s="154">
        <v>2.04697</v>
      </c>
      <c r="G9" s="154">
        <v>4.3090000000000003E-2</v>
      </c>
      <c r="H9" s="154">
        <v>3.94312</v>
      </c>
      <c r="I9" s="154">
        <v>5.19285</v>
      </c>
      <c r="J9" s="138">
        <v>100</v>
      </c>
      <c r="K9" s="158">
        <v>4641</v>
      </c>
    </row>
    <row r="10" spans="1:11" ht="15" customHeight="1">
      <c r="A10" s="27" t="s">
        <v>100</v>
      </c>
      <c r="B10" s="156">
        <v>1.508E-2</v>
      </c>
      <c r="C10" s="156">
        <v>4.1075900000000001</v>
      </c>
      <c r="D10" s="156">
        <v>1.16642</v>
      </c>
      <c r="E10" s="156">
        <v>3.6953200000000002</v>
      </c>
      <c r="F10" s="156">
        <v>87.853189999999998</v>
      </c>
      <c r="G10" s="156">
        <v>0.29663</v>
      </c>
      <c r="H10" s="156">
        <v>1.11111</v>
      </c>
      <c r="I10" s="156">
        <v>1.75465</v>
      </c>
      <c r="J10" s="127">
        <v>100</v>
      </c>
      <c r="K10" s="160">
        <v>19890</v>
      </c>
    </row>
    <row r="11" spans="1:11">
      <c r="A11" s="5" t="s">
        <v>17</v>
      </c>
    </row>
    <row r="12" spans="1:11">
      <c r="A12" s="5" t="s">
        <v>125</v>
      </c>
      <c r="B12" s="84"/>
      <c r="C12" s="84"/>
      <c r="D12" s="84"/>
      <c r="E12" s="84"/>
      <c r="F12" s="84"/>
      <c r="G12" s="84"/>
      <c r="H12" s="84"/>
      <c r="I12" s="84"/>
      <c r="K12" s="84"/>
    </row>
  </sheetData>
  <mergeCells count="2">
    <mergeCell ref="B2:G2"/>
    <mergeCell ref="H2:I2"/>
  </mergeCells>
  <pageMargins left="0.7" right="0.7" top="0.75" bottom="0.75" header="0.3" footer="0.3"/>
  <pageSetup paperSize="9" scale="7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12</vt:i4>
      </vt:variant>
    </vt:vector>
  </HeadingPairs>
  <TitlesOfParts>
    <vt:vector size="27" baseType="lpstr">
      <vt:lpstr>Index</vt:lpstr>
      <vt:lpstr>T 1.1</vt:lpstr>
      <vt:lpstr>T 1.2</vt:lpstr>
      <vt:lpstr>T 1.3</vt:lpstr>
      <vt:lpstr>T 1.4</vt:lpstr>
      <vt:lpstr>T 1.5</vt:lpstr>
      <vt:lpstr>T 3.1</vt:lpstr>
      <vt:lpstr>T 3.2</vt:lpstr>
      <vt:lpstr>T 4.1</vt:lpstr>
      <vt:lpstr>T 4.2</vt:lpstr>
      <vt:lpstr>T 4.3</vt:lpstr>
      <vt:lpstr>T 4.4</vt:lpstr>
      <vt:lpstr>T 5.1</vt:lpstr>
      <vt:lpstr>T 5.2</vt:lpstr>
      <vt:lpstr>T A1.3</vt:lpstr>
      <vt:lpstr>Index!Zone_d_impression</vt:lpstr>
      <vt:lpstr>'T 1.1'!Zone_d_impression</vt:lpstr>
      <vt:lpstr>'T 1.4'!Zone_d_impression</vt:lpstr>
      <vt:lpstr>'T 1.5'!Zone_d_impression</vt:lpstr>
      <vt:lpstr>'T 3.1'!Zone_d_impression</vt:lpstr>
      <vt:lpstr>'T 3.2'!Zone_d_impression</vt:lpstr>
      <vt:lpstr>'T 4.2'!Zone_d_impression</vt:lpstr>
      <vt:lpstr>'T 4.3'!Zone_d_impression</vt:lpstr>
      <vt:lpstr>'T 4.4'!Zone_d_impression</vt:lpstr>
      <vt:lpstr>'T 5.1'!Zone_d_impression</vt:lpstr>
      <vt:lpstr>'T 5.2'!Zone_d_impression</vt:lpstr>
      <vt:lpstr>'T A1.3'!Zone_d_impression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francesco.lagana@bfs.admin.ch</dc:creator>
  <cp:lastModifiedBy>Laganà Francesco BFS</cp:lastModifiedBy>
  <cp:lastPrinted>2023-10-05T08:04:34Z</cp:lastPrinted>
  <dcterms:created xsi:type="dcterms:W3CDTF">2018-01-23T08:40:32Z</dcterms:created>
  <dcterms:modified xsi:type="dcterms:W3CDTF">2025-10-29T12:58:26Z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2025-06-05T09:23:41Z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c0ffbab0-5ea8-4871-92f8-fafbca0cd1ea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