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5\2025-0209\Tableaux\"/>
    </mc:Choice>
  </mc:AlternateContent>
  <xr:revisionPtr revIDLastSave="0" documentId="13_ncr:1_{829D6073-C909-4E9D-8A90-75E6C8D5C2B1}" xr6:coauthVersionLast="47" xr6:coauthVersionMax="47" xr10:uidLastSave="{00000000-0000-0000-0000-000000000000}"/>
  <bookViews>
    <workbookView xWindow="-110" yWindow="-110" windowWidth="38620" windowHeight="21100" tabRatio="883" xr2:uid="{00000000-000D-0000-FFFF-FFFF00000000}"/>
  </bookViews>
  <sheets>
    <sheet name="Contenu" sheetId="2" r:id="rId1"/>
    <sheet name="B2" sheetId="5" r:id="rId2"/>
    <sheet name="B3" sheetId="4" r:id="rId3"/>
    <sheet name="B4" sheetId="8" r:id="rId4"/>
    <sheet name="B5" sheetId="9" r:id="rId5"/>
    <sheet name="B6" sheetId="18" r:id="rId6"/>
    <sheet name="B7" sheetId="11" r:id="rId7"/>
    <sheet name="B8" sheetId="12" r:id="rId8"/>
    <sheet name="B9" sheetId="19" r:id="rId9"/>
    <sheet name="B10" sheetId="21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2" i="2" l="1"/>
  <c r="A11" i="2"/>
  <c r="A10" i="2"/>
  <c r="A9" i="2"/>
  <c r="A8" i="2"/>
  <c r="A7" i="2"/>
  <c r="A6" i="2"/>
  <c r="A5" i="2"/>
  <c r="A4" i="2"/>
</calcChain>
</file>

<file path=xl/sharedStrings.xml><?xml version="1.0" encoding="utf-8"?>
<sst xmlns="http://schemas.openxmlformats.org/spreadsheetml/2006/main" count="259" uniqueCount="118">
  <si>
    <t>Projet:</t>
  </si>
  <si>
    <t>LABB</t>
  </si>
  <si>
    <t xml:space="preserve">Publication: </t>
  </si>
  <si>
    <t xml:space="preserve">Renseignements: </t>
  </si>
  <si>
    <t>selon la région linguistique, en %</t>
  </si>
  <si>
    <t>En formation</t>
  </si>
  <si>
    <t>En formation et en emploi</t>
  </si>
  <si>
    <t>En emploi</t>
  </si>
  <si>
    <t>NEET: Inscrit au chômage</t>
  </si>
  <si>
    <t>6 mois</t>
  </si>
  <si>
    <t>18 mois</t>
  </si>
  <si>
    <t>30 mois</t>
  </si>
  <si>
    <t>42 mois</t>
  </si>
  <si>
    <t>selon le titre, en %</t>
  </si>
  <si>
    <t>NEET: A l'assurance invalidité</t>
  </si>
  <si>
    <t>NEET: En allocations pour perte de gain</t>
  </si>
  <si>
    <t>NEET: Autres</t>
  </si>
  <si>
    <t>Maintien en emploi dans l’entreprise formatrice</t>
  </si>
  <si>
    <t>Maintien en emploi avec changement d'employeur</t>
  </si>
  <si>
    <t>Entrée en emploi dans les 3 mois</t>
  </si>
  <si>
    <t>Entrée en emploi après plus de 3 mois et moins de 6 mois</t>
  </si>
  <si>
    <t>Entrée en emploi entre 6 et  11 mois</t>
  </si>
  <si>
    <t>Entrée en emploi entre 12 et 17 mois</t>
  </si>
  <si>
    <t>Entrée en emploi entre 18 et 30 mois</t>
  </si>
  <si>
    <t>Pas d’entrée en emploi jusqu’à 30 mois après le titre, mais en formation au moins une fois durant cette période</t>
  </si>
  <si>
    <t>Pas d’entrée en emploi jusqu’à 30 mois après le titre et jamais en formation (NEET sur toute la période)</t>
  </si>
  <si>
    <t>en %</t>
  </si>
  <si>
    <t>1 à 6 mois</t>
  </si>
  <si>
    <t>7 à 14 mois</t>
  </si>
  <si>
    <t xml:space="preserve">15 à 30 mois </t>
  </si>
  <si>
    <t>Entrée en emploi après plus de 3 mois et moins de 12 mois</t>
  </si>
  <si>
    <t>Proportion des personnes actives occupées à plein temps (90% - 100%)</t>
  </si>
  <si>
    <t>Hommes</t>
  </si>
  <si>
    <t>Femmes</t>
  </si>
  <si>
    <t>Ensemble des NEET</t>
  </si>
  <si>
    <t>NEET: Chômage inscrit</t>
  </si>
  <si>
    <t>0 mois</t>
  </si>
  <si>
    <t xml:space="preserve">15 à 30  mois </t>
  </si>
  <si>
    <t>selon le titre, in %</t>
  </si>
  <si>
    <t>selon les dimensions-clés d'analyse, en %</t>
  </si>
  <si>
    <t xml:space="preserve">Sexe </t>
  </si>
  <si>
    <t>Région linguistique</t>
  </si>
  <si>
    <t>Type de commune</t>
  </si>
  <si>
    <t>Total CFC</t>
  </si>
  <si>
    <t>Entrée en emploi entre 6 et 11 mois</t>
  </si>
  <si>
    <t>eduperspectives@bfs.admin.ch</t>
  </si>
  <si>
    <t>Intervalle de confiance (95%)</t>
  </si>
  <si>
    <t>Liste des tableaux annexes : Sections 4</t>
  </si>
  <si>
    <r>
      <t>Niveau d'éducation des parents</t>
    </r>
    <r>
      <rPr>
        <b/>
        <vertAlign val="superscript"/>
        <sz val="8"/>
        <color rgb="FF000000"/>
        <rFont val="Arial"/>
        <family val="2"/>
      </rPr>
      <t>1,2</t>
    </r>
    <r>
      <rPr>
        <b/>
        <sz val="8"/>
        <color rgb="FF000000"/>
        <rFont val="Arial"/>
        <family val="2"/>
      </rPr>
      <t xml:space="preserve"> </t>
    </r>
  </si>
  <si>
    <r>
      <t xml:space="preserve">1 </t>
    </r>
    <r>
      <rPr>
        <sz val="8"/>
        <color rgb="FF000000"/>
        <rFont val="Arial"/>
        <family val="2"/>
      </rPr>
      <t xml:space="preserve">Sans les certifiés pour lesquels cette information n'est pas disponible. </t>
    </r>
  </si>
  <si>
    <r>
      <t>2</t>
    </r>
    <r>
      <rPr>
        <sz val="8"/>
        <color rgb="FF000000"/>
        <rFont val="Arial"/>
        <family val="2"/>
      </rPr>
      <t xml:space="preserve"> Dû à l'appariement avec le RS, cette dimension se base sur des données d'échantillon, d'où des effectifs réduits (N non pondérés).Toutes les valeurs relatives à cette dimension présentent un niveau d'incertitude &lt;+/-5%.</t>
    </r>
  </si>
  <si>
    <r>
      <t>Ensemble des NEET sans APG</t>
    </r>
    <r>
      <rPr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</si>
  <si>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rgb="FF000000"/>
        <rFont val="Arial"/>
        <family val="2"/>
      </rPr>
      <t xml:space="preserve">1 </t>
    </r>
    <r>
      <rPr>
        <sz val="8"/>
        <color rgb="FF000000"/>
        <rFont val="Arial"/>
        <family val="2"/>
      </rPr>
      <t xml:space="preserve">Allocations pour perte de gain </t>
    </r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</si>
  <si>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 xml:space="preserve"> Sont considérés ici uniquement les certifiés n'ayant jamais été en formation dans les 18 mois.</t>
    </r>
  </si>
  <si>
    <r>
      <t>selon le domaine de formation</t>
    </r>
    <r>
      <rPr>
        <vertAlign val="superscript"/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, en %</t>
    </r>
  </si>
  <si>
    <r>
      <t>1</t>
    </r>
    <r>
      <rPr>
        <sz val="8"/>
        <color rgb="FF000000"/>
        <rFont val="Arial"/>
        <family val="2"/>
      </rPr>
      <t xml:space="preserve"> Les domaines avec N&lt;100 ne sont pas montrés séparément, mais ils sont inclus dans le total.</t>
    </r>
  </si>
  <si>
    <t>selon le sexe, in %</t>
  </si>
  <si>
    <t>Maintien en emploi avec changement d'employeur /Entrée en emploi dans les 3 mois</t>
  </si>
  <si>
    <t>Maintien en emploi dans l'entreprise formatrice</t>
  </si>
  <si>
    <t>N</t>
  </si>
  <si>
    <t>Suisse italienne</t>
  </si>
  <si>
    <t>Ingénierie et techniques apparentées</t>
  </si>
  <si>
    <t>Architecture et bâtiment</t>
  </si>
  <si>
    <t>Sciences vétérinaires</t>
  </si>
  <si>
    <t>Protection sociale</t>
  </si>
  <si>
    <t>Arts</t>
  </si>
  <si>
    <t>Commerce et administration</t>
  </si>
  <si>
    <t>Technologie de l'information et de la communication</t>
  </si>
  <si>
    <t>Industries de transformation et de traitement</t>
  </si>
  <si>
    <t>Agriculture</t>
  </si>
  <si>
    <t>Sylviculture</t>
  </si>
  <si>
    <t>Santé</t>
  </si>
  <si>
    <t>Services aux particuliers</t>
  </si>
  <si>
    <t>Services de transport</t>
  </si>
  <si>
    <t>Suisse alémanique et romanche</t>
  </si>
  <si>
    <t>Suisse romande</t>
  </si>
  <si>
    <r>
      <t>Statut migratoire</t>
    </r>
    <r>
      <rPr>
        <b/>
        <vertAlign val="superscript"/>
        <sz val="8"/>
        <color rgb="FF000000"/>
        <rFont val="Arial"/>
        <family val="2"/>
      </rPr>
      <t>1</t>
    </r>
  </si>
  <si>
    <t>Projet: LABB</t>
  </si>
  <si>
    <t>Renseignements: eduperspectives@bfs.admin.ch</t>
  </si>
  <si>
    <t>CFC</t>
  </si>
  <si>
    <t xml:space="preserve">CFC </t>
  </si>
  <si>
    <t xml:space="preserve">Total CFC </t>
  </si>
  <si>
    <t>(89; 91)</t>
  </si>
  <si>
    <t xml:space="preserve">Total </t>
  </si>
  <si>
    <t xml:space="preserve">Hommes </t>
  </si>
  <si>
    <t xml:space="preserve">Femmes </t>
  </si>
  <si>
    <t xml:space="preserve">Rural </t>
  </si>
  <si>
    <t xml:space="preserve">Intermédiaire (périurbain dense et centres ruraux) </t>
  </si>
  <si>
    <t xml:space="preserve">Urbain </t>
  </si>
  <si>
    <t xml:space="preserve">Suisse italienne </t>
  </si>
  <si>
    <t xml:space="preserve">Suisse romande </t>
  </si>
  <si>
    <t xml:space="preserve">Suisse alémanique et romanche </t>
  </si>
  <si>
    <t xml:space="preserve">Degré tertiaire: hautes écoles </t>
  </si>
  <si>
    <t xml:space="preserve">Degré tertiaire: formation professionnelle supérieure </t>
  </si>
  <si>
    <t xml:space="preserve">Degré secondaire II: formations générales </t>
  </si>
  <si>
    <t>Degré secondaire II: formation professionnelle initiale</t>
  </si>
  <si>
    <t xml:space="preserve">Ecole obligatoire </t>
  </si>
  <si>
    <t>Etrangers nés à l'étranger</t>
  </si>
  <si>
    <t>Etrangers nés en Suisse</t>
  </si>
  <si>
    <t xml:space="preserve">Suisses nés à l'étranger </t>
  </si>
  <si>
    <t xml:space="preserve">Suisses nés en Suisse </t>
  </si>
  <si>
    <t xml:space="preserve">AFP </t>
  </si>
  <si>
    <t xml:space="preserve">CFC3 </t>
  </si>
  <si>
    <t xml:space="preserve">CFC4 </t>
  </si>
  <si>
    <t>Transitions après un titre du degré secondaire II et intégration sur le marché du travail. Actualisation 2025</t>
  </si>
  <si>
    <t>© Office fédéral de la Statistique, Neuchâtel, 2025</t>
  </si>
  <si>
    <t>Publication: Transitions après un titre du degré secondaire II et intégration sur le marché du travail. Actualisation 2025</t>
  </si>
  <si>
    <t>B2 Titulaires d'un CFC en 2020: statuts dans la formation et sur le marché de l'emploi 6, 18, 30 et 42 mois après l'obtention du titre</t>
  </si>
  <si>
    <t>B3 Titulaires d'un CFC en 2020: statuts dans la formation et sur le marché de l'emploi 6, 18, 30 et 42 mois après l'obtention du titre</t>
  </si>
  <si>
    <t>B4 Titulaires d'un CFC en 2020: statuts dans la formation et sur le marché de l'emploi 18 et 42 mois après l'obtention du titre</t>
  </si>
  <si>
    <t>B5 Titulaires d'un CFC en 2020 entrée en emploi jusqu'à 30 mois après l'obtention du titre</t>
  </si>
  <si>
    <t>B6 Entrée en emploi jusqu'à 30 mois après l'obtention d'une AFP ou d'un CFC en 2020 personnes jamais en formation sur la période considérée</t>
  </si>
  <si>
    <t>B7 Titulaires d'un CFC en 2020 entrés en emploi dans les 12 mois: temps passé dans le premier emploi dans les 30 mois après le titre</t>
  </si>
  <si>
    <t>B8 Titulaires d'un CFC de 2020 à 2021 en emploi seul 18 mois après l'obtention du titre1: proportion d'emplois à plein temps</t>
  </si>
  <si>
    <t>B9 Temps passé dans les statuts NEET (sans NEET : En allocations pour perte de gain) jusqu'à 30 mois après l'obtention du titre du secondaire II en 2020</t>
  </si>
  <si>
    <t>B10 Titulaires d'un CFC en 2020: temps passé dans les statuts NEET jusqu'à 30 mois après l'obtention du titre du secondaire II</t>
  </si>
  <si>
    <t>(92; 95)</t>
  </si>
  <si>
    <t>(82; 87)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</si>
</sst>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u/>
      <sz val="11"/>
      <color rgb="FF0563C1"/>
      <name val="Arial"/>
      <family val="2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color rgb="FF000000"/>
      <name val="Calibri"/>
      <family val="2"/>
    </font>
    <font>
      <u/>
      <sz val="11"/>
      <color theme="1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Calibri"/>
      <family val="2"/>
    </font>
    <font>
      <b/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vertAlign val="superscript"/>
      <sz val="9"/>
      <color rgb="FF000000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u/>
      <sz val="8"/>
      <color theme="10"/>
      <name val="Arial"/>
      <family val="2"/>
    </font>
    <font>
      <sz val="9"/>
      <color rgb="FFFF0000"/>
      <name val="Arial"/>
      <family val="2"/>
    </font>
    <font>
      <b/>
      <sz val="9"/>
      <name val="Arial"/>
      <family val="2"/>
    </font>
    <font>
      <b/>
      <sz val="9"/>
      <color rgb="FF000000"/>
      <name val="Arial"/>
      <family val="2"/>
    </font>
    <font>
      <b/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FFFFFF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 applyNumberFormat="0" applyBorder="0" applyProtection="0"/>
    <xf numFmtId="0" fontId="2" fillId="0" borderId="0"/>
    <xf numFmtId="0" fontId="6" fillId="0" borderId="0"/>
    <xf numFmtId="0" fontId="8" fillId="0" borderId="0" applyNumberFormat="0" applyBorder="0" applyProtection="0"/>
    <xf numFmtId="0" fontId="8" fillId="0" borderId="0" applyNumberFormat="0" applyBorder="0" applyProtection="0"/>
    <xf numFmtId="0" fontId="2" fillId="0" borderId="0" applyNumberFormat="0" applyFont="0" applyBorder="0" applyProtection="0"/>
    <xf numFmtId="0" fontId="1" fillId="0" borderId="0"/>
    <xf numFmtId="0" fontId="2" fillId="0" borderId="0" applyNumberFormat="0" applyBorder="0" applyProtection="0"/>
    <xf numFmtId="0" fontId="8" fillId="0" borderId="0" applyNumberFormat="0" applyFont="0" applyBorder="0" applyProtection="0"/>
    <xf numFmtId="0" fontId="9" fillId="0" borderId="0" applyNumberFormat="0" applyFill="0" applyBorder="0" applyAlignment="0" applyProtection="0"/>
  </cellStyleXfs>
  <cellXfs count="80">
    <xf numFmtId="0" fontId="0" fillId="0" borderId="0" xfId="0"/>
    <xf numFmtId="0" fontId="2" fillId="0" borderId="0" xfId="1"/>
    <xf numFmtId="0" fontId="5" fillId="0" borderId="0" xfId="1" applyFont="1"/>
    <xf numFmtId="0" fontId="2" fillId="0" borderId="0" xfId="1" applyAlignment="1">
      <alignment horizontal="left" vertical="top"/>
    </xf>
    <xf numFmtId="0" fontId="5" fillId="0" borderId="0" xfId="0" applyFont="1"/>
    <xf numFmtId="0" fontId="2" fillId="0" borderId="3" xfId="1" applyBorder="1"/>
    <xf numFmtId="0" fontId="2" fillId="0" borderId="0" xfId="1" applyAlignment="1">
      <alignment horizontal="center"/>
    </xf>
    <xf numFmtId="0" fontId="7" fillId="0" borderId="0" xfId="1" applyFont="1" applyAlignment="1">
      <alignment horizontal="center"/>
    </xf>
    <xf numFmtId="0" fontId="10" fillId="0" borderId="0" xfId="1" applyFont="1"/>
    <xf numFmtId="0" fontId="11" fillId="0" borderId="0" xfId="1" applyFont="1"/>
    <xf numFmtId="0" fontId="10" fillId="0" borderId="4" xfId="1" applyFont="1" applyBorder="1" applyAlignment="1">
      <alignment horizontal="left" vertical="top" wrapText="1" shrinkToFit="1"/>
    </xf>
    <xf numFmtId="0" fontId="12" fillId="0" borderId="0" xfId="7" applyFont="1"/>
    <xf numFmtId="0" fontId="13" fillId="0" borderId="0" xfId="1" applyFont="1" applyAlignment="1">
      <alignment horizontal="left" vertical="top" wrapText="1"/>
    </xf>
    <xf numFmtId="1" fontId="10" fillId="0" borderId="0" xfId="1" applyNumberFormat="1" applyFont="1" applyAlignment="1">
      <alignment horizontal="left" vertical="top" indent="2"/>
    </xf>
    <xf numFmtId="1" fontId="10" fillId="0" borderId="0" xfId="1" applyNumberFormat="1" applyFont="1" applyAlignment="1">
      <alignment horizontal="left"/>
    </xf>
    <xf numFmtId="0" fontId="10" fillId="0" borderId="0" xfId="1" applyFont="1" applyAlignment="1">
      <alignment horizontal="left"/>
    </xf>
    <xf numFmtId="0" fontId="10" fillId="0" borderId="0" xfId="1" applyFont="1" applyAlignment="1">
      <alignment horizontal="left" vertical="top" wrapText="1"/>
    </xf>
    <xf numFmtId="0" fontId="15" fillId="0" borderId="0" xfId="1" applyFont="1"/>
    <xf numFmtId="0" fontId="10" fillId="0" borderId="0" xfId="1" applyFont="1" applyAlignment="1">
      <alignment horizontal="left" vertical="top"/>
    </xf>
    <xf numFmtId="0" fontId="10" fillId="0" borderId="1" xfId="3" applyFont="1" applyBorder="1" applyAlignment="1">
      <alignment horizontal="left" vertical="top" readingOrder="1"/>
    </xf>
    <xf numFmtId="0" fontId="10" fillId="0" borderId="1" xfId="3" applyFont="1" applyBorder="1" applyAlignment="1">
      <alignment vertical="top"/>
    </xf>
    <xf numFmtId="0" fontId="10" fillId="0" borderId="1" xfId="3" applyFont="1" applyBorder="1" applyAlignment="1">
      <alignment horizontal="center" vertical="top"/>
    </xf>
    <xf numFmtId="0" fontId="10" fillId="0" borderId="1" xfId="1" applyFont="1" applyBorder="1"/>
    <xf numFmtId="0" fontId="10" fillId="0" borderId="0" xfId="3" applyFont="1" applyAlignment="1">
      <alignment horizontal="left" vertical="top" readingOrder="1"/>
    </xf>
    <xf numFmtId="0" fontId="10" fillId="0" borderId="0" xfId="3" applyFont="1" applyAlignment="1">
      <alignment vertical="top"/>
    </xf>
    <xf numFmtId="0" fontId="10" fillId="0" borderId="0" xfId="3" applyFont="1" applyAlignment="1">
      <alignment horizontal="center" vertical="top"/>
    </xf>
    <xf numFmtId="0" fontId="10" fillId="0" borderId="0" xfId="2" applyFont="1" applyFill="1" applyAlignment="1">
      <alignment vertical="top"/>
    </xf>
    <xf numFmtId="0" fontId="10" fillId="0" borderId="0" xfId="1" applyFont="1" applyAlignment="1">
      <alignment vertical="top"/>
    </xf>
    <xf numFmtId="0" fontId="10" fillId="0" borderId="2" xfId="3" applyFont="1" applyBorder="1" applyAlignment="1">
      <alignment horizontal="left" vertical="top" readingOrder="1"/>
    </xf>
    <xf numFmtId="0" fontId="10" fillId="0" borderId="2" xfId="1" applyFont="1" applyBorder="1" applyAlignment="1">
      <alignment vertical="top"/>
    </xf>
    <xf numFmtId="0" fontId="10" fillId="0" borderId="2" xfId="3" applyFont="1" applyBorder="1" applyAlignment="1">
      <alignment horizontal="center" vertical="top" wrapText="1"/>
    </xf>
    <xf numFmtId="0" fontId="10" fillId="0" borderId="2" xfId="1" applyFont="1" applyBorder="1"/>
    <xf numFmtId="0" fontId="20" fillId="0" borderId="0" xfId="7" applyFont="1" applyProtection="1"/>
    <xf numFmtId="1" fontId="10" fillId="0" borderId="0" xfId="1" applyNumberFormat="1" applyFont="1" applyAlignment="1">
      <alignment horizontal="left" vertical="top"/>
    </xf>
    <xf numFmtId="0" fontId="10" fillId="0" borderId="6" xfId="1" applyFont="1" applyBorder="1" applyAlignment="1">
      <alignment horizontal="left" vertical="top" wrapText="1" shrinkToFit="1"/>
    </xf>
    <xf numFmtId="0" fontId="12" fillId="0" borderId="0" xfId="7" applyFont="1" applyBorder="1"/>
    <xf numFmtId="0" fontId="13" fillId="0" borderId="0" xfId="1" applyFont="1"/>
    <xf numFmtId="2" fontId="10" fillId="0" borderId="0" xfId="1" applyNumberFormat="1" applyFont="1" applyAlignment="1">
      <alignment horizontal="left" vertical="top" indent="2"/>
    </xf>
    <xf numFmtId="0" fontId="10" fillId="0" borderId="0" xfId="3" applyFont="1" applyBorder="1" applyAlignment="1">
      <alignment horizontal="center" vertical="top"/>
    </xf>
    <xf numFmtId="0" fontId="10" fillId="0" borderId="0" xfId="3" applyFont="1" applyBorder="1" applyAlignment="1">
      <alignment horizontal="center" vertical="top" wrapText="1"/>
    </xf>
    <xf numFmtId="0" fontId="23" fillId="0" borderId="0" xfId="1" applyFont="1" applyAlignment="1">
      <alignment horizontal="left" vertical="top" wrapText="1"/>
    </xf>
    <xf numFmtId="1" fontId="24" fillId="0" borderId="0" xfId="1" applyNumberFormat="1" applyFont="1" applyAlignment="1">
      <alignment horizontal="left" vertical="top" indent="2"/>
    </xf>
    <xf numFmtId="0" fontId="24" fillId="0" borderId="0" xfId="1" applyFont="1"/>
    <xf numFmtId="0" fontId="23" fillId="0" borderId="0" xfId="1" applyFont="1"/>
    <xf numFmtId="0" fontId="22" fillId="0" borderId="0" xfId="1" applyFont="1" applyAlignment="1">
      <alignment horizontal="left" vertical="center" readingOrder="1"/>
    </xf>
    <xf numFmtId="0" fontId="10" fillId="0" borderId="5" xfId="1" applyFont="1" applyBorder="1" applyAlignment="1">
      <alignment horizontal="left" vertical="top" wrapText="1" shrinkToFit="1"/>
    </xf>
    <xf numFmtId="0" fontId="11" fillId="0" borderId="0" xfId="1" applyFont="1" applyAlignment="1">
      <alignment horizontal="left" vertical="top"/>
    </xf>
    <xf numFmtId="0" fontId="13" fillId="0" borderId="0" xfId="1" applyFont="1" applyAlignment="1">
      <alignment horizontal="left" vertical="top"/>
    </xf>
    <xf numFmtId="0" fontId="11" fillId="0" borderId="0" xfId="0" applyFont="1"/>
    <xf numFmtId="0" fontId="17" fillId="0" borderId="0" xfId="0" applyFont="1"/>
    <xf numFmtId="0" fontId="21" fillId="0" borderId="0" xfId="0" applyFont="1"/>
    <xf numFmtId="0" fontId="20" fillId="0" borderId="0" xfId="0" applyFont="1"/>
    <xf numFmtId="0" fontId="25" fillId="0" borderId="0" xfId="0" applyFont="1" applyAlignment="1">
      <alignment horizontal="left" vertical="top" wrapText="1"/>
    </xf>
    <xf numFmtId="0" fontId="21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26" fillId="0" borderId="0" xfId="12" applyFont="1" applyFill="1"/>
    <xf numFmtId="0" fontId="10" fillId="0" borderId="7" xfId="1" applyFont="1" applyBorder="1" applyAlignment="1">
      <alignment horizontal="left" vertical="top" wrapText="1" shrinkToFit="1"/>
    </xf>
    <xf numFmtId="0" fontId="10" fillId="0" borderId="10" xfId="1" applyFont="1" applyBorder="1" applyAlignment="1">
      <alignment horizontal="left" vertical="top" wrapText="1" shrinkToFit="1"/>
    </xf>
    <xf numFmtId="0" fontId="10" fillId="0" borderId="11" xfId="1" applyFont="1" applyBorder="1" applyAlignment="1">
      <alignment horizontal="left" vertical="top" wrapText="1" shrinkToFit="1"/>
    </xf>
    <xf numFmtId="0" fontId="24" fillId="0" borderId="4" xfId="1" applyFont="1" applyBorder="1" applyAlignment="1">
      <alignment horizontal="left" vertical="top" wrapText="1" shrinkToFit="1"/>
    </xf>
    <xf numFmtId="0" fontId="10" fillId="0" borderId="9" xfId="1" applyFont="1" applyBorder="1"/>
    <xf numFmtId="0" fontId="10" fillId="0" borderId="8" xfId="1" applyFont="1" applyBorder="1"/>
    <xf numFmtId="0" fontId="16" fillId="0" borderId="0" xfId="0" applyFont="1" applyAlignment="1">
      <alignment horizontal="left"/>
    </xf>
    <xf numFmtId="0" fontId="10" fillId="0" borderId="0" xfId="1" applyFont="1" applyAlignment="1">
      <alignment horizontal="right" vertical="top"/>
    </xf>
    <xf numFmtId="0" fontId="13" fillId="0" borderId="0" xfId="1" applyFont="1" applyAlignment="1">
      <alignment horizontal="right"/>
    </xf>
    <xf numFmtId="0" fontId="27" fillId="0" borderId="0" xfId="1" applyFont="1"/>
    <xf numFmtId="0" fontId="16" fillId="0" borderId="0" xfId="0" applyFont="1"/>
    <xf numFmtId="0" fontId="28" fillId="0" borderId="0" xfId="1" applyFont="1" applyAlignment="1">
      <alignment horizontal="left" vertical="center" readingOrder="1"/>
    </xf>
    <xf numFmtId="0" fontId="29" fillId="0" borderId="0" xfId="0" applyFont="1"/>
    <xf numFmtId="0" fontId="29" fillId="0" borderId="0" xfId="1" applyFont="1" applyAlignment="1">
      <alignment horizontal="left" vertical="center" readingOrder="1"/>
    </xf>
    <xf numFmtId="0" fontId="30" fillId="0" borderId="0" xfId="1" applyFont="1"/>
    <xf numFmtId="1" fontId="13" fillId="0" borderId="0" xfId="1" applyNumberFormat="1" applyFont="1" applyAlignment="1">
      <alignment horizontal="left" vertical="top" indent="2"/>
    </xf>
    <xf numFmtId="1" fontId="23" fillId="0" borderId="0" xfId="1" applyNumberFormat="1" applyFont="1" applyAlignment="1">
      <alignment horizontal="left" vertical="top" indent="2"/>
    </xf>
    <xf numFmtId="2" fontId="13" fillId="0" borderId="0" xfId="1" applyNumberFormat="1" applyFont="1" applyAlignment="1">
      <alignment horizontal="left" vertical="top" indent="2"/>
    </xf>
    <xf numFmtId="0" fontId="12" fillId="0" borderId="12" xfId="7" applyFont="1" applyBorder="1"/>
    <xf numFmtId="0" fontId="10" fillId="0" borderId="13" xfId="1" applyFont="1" applyBorder="1"/>
    <xf numFmtId="0" fontId="10" fillId="0" borderId="9" xfId="1" applyFont="1" applyBorder="1" applyAlignment="1">
      <alignment horizontal="left"/>
    </xf>
    <xf numFmtId="0" fontId="10" fillId="2" borderId="0" xfId="1" applyFont="1" applyFill="1" applyAlignment="1">
      <alignment horizontal="left" vertical="top" wrapText="1"/>
    </xf>
    <xf numFmtId="0" fontId="10" fillId="0" borderId="4" xfId="1" applyFont="1" applyBorder="1" applyAlignment="1">
      <alignment horizontal="left" vertical="top" wrapText="1" shrinkToFit="1"/>
    </xf>
    <xf numFmtId="0" fontId="10" fillId="0" borderId="7" xfId="1" applyFont="1" applyBorder="1" applyAlignment="1">
      <alignment horizontal="left" vertical="top" wrapText="1" shrinkToFit="1"/>
    </xf>
  </cellXfs>
  <cellStyles count="13">
    <cellStyle name="Lien hypertexte" xfId="12" builtinId="8"/>
    <cellStyle name="Lien hypertexte 2" xfId="2" xr:uid="{00000000-0005-0000-0000-000001000000}"/>
    <cellStyle name="Normal" xfId="0" builtinId="0"/>
    <cellStyle name="Normal 2" xfId="1" xr:uid="{00000000-0005-0000-0000-000003000000}"/>
    <cellStyle name="Normal 2 2" xfId="10" xr:uid="{00000000-0005-0000-0000-000004000000}"/>
    <cellStyle name="Normal 2 3 2" xfId="3" xr:uid="{00000000-0005-0000-0000-000005000000}"/>
    <cellStyle name="Normal 2 4" xfId="4" xr:uid="{00000000-0005-0000-0000-000006000000}"/>
    <cellStyle name="Normal 3" xfId="9" xr:uid="{00000000-0005-0000-0000-000007000000}"/>
    <cellStyle name="Normal 3 2" xfId="6" xr:uid="{00000000-0005-0000-0000-000008000000}"/>
    <cellStyle name="Normal 3 2 2" xfId="5" xr:uid="{00000000-0005-0000-0000-000009000000}"/>
    <cellStyle name="Normal 3 3" xfId="8" xr:uid="{00000000-0005-0000-0000-00000A000000}"/>
    <cellStyle name="Normal 3 3 2" xfId="11" xr:uid="{00000000-0005-0000-0000-00000B000000}"/>
    <cellStyle name="Normal 4" xfId="7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showGridLines="0" tabSelected="1" zoomScale="160" zoomScaleNormal="160" workbookViewId="0"/>
  </sheetViews>
  <sheetFormatPr baseColWidth="10" defaultColWidth="11" defaultRowHeight="14" x14ac:dyDescent="0.3"/>
  <cols>
    <col min="1" max="1" width="10.83203125" style="1" customWidth="1"/>
    <col min="2" max="4" width="19.25" style="1" customWidth="1"/>
    <col min="5" max="5" width="23.4140625" style="1" customWidth="1"/>
    <col min="6" max="6" width="19.25" style="1" customWidth="1"/>
    <col min="7" max="7" width="11" style="1" customWidth="1"/>
    <col min="8" max="9" width="11" style="1"/>
    <col min="10" max="10" width="17" style="1" customWidth="1"/>
    <col min="11" max="16384" width="11" style="1"/>
  </cols>
  <sheetData>
    <row r="1" spans="1:5" s="49" customFormat="1" ht="11.5" x14ac:dyDescent="0.25">
      <c r="A1" s="62" t="s">
        <v>104</v>
      </c>
      <c r="B1" s="54"/>
    </row>
    <row r="2" spans="1:5" s="49" customFormat="1" ht="11.5" x14ac:dyDescent="0.25">
      <c r="A2" s="54" t="s">
        <v>47</v>
      </c>
      <c r="B2" s="54"/>
      <c r="C2" s="66"/>
    </row>
    <row r="3" spans="1:5" s="50" customFormat="1" ht="10" x14ac:dyDescent="0.2">
      <c r="A3" s="53"/>
      <c r="B3" s="53"/>
    </row>
    <row r="4" spans="1:5" s="8" customFormat="1" ht="10" x14ac:dyDescent="0.2">
      <c r="A4" s="55" t="str">
        <f>'B2'!A1</f>
        <v>B2 Titulaires d'un CFC en 2020: statuts dans la formation et sur le marché de l'emploi 6, 18, 30 et 42 mois après l'obtention du titre</v>
      </c>
    </row>
    <row r="5" spans="1:5" s="8" customFormat="1" ht="10" x14ac:dyDescent="0.2">
      <c r="A5" s="55" t="str">
        <f>'B3'!A1</f>
        <v>B3 Titulaires d'un CFC en 2020: statuts dans la formation et sur le marché de l'emploi 6, 18, 30 et 42 mois après l'obtention du titre</v>
      </c>
    </row>
    <row r="6" spans="1:5" s="8" customFormat="1" ht="10" x14ac:dyDescent="0.2">
      <c r="A6" s="55" t="str">
        <f>'B4'!A1</f>
        <v>B4 Titulaires d'un CFC en 2020: statuts dans la formation et sur le marché de l'emploi 18 et 42 mois après l'obtention du titre</v>
      </c>
    </row>
    <row r="7" spans="1:5" s="8" customFormat="1" ht="10" x14ac:dyDescent="0.2">
      <c r="A7" s="55" t="str">
        <f>'B5'!A1</f>
        <v>B5 Titulaires d'un CFC en 2020 entrée en emploi jusqu'à 30 mois après l'obtention du titre</v>
      </c>
    </row>
    <row r="8" spans="1:5" s="8" customFormat="1" ht="10" x14ac:dyDescent="0.2">
      <c r="A8" s="55" t="str">
        <f>'B6'!A1</f>
        <v>B6 Entrée en emploi jusqu'à 30 mois après l'obtention d'une AFP ou d'un CFC en 2020 personnes jamais en formation sur la période considérée</v>
      </c>
    </row>
    <row r="9" spans="1:5" s="8" customFormat="1" ht="10" x14ac:dyDescent="0.2">
      <c r="A9" s="55" t="str">
        <f>'B7'!A1</f>
        <v>B7 Titulaires d'un CFC en 2020 entrés en emploi dans les 12 mois: temps passé dans le premier emploi dans les 30 mois après le titre</v>
      </c>
    </row>
    <row r="10" spans="1:5" s="8" customFormat="1" ht="10" x14ac:dyDescent="0.2">
      <c r="A10" s="55" t="str">
        <f>'B8'!A1</f>
        <v>B8 Titulaires d'un CFC de 2020 à 2021 en emploi seul 18 mois après l'obtention du titre1: proportion d'emplois à plein temps</v>
      </c>
    </row>
    <row r="11" spans="1:5" s="8" customFormat="1" ht="10" x14ac:dyDescent="0.2">
      <c r="A11" s="55" t="str">
        <f>'B9'!A1</f>
        <v>B9 Temps passé dans les statuts NEET (sans NEET : En allocations pour perte de gain) jusqu'à 30 mois après l'obtention du titre du secondaire II en 2020</v>
      </c>
    </row>
    <row r="12" spans="1:5" s="8" customFormat="1" ht="10" x14ac:dyDescent="0.2">
      <c r="A12" s="55" t="str">
        <f>'B10'!A1</f>
        <v>B10 Titulaires d'un CFC en 2020: temps passé dans les statuts NEET jusqu'à 30 mois après l'obtention du titre du secondaire II</v>
      </c>
    </row>
    <row r="13" spans="1:5" s="8" customFormat="1" ht="10" x14ac:dyDescent="0.2"/>
    <row r="14" spans="1:5" s="8" customFormat="1" ht="10" x14ac:dyDescent="0.2">
      <c r="A14" s="19" t="s">
        <v>105</v>
      </c>
      <c r="B14" s="20"/>
      <c r="C14" s="21"/>
      <c r="D14" s="21"/>
      <c r="E14" s="22"/>
    </row>
    <row r="15" spans="1:5" s="8" customFormat="1" ht="10" x14ac:dyDescent="0.2">
      <c r="A15" s="23" t="s">
        <v>0</v>
      </c>
      <c r="B15" s="24" t="s">
        <v>1</v>
      </c>
      <c r="C15" s="25"/>
      <c r="D15" s="25"/>
    </row>
    <row r="16" spans="1:5" s="8" customFormat="1" ht="10" x14ac:dyDescent="0.2">
      <c r="A16" s="23" t="s">
        <v>2</v>
      </c>
      <c r="B16" s="26" t="s">
        <v>104</v>
      </c>
      <c r="C16" s="27"/>
      <c r="D16" s="27"/>
    </row>
    <row r="17" spans="1:5" s="8" customFormat="1" ht="10" x14ac:dyDescent="0.2">
      <c r="A17" s="28" t="s">
        <v>3</v>
      </c>
      <c r="B17" s="29" t="s">
        <v>45</v>
      </c>
      <c r="C17" s="30"/>
      <c r="D17" s="30"/>
      <c r="E17" s="31"/>
    </row>
  </sheetData>
  <hyperlinks>
    <hyperlink ref="A4" location="'B2'!A1" display="Titulaires d'un CFC en 2012: statuts dans la formation et sur le marché de l'emploi 6, 18, 30 et 42 mois après l'obtention du titre" xr:uid="{00000000-0004-0000-0000-000000000000}"/>
    <hyperlink ref="A5" location="'B3'!A1" display="Titulaires d'un CFC en 2012: statuts dans la formation et sur le marché de l'emploi 6, 18, 30 et 42 mois après l'obtention du titre selon la région linguistique" xr:uid="{00000000-0004-0000-0000-000001000000}"/>
    <hyperlink ref="A6" location="'B4'!A1" display="Titulaires d'un CFC en 2012: statuts dans la formation et sur le marché de l'emploi 18 et 42 mois après l'obtention du titre selon le domaine de formation" xr:uid="{00000000-0004-0000-0000-000002000000}"/>
    <hyperlink ref="A7" location="'B5'!A1" display="Titulaires d'un CFC en 2012: entrée en emploi jusqu'à 30 mois après l'obtention du titre" xr:uid="{00000000-0004-0000-0000-000003000000}"/>
    <hyperlink ref="A9" location="'B7'!A1" display="Titulaires d'un CFC en 2012 entrés en emploi dans les 12 mois: temps passé dans le premier emploi dans les 30 mois après le titre" xr:uid="{00000000-0004-0000-0000-000004000000}"/>
    <hyperlink ref="A10" location="'B8'!A1" display="Titulaires d'un CFC de 2012 à 2014 en emploi seul 18 mois après l'obtention du titre1: proportion d'emplois à plein temps" xr:uid="{00000000-0004-0000-0000-000005000000}"/>
    <hyperlink ref="A11" location="'B9'!A1" display="Temps passé dans les statuts NEET (sans NEET : En allocations pour perte de gain) jusqu'à 30 mois après l'obtention du titre du secondaire II en 2012" xr:uid="{00000000-0004-0000-0000-000006000000}"/>
    <hyperlink ref="A12" location="'B10'!A1" display="Titulaires d'un CFC en 2012: temps passé dans les statuts NEET jusqu'à 30 mois après l'obtention du titre du secondaire II en 2012" xr:uid="{00000000-0004-0000-0000-000007000000}"/>
    <hyperlink ref="A8" location="'B6'!A1" display="Entrée en emploi jusqu'à 30 mois après l'obtention d'une AFP ou d'un CFC en 2012: personnes jamais en formation sur la période considérée" xr:uid="{00000000-0004-0000-0000-000008000000}"/>
  </hyperlinks>
  <pageMargins left="0.70000000000000007" right="0.70000000000000007" top="0.75" bottom="0.75" header="0.30000000000000004" footer="0.30000000000000004"/>
  <pageSetup paperSize="9" scale="80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4"/>
  <sheetViews>
    <sheetView showGridLines="0" zoomScale="130" zoomScaleNormal="130" workbookViewId="0">
      <selection activeCell="B20" sqref="B20"/>
    </sheetView>
  </sheetViews>
  <sheetFormatPr baseColWidth="10" defaultColWidth="11" defaultRowHeight="14" x14ac:dyDescent="0.3"/>
  <cols>
    <col min="1" max="1" width="27" style="1" customWidth="1"/>
    <col min="2" max="8" width="19.25" style="1" customWidth="1"/>
    <col min="9" max="9" width="11" style="1" customWidth="1"/>
    <col min="10" max="16384" width="11" style="1"/>
  </cols>
  <sheetData>
    <row r="1" spans="1:10" s="9" customFormat="1" ht="11.5" x14ac:dyDescent="0.25">
      <c r="A1" s="67" t="s">
        <v>107</v>
      </c>
      <c r="B1" s="44"/>
    </row>
    <row r="2" spans="1:10" s="9" customFormat="1" ht="11.5" x14ac:dyDescent="0.25">
      <c r="A2" s="9" t="s">
        <v>13</v>
      </c>
    </row>
    <row r="4" spans="1:10" s="8" customFormat="1" ht="20" x14ac:dyDescent="0.2">
      <c r="A4" s="10"/>
      <c r="B4" s="10" t="s">
        <v>59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14</v>
      </c>
      <c r="H4" s="10" t="s">
        <v>15</v>
      </c>
      <c r="I4" s="10" t="s">
        <v>16</v>
      </c>
    </row>
    <row r="5" spans="1:10" s="36" customFormat="1" ht="10.5" x14ac:dyDescent="0.25">
      <c r="A5" s="51" t="s">
        <v>43</v>
      </c>
      <c r="B5" s="51"/>
      <c r="C5" s="13"/>
      <c r="D5" s="13"/>
      <c r="E5" s="13"/>
      <c r="F5" s="13"/>
      <c r="G5" s="13"/>
      <c r="H5" s="13"/>
      <c r="I5" s="13"/>
    </row>
    <row r="6" spans="1:10" s="36" customFormat="1" ht="10.5" x14ac:dyDescent="0.25">
      <c r="A6" s="16" t="s">
        <v>9</v>
      </c>
      <c r="B6" s="16">
        <v>41015</v>
      </c>
      <c r="C6" s="13">
        <v>7.57</v>
      </c>
      <c r="D6" s="13">
        <v>11.28</v>
      </c>
      <c r="E6" s="13">
        <v>69.290000000000006</v>
      </c>
      <c r="F6" s="13">
        <v>4.75</v>
      </c>
      <c r="G6" s="13">
        <v>0.09</v>
      </c>
      <c r="H6" s="13">
        <v>1.57</v>
      </c>
      <c r="I6" s="13">
        <v>5.46</v>
      </c>
    </row>
    <row r="7" spans="1:10" s="36" customFormat="1" ht="10.5" x14ac:dyDescent="0.25">
      <c r="A7" s="16" t="s">
        <v>10</v>
      </c>
      <c r="B7" s="16">
        <v>40779</v>
      </c>
      <c r="C7" s="13">
        <v>4.62</v>
      </c>
      <c r="D7" s="13">
        <v>16.170000000000002</v>
      </c>
      <c r="E7" s="13">
        <v>68.73</v>
      </c>
      <c r="F7" s="13">
        <v>2.0499999999999998</v>
      </c>
      <c r="G7" s="13">
        <v>0.08</v>
      </c>
      <c r="H7" s="13">
        <v>2.4900000000000002</v>
      </c>
      <c r="I7" s="13">
        <v>5.86</v>
      </c>
    </row>
    <row r="8" spans="1:10" s="36" customFormat="1" ht="10.5" x14ac:dyDescent="0.25">
      <c r="A8" s="16" t="s">
        <v>11</v>
      </c>
      <c r="B8" s="16">
        <v>40526</v>
      </c>
      <c r="C8" s="13">
        <v>4.28</v>
      </c>
      <c r="D8" s="13">
        <v>17.329999999999998</v>
      </c>
      <c r="E8" s="13">
        <v>70.34</v>
      </c>
      <c r="F8" s="13">
        <v>1.33</v>
      </c>
      <c r="G8" s="13">
        <v>0.06</v>
      </c>
      <c r="H8" s="13">
        <v>1.04</v>
      </c>
      <c r="I8" s="13">
        <v>5.61</v>
      </c>
    </row>
    <row r="9" spans="1:10" s="8" customFormat="1" ht="10" x14ac:dyDescent="0.2">
      <c r="A9" s="16" t="s">
        <v>12</v>
      </c>
      <c r="B9" s="16">
        <v>40275</v>
      </c>
      <c r="C9" s="13">
        <v>4.25</v>
      </c>
      <c r="D9" s="13">
        <v>19.38</v>
      </c>
      <c r="E9" s="13">
        <v>69.02</v>
      </c>
      <c r="F9" s="13">
        <v>1.49</v>
      </c>
      <c r="G9" s="13">
        <v>0.14000000000000001</v>
      </c>
      <c r="H9" s="13">
        <v>0.55000000000000004</v>
      </c>
      <c r="I9" s="13">
        <v>5.17</v>
      </c>
      <c r="J9" s="18"/>
    </row>
    <row r="10" spans="1:10" s="8" customFormat="1" ht="12" x14ac:dyDescent="0.2">
      <c r="A10" s="17"/>
      <c r="B10" s="17"/>
      <c r="C10" s="13"/>
      <c r="D10" s="13"/>
      <c r="E10" s="13"/>
      <c r="F10" s="13"/>
      <c r="G10" s="13"/>
      <c r="H10" s="13"/>
      <c r="I10" s="13"/>
      <c r="J10" s="18"/>
    </row>
    <row r="11" spans="1:10" s="8" customFormat="1" ht="10" x14ac:dyDescent="0.2">
      <c r="A11" s="19" t="s">
        <v>105</v>
      </c>
      <c r="B11" s="19"/>
      <c r="C11" s="20"/>
      <c r="D11" s="21"/>
      <c r="E11" s="21"/>
      <c r="F11" s="22"/>
      <c r="G11" s="22"/>
      <c r="H11" s="22"/>
      <c r="I11" s="22"/>
    </row>
    <row r="12" spans="1:10" s="8" customFormat="1" ht="10" x14ac:dyDescent="0.2">
      <c r="A12" s="23" t="s">
        <v>77</v>
      </c>
      <c r="B12" s="23"/>
      <c r="C12" s="24"/>
      <c r="D12" s="25"/>
      <c r="E12" s="25"/>
    </row>
    <row r="13" spans="1:10" s="8" customFormat="1" ht="10" x14ac:dyDescent="0.2">
      <c r="A13" s="23" t="s">
        <v>106</v>
      </c>
      <c r="B13" s="23"/>
      <c r="C13" s="26"/>
      <c r="D13" s="27"/>
      <c r="E13" s="27"/>
    </row>
    <row r="14" spans="1:10" s="8" customFormat="1" ht="10" x14ac:dyDescent="0.2">
      <c r="A14" s="28" t="s">
        <v>78</v>
      </c>
      <c r="B14" s="28"/>
      <c r="C14" s="29"/>
      <c r="D14" s="30"/>
      <c r="E14" s="30"/>
      <c r="F14" s="31"/>
      <c r="G14" s="31"/>
      <c r="H14" s="31"/>
      <c r="I14" s="31"/>
    </row>
  </sheetData>
  <pageMargins left="0.70000000000000007" right="0.70000000000000007" top="0.75" bottom="0.75" header="0.30000000000000004" footer="0.30000000000000004"/>
  <pageSetup paperSize="9" scale="70" fitToWidth="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2"/>
  <sheetViews>
    <sheetView showGridLines="0" zoomScale="145" zoomScaleNormal="145" workbookViewId="0"/>
  </sheetViews>
  <sheetFormatPr baseColWidth="10" defaultColWidth="11" defaultRowHeight="14" x14ac:dyDescent="0.3"/>
  <cols>
    <col min="1" max="1" width="32.75" customWidth="1"/>
    <col min="2" max="6" width="14.08203125" customWidth="1"/>
    <col min="7" max="7" width="14.75" customWidth="1"/>
  </cols>
  <sheetData>
    <row r="1" spans="1:9" s="49" customFormat="1" ht="11.5" x14ac:dyDescent="0.25">
      <c r="A1" s="68" t="s">
        <v>108</v>
      </c>
    </row>
    <row r="2" spans="1:9" s="49" customFormat="1" ht="11.5" x14ac:dyDescent="0.25">
      <c r="A2" s="48" t="s">
        <v>4</v>
      </c>
    </row>
    <row r="3" spans="1:9" ht="15.5" x14ac:dyDescent="0.35">
      <c r="A3" s="4"/>
    </row>
    <row r="4" spans="1:9" s="50" customFormat="1" ht="30" x14ac:dyDescent="0.2">
      <c r="A4" s="10"/>
      <c r="B4" s="10" t="s">
        <v>59</v>
      </c>
      <c r="C4" s="59" t="s">
        <v>5</v>
      </c>
      <c r="D4" s="59" t="s">
        <v>6</v>
      </c>
      <c r="E4" s="59" t="s">
        <v>7</v>
      </c>
      <c r="F4" s="59" t="s">
        <v>8</v>
      </c>
      <c r="G4" s="59" t="s">
        <v>14</v>
      </c>
      <c r="H4" s="59" t="s">
        <v>15</v>
      </c>
      <c r="I4" s="59" t="s">
        <v>16</v>
      </c>
    </row>
    <row r="5" spans="1:9" s="50" customFormat="1" ht="10.5" x14ac:dyDescent="0.25">
      <c r="A5" s="51" t="s">
        <v>60</v>
      </c>
      <c r="B5" s="51"/>
      <c r="C5" s="13"/>
      <c r="D5" s="13"/>
      <c r="E5" s="13"/>
      <c r="F5" s="13"/>
      <c r="G5" s="13"/>
    </row>
    <row r="6" spans="1:9" s="50" customFormat="1" ht="10" x14ac:dyDescent="0.2">
      <c r="A6" s="52" t="s">
        <v>9</v>
      </c>
      <c r="B6" s="52">
        <v>1051</v>
      </c>
      <c r="C6" s="13">
        <v>15.79</v>
      </c>
      <c r="D6" s="13">
        <v>10.85</v>
      </c>
      <c r="E6" s="13">
        <v>52.14</v>
      </c>
      <c r="F6" s="13">
        <v>10.47</v>
      </c>
      <c r="G6" s="13">
        <v>0.1</v>
      </c>
      <c r="H6" s="13">
        <v>3.04</v>
      </c>
      <c r="I6" s="13">
        <v>7.61</v>
      </c>
    </row>
    <row r="7" spans="1:9" s="50" customFormat="1" ht="10" x14ac:dyDescent="0.2">
      <c r="A7" s="52" t="s">
        <v>10</v>
      </c>
      <c r="B7" s="52">
        <v>1045</v>
      </c>
      <c r="C7" s="13">
        <v>8.61</v>
      </c>
      <c r="D7" s="13">
        <v>14.16</v>
      </c>
      <c r="E7" s="13">
        <v>56.65</v>
      </c>
      <c r="F7" s="13">
        <v>6.41</v>
      </c>
      <c r="G7" s="13">
        <v>0</v>
      </c>
      <c r="H7" s="13">
        <v>3.83</v>
      </c>
      <c r="I7" s="13">
        <v>10.33</v>
      </c>
    </row>
    <row r="8" spans="1:9" s="50" customFormat="1" ht="10" x14ac:dyDescent="0.2">
      <c r="A8" s="52" t="s">
        <v>11</v>
      </c>
      <c r="B8" s="52">
        <v>1040</v>
      </c>
      <c r="C8" s="13">
        <v>6.35</v>
      </c>
      <c r="D8" s="13">
        <v>12.12</v>
      </c>
      <c r="E8" s="13">
        <v>65.290000000000006</v>
      </c>
      <c r="F8" s="13">
        <v>3.46</v>
      </c>
      <c r="G8" s="13">
        <v>0</v>
      </c>
      <c r="H8" s="13">
        <v>1.92</v>
      </c>
      <c r="I8" s="13">
        <v>10.87</v>
      </c>
    </row>
    <row r="9" spans="1:9" s="50" customFormat="1" ht="10" x14ac:dyDescent="0.2">
      <c r="A9" s="52" t="s">
        <v>12</v>
      </c>
      <c r="B9" s="52">
        <v>1027</v>
      </c>
      <c r="C9" s="13">
        <v>6.23</v>
      </c>
      <c r="D9" s="13">
        <v>12.07</v>
      </c>
      <c r="E9" s="13">
        <v>68.06</v>
      </c>
      <c r="F9" s="13">
        <v>1.85</v>
      </c>
      <c r="G9" s="13">
        <v>0.39</v>
      </c>
      <c r="H9" s="13">
        <v>1.27</v>
      </c>
      <c r="I9" s="13">
        <v>10.130000000000001</v>
      </c>
    </row>
    <row r="10" spans="1:9" s="50" customFormat="1" ht="10" x14ac:dyDescent="0.2">
      <c r="C10" s="13"/>
      <c r="D10" s="13"/>
      <c r="E10" s="13"/>
      <c r="F10" s="13"/>
      <c r="G10" s="13"/>
      <c r="H10" s="13"/>
      <c r="I10" s="13"/>
    </row>
    <row r="11" spans="1:9" s="50" customFormat="1" ht="10.5" x14ac:dyDescent="0.25">
      <c r="A11" s="51" t="s">
        <v>75</v>
      </c>
      <c r="B11" s="51"/>
      <c r="C11" s="13"/>
      <c r="D11" s="13"/>
      <c r="E11" s="13"/>
      <c r="F11" s="13"/>
      <c r="G11" s="13"/>
      <c r="H11" s="13"/>
      <c r="I11" s="13"/>
    </row>
    <row r="12" spans="1:9" s="50" customFormat="1" ht="10" x14ac:dyDescent="0.2">
      <c r="A12" s="52" t="s">
        <v>9</v>
      </c>
      <c r="B12" s="52">
        <v>7905</v>
      </c>
      <c r="C12" s="13">
        <v>12.04</v>
      </c>
      <c r="D12" s="13">
        <v>9.85</v>
      </c>
      <c r="E12" s="13">
        <v>60.24</v>
      </c>
      <c r="F12" s="13">
        <v>8.59</v>
      </c>
      <c r="G12" s="13">
        <v>0.19</v>
      </c>
      <c r="H12" s="13">
        <v>1.47</v>
      </c>
      <c r="I12" s="13">
        <v>7.62</v>
      </c>
    </row>
    <row r="13" spans="1:9" s="50" customFormat="1" ht="10" x14ac:dyDescent="0.2">
      <c r="A13" s="52" t="s">
        <v>10</v>
      </c>
      <c r="B13" s="52">
        <v>7847</v>
      </c>
      <c r="C13" s="13">
        <v>7.75</v>
      </c>
      <c r="D13" s="13">
        <v>12.27</v>
      </c>
      <c r="E13" s="13">
        <v>65.73</v>
      </c>
      <c r="F13" s="13">
        <v>3.48</v>
      </c>
      <c r="G13" s="13">
        <v>0.13</v>
      </c>
      <c r="H13" s="13">
        <v>2.23</v>
      </c>
      <c r="I13" s="13">
        <v>8.41</v>
      </c>
    </row>
    <row r="14" spans="1:9" s="50" customFormat="1" ht="10" x14ac:dyDescent="0.2">
      <c r="A14" s="52" t="s">
        <v>11</v>
      </c>
      <c r="B14" s="52">
        <v>7769</v>
      </c>
      <c r="C14" s="13">
        <v>6.11</v>
      </c>
      <c r="D14" s="13">
        <v>11.49</v>
      </c>
      <c r="E14" s="13">
        <v>70.510000000000005</v>
      </c>
      <c r="F14" s="13">
        <v>2.65</v>
      </c>
      <c r="G14" s="13">
        <v>0.09</v>
      </c>
      <c r="H14" s="13">
        <v>1.18</v>
      </c>
      <c r="I14" s="13">
        <v>7.95</v>
      </c>
    </row>
    <row r="15" spans="1:9" s="50" customFormat="1" ht="10" x14ac:dyDescent="0.2">
      <c r="A15" s="52" t="s">
        <v>12</v>
      </c>
      <c r="B15" s="52">
        <v>7710</v>
      </c>
      <c r="C15" s="13">
        <v>5.59</v>
      </c>
      <c r="D15" s="13">
        <v>11.05</v>
      </c>
      <c r="E15" s="13">
        <v>72.569999999999993</v>
      </c>
      <c r="F15" s="13">
        <v>3.16</v>
      </c>
      <c r="G15" s="13">
        <v>0.12</v>
      </c>
      <c r="H15" s="13">
        <v>0.65</v>
      </c>
      <c r="I15" s="13">
        <v>6.86</v>
      </c>
    </row>
    <row r="16" spans="1:9" s="50" customFormat="1" ht="10" x14ac:dyDescent="0.2">
      <c r="C16" s="13"/>
      <c r="D16" s="13"/>
      <c r="E16" s="13"/>
      <c r="F16" s="13"/>
      <c r="G16" s="13"/>
      <c r="H16" s="13"/>
      <c r="I16" s="13"/>
    </row>
    <row r="17" spans="1:9" s="50" customFormat="1" ht="10.5" x14ac:dyDescent="0.25">
      <c r="A17" s="51" t="s">
        <v>74</v>
      </c>
      <c r="B17" s="51"/>
      <c r="C17" s="13"/>
      <c r="D17" s="13"/>
      <c r="E17" s="13"/>
      <c r="F17" s="13"/>
      <c r="G17" s="13"/>
      <c r="H17" s="13"/>
      <c r="I17" s="13"/>
    </row>
    <row r="18" spans="1:9" s="50" customFormat="1" ht="10" x14ac:dyDescent="0.2">
      <c r="A18" s="52" t="s">
        <v>9</v>
      </c>
      <c r="B18" s="52">
        <v>32059</v>
      </c>
      <c r="C18" s="13">
        <v>6.19</v>
      </c>
      <c r="D18" s="13">
        <v>11.64</v>
      </c>
      <c r="E18" s="13">
        <v>72.08</v>
      </c>
      <c r="F18" s="13">
        <v>3.62</v>
      </c>
      <c r="G18" s="13">
        <v>0.06</v>
      </c>
      <c r="H18" s="13">
        <v>1.55</v>
      </c>
      <c r="I18" s="13">
        <v>4.8499999999999996</v>
      </c>
    </row>
    <row r="19" spans="1:9" s="50" customFormat="1" ht="10" x14ac:dyDescent="0.2">
      <c r="A19" s="52" t="s">
        <v>10</v>
      </c>
      <c r="B19" s="52">
        <v>31887</v>
      </c>
      <c r="C19" s="13">
        <v>3.71</v>
      </c>
      <c r="D19" s="13">
        <v>17.2</v>
      </c>
      <c r="E19" s="13">
        <v>69.86</v>
      </c>
      <c r="F19" s="13">
        <v>1.56</v>
      </c>
      <c r="G19" s="13">
        <v>0.08</v>
      </c>
      <c r="H19" s="13">
        <v>2.5099999999999998</v>
      </c>
      <c r="I19" s="13">
        <v>5.09</v>
      </c>
    </row>
    <row r="20" spans="1:9" s="50" customFormat="1" ht="10" x14ac:dyDescent="0.2">
      <c r="A20" s="52" t="s">
        <v>11</v>
      </c>
      <c r="B20" s="52">
        <v>31717</v>
      </c>
      <c r="C20" s="13">
        <v>3.77</v>
      </c>
      <c r="D20" s="13">
        <v>18.93</v>
      </c>
      <c r="E20" s="13">
        <v>70.47</v>
      </c>
      <c r="F20" s="13">
        <v>0.93</v>
      </c>
      <c r="G20" s="13">
        <v>0.06</v>
      </c>
      <c r="H20" s="13">
        <v>0.98</v>
      </c>
      <c r="I20" s="13">
        <v>4.8600000000000003</v>
      </c>
    </row>
    <row r="21" spans="1:9" s="50" customFormat="1" ht="10" x14ac:dyDescent="0.2">
      <c r="A21" s="52" t="s">
        <v>12</v>
      </c>
      <c r="B21" s="52">
        <v>31538</v>
      </c>
      <c r="C21" s="13">
        <v>3.86</v>
      </c>
      <c r="D21" s="13">
        <v>21.66</v>
      </c>
      <c r="E21" s="13">
        <v>68.180000000000007</v>
      </c>
      <c r="F21" s="13">
        <v>1.07</v>
      </c>
      <c r="G21" s="13">
        <v>0.14000000000000001</v>
      </c>
      <c r="H21" s="13">
        <v>0.5</v>
      </c>
      <c r="I21" s="13">
        <v>4.5999999999999996</v>
      </c>
    </row>
    <row r="22" spans="1:9" s="50" customFormat="1" ht="10" x14ac:dyDescent="0.2">
      <c r="C22" s="13"/>
      <c r="D22" s="13"/>
      <c r="E22" s="13"/>
      <c r="F22" s="13"/>
      <c r="G22" s="13"/>
      <c r="H22" s="13"/>
      <c r="I22" s="13"/>
    </row>
    <row r="23" spans="1:9" s="50" customFormat="1" ht="10.5" x14ac:dyDescent="0.25">
      <c r="A23" s="51" t="s">
        <v>43</v>
      </c>
      <c r="B23" s="51"/>
      <c r="C23" s="13"/>
      <c r="D23" s="13"/>
      <c r="E23" s="13"/>
      <c r="F23" s="13"/>
      <c r="G23" s="13"/>
      <c r="H23" s="13"/>
      <c r="I23" s="13"/>
    </row>
    <row r="24" spans="1:9" s="50" customFormat="1" ht="10" x14ac:dyDescent="0.2">
      <c r="A24" s="52" t="s">
        <v>9</v>
      </c>
      <c r="B24" s="52">
        <v>41015</v>
      </c>
      <c r="C24" s="13">
        <v>7.57</v>
      </c>
      <c r="D24" s="13">
        <v>11.28</v>
      </c>
      <c r="E24" s="13">
        <v>69.290000000000006</v>
      </c>
      <c r="F24" s="13">
        <v>4.75</v>
      </c>
      <c r="G24" s="13">
        <v>0.09</v>
      </c>
      <c r="H24" s="13">
        <v>1.57</v>
      </c>
      <c r="I24" s="13">
        <v>5.46</v>
      </c>
    </row>
    <row r="25" spans="1:9" s="50" customFormat="1" ht="10" x14ac:dyDescent="0.2">
      <c r="A25" s="52" t="s">
        <v>10</v>
      </c>
      <c r="B25" s="52">
        <v>40779</v>
      </c>
      <c r="C25" s="13">
        <v>4.62</v>
      </c>
      <c r="D25" s="13">
        <v>16.170000000000002</v>
      </c>
      <c r="E25" s="13">
        <v>68.73</v>
      </c>
      <c r="F25" s="13">
        <v>2.0499999999999998</v>
      </c>
      <c r="G25" s="13">
        <v>0.08</v>
      </c>
      <c r="H25" s="13">
        <v>2.4900000000000002</v>
      </c>
      <c r="I25" s="13">
        <v>5.86</v>
      </c>
    </row>
    <row r="26" spans="1:9" s="50" customFormat="1" ht="10" x14ac:dyDescent="0.2">
      <c r="A26" s="52" t="s">
        <v>11</v>
      </c>
      <c r="B26" s="52">
        <v>40526</v>
      </c>
      <c r="C26" s="13">
        <v>4.28</v>
      </c>
      <c r="D26" s="13">
        <v>17.329999999999998</v>
      </c>
      <c r="E26" s="13">
        <v>70.34</v>
      </c>
      <c r="F26" s="13">
        <v>1.33</v>
      </c>
      <c r="G26" s="13">
        <v>0.06</v>
      </c>
      <c r="H26" s="13">
        <v>1.04</v>
      </c>
      <c r="I26" s="13">
        <v>5.61</v>
      </c>
    </row>
    <row r="27" spans="1:9" s="50" customFormat="1" ht="10" x14ac:dyDescent="0.2">
      <c r="A27" s="52" t="s">
        <v>12</v>
      </c>
      <c r="B27" s="52">
        <v>40275</v>
      </c>
      <c r="C27" s="13">
        <v>4.25</v>
      </c>
      <c r="D27" s="13">
        <v>19.38</v>
      </c>
      <c r="E27" s="13">
        <v>69.02</v>
      </c>
      <c r="F27" s="13">
        <v>1.49</v>
      </c>
      <c r="G27" s="13">
        <v>0.14000000000000001</v>
      </c>
      <c r="H27" s="13">
        <v>0.55000000000000004</v>
      </c>
      <c r="I27" s="13">
        <v>5.17</v>
      </c>
    </row>
    <row r="28" spans="1:9" s="50" customFormat="1" ht="10.5" x14ac:dyDescent="0.25">
      <c r="C28" s="51"/>
    </row>
    <row r="29" spans="1:9" s="8" customFormat="1" ht="10" x14ac:dyDescent="0.2">
      <c r="A29" s="19" t="s">
        <v>105</v>
      </c>
      <c r="B29" s="19"/>
      <c r="C29" s="20"/>
      <c r="D29" s="21"/>
      <c r="E29" s="21"/>
      <c r="F29" s="22"/>
      <c r="G29" s="22"/>
      <c r="H29" s="60"/>
      <c r="I29" s="60"/>
    </row>
    <row r="30" spans="1:9" s="8" customFormat="1" ht="10" x14ac:dyDescent="0.2">
      <c r="A30" s="23" t="s">
        <v>77</v>
      </c>
      <c r="B30" s="23"/>
      <c r="C30" s="24"/>
      <c r="D30" s="25"/>
      <c r="E30" s="25"/>
    </row>
    <row r="31" spans="1:9" s="8" customFormat="1" ht="10" x14ac:dyDescent="0.2">
      <c r="A31" s="23" t="s">
        <v>106</v>
      </c>
      <c r="B31" s="23"/>
      <c r="C31" s="26"/>
      <c r="D31" s="27"/>
      <c r="E31" s="27"/>
    </row>
    <row r="32" spans="1:9" s="8" customFormat="1" ht="10" x14ac:dyDescent="0.2">
      <c r="A32" s="28" t="s">
        <v>78</v>
      </c>
      <c r="B32" s="28"/>
      <c r="C32" s="29"/>
      <c r="D32" s="30"/>
      <c r="E32" s="30"/>
      <c r="F32" s="31"/>
      <c r="G32" s="31"/>
      <c r="H32" s="61"/>
      <c r="I32" s="61"/>
    </row>
  </sheetData>
  <pageMargins left="0.7" right="0.7" top="0.75" bottom="0.75" header="0.3" footer="0.3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67"/>
  <sheetViews>
    <sheetView showGridLines="0" zoomScale="115" zoomScaleNormal="115" workbookViewId="0"/>
  </sheetViews>
  <sheetFormatPr baseColWidth="10" defaultColWidth="11" defaultRowHeight="14" x14ac:dyDescent="0.3"/>
  <cols>
    <col min="1" max="1" width="46.58203125" style="1" customWidth="1"/>
    <col min="2" max="8" width="19.25" style="1" customWidth="1"/>
    <col min="9" max="9" width="11" style="1" customWidth="1"/>
    <col min="10" max="11" width="11" style="1"/>
    <col min="12" max="19" width="11" style="3"/>
    <col min="20" max="16384" width="11" style="1"/>
  </cols>
  <sheetData>
    <row r="1" spans="1:20" s="9" customFormat="1" ht="11.5" x14ac:dyDescent="0.25">
      <c r="A1" s="69" t="s">
        <v>109</v>
      </c>
      <c r="L1" s="46"/>
      <c r="M1" s="46"/>
      <c r="N1" s="46"/>
      <c r="O1" s="46"/>
      <c r="P1" s="46"/>
      <c r="Q1" s="46"/>
      <c r="R1" s="46"/>
      <c r="S1" s="46"/>
    </row>
    <row r="2" spans="1:20" s="9" customFormat="1" ht="13.5" x14ac:dyDescent="0.25">
      <c r="A2" s="9" t="s">
        <v>54</v>
      </c>
      <c r="L2" s="46"/>
      <c r="M2" s="46"/>
      <c r="N2" s="46"/>
      <c r="O2" s="46"/>
      <c r="P2" s="46"/>
      <c r="Q2" s="46"/>
      <c r="R2" s="46"/>
      <c r="S2" s="46"/>
    </row>
    <row r="4" spans="1:20" s="8" customFormat="1" ht="20" x14ac:dyDescent="0.2">
      <c r="A4" s="10"/>
      <c r="B4" s="10" t="s">
        <v>59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14</v>
      </c>
      <c r="H4" s="10" t="s">
        <v>15</v>
      </c>
      <c r="I4" s="10" t="s">
        <v>16</v>
      </c>
      <c r="M4" s="18"/>
      <c r="N4" s="18"/>
      <c r="O4" s="18"/>
      <c r="P4" s="18"/>
      <c r="Q4" s="18"/>
      <c r="R4" s="18"/>
      <c r="S4" s="18"/>
      <c r="T4" s="18"/>
    </row>
    <row r="5" spans="1:20" s="15" customFormat="1" ht="10.5" x14ac:dyDescent="0.25">
      <c r="A5" s="36" t="s">
        <v>65</v>
      </c>
      <c r="B5" s="36"/>
      <c r="C5" s="13"/>
      <c r="D5" s="13"/>
      <c r="E5" s="13"/>
      <c r="F5" s="13"/>
      <c r="G5" s="13"/>
      <c r="H5" s="13"/>
      <c r="I5" s="13"/>
      <c r="J5" s="14"/>
      <c r="T5" s="18"/>
    </row>
    <row r="6" spans="1:20" s="15" customFormat="1" ht="10" x14ac:dyDescent="0.2">
      <c r="A6" s="16" t="s">
        <v>10</v>
      </c>
      <c r="B6" s="77">
        <v>1043</v>
      </c>
      <c r="C6" s="13">
        <v>6.33</v>
      </c>
      <c r="D6" s="13">
        <v>13.42</v>
      </c>
      <c r="E6" s="13">
        <v>65</v>
      </c>
      <c r="F6" s="13">
        <v>2.4</v>
      </c>
      <c r="G6" s="13">
        <v>0.19</v>
      </c>
      <c r="H6" s="13">
        <v>3.55</v>
      </c>
      <c r="I6" s="13">
        <v>9.11</v>
      </c>
      <c r="J6" s="14"/>
      <c r="T6" s="18"/>
    </row>
    <row r="7" spans="1:20" s="15" customFormat="1" ht="10" x14ac:dyDescent="0.2">
      <c r="A7" s="16" t="s">
        <v>12</v>
      </c>
      <c r="B7" s="16">
        <v>1028</v>
      </c>
      <c r="C7" s="13">
        <v>4.8600000000000003</v>
      </c>
      <c r="D7" s="13">
        <v>18.48</v>
      </c>
      <c r="E7" s="13">
        <v>65.95</v>
      </c>
      <c r="F7" s="13">
        <v>1.36</v>
      </c>
      <c r="G7" s="13">
        <v>0.28999999999999998</v>
      </c>
      <c r="H7" s="13">
        <v>0.49</v>
      </c>
      <c r="I7" s="13">
        <v>8.56</v>
      </c>
      <c r="J7" s="14"/>
      <c r="M7" s="18"/>
      <c r="N7" s="18"/>
      <c r="O7" s="18"/>
      <c r="P7" s="18"/>
      <c r="Q7" s="18"/>
      <c r="R7" s="18"/>
      <c r="S7" s="18"/>
      <c r="T7" s="18"/>
    </row>
    <row r="8" spans="1:20" s="15" customFormat="1" ht="10" x14ac:dyDescent="0.2">
      <c r="C8" s="13"/>
      <c r="D8" s="13"/>
      <c r="E8" s="13"/>
      <c r="F8" s="13"/>
      <c r="G8" s="13"/>
      <c r="H8" s="13"/>
      <c r="I8" s="13"/>
      <c r="J8" s="14"/>
      <c r="T8" s="18"/>
    </row>
    <row r="9" spans="1:20" s="15" customFormat="1" ht="10.5" x14ac:dyDescent="0.25">
      <c r="A9" s="36" t="s">
        <v>66</v>
      </c>
      <c r="B9" s="36"/>
      <c r="C9" s="13"/>
      <c r="D9" s="13"/>
      <c r="E9" s="13"/>
      <c r="F9" s="13"/>
      <c r="G9" s="13"/>
      <c r="H9" s="13"/>
      <c r="I9" s="13"/>
      <c r="J9" s="14"/>
      <c r="T9" s="18"/>
    </row>
    <row r="10" spans="1:20" s="8" customFormat="1" ht="10" x14ac:dyDescent="0.2">
      <c r="A10" s="16" t="s">
        <v>10</v>
      </c>
      <c r="B10" s="16">
        <v>11451</v>
      </c>
      <c r="C10" s="13">
        <v>5.55</v>
      </c>
      <c r="D10" s="13">
        <v>15.92</v>
      </c>
      <c r="E10" s="13">
        <v>67.11</v>
      </c>
      <c r="F10" s="13">
        <v>3.09</v>
      </c>
      <c r="G10" s="13">
        <v>7.0000000000000007E-2</v>
      </c>
      <c r="H10" s="13">
        <v>2.08</v>
      </c>
      <c r="I10" s="13">
        <v>6.18</v>
      </c>
      <c r="M10" s="18"/>
      <c r="N10" s="18"/>
      <c r="O10" s="18"/>
      <c r="P10" s="18"/>
      <c r="Q10" s="18"/>
      <c r="R10" s="18"/>
      <c r="S10" s="18"/>
      <c r="T10" s="18"/>
    </row>
    <row r="11" spans="1:20" s="8" customFormat="1" ht="10" x14ac:dyDescent="0.2">
      <c r="A11" s="16" t="s">
        <v>12</v>
      </c>
      <c r="B11" s="16">
        <v>11308</v>
      </c>
      <c r="C11" s="13">
        <v>4.5999999999999996</v>
      </c>
      <c r="D11" s="13">
        <v>20.6</v>
      </c>
      <c r="E11" s="13">
        <v>66.87</v>
      </c>
      <c r="F11" s="13">
        <v>2.1</v>
      </c>
      <c r="G11" s="13">
        <v>0.13</v>
      </c>
      <c r="H11" s="13">
        <v>0.55000000000000004</v>
      </c>
      <c r="I11" s="13">
        <v>5.16</v>
      </c>
      <c r="M11" s="18"/>
      <c r="N11" s="18"/>
      <c r="O11" s="18"/>
      <c r="P11" s="18"/>
      <c r="Q11" s="18"/>
      <c r="R11" s="18"/>
      <c r="S11" s="18"/>
      <c r="T11" s="18"/>
    </row>
    <row r="12" spans="1:20" s="36" customFormat="1" ht="10.5" x14ac:dyDescent="0.25">
      <c r="A12" s="8"/>
      <c r="B12" s="8"/>
      <c r="C12" s="13"/>
      <c r="D12" s="13"/>
      <c r="E12" s="13"/>
      <c r="F12" s="13"/>
      <c r="G12" s="13"/>
      <c r="H12" s="13"/>
      <c r="I12" s="13"/>
      <c r="K12" s="8"/>
      <c r="L12" s="8"/>
      <c r="M12" s="18"/>
      <c r="N12" s="18"/>
      <c r="O12" s="18"/>
      <c r="P12" s="18"/>
      <c r="Q12" s="18"/>
      <c r="R12" s="18"/>
      <c r="S12" s="18"/>
      <c r="T12" s="47"/>
    </row>
    <row r="13" spans="1:20" s="36" customFormat="1" ht="10.5" x14ac:dyDescent="0.25">
      <c r="A13" s="36" t="s">
        <v>67</v>
      </c>
      <c r="C13" s="13"/>
      <c r="D13" s="13"/>
      <c r="E13" s="13"/>
      <c r="F13" s="13"/>
      <c r="G13" s="13"/>
      <c r="H13" s="13"/>
      <c r="I13" s="13"/>
      <c r="K13" s="8"/>
      <c r="L13" s="8"/>
      <c r="M13" s="18"/>
      <c r="N13" s="18"/>
      <c r="O13" s="18"/>
      <c r="P13" s="18"/>
      <c r="Q13" s="18"/>
      <c r="R13" s="18"/>
      <c r="S13" s="18"/>
      <c r="T13" s="47"/>
    </row>
    <row r="14" spans="1:20" s="36" customFormat="1" ht="10.5" x14ac:dyDescent="0.25">
      <c r="A14" s="16" t="s">
        <v>10</v>
      </c>
      <c r="B14" s="16">
        <v>941</v>
      </c>
      <c r="C14" s="13">
        <v>10.199999999999999</v>
      </c>
      <c r="D14" s="13">
        <v>21.36</v>
      </c>
      <c r="E14" s="13">
        <v>54.84</v>
      </c>
      <c r="F14" s="13">
        <v>1.81</v>
      </c>
      <c r="G14" s="13">
        <v>0</v>
      </c>
      <c r="H14" s="13">
        <v>3.61</v>
      </c>
      <c r="I14" s="13">
        <v>8.18</v>
      </c>
      <c r="K14" s="8"/>
      <c r="L14" s="8"/>
      <c r="M14" s="18"/>
      <c r="N14" s="18"/>
      <c r="O14" s="18"/>
      <c r="P14" s="18"/>
      <c r="Q14" s="18"/>
      <c r="R14" s="18"/>
      <c r="S14" s="18"/>
      <c r="T14" s="47"/>
    </row>
    <row r="15" spans="1:20" s="36" customFormat="1" ht="10.5" x14ac:dyDescent="0.25">
      <c r="A15" s="16" t="s">
        <v>12</v>
      </c>
      <c r="B15" s="16">
        <v>932</v>
      </c>
      <c r="C15" s="13">
        <v>9.66</v>
      </c>
      <c r="D15" s="13">
        <v>34.869999999999997</v>
      </c>
      <c r="E15" s="13">
        <v>48.39</v>
      </c>
      <c r="F15" s="13">
        <v>1.29</v>
      </c>
      <c r="G15" s="13">
        <v>0</v>
      </c>
      <c r="H15" s="13">
        <v>0.43</v>
      </c>
      <c r="I15" s="13">
        <v>5.36</v>
      </c>
      <c r="K15" s="8"/>
      <c r="L15" s="8"/>
      <c r="M15" s="18"/>
      <c r="N15" s="18"/>
      <c r="O15" s="18"/>
      <c r="P15" s="18"/>
      <c r="Q15" s="18"/>
      <c r="R15" s="18"/>
      <c r="S15" s="18"/>
      <c r="T15" s="47"/>
    </row>
    <row r="16" spans="1:20" s="36" customFormat="1" ht="10.5" x14ac:dyDescent="0.25">
      <c r="A16" s="8"/>
      <c r="B16" s="8"/>
      <c r="C16" s="13"/>
      <c r="D16" s="13"/>
      <c r="E16" s="13"/>
      <c r="F16" s="13"/>
      <c r="G16" s="13"/>
      <c r="H16" s="13"/>
      <c r="I16" s="13"/>
      <c r="K16" s="8"/>
      <c r="L16" s="8"/>
      <c r="M16" s="18"/>
      <c r="N16" s="18"/>
      <c r="O16" s="18"/>
      <c r="P16" s="18"/>
      <c r="Q16" s="18"/>
      <c r="R16" s="18"/>
      <c r="S16" s="18"/>
      <c r="T16" s="47"/>
    </row>
    <row r="17" spans="1:20" s="36" customFormat="1" ht="10.5" x14ac:dyDescent="0.25">
      <c r="A17" s="36" t="s">
        <v>61</v>
      </c>
      <c r="C17" s="13"/>
      <c r="D17" s="13"/>
      <c r="E17" s="13"/>
      <c r="F17" s="13"/>
      <c r="G17" s="13"/>
      <c r="H17" s="13"/>
      <c r="I17" s="13"/>
      <c r="K17" s="8"/>
      <c r="L17" s="8"/>
      <c r="M17" s="18"/>
      <c r="N17" s="18"/>
      <c r="O17" s="18"/>
      <c r="P17" s="18"/>
      <c r="Q17" s="18"/>
      <c r="R17" s="18"/>
      <c r="S17" s="18"/>
      <c r="T17" s="47"/>
    </row>
    <row r="18" spans="1:20" s="36" customFormat="1" ht="10.5" x14ac:dyDescent="0.25">
      <c r="A18" s="16" t="s">
        <v>10</v>
      </c>
      <c r="B18" s="16">
        <v>7538</v>
      </c>
      <c r="C18" s="13">
        <v>5.68</v>
      </c>
      <c r="D18" s="13">
        <v>16.03</v>
      </c>
      <c r="E18" s="13">
        <v>67.59</v>
      </c>
      <c r="F18" s="13">
        <v>1.53</v>
      </c>
      <c r="G18" s="13">
        <v>0.04</v>
      </c>
      <c r="H18" s="13">
        <v>3.56</v>
      </c>
      <c r="I18" s="13">
        <v>5.59</v>
      </c>
      <c r="K18" s="8"/>
      <c r="L18" s="8"/>
      <c r="M18" s="18"/>
      <c r="N18" s="18"/>
      <c r="O18" s="18"/>
      <c r="P18" s="18"/>
      <c r="Q18" s="18"/>
      <c r="R18" s="18"/>
      <c r="S18" s="18"/>
      <c r="T18" s="47"/>
    </row>
    <row r="19" spans="1:20" s="36" customFormat="1" ht="10.5" x14ac:dyDescent="0.25">
      <c r="A19" s="16" t="s">
        <v>12</v>
      </c>
      <c r="B19" s="16">
        <v>7467</v>
      </c>
      <c r="C19" s="13">
        <v>5.5</v>
      </c>
      <c r="D19" s="13">
        <v>20.16</v>
      </c>
      <c r="E19" s="13">
        <v>68.34</v>
      </c>
      <c r="F19" s="13">
        <v>0.84</v>
      </c>
      <c r="G19" s="13">
        <v>0.03</v>
      </c>
      <c r="H19" s="13">
        <v>0.63</v>
      </c>
      <c r="I19" s="13">
        <v>4.5</v>
      </c>
      <c r="T19" s="47"/>
    </row>
    <row r="20" spans="1:20" s="36" customFormat="1" ht="10.5" x14ac:dyDescent="0.25">
      <c r="C20" s="13"/>
      <c r="D20" s="13"/>
      <c r="E20" s="13"/>
      <c r="F20" s="13"/>
      <c r="G20" s="13"/>
      <c r="H20" s="13"/>
      <c r="I20" s="13"/>
      <c r="T20" s="47"/>
    </row>
    <row r="21" spans="1:20" s="36" customFormat="1" ht="10.5" x14ac:dyDescent="0.25">
      <c r="A21" s="36" t="s">
        <v>68</v>
      </c>
      <c r="C21" s="13"/>
      <c r="D21" s="13"/>
      <c r="E21" s="13"/>
      <c r="F21" s="13"/>
      <c r="G21" s="13"/>
      <c r="H21" s="13"/>
      <c r="I21" s="13"/>
      <c r="T21" s="47"/>
    </row>
    <row r="22" spans="1:20" s="36" customFormat="1" ht="10.5" x14ac:dyDescent="0.25">
      <c r="A22" s="16" t="s">
        <v>10</v>
      </c>
      <c r="B22" s="16">
        <v>1820</v>
      </c>
      <c r="C22" s="13">
        <v>4.78</v>
      </c>
      <c r="D22" s="13">
        <v>12.2</v>
      </c>
      <c r="E22" s="13">
        <v>70.88</v>
      </c>
      <c r="F22" s="13">
        <v>1.32</v>
      </c>
      <c r="G22" s="13">
        <v>0.27</v>
      </c>
      <c r="H22" s="13">
        <v>3.46</v>
      </c>
      <c r="I22" s="13">
        <v>7.09</v>
      </c>
      <c r="T22" s="47"/>
    </row>
    <row r="23" spans="1:20" s="36" customFormat="1" ht="10.5" x14ac:dyDescent="0.25">
      <c r="A23" s="16" t="s">
        <v>12</v>
      </c>
      <c r="B23" s="16">
        <v>1791</v>
      </c>
      <c r="C23" s="13">
        <v>4.1900000000000004</v>
      </c>
      <c r="D23" s="13">
        <v>15.86</v>
      </c>
      <c r="E23" s="13">
        <v>71.92</v>
      </c>
      <c r="F23" s="13">
        <v>0.89</v>
      </c>
      <c r="G23" s="13">
        <v>0.11</v>
      </c>
      <c r="H23" s="13">
        <v>0.73</v>
      </c>
      <c r="I23" s="13">
        <v>6.31</v>
      </c>
      <c r="L23" s="8"/>
      <c r="M23" s="18"/>
      <c r="N23" s="18"/>
      <c r="O23" s="18"/>
      <c r="P23" s="18"/>
      <c r="Q23" s="18"/>
      <c r="R23" s="18"/>
      <c r="S23" s="18"/>
      <c r="T23" s="47"/>
    </row>
    <row r="24" spans="1:20" s="36" customFormat="1" ht="10.5" x14ac:dyDescent="0.25">
      <c r="C24" s="13"/>
      <c r="D24" s="13"/>
      <c r="E24" s="13"/>
      <c r="F24" s="13"/>
      <c r="G24" s="13"/>
      <c r="H24" s="13"/>
      <c r="I24" s="13"/>
      <c r="L24" s="16"/>
      <c r="M24" s="18"/>
      <c r="N24" s="18"/>
      <c r="O24" s="18"/>
      <c r="P24" s="18"/>
      <c r="Q24" s="18"/>
      <c r="R24" s="18"/>
      <c r="S24" s="18"/>
      <c r="T24" s="47"/>
    </row>
    <row r="25" spans="1:20" s="36" customFormat="1" ht="10.5" x14ac:dyDescent="0.25">
      <c r="A25" s="36" t="s">
        <v>62</v>
      </c>
      <c r="C25" s="13"/>
      <c r="D25" s="13"/>
      <c r="E25" s="13"/>
      <c r="F25" s="13"/>
      <c r="G25" s="13"/>
      <c r="H25" s="13"/>
      <c r="I25" s="13"/>
      <c r="L25" s="16"/>
      <c r="M25" s="18"/>
      <c r="N25" s="18"/>
      <c r="O25" s="18"/>
      <c r="P25" s="18"/>
      <c r="Q25" s="18"/>
      <c r="R25" s="18"/>
      <c r="S25" s="18"/>
      <c r="T25" s="47"/>
    </row>
    <row r="26" spans="1:20" s="36" customFormat="1" ht="10.5" x14ac:dyDescent="0.25">
      <c r="A26" s="16" t="s">
        <v>10</v>
      </c>
      <c r="B26" s="16">
        <v>4140</v>
      </c>
      <c r="C26" s="13">
        <v>3.77</v>
      </c>
      <c r="D26" s="13">
        <v>13.7</v>
      </c>
      <c r="E26" s="13">
        <v>71.400000000000006</v>
      </c>
      <c r="F26" s="13">
        <v>1.57</v>
      </c>
      <c r="G26" s="13">
        <v>0.1</v>
      </c>
      <c r="H26" s="13">
        <v>3.33</v>
      </c>
      <c r="I26" s="13">
        <v>6.14</v>
      </c>
      <c r="L26" s="8"/>
      <c r="M26" s="18"/>
      <c r="N26" s="18"/>
      <c r="O26" s="18"/>
      <c r="P26" s="18"/>
      <c r="Q26" s="18"/>
      <c r="R26" s="18"/>
      <c r="S26" s="18"/>
      <c r="T26" s="47"/>
    </row>
    <row r="27" spans="1:20" s="36" customFormat="1" ht="10.5" x14ac:dyDescent="0.25">
      <c r="A27" s="16" t="s">
        <v>12</v>
      </c>
      <c r="B27" s="16">
        <v>4091</v>
      </c>
      <c r="C27" s="13">
        <v>5.16</v>
      </c>
      <c r="D27" s="13">
        <v>17.89</v>
      </c>
      <c r="E27" s="13">
        <v>69.42</v>
      </c>
      <c r="F27" s="13">
        <v>1.3</v>
      </c>
      <c r="G27" s="13">
        <v>0.17</v>
      </c>
      <c r="H27" s="13">
        <v>0.78</v>
      </c>
      <c r="I27" s="13">
        <v>5.28</v>
      </c>
      <c r="T27" s="47"/>
    </row>
    <row r="28" spans="1:20" s="36" customFormat="1" ht="10.5" x14ac:dyDescent="0.25">
      <c r="C28" s="13"/>
      <c r="D28" s="13"/>
      <c r="E28" s="13"/>
      <c r="F28" s="13"/>
      <c r="G28" s="13"/>
      <c r="H28" s="13"/>
      <c r="I28" s="13"/>
      <c r="T28" s="47"/>
    </row>
    <row r="29" spans="1:20" s="36" customFormat="1" ht="10.5" x14ac:dyDescent="0.25">
      <c r="A29" s="36" t="s">
        <v>69</v>
      </c>
      <c r="C29" s="13"/>
      <c r="D29" s="13"/>
      <c r="E29" s="13"/>
      <c r="F29" s="13"/>
      <c r="G29" s="13"/>
      <c r="H29" s="13"/>
      <c r="I29" s="13"/>
      <c r="T29" s="47"/>
    </row>
    <row r="30" spans="1:20" s="36" customFormat="1" ht="10.5" x14ac:dyDescent="0.25">
      <c r="A30" s="16" t="s">
        <v>10</v>
      </c>
      <c r="B30" s="16">
        <v>1304</v>
      </c>
      <c r="C30" s="13">
        <v>2.4500000000000002</v>
      </c>
      <c r="D30" s="13">
        <v>15.03</v>
      </c>
      <c r="E30" s="13">
        <v>71.17</v>
      </c>
      <c r="F30" s="13">
        <v>0.84</v>
      </c>
      <c r="G30" s="13">
        <v>0</v>
      </c>
      <c r="H30" s="13">
        <v>3.83</v>
      </c>
      <c r="I30" s="13">
        <v>6.67</v>
      </c>
      <c r="L30" s="8"/>
      <c r="M30" s="18"/>
      <c r="N30" s="18"/>
      <c r="O30" s="18"/>
      <c r="P30" s="18"/>
      <c r="Q30" s="18"/>
      <c r="R30" s="18"/>
      <c r="S30" s="18"/>
      <c r="T30" s="47"/>
    </row>
    <row r="31" spans="1:20" s="36" customFormat="1" ht="10.5" x14ac:dyDescent="0.25">
      <c r="A31" s="16" t="s">
        <v>12</v>
      </c>
      <c r="B31" s="16">
        <v>1293</v>
      </c>
      <c r="C31" s="13">
        <v>3.4</v>
      </c>
      <c r="D31" s="13">
        <v>18.100000000000001</v>
      </c>
      <c r="E31" s="13">
        <v>70.150000000000006</v>
      </c>
      <c r="F31" s="13">
        <v>0.93</v>
      </c>
      <c r="G31" s="13">
        <v>0.08</v>
      </c>
      <c r="H31" s="13">
        <v>0.31</v>
      </c>
      <c r="I31" s="13">
        <v>7.04</v>
      </c>
      <c r="T31" s="47"/>
    </row>
    <row r="32" spans="1:20" s="36" customFormat="1" ht="10.5" x14ac:dyDescent="0.25">
      <c r="C32" s="13"/>
      <c r="D32" s="13"/>
      <c r="E32" s="13"/>
      <c r="F32" s="13"/>
      <c r="G32" s="13"/>
      <c r="H32" s="13"/>
      <c r="I32" s="13"/>
      <c r="T32" s="47"/>
    </row>
    <row r="33" spans="1:20" s="36" customFormat="1" ht="10.5" x14ac:dyDescent="0.25">
      <c r="A33" s="36" t="s">
        <v>70</v>
      </c>
      <c r="C33" s="13"/>
      <c r="D33" s="13"/>
      <c r="E33" s="13"/>
      <c r="F33" s="13"/>
      <c r="G33" s="13"/>
      <c r="H33" s="13"/>
      <c r="I33" s="13"/>
      <c r="T33" s="47"/>
    </row>
    <row r="34" spans="1:20" s="36" customFormat="1" ht="10.5" x14ac:dyDescent="0.25">
      <c r="A34" s="16" t="s">
        <v>10</v>
      </c>
      <c r="B34" s="16">
        <v>235</v>
      </c>
      <c r="C34" s="13">
        <v>2.13</v>
      </c>
      <c r="D34" s="13">
        <v>8.09</v>
      </c>
      <c r="E34" s="13">
        <v>75.739999999999995</v>
      </c>
      <c r="F34" s="13">
        <v>0.43</v>
      </c>
      <c r="G34" s="13">
        <v>0.85</v>
      </c>
      <c r="H34" s="13">
        <v>8.51</v>
      </c>
      <c r="I34" s="13">
        <v>4.26</v>
      </c>
      <c r="L34" s="8"/>
      <c r="M34" s="18"/>
      <c r="N34" s="18"/>
      <c r="O34" s="18"/>
      <c r="P34" s="18"/>
      <c r="Q34" s="18"/>
      <c r="R34" s="18"/>
      <c r="S34" s="18"/>
      <c r="T34" s="47"/>
    </row>
    <row r="35" spans="1:20" s="36" customFormat="1" ht="10.5" x14ac:dyDescent="0.25">
      <c r="A35" s="16" t="s">
        <v>12</v>
      </c>
      <c r="B35" s="16">
        <v>234</v>
      </c>
      <c r="C35" s="13">
        <v>2.56</v>
      </c>
      <c r="D35" s="13">
        <v>12.39</v>
      </c>
      <c r="E35" s="13">
        <v>79.06</v>
      </c>
      <c r="F35" s="13">
        <v>0.43</v>
      </c>
      <c r="G35" s="13">
        <v>0.43</v>
      </c>
      <c r="H35" s="13">
        <v>0.85</v>
      </c>
      <c r="I35" s="13">
        <v>4.2699999999999996</v>
      </c>
      <c r="T35" s="47"/>
    </row>
    <row r="36" spans="1:20" s="36" customFormat="1" ht="10.5" x14ac:dyDescent="0.25">
      <c r="A36" s="16"/>
      <c r="B36" s="16"/>
      <c r="C36" s="13"/>
      <c r="D36" s="13"/>
      <c r="E36" s="13"/>
      <c r="F36" s="13"/>
      <c r="G36" s="13"/>
      <c r="H36" s="13"/>
      <c r="I36" s="13"/>
      <c r="T36" s="47"/>
    </row>
    <row r="37" spans="1:20" s="36" customFormat="1" ht="10.5" x14ac:dyDescent="0.25">
      <c r="A37" s="36" t="s">
        <v>63</v>
      </c>
      <c r="C37" s="13"/>
      <c r="D37" s="13"/>
      <c r="E37" s="13"/>
      <c r="F37" s="13"/>
      <c r="G37" s="13"/>
      <c r="H37" s="13"/>
      <c r="I37" s="13"/>
      <c r="T37" s="47"/>
    </row>
    <row r="38" spans="1:20" s="36" customFormat="1" ht="10.5" x14ac:dyDescent="0.25">
      <c r="A38" s="16" t="s">
        <v>10</v>
      </c>
      <c r="B38" s="16">
        <v>151</v>
      </c>
      <c r="C38" s="13">
        <v>1.32</v>
      </c>
      <c r="D38" s="13">
        <v>15.23</v>
      </c>
      <c r="E38" s="13">
        <v>78.81</v>
      </c>
      <c r="F38" s="13">
        <v>1.32</v>
      </c>
      <c r="G38" s="13">
        <v>0</v>
      </c>
      <c r="H38" s="13">
        <v>0</v>
      </c>
      <c r="I38" s="13">
        <v>3.31</v>
      </c>
      <c r="L38" s="8"/>
      <c r="M38" s="18"/>
      <c r="N38" s="18"/>
      <c r="O38" s="18"/>
      <c r="P38" s="18"/>
      <c r="Q38" s="18"/>
      <c r="R38" s="18"/>
      <c r="S38" s="18"/>
      <c r="T38" s="47"/>
    </row>
    <row r="39" spans="1:20" s="36" customFormat="1" ht="10.5" x14ac:dyDescent="0.25">
      <c r="A39" s="16" t="s">
        <v>12</v>
      </c>
      <c r="B39" s="16">
        <v>148</v>
      </c>
      <c r="C39" s="13">
        <v>1.35</v>
      </c>
      <c r="D39" s="13">
        <v>13.51</v>
      </c>
      <c r="E39" s="13">
        <v>77.7</v>
      </c>
      <c r="F39" s="13">
        <v>0.68</v>
      </c>
      <c r="G39" s="13">
        <v>1.35</v>
      </c>
      <c r="H39" s="13">
        <v>0</v>
      </c>
      <c r="I39" s="13">
        <v>5.41</v>
      </c>
      <c r="T39" s="47"/>
    </row>
    <row r="40" spans="1:20" s="36" customFormat="1" ht="10.5" x14ac:dyDescent="0.25">
      <c r="A40" s="16"/>
      <c r="B40" s="16"/>
      <c r="C40" s="13"/>
      <c r="D40" s="13"/>
      <c r="E40" s="13"/>
      <c r="F40" s="13"/>
      <c r="G40" s="13"/>
      <c r="H40" s="13"/>
      <c r="I40" s="13"/>
      <c r="T40" s="47"/>
    </row>
    <row r="41" spans="1:20" s="36" customFormat="1" ht="10.5" x14ac:dyDescent="0.25">
      <c r="A41" s="36" t="s">
        <v>71</v>
      </c>
      <c r="C41" s="13"/>
      <c r="D41" s="13"/>
      <c r="E41" s="13"/>
      <c r="F41" s="13"/>
      <c r="G41" s="13"/>
      <c r="H41" s="13"/>
      <c r="I41" s="13"/>
      <c r="J41" s="47"/>
      <c r="T41" s="47"/>
    </row>
    <row r="42" spans="1:20" s="36" customFormat="1" ht="10.5" x14ac:dyDescent="0.25">
      <c r="A42" s="16" t="s">
        <v>10</v>
      </c>
      <c r="B42" s="16">
        <v>4982</v>
      </c>
      <c r="C42" s="13">
        <v>4.26</v>
      </c>
      <c r="D42" s="13">
        <v>29.91</v>
      </c>
      <c r="E42" s="13">
        <v>61.22</v>
      </c>
      <c r="F42" s="13">
        <v>0.66</v>
      </c>
      <c r="G42" s="13">
        <v>0.08</v>
      </c>
      <c r="H42" s="13">
        <v>0.54</v>
      </c>
      <c r="I42" s="13">
        <v>3.33</v>
      </c>
      <c r="J42" s="47"/>
      <c r="L42" s="8"/>
      <c r="M42" s="18"/>
      <c r="N42" s="18"/>
      <c r="O42" s="18"/>
      <c r="P42" s="18"/>
      <c r="Q42" s="18"/>
      <c r="R42" s="18"/>
      <c r="S42" s="18"/>
      <c r="T42" s="47"/>
    </row>
    <row r="43" spans="1:20" s="36" customFormat="1" ht="10.5" x14ac:dyDescent="0.25">
      <c r="A43" s="16" t="s">
        <v>12</v>
      </c>
      <c r="B43" s="16">
        <v>4919</v>
      </c>
      <c r="C43" s="13">
        <v>3.25</v>
      </c>
      <c r="D43" s="13">
        <v>23.7</v>
      </c>
      <c r="E43" s="13">
        <v>67.430000000000007</v>
      </c>
      <c r="F43" s="13">
        <v>1.18</v>
      </c>
      <c r="G43" s="13">
        <v>0.2</v>
      </c>
      <c r="H43" s="13">
        <v>0.35</v>
      </c>
      <c r="I43" s="13">
        <v>3.88</v>
      </c>
      <c r="J43" s="47"/>
      <c r="T43" s="47"/>
    </row>
    <row r="44" spans="1:20" s="36" customFormat="1" ht="10.5" x14ac:dyDescent="0.25">
      <c r="A44" s="16"/>
      <c r="B44" s="16"/>
      <c r="C44" s="13"/>
      <c r="D44" s="13"/>
      <c r="E44" s="13"/>
      <c r="F44" s="13"/>
      <c r="G44" s="13"/>
      <c r="H44" s="13"/>
      <c r="I44" s="13"/>
      <c r="T44" s="47"/>
    </row>
    <row r="45" spans="1:20" s="36" customFormat="1" ht="10.5" x14ac:dyDescent="0.25">
      <c r="A45" s="36" t="s">
        <v>64</v>
      </c>
      <c r="C45" s="13"/>
      <c r="D45" s="13"/>
      <c r="E45" s="13"/>
      <c r="F45" s="13"/>
      <c r="G45" s="13"/>
      <c r="H45" s="13"/>
      <c r="I45" s="13"/>
      <c r="T45" s="47"/>
    </row>
    <row r="46" spans="1:20" s="36" customFormat="1" ht="10.5" x14ac:dyDescent="0.25">
      <c r="A46" s="16" t="s">
        <v>10</v>
      </c>
      <c r="B46" s="16">
        <v>2181</v>
      </c>
      <c r="C46" s="13">
        <v>2.29</v>
      </c>
      <c r="D46" s="13">
        <v>10.039999999999999</v>
      </c>
      <c r="E46" s="13">
        <v>80.83</v>
      </c>
      <c r="F46" s="13">
        <v>1.83</v>
      </c>
      <c r="G46" s="13">
        <v>0</v>
      </c>
      <c r="H46" s="13">
        <v>1.01</v>
      </c>
      <c r="I46" s="13">
        <v>3.99</v>
      </c>
      <c r="L46" s="8"/>
      <c r="M46" s="18"/>
      <c r="N46" s="18"/>
      <c r="O46" s="18"/>
      <c r="P46" s="18"/>
      <c r="Q46" s="18"/>
      <c r="R46" s="18"/>
      <c r="S46" s="18"/>
      <c r="T46" s="47"/>
    </row>
    <row r="47" spans="1:20" s="36" customFormat="1" ht="10.5" x14ac:dyDescent="0.25">
      <c r="A47" s="16" t="s">
        <v>12</v>
      </c>
      <c r="B47" s="16">
        <v>2148</v>
      </c>
      <c r="C47" s="13">
        <v>2.14</v>
      </c>
      <c r="D47" s="13">
        <v>16.149999999999999</v>
      </c>
      <c r="E47" s="13">
        <v>75.930000000000007</v>
      </c>
      <c r="F47" s="13">
        <v>1.02</v>
      </c>
      <c r="G47" s="13">
        <v>0.09</v>
      </c>
      <c r="H47" s="13">
        <v>0.09</v>
      </c>
      <c r="I47" s="13">
        <v>4.5599999999999996</v>
      </c>
      <c r="T47" s="47"/>
    </row>
    <row r="48" spans="1:20" s="36" customFormat="1" ht="10.5" x14ac:dyDescent="0.25">
      <c r="A48" s="16"/>
      <c r="B48" s="16"/>
      <c r="C48" s="13"/>
      <c r="D48" s="13"/>
      <c r="E48" s="13"/>
      <c r="F48" s="13"/>
      <c r="G48" s="13"/>
      <c r="H48" s="13"/>
      <c r="I48" s="13"/>
      <c r="T48" s="47"/>
    </row>
    <row r="49" spans="1:20" s="36" customFormat="1" ht="10.5" x14ac:dyDescent="0.25">
      <c r="A49" s="36" t="s">
        <v>72</v>
      </c>
      <c r="B49" s="16"/>
      <c r="C49" s="13"/>
      <c r="D49" s="13"/>
      <c r="E49" s="13"/>
      <c r="F49" s="13"/>
      <c r="G49" s="13"/>
      <c r="H49" s="13"/>
      <c r="I49" s="13"/>
      <c r="T49" s="47"/>
    </row>
    <row r="50" spans="1:20" s="8" customFormat="1" ht="10" x14ac:dyDescent="0.2">
      <c r="A50" s="8" t="s">
        <v>10</v>
      </c>
      <c r="B50" s="16">
        <v>3397</v>
      </c>
      <c r="C50" s="13">
        <v>2.56</v>
      </c>
      <c r="D50" s="13">
        <v>10.8</v>
      </c>
      <c r="E50" s="13">
        <v>73.45</v>
      </c>
      <c r="F50" s="13">
        <v>2.83</v>
      </c>
      <c r="G50" s="13">
        <v>0.12</v>
      </c>
      <c r="H50" s="13">
        <v>2.65</v>
      </c>
      <c r="I50" s="13">
        <v>7.59</v>
      </c>
      <c r="M50" s="18"/>
      <c r="N50" s="18"/>
      <c r="O50" s="18"/>
      <c r="P50" s="18"/>
      <c r="Q50" s="18"/>
      <c r="R50" s="18"/>
      <c r="S50" s="18"/>
      <c r="T50" s="18"/>
    </row>
    <row r="51" spans="1:20" s="36" customFormat="1" ht="10.5" x14ac:dyDescent="0.25">
      <c r="A51" s="16" t="s">
        <v>12</v>
      </c>
      <c r="B51" s="16">
        <v>3336</v>
      </c>
      <c r="C51" s="13">
        <v>2.04</v>
      </c>
      <c r="D51" s="13">
        <v>13.28</v>
      </c>
      <c r="E51" s="13">
        <v>74.58</v>
      </c>
      <c r="F51" s="13">
        <v>2.1</v>
      </c>
      <c r="G51" s="13">
        <v>0.21</v>
      </c>
      <c r="H51" s="13">
        <v>0.75</v>
      </c>
      <c r="I51" s="13">
        <v>7.04</v>
      </c>
    </row>
    <row r="52" spans="1:20" s="36" customFormat="1" ht="10.5" x14ac:dyDescent="0.25">
      <c r="A52" s="16"/>
      <c r="B52" s="16"/>
      <c r="C52" s="13"/>
      <c r="D52" s="13"/>
      <c r="E52" s="13"/>
      <c r="F52" s="13"/>
      <c r="G52" s="13"/>
      <c r="H52" s="13"/>
      <c r="I52" s="13"/>
    </row>
    <row r="53" spans="1:20" s="36" customFormat="1" ht="10.5" x14ac:dyDescent="0.25">
      <c r="A53" s="36" t="s">
        <v>73</v>
      </c>
      <c r="C53" s="13"/>
      <c r="D53" s="13"/>
      <c r="E53" s="13"/>
      <c r="F53" s="13"/>
      <c r="G53" s="13"/>
      <c r="H53" s="13"/>
      <c r="I53" s="13"/>
      <c r="J53" s="18"/>
    </row>
    <row r="54" spans="1:20" s="36" customFormat="1" ht="10.5" x14ac:dyDescent="0.25">
      <c r="A54" s="16" t="s">
        <v>10</v>
      </c>
      <c r="B54" s="16">
        <v>1468</v>
      </c>
      <c r="C54" s="13">
        <v>1.0900000000000001</v>
      </c>
      <c r="D54" s="13">
        <v>5.99</v>
      </c>
      <c r="E54" s="13">
        <v>81.680000000000007</v>
      </c>
      <c r="F54" s="13">
        <v>3.61</v>
      </c>
      <c r="G54" s="13">
        <v>0.14000000000000001</v>
      </c>
      <c r="H54" s="13">
        <v>1.77</v>
      </c>
      <c r="I54" s="13">
        <v>5.72</v>
      </c>
      <c r="J54" s="18"/>
      <c r="L54" s="8"/>
      <c r="M54" s="18"/>
      <c r="N54" s="18"/>
      <c r="O54" s="18"/>
      <c r="P54" s="18"/>
      <c r="Q54" s="18"/>
      <c r="R54" s="18"/>
      <c r="S54" s="18"/>
      <c r="T54" s="47"/>
    </row>
    <row r="55" spans="1:20" s="36" customFormat="1" ht="10.5" x14ac:dyDescent="0.25">
      <c r="A55" s="16" t="s">
        <v>12</v>
      </c>
      <c r="B55" s="16">
        <v>1455</v>
      </c>
      <c r="C55" s="13">
        <v>1.72</v>
      </c>
      <c r="D55" s="13">
        <v>12.44</v>
      </c>
      <c r="E55" s="13">
        <v>78.56</v>
      </c>
      <c r="F55" s="13">
        <v>2.75</v>
      </c>
      <c r="G55" s="13">
        <v>0.34</v>
      </c>
      <c r="H55" s="13">
        <v>0.41</v>
      </c>
      <c r="I55" s="13">
        <v>3.78</v>
      </c>
      <c r="J55" s="18"/>
      <c r="T55" s="47"/>
    </row>
    <row r="56" spans="1:20" s="36" customFormat="1" ht="10.5" x14ac:dyDescent="0.25">
      <c r="A56" s="16"/>
      <c r="B56" s="16"/>
      <c r="C56" s="13"/>
      <c r="D56" s="13"/>
      <c r="E56" s="13"/>
      <c r="F56" s="13"/>
      <c r="G56" s="13"/>
      <c r="H56" s="13"/>
      <c r="I56" s="13"/>
      <c r="T56" s="47"/>
    </row>
    <row r="57" spans="1:20" s="36" customFormat="1" ht="10.5" x14ac:dyDescent="0.25">
      <c r="A57" s="36" t="s">
        <v>43</v>
      </c>
      <c r="C57" s="13"/>
      <c r="D57" s="13"/>
      <c r="E57" s="13"/>
      <c r="F57" s="13"/>
      <c r="G57" s="13"/>
      <c r="H57" s="13"/>
      <c r="I57" s="13"/>
      <c r="T57" s="47"/>
    </row>
    <row r="58" spans="1:20" s="36" customFormat="1" ht="10.5" x14ac:dyDescent="0.25">
      <c r="A58" s="16" t="s">
        <v>10</v>
      </c>
      <c r="B58" s="16">
        <v>40779</v>
      </c>
      <c r="C58" s="13">
        <v>4.62</v>
      </c>
      <c r="D58" s="13">
        <v>16.170000000000002</v>
      </c>
      <c r="E58" s="13">
        <v>68.73</v>
      </c>
      <c r="F58" s="13">
        <v>2.0499999999999998</v>
      </c>
      <c r="G58" s="13">
        <v>0.08</v>
      </c>
      <c r="H58" s="13">
        <v>2.4900000000000002</v>
      </c>
      <c r="I58" s="13">
        <v>5.86</v>
      </c>
      <c r="L58" s="8"/>
      <c r="M58" s="18"/>
      <c r="N58" s="18"/>
      <c r="O58" s="18"/>
      <c r="P58" s="18"/>
      <c r="Q58" s="18"/>
      <c r="R58" s="18"/>
      <c r="S58" s="18"/>
      <c r="T58" s="47"/>
    </row>
    <row r="59" spans="1:20" s="36" customFormat="1" ht="10.5" x14ac:dyDescent="0.25">
      <c r="A59" s="16" t="s">
        <v>12</v>
      </c>
      <c r="B59" s="16">
        <v>40275</v>
      </c>
      <c r="C59" s="13">
        <v>4.25</v>
      </c>
      <c r="D59" s="13">
        <v>19.38</v>
      </c>
      <c r="E59" s="13">
        <v>69.02</v>
      </c>
      <c r="F59" s="13">
        <v>1.49</v>
      </c>
      <c r="G59" s="13">
        <v>0.14000000000000001</v>
      </c>
      <c r="H59" s="13">
        <v>0.55000000000000004</v>
      </c>
      <c r="I59" s="13">
        <v>5.17</v>
      </c>
      <c r="T59" s="47"/>
    </row>
    <row r="60" spans="1:20" s="36" customFormat="1" ht="10.5" x14ac:dyDescent="0.25">
      <c r="A60" s="16"/>
      <c r="B60" s="16"/>
      <c r="C60" s="13"/>
      <c r="D60" s="13"/>
      <c r="E60" s="13"/>
      <c r="F60" s="13"/>
      <c r="G60" s="13"/>
      <c r="H60" s="13"/>
      <c r="I60" s="13"/>
      <c r="T60" s="47"/>
    </row>
    <row r="61" spans="1:20" s="8" customFormat="1" ht="12.5" x14ac:dyDescent="0.25">
      <c r="A61" s="17" t="s">
        <v>55</v>
      </c>
      <c r="B61" s="17"/>
      <c r="C61" s="18"/>
      <c r="D61" s="18"/>
      <c r="E61" s="18"/>
      <c r="F61" s="18"/>
      <c r="G61" s="18"/>
      <c r="H61" s="18"/>
      <c r="I61" s="18"/>
      <c r="J61" s="18"/>
      <c r="K61" s="36"/>
      <c r="T61" s="18"/>
    </row>
    <row r="62" spans="1:20" s="36" customFormat="1" ht="10.5" x14ac:dyDescent="0.25">
      <c r="A62" s="12"/>
      <c r="B62" s="12"/>
      <c r="C62" s="13"/>
      <c r="D62" s="13"/>
      <c r="E62" s="13"/>
      <c r="F62" s="13"/>
      <c r="G62" s="13"/>
      <c r="H62" s="13"/>
      <c r="I62" s="13"/>
      <c r="L62" s="8"/>
      <c r="M62" s="18"/>
      <c r="N62" s="18"/>
      <c r="O62" s="18"/>
      <c r="P62" s="18"/>
      <c r="Q62" s="18"/>
      <c r="R62" s="18"/>
      <c r="S62" s="18"/>
      <c r="T62" s="47"/>
    </row>
    <row r="63" spans="1:20" s="8" customFormat="1" ht="10" x14ac:dyDescent="0.2">
      <c r="A63" s="19" t="s">
        <v>105</v>
      </c>
      <c r="B63" s="19"/>
      <c r="C63" s="20"/>
      <c r="D63" s="21"/>
      <c r="E63" s="21"/>
      <c r="F63" s="22"/>
      <c r="G63" s="22"/>
      <c r="H63" s="22"/>
      <c r="I63" s="22"/>
    </row>
    <row r="64" spans="1:20" s="8" customFormat="1" ht="10" x14ac:dyDescent="0.2">
      <c r="A64" s="23" t="s">
        <v>77</v>
      </c>
      <c r="B64" s="23"/>
      <c r="C64" s="24"/>
      <c r="D64" s="25"/>
      <c r="E64" s="25"/>
    </row>
    <row r="65" spans="1:18" s="8" customFormat="1" ht="10" x14ac:dyDescent="0.2">
      <c r="A65" s="23" t="s">
        <v>106</v>
      </c>
      <c r="B65" s="23"/>
      <c r="C65" s="26"/>
      <c r="D65" s="27"/>
      <c r="E65" s="27"/>
    </row>
    <row r="66" spans="1:18" s="8" customFormat="1" ht="10" x14ac:dyDescent="0.2">
      <c r="A66" s="28" t="s">
        <v>78</v>
      </c>
      <c r="B66" s="28"/>
      <c r="C66" s="29"/>
      <c r="D66" s="30"/>
      <c r="E66" s="30"/>
      <c r="F66" s="31"/>
      <c r="G66" s="31"/>
      <c r="H66" s="31"/>
      <c r="I66" s="31"/>
    </row>
    <row r="67" spans="1:18" x14ac:dyDescent="0.3">
      <c r="L67" s="1"/>
      <c r="M67" s="1"/>
      <c r="N67" s="1"/>
      <c r="O67" s="1"/>
      <c r="P67" s="1"/>
      <c r="Q67" s="1"/>
      <c r="R67" s="1"/>
    </row>
  </sheetData>
  <pageMargins left="0.70000000000000007" right="0.70000000000000007" top="0.75" bottom="0.75" header="0.30000000000000004" footer="0.30000000000000004"/>
  <pageSetup paperSize="9" scale="50" fitToWidth="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29"/>
  <sheetViews>
    <sheetView showGridLines="0" zoomScale="130" zoomScaleNormal="130" workbookViewId="0"/>
  </sheetViews>
  <sheetFormatPr baseColWidth="10" defaultColWidth="11" defaultRowHeight="14" x14ac:dyDescent="0.3"/>
  <cols>
    <col min="1" max="1" width="52.83203125" style="1" customWidth="1"/>
    <col min="2" max="2" width="14.75" style="1" customWidth="1"/>
    <col min="3" max="10" width="19.25" style="1" customWidth="1"/>
    <col min="11" max="11" width="11" style="1" customWidth="1"/>
    <col min="12" max="16384" width="11" style="1"/>
  </cols>
  <sheetData>
    <row r="1" spans="1:11" s="9" customFormat="1" ht="11.5" x14ac:dyDescent="0.25">
      <c r="A1" s="69" t="s">
        <v>110</v>
      </c>
    </row>
    <row r="2" spans="1:11" s="9" customFormat="1" ht="13.5" x14ac:dyDescent="0.25">
      <c r="A2" s="9" t="s">
        <v>54</v>
      </c>
    </row>
    <row r="4" spans="1:11" s="8" customFormat="1" ht="70" x14ac:dyDescent="0.2">
      <c r="A4" s="10"/>
      <c r="B4" s="10" t="s">
        <v>59</v>
      </c>
      <c r="C4" s="10" t="s">
        <v>17</v>
      </c>
      <c r="D4" s="10" t="s">
        <v>18</v>
      </c>
      <c r="E4" s="10" t="s">
        <v>19</v>
      </c>
      <c r="F4" s="10" t="s">
        <v>20</v>
      </c>
      <c r="G4" s="10" t="s">
        <v>44</v>
      </c>
      <c r="H4" s="10" t="s">
        <v>22</v>
      </c>
      <c r="I4" s="10" t="s">
        <v>23</v>
      </c>
      <c r="J4" s="10" t="s">
        <v>24</v>
      </c>
      <c r="K4" s="10" t="s">
        <v>25</v>
      </c>
    </row>
    <row r="5" spans="1:11" s="15" customFormat="1" ht="10.5" x14ac:dyDescent="0.2">
      <c r="A5" s="12" t="s">
        <v>43</v>
      </c>
      <c r="B5" s="12">
        <v>40526</v>
      </c>
      <c r="C5" s="71">
        <v>45.34</v>
      </c>
      <c r="D5" s="71">
        <v>23.4</v>
      </c>
      <c r="E5" s="71">
        <v>14.12</v>
      </c>
      <c r="F5" s="71">
        <v>3.38</v>
      </c>
      <c r="G5" s="71">
        <v>5.71</v>
      </c>
      <c r="H5" s="71">
        <v>3.96</v>
      </c>
      <c r="I5" s="71">
        <v>2.15</v>
      </c>
      <c r="J5" s="71">
        <v>1.34</v>
      </c>
      <c r="K5" s="71">
        <v>0.6</v>
      </c>
    </row>
    <row r="6" spans="1:11" s="15" customFormat="1" ht="10.5" x14ac:dyDescent="0.2">
      <c r="A6" s="12"/>
      <c r="B6" s="12"/>
      <c r="C6" s="13"/>
      <c r="D6" s="13"/>
      <c r="E6" s="13"/>
      <c r="F6" s="13"/>
      <c r="G6" s="13"/>
      <c r="H6" s="13"/>
      <c r="I6" s="13"/>
      <c r="J6" s="13"/>
      <c r="K6" s="13"/>
    </row>
    <row r="7" spans="1:11" s="15" customFormat="1" ht="10" x14ac:dyDescent="0.2">
      <c r="A7" s="16" t="s">
        <v>65</v>
      </c>
      <c r="B7" s="16">
        <v>1037</v>
      </c>
      <c r="C7" s="13">
        <v>34.33</v>
      </c>
      <c r="D7" s="13">
        <v>22.08</v>
      </c>
      <c r="E7" s="13">
        <v>15.72</v>
      </c>
      <c r="F7" s="13">
        <v>5.88</v>
      </c>
      <c r="G7" s="13">
        <v>7.33</v>
      </c>
      <c r="H7" s="13">
        <v>7.04</v>
      </c>
      <c r="I7" s="13">
        <v>3.66</v>
      </c>
      <c r="J7" s="13">
        <v>2.5099999999999998</v>
      </c>
      <c r="K7" s="13">
        <v>1.45</v>
      </c>
    </row>
    <row r="8" spans="1:11" s="15" customFormat="1" ht="10" x14ac:dyDescent="0.2">
      <c r="A8" s="16" t="s">
        <v>66</v>
      </c>
      <c r="B8" s="16">
        <v>11387</v>
      </c>
      <c r="C8" s="13">
        <v>44.3</v>
      </c>
      <c r="D8" s="13">
        <v>19.79</v>
      </c>
      <c r="E8" s="13">
        <v>13.45</v>
      </c>
      <c r="F8" s="13">
        <v>3.55</v>
      </c>
      <c r="G8" s="13">
        <v>7.36</v>
      </c>
      <c r="H8" s="13">
        <v>5.57</v>
      </c>
      <c r="I8" s="13">
        <v>3.15</v>
      </c>
      <c r="J8" s="13">
        <v>2.0499999999999998</v>
      </c>
      <c r="K8" s="13">
        <v>0.77</v>
      </c>
    </row>
    <row r="9" spans="1:11" s="15" customFormat="1" ht="10" x14ac:dyDescent="0.2">
      <c r="A9" s="16" t="s">
        <v>67</v>
      </c>
      <c r="B9" s="16">
        <v>936</v>
      </c>
      <c r="C9" s="13">
        <v>44.66</v>
      </c>
      <c r="D9" s="13">
        <v>16.239999999999998</v>
      </c>
      <c r="E9" s="13">
        <v>11.32</v>
      </c>
      <c r="F9" s="13">
        <v>3.85</v>
      </c>
      <c r="G9" s="13">
        <v>6.52</v>
      </c>
      <c r="H9" s="13">
        <v>5.98</v>
      </c>
      <c r="I9" s="13">
        <v>5.34</v>
      </c>
      <c r="J9" s="13">
        <v>4.91</v>
      </c>
      <c r="K9" s="13">
        <v>1.18</v>
      </c>
    </row>
    <row r="10" spans="1:11" s="15" customFormat="1" ht="10" x14ac:dyDescent="0.2">
      <c r="A10" s="16" t="s">
        <v>61</v>
      </c>
      <c r="B10" s="16">
        <v>7494</v>
      </c>
      <c r="C10" s="13">
        <v>49.76</v>
      </c>
      <c r="D10" s="13">
        <v>20.84</v>
      </c>
      <c r="E10" s="13">
        <v>11.7</v>
      </c>
      <c r="F10" s="13">
        <v>3.42</v>
      </c>
      <c r="G10" s="13">
        <v>5.99</v>
      </c>
      <c r="H10" s="13">
        <v>3.96</v>
      </c>
      <c r="I10" s="13">
        <v>2.2599999999999998</v>
      </c>
      <c r="J10" s="13">
        <v>1.52</v>
      </c>
      <c r="K10" s="13">
        <v>0.55000000000000004</v>
      </c>
    </row>
    <row r="11" spans="1:11" s="15" customFormat="1" ht="10" x14ac:dyDescent="0.2">
      <c r="A11" s="16" t="s">
        <v>68</v>
      </c>
      <c r="B11" s="16">
        <v>1803</v>
      </c>
      <c r="C11" s="13">
        <v>44.04</v>
      </c>
      <c r="D11" s="13">
        <v>26.73</v>
      </c>
      <c r="E11" s="13">
        <v>11.7</v>
      </c>
      <c r="F11" s="13">
        <v>4.05</v>
      </c>
      <c r="G11" s="13">
        <v>5.66</v>
      </c>
      <c r="H11" s="13">
        <v>3.88</v>
      </c>
      <c r="I11" s="13">
        <v>2.16</v>
      </c>
      <c r="J11" s="13">
        <v>1.05</v>
      </c>
      <c r="K11" s="13">
        <v>0.72</v>
      </c>
    </row>
    <row r="12" spans="1:11" s="15" customFormat="1" ht="10" x14ac:dyDescent="0.2">
      <c r="A12" s="16" t="s">
        <v>62</v>
      </c>
      <c r="B12" s="16">
        <v>4115</v>
      </c>
      <c r="C12" s="13">
        <v>58.06</v>
      </c>
      <c r="D12" s="13">
        <v>21.9</v>
      </c>
      <c r="E12" s="13">
        <v>8.2899999999999991</v>
      </c>
      <c r="F12" s="13">
        <v>2.58</v>
      </c>
      <c r="G12" s="13">
        <v>3.74</v>
      </c>
      <c r="H12" s="13">
        <v>2.62</v>
      </c>
      <c r="I12" s="13">
        <v>1.43</v>
      </c>
      <c r="J12" s="13">
        <v>1.1200000000000001</v>
      </c>
      <c r="K12" s="13">
        <v>0.27</v>
      </c>
    </row>
    <row r="13" spans="1:11" s="15" customFormat="1" ht="10" x14ac:dyDescent="0.2">
      <c r="A13" s="16" t="s">
        <v>69</v>
      </c>
      <c r="B13" s="16">
        <v>1298</v>
      </c>
      <c r="C13" s="13">
        <v>37.29</v>
      </c>
      <c r="D13" s="13">
        <v>40.06</v>
      </c>
      <c r="E13" s="13">
        <v>10.17</v>
      </c>
      <c r="F13" s="13">
        <v>3.16</v>
      </c>
      <c r="G13" s="13">
        <v>4.62</v>
      </c>
      <c r="H13" s="13">
        <v>2.08</v>
      </c>
      <c r="I13" s="13">
        <v>1.31</v>
      </c>
      <c r="J13" s="13">
        <v>0.69</v>
      </c>
      <c r="K13" s="13">
        <v>0.62</v>
      </c>
    </row>
    <row r="14" spans="1:11" s="15" customFormat="1" ht="10" x14ac:dyDescent="0.2">
      <c r="A14" s="16" t="s">
        <v>70</v>
      </c>
      <c r="B14" s="16">
        <v>234</v>
      </c>
      <c r="C14" s="13">
        <v>47.86</v>
      </c>
      <c r="D14" s="13">
        <v>38.03</v>
      </c>
      <c r="E14" s="13">
        <v>5.56</v>
      </c>
      <c r="F14" s="13">
        <v>2.14</v>
      </c>
      <c r="G14" s="13">
        <v>2.99</v>
      </c>
      <c r="H14" s="13">
        <v>2.14</v>
      </c>
      <c r="I14" s="13">
        <v>1.28</v>
      </c>
      <c r="J14" s="13">
        <v>0</v>
      </c>
      <c r="K14" s="13">
        <v>0</v>
      </c>
    </row>
    <row r="15" spans="1:11" s="15" customFormat="1" ht="10" x14ac:dyDescent="0.2">
      <c r="A15" s="16" t="s">
        <v>63</v>
      </c>
      <c r="B15" s="16">
        <v>149</v>
      </c>
      <c r="C15" s="13">
        <v>58.39</v>
      </c>
      <c r="D15" s="13">
        <v>24.16</v>
      </c>
      <c r="E15" s="13">
        <v>8.7200000000000006</v>
      </c>
      <c r="F15" s="13">
        <v>2.0099999999999998</v>
      </c>
      <c r="G15" s="13">
        <v>1.34</v>
      </c>
      <c r="H15" s="13">
        <v>3.36</v>
      </c>
      <c r="I15" s="13">
        <v>0.67</v>
      </c>
      <c r="J15" s="13">
        <v>0.67</v>
      </c>
      <c r="K15" s="13">
        <v>0.67</v>
      </c>
    </row>
    <row r="16" spans="1:11" s="15" customFormat="1" ht="10" x14ac:dyDescent="0.2">
      <c r="A16" s="16" t="s">
        <v>71</v>
      </c>
      <c r="B16" s="16">
        <v>4948</v>
      </c>
      <c r="C16" s="13">
        <v>43.13</v>
      </c>
      <c r="D16" s="13">
        <v>24.98</v>
      </c>
      <c r="E16" s="13">
        <v>22.17</v>
      </c>
      <c r="F16" s="13">
        <v>2.4700000000000002</v>
      </c>
      <c r="G16" s="13">
        <v>3.27</v>
      </c>
      <c r="H16" s="13">
        <v>2.57</v>
      </c>
      <c r="I16" s="13">
        <v>0.67</v>
      </c>
      <c r="J16" s="13">
        <v>0.53</v>
      </c>
      <c r="K16" s="13">
        <v>0.22</v>
      </c>
    </row>
    <row r="17" spans="1:20" s="15" customFormat="1" ht="10" x14ac:dyDescent="0.2">
      <c r="A17" s="16" t="s">
        <v>64</v>
      </c>
      <c r="B17" s="16">
        <v>2167</v>
      </c>
      <c r="C17" s="13">
        <v>43.38</v>
      </c>
      <c r="D17" s="13">
        <v>26.95</v>
      </c>
      <c r="E17" s="13">
        <v>17.899999999999999</v>
      </c>
      <c r="F17" s="13">
        <v>3.78</v>
      </c>
      <c r="G17" s="13">
        <v>3.88</v>
      </c>
      <c r="H17" s="13">
        <v>2.63</v>
      </c>
      <c r="I17" s="13">
        <v>0.78</v>
      </c>
      <c r="J17" s="13">
        <v>0.32</v>
      </c>
      <c r="K17" s="13">
        <v>0.37</v>
      </c>
    </row>
    <row r="18" spans="1:20" s="15" customFormat="1" ht="10" x14ac:dyDescent="0.2">
      <c r="A18" s="16" t="s">
        <v>72</v>
      </c>
      <c r="B18" s="16">
        <v>3371</v>
      </c>
      <c r="C18" s="13">
        <v>35.72</v>
      </c>
      <c r="D18" s="13">
        <v>28.48</v>
      </c>
      <c r="E18" s="13">
        <v>18.100000000000001</v>
      </c>
      <c r="F18" s="13">
        <v>3.8</v>
      </c>
      <c r="G18" s="13">
        <v>7.36</v>
      </c>
      <c r="H18" s="13">
        <v>3.38</v>
      </c>
      <c r="I18" s="13">
        <v>1.84</v>
      </c>
      <c r="J18" s="13">
        <v>0.42</v>
      </c>
      <c r="K18" s="13">
        <v>0.92</v>
      </c>
    </row>
    <row r="19" spans="1:20" s="15" customFormat="1" ht="10" x14ac:dyDescent="0.2">
      <c r="A19" s="16" t="s">
        <v>73</v>
      </c>
      <c r="B19" s="16">
        <v>1459</v>
      </c>
      <c r="C19" s="13">
        <v>42.22</v>
      </c>
      <c r="D19" s="13">
        <v>31.05</v>
      </c>
      <c r="E19" s="13">
        <v>15.35</v>
      </c>
      <c r="F19" s="13">
        <v>3.29</v>
      </c>
      <c r="G19" s="13">
        <v>4.46</v>
      </c>
      <c r="H19" s="13">
        <v>1.92</v>
      </c>
      <c r="I19" s="13">
        <v>1.23</v>
      </c>
      <c r="J19" s="13">
        <v>0.14000000000000001</v>
      </c>
      <c r="K19" s="13">
        <v>0.34</v>
      </c>
    </row>
    <row r="20" spans="1:20" s="15" customFormat="1" ht="10" x14ac:dyDescent="0.2">
      <c r="A20" s="16"/>
      <c r="B20" s="16"/>
      <c r="C20" s="13"/>
      <c r="D20" s="13"/>
      <c r="E20" s="13"/>
      <c r="F20" s="13"/>
      <c r="G20" s="13"/>
      <c r="H20" s="13"/>
      <c r="I20" s="13"/>
      <c r="J20" s="13"/>
      <c r="K20" s="13"/>
    </row>
    <row r="21" spans="1:20" s="8" customFormat="1" ht="12.5" x14ac:dyDescent="0.25">
      <c r="A21" s="17" t="s">
        <v>55</v>
      </c>
      <c r="B21" s="17"/>
      <c r="C21" s="18"/>
      <c r="D21" s="18"/>
      <c r="E21" s="18"/>
      <c r="F21" s="18"/>
      <c r="G21" s="18"/>
      <c r="H21" s="63"/>
      <c r="I21" s="63"/>
      <c r="J21" s="63"/>
      <c r="K21" s="64"/>
      <c r="T21" s="18"/>
    </row>
    <row r="22" spans="1:20" s="8" customFormat="1" ht="10" x14ac:dyDescent="0.2">
      <c r="A22" s="16"/>
      <c r="B22" s="16"/>
      <c r="C22" s="13"/>
      <c r="D22" s="13"/>
      <c r="E22" s="13"/>
      <c r="F22" s="13"/>
      <c r="G22" s="13"/>
      <c r="H22" s="13"/>
      <c r="I22" s="13"/>
    </row>
    <row r="23" spans="1:20" s="8" customFormat="1" ht="10" x14ac:dyDescent="0.2">
      <c r="A23" s="19" t="s">
        <v>105</v>
      </c>
      <c r="B23" s="19"/>
      <c r="C23" s="20"/>
      <c r="D23" s="21"/>
      <c r="E23" s="21"/>
      <c r="F23" s="22"/>
      <c r="G23" s="22"/>
      <c r="H23" s="22"/>
      <c r="I23" s="22"/>
      <c r="J23" s="22"/>
      <c r="K23" s="22"/>
    </row>
    <row r="24" spans="1:20" s="8" customFormat="1" ht="10" x14ac:dyDescent="0.2">
      <c r="A24" s="23" t="s">
        <v>77</v>
      </c>
      <c r="B24" s="23"/>
      <c r="C24" s="24"/>
      <c r="D24" s="25"/>
      <c r="E24" s="25"/>
    </row>
    <row r="25" spans="1:20" s="8" customFormat="1" ht="10" x14ac:dyDescent="0.2">
      <c r="A25" s="23" t="s">
        <v>106</v>
      </c>
      <c r="B25" s="23"/>
      <c r="C25" s="26"/>
      <c r="D25" s="27"/>
      <c r="E25" s="27"/>
    </row>
    <row r="26" spans="1:20" s="8" customFormat="1" ht="10" x14ac:dyDescent="0.2">
      <c r="A26" s="28" t="s">
        <v>78</v>
      </c>
      <c r="B26" s="28"/>
      <c r="C26" s="29"/>
      <c r="D26" s="30"/>
      <c r="E26" s="30"/>
      <c r="F26" s="31"/>
      <c r="G26" s="31"/>
      <c r="H26" s="31"/>
      <c r="I26" s="31"/>
      <c r="J26" s="31"/>
      <c r="K26" s="31"/>
    </row>
    <row r="29" spans="1:20" x14ac:dyDescent="0.3">
      <c r="C29" s="70"/>
    </row>
  </sheetData>
  <pageMargins left="0.70000000000000007" right="0.70000000000000007" top="0.75" bottom="0.75" header="0.30000000000000004" footer="0.30000000000000004"/>
  <pageSetup paperSize="9" scale="50" fitToWidth="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4"/>
  <sheetViews>
    <sheetView showGridLines="0" zoomScale="115" zoomScaleNormal="115" workbookViewId="0"/>
  </sheetViews>
  <sheetFormatPr baseColWidth="10" defaultColWidth="11" defaultRowHeight="14" x14ac:dyDescent="0.3"/>
  <cols>
    <col min="1" max="1" width="29.75" style="1" customWidth="1"/>
    <col min="2" max="10" width="19.25" style="1" customWidth="1"/>
    <col min="11" max="11" width="47.5" style="1" bestFit="1" customWidth="1"/>
    <col min="12" max="16384" width="11" style="1"/>
  </cols>
  <sheetData>
    <row r="1" spans="1:13" s="9" customFormat="1" ht="11.5" x14ac:dyDescent="0.25">
      <c r="A1" s="67" t="s">
        <v>111</v>
      </c>
      <c r="F1" s="65"/>
    </row>
    <row r="2" spans="1:13" s="9" customFormat="1" ht="11.5" x14ac:dyDescent="0.25">
      <c r="A2" s="9" t="s">
        <v>38</v>
      </c>
    </row>
    <row r="3" spans="1:13" s="8" customFormat="1" ht="10" x14ac:dyDescent="0.2"/>
    <row r="4" spans="1:13" s="8" customFormat="1" ht="40" x14ac:dyDescent="0.2">
      <c r="A4" s="10"/>
      <c r="B4" s="10" t="s">
        <v>59</v>
      </c>
      <c r="C4" s="10" t="s">
        <v>17</v>
      </c>
      <c r="D4" s="10" t="s">
        <v>18</v>
      </c>
      <c r="E4" s="10" t="s">
        <v>19</v>
      </c>
      <c r="F4" s="10" t="s">
        <v>20</v>
      </c>
      <c r="G4" s="10" t="s">
        <v>21</v>
      </c>
      <c r="H4" s="10" t="s">
        <v>22</v>
      </c>
      <c r="I4" s="10" t="s">
        <v>23</v>
      </c>
      <c r="J4" s="10" t="s">
        <v>25</v>
      </c>
      <c r="K4" s="45"/>
      <c r="L4" s="18"/>
      <c r="M4" s="18"/>
    </row>
    <row r="5" spans="1:13" s="15" customFormat="1" ht="10.5" x14ac:dyDescent="0.25">
      <c r="A5" s="36" t="s">
        <v>83</v>
      </c>
      <c r="B5" s="71">
        <v>27796</v>
      </c>
      <c r="C5" s="71">
        <v>47.52</v>
      </c>
      <c r="D5" s="71">
        <v>23.4</v>
      </c>
      <c r="E5" s="71">
        <v>15.32</v>
      </c>
      <c r="F5" s="71">
        <v>3.56</v>
      </c>
      <c r="G5" s="71">
        <v>5.07</v>
      </c>
      <c r="H5" s="71">
        <v>2.56</v>
      </c>
      <c r="I5" s="71">
        <v>1.39</v>
      </c>
      <c r="J5" s="71">
        <v>1.19</v>
      </c>
      <c r="K5" s="18"/>
      <c r="L5" s="18"/>
    </row>
    <row r="6" spans="1:13" s="15" customFormat="1" ht="10.5" x14ac:dyDescent="0.25">
      <c r="A6" s="36"/>
      <c r="B6" s="13"/>
      <c r="C6" s="13"/>
      <c r="D6" s="13"/>
      <c r="E6" s="13"/>
      <c r="F6" s="13"/>
      <c r="G6" s="13"/>
      <c r="H6" s="13"/>
      <c r="I6" s="13"/>
      <c r="J6" s="13"/>
      <c r="K6" s="18"/>
      <c r="L6" s="18"/>
    </row>
    <row r="7" spans="1:13" s="15" customFormat="1" ht="10" x14ac:dyDescent="0.2">
      <c r="A7" s="8" t="s">
        <v>101</v>
      </c>
      <c r="B7" s="13">
        <v>1915</v>
      </c>
      <c r="C7" s="13">
        <v>34.409999999999997</v>
      </c>
      <c r="D7" s="13">
        <v>13.94</v>
      </c>
      <c r="E7" s="13">
        <v>21.1</v>
      </c>
      <c r="F7" s="13">
        <v>5.01</v>
      </c>
      <c r="G7" s="13">
        <v>11.44</v>
      </c>
      <c r="H7" s="13">
        <v>6.06</v>
      </c>
      <c r="I7" s="13">
        <v>3.45</v>
      </c>
      <c r="J7" s="13">
        <v>4.5999999999999996</v>
      </c>
      <c r="K7" s="18"/>
      <c r="L7" s="18"/>
    </row>
    <row r="8" spans="1:13" s="15" customFormat="1" ht="10" x14ac:dyDescent="0.2">
      <c r="A8" s="8" t="s">
        <v>102</v>
      </c>
      <c r="B8" s="13">
        <v>19719</v>
      </c>
      <c r="C8" s="13">
        <v>46.79</v>
      </c>
      <c r="D8" s="13">
        <v>24.98</v>
      </c>
      <c r="E8" s="13">
        <v>15.99</v>
      </c>
      <c r="F8" s="13">
        <v>3.38</v>
      </c>
      <c r="G8" s="13">
        <v>4.53</v>
      </c>
      <c r="H8" s="13">
        <v>2.2200000000000002</v>
      </c>
      <c r="I8" s="13">
        <v>1.18</v>
      </c>
      <c r="J8" s="13">
        <v>0.94</v>
      </c>
      <c r="K8" s="18"/>
      <c r="L8" s="18"/>
    </row>
    <row r="9" spans="1:13" s="15" customFormat="1" ht="10" x14ac:dyDescent="0.2">
      <c r="A9" s="8" t="s">
        <v>103</v>
      </c>
      <c r="B9" s="13">
        <v>6162</v>
      </c>
      <c r="C9" s="13">
        <v>53.94</v>
      </c>
      <c r="D9" s="13">
        <v>21.28</v>
      </c>
      <c r="E9" s="13">
        <v>11.36</v>
      </c>
      <c r="F9" s="13">
        <v>3.68</v>
      </c>
      <c r="G9" s="13">
        <v>4.82</v>
      </c>
      <c r="H9" s="13">
        <v>2.56</v>
      </c>
      <c r="I9" s="13">
        <v>1.41</v>
      </c>
      <c r="J9" s="13">
        <v>0.94</v>
      </c>
      <c r="K9" s="18"/>
      <c r="L9" s="18"/>
    </row>
    <row r="10" spans="1:13" s="15" customFormat="1" ht="10" x14ac:dyDescent="0.2">
      <c r="A10" s="16"/>
      <c r="B10" s="13"/>
      <c r="C10" s="13"/>
      <c r="D10" s="13"/>
      <c r="E10" s="13"/>
      <c r="F10" s="13"/>
      <c r="G10" s="14"/>
      <c r="H10" s="14"/>
      <c r="I10" s="14"/>
      <c r="J10" s="13"/>
      <c r="K10" s="18"/>
      <c r="L10" s="18"/>
    </row>
    <row r="11" spans="1:13" s="8" customFormat="1" ht="10" x14ac:dyDescent="0.2">
      <c r="A11" s="19" t="s">
        <v>105</v>
      </c>
      <c r="B11" s="20"/>
      <c r="C11" s="21"/>
      <c r="D11" s="21"/>
      <c r="E11" s="22"/>
      <c r="F11" s="22"/>
      <c r="G11" s="22"/>
      <c r="H11" s="22"/>
      <c r="I11" s="22"/>
      <c r="J11" s="60"/>
    </row>
    <row r="12" spans="1:13" s="8" customFormat="1" ht="10" x14ac:dyDescent="0.2">
      <c r="A12" s="23" t="s">
        <v>77</v>
      </c>
      <c r="B12" s="24"/>
      <c r="C12" s="25"/>
      <c r="D12" s="25"/>
    </row>
    <row r="13" spans="1:13" s="8" customFormat="1" ht="10" x14ac:dyDescent="0.2">
      <c r="A13" s="23" t="s">
        <v>106</v>
      </c>
      <c r="B13" s="26"/>
      <c r="C13" s="27"/>
      <c r="D13" s="27"/>
    </row>
    <row r="14" spans="1:13" s="8" customFormat="1" ht="10" x14ac:dyDescent="0.2">
      <c r="A14" s="28" t="s">
        <v>78</v>
      </c>
      <c r="B14" s="29"/>
      <c r="C14" s="30"/>
      <c r="D14" s="30"/>
      <c r="E14" s="31"/>
      <c r="F14" s="31"/>
      <c r="G14" s="31"/>
      <c r="H14" s="31"/>
      <c r="I14" s="31"/>
      <c r="J14" s="61"/>
    </row>
  </sheetData>
  <pageMargins left="0.70000000000000007" right="0.70000000000000007" top="0.75" bottom="0.75" header="0.30000000000000004" footer="0.30000000000000004"/>
  <pageSetup paperSize="9" scale="60" fitToWidth="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9"/>
  <sheetViews>
    <sheetView showGridLines="0" zoomScale="130" zoomScaleNormal="130" workbookViewId="0"/>
  </sheetViews>
  <sheetFormatPr baseColWidth="10" defaultColWidth="11" defaultRowHeight="14" x14ac:dyDescent="0.3"/>
  <cols>
    <col min="1" max="1" width="60.08203125" style="1" customWidth="1"/>
    <col min="2" max="4" width="19.25" style="1" customWidth="1"/>
    <col min="5" max="5" width="11" style="1" customWidth="1"/>
    <col min="6" max="6" width="11" style="1"/>
    <col min="7" max="7" width="16.08203125" style="1" customWidth="1"/>
    <col min="8" max="16384" width="11" style="1"/>
  </cols>
  <sheetData>
    <row r="1" spans="1:5" s="9" customFormat="1" ht="11.5" x14ac:dyDescent="0.25">
      <c r="A1" s="69" t="s">
        <v>112</v>
      </c>
    </row>
    <row r="2" spans="1:5" s="9" customFormat="1" ht="11.5" x14ac:dyDescent="0.25">
      <c r="A2" s="9" t="s">
        <v>26</v>
      </c>
    </row>
    <row r="3" spans="1:5" s="8" customFormat="1" ht="10" x14ac:dyDescent="0.2"/>
    <row r="4" spans="1:5" s="8" customFormat="1" ht="10" x14ac:dyDescent="0.2">
      <c r="A4" s="10"/>
      <c r="B4" s="10" t="s">
        <v>59</v>
      </c>
      <c r="C4" s="10" t="s">
        <v>27</v>
      </c>
      <c r="D4" s="10" t="s">
        <v>28</v>
      </c>
      <c r="E4" s="34" t="s">
        <v>29</v>
      </c>
    </row>
    <row r="5" spans="1:5" s="15" customFormat="1" ht="10.5" x14ac:dyDescent="0.2">
      <c r="A5" s="40" t="s">
        <v>30</v>
      </c>
      <c r="B5" s="40"/>
      <c r="C5" s="41"/>
      <c r="D5" s="41"/>
      <c r="E5" s="41"/>
    </row>
    <row r="6" spans="1:5" s="15" customFormat="1" ht="10" x14ac:dyDescent="0.2">
      <c r="A6" s="15" t="s">
        <v>79</v>
      </c>
      <c r="B6" s="41">
        <v>3683</v>
      </c>
      <c r="C6" s="41">
        <v>43.82</v>
      </c>
      <c r="D6" s="41">
        <v>20.91</v>
      </c>
      <c r="E6" s="41">
        <v>35.270000000000003</v>
      </c>
    </row>
    <row r="7" spans="1:5" s="8" customFormat="1" ht="10" x14ac:dyDescent="0.2">
      <c r="A7" s="42"/>
      <c r="B7" s="41"/>
      <c r="C7" s="41"/>
      <c r="D7" s="41"/>
      <c r="E7" s="41"/>
    </row>
    <row r="8" spans="1:5" s="8" customFormat="1" ht="10.5" x14ac:dyDescent="0.2">
      <c r="A8" s="40" t="s">
        <v>57</v>
      </c>
      <c r="B8" s="41"/>
      <c r="C8" s="41"/>
      <c r="D8" s="41"/>
      <c r="E8" s="41"/>
    </row>
    <row r="9" spans="1:5" s="36" customFormat="1" ht="10.5" x14ac:dyDescent="0.25">
      <c r="A9" s="16" t="s">
        <v>80</v>
      </c>
      <c r="B9" s="41">
        <v>15204</v>
      </c>
      <c r="C9" s="41">
        <v>36.020000000000003</v>
      </c>
      <c r="D9" s="41">
        <v>19</v>
      </c>
      <c r="E9" s="41">
        <v>44.98</v>
      </c>
    </row>
    <row r="10" spans="1:5" s="8" customFormat="1" ht="10.5" x14ac:dyDescent="0.25">
      <c r="A10" s="43"/>
      <c r="B10" s="41"/>
      <c r="C10" s="41"/>
      <c r="D10" s="41"/>
      <c r="E10" s="41"/>
    </row>
    <row r="11" spans="1:5" s="36" customFormat="1" ht="10.5" x14ac:dyDescent="0.25">
      <c r="A11" s="40" t="s">
        <v>58</v>
      </c>
      <c r="B11" s="41"/>
      <c r="C11" s="41"/>
      <c r="D11" s="41"/>
      <c r="E11" s="41"/>
    </row>
    <row r="12" spans="1:5" s="36" customFormat="1" ht="10.5" x14ac:dyDescent="0.25">
      <c r="A12" s="16" t="s">
        <v>80</v>
      </c>
      <c r="B12" s="41">
        <v>18373</v>
      </c>
      <c r="C12" s="41">
        <v>8.6199999999999992</v>
      </c>
      <c r="D12" s="41">
        <v>28.83</v>
      </c>
      <c r="E12" s="41">
        <v>62.55</v>
      </c>
    </row>
    <row r="13" spans="1:5" s="8" customFormat="1" ht="10.5" x14ac:dyDescent="0.25">
      <c r="A13" s="43"/>
    </row>
    <row r="14" spans="1:5" s="8" customFormat="1" ht="10.5" x14ac:dyDescent="0.25">
      <c r="A14" s="43" t="s">
        <v>81</v>
      </c>
      <c r="B14" s="72">
        <v>37260</v>
      </c>
      <c r="C14" s="72">
        <v>23.28</v>
      </c>
      <c r="D14" s="72">
        <v>24.04</v>
      </c>
      <c r="E14" s="72">
        <v>52.68</v>
      </c>
    </row>
    <row r="15" spans="1:5" s="8" customFormat="1" ht="10" x14ac:dyDescent="0.2">
      <c r="A15" s="16"/>
      <c r="B15" s="16"/>
      <c r="C15" s="13"/>
      <c r="D15" s="13"/>
      <c r="E15" s="13"/>
    </row>
    <row r="16" spans="1:5" s="8" customFormat="1" ht="10" x14ac:dyDescent="0.2">
      <c r="A16" s="19" t="s">
        <v>105</v>
      </c>
      <c r="B16" s="19"/>
      <c r="C16" s="20"/>
      <c r="D16" s="21"/>
      <c r="E16" s="21"/>
    </row>
    <row r="17" spans="1:5" s="8" customFormat="1" ht="10" x14ac:dyDescent="0.2">
      <c r="A17" s="23" t="s">
        <v>77</v>
      </c>
      <c r="B17" s="23"/>
      <c r="C17" s="24"/>
      <c r="D17" s="25"/>
      <c r="E17" s="25"/>
    </row>
    <row r="18" spans="1:5" s="8" customFormat="1" ht="10" x14ac:dyDescent="0.2">
      <c r="A18" s="23" t="s">
        <v>106</v>
      </c>
      <c r="B18" s="23"/>
      <c r="C18" s="26"/>
      <c r="D18" s="27"/>
      <c r="E18" s="27"/>
    </row>
    <row r="19" spans="1:5" s="8" customFormat="1" ht="10" x14ac:dyDescent="0.2">
      <c r="A19" s="28" t="s">
        <v>78</v>
      </c>
      <c r="B19" s="28"/>
      <c r="C19" s="29"/>
      <c r="D19" s="30"/>
      <c r="E19" s="30"/>
    </row>
  </sheetData>
  <pageMargins left="0.70000000000000007" right="0.70000000000000007" top="0.75" bottom="0.75" header="0.30000000000000004" footer="0.30000000000000004"/>
  <pageSetup paperSize="9" scale="75" fitToWidth="0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20"/>
  <sheetViews>
    <sheetView showGridLines="0" zoomScale="130" zoomScaleNormal="130" workbookViewId="0"/>
  </sheetViews>
  <sheetFormatPr baseColWidth="10" defaultColWidth="11" defaultRowHeight="14" x14ac:dyDescent="0.3"/>
  <cols>
    <col min="1" max="1" width="46.58203125" style="1" customWidth="1"/>
    <col min="2" max="2" width="38" style="1" customWidth="1"/>
    <col min="3" max="3" width="24" style="1" customWidth="1"/>
    <col min="4" max="4" width="19.25" style="1" customWidth="1"/>
    <col min="5" max="5" width="11" style="1" customWidth="1"/>
    <col min="6" max="6" width="16.5" style="1" customWidth="1"/>
    <col min="7" max="16384" width="11" style="1"/>
  </cols>
  <sheetData>
    <row r="1" spans="1:4" s="9" customFormat="1" ht="11.5" x14ac:dyDescent="0.25">
      <c r="A1" s="69" t="s">
        <v>113</v>
      </c>
    </row>
    <row r="2" spans="1:4" s="9" customFormat="1" ht="11.5" x14ac:dyDescent="0.25">
      <c r="A2" s="9" t="s">
        <v>26</v>
      </c>
    </row>
    <row r="4" spans="1:4" s="8" customFormat="1" ht="24" customHeight="1" x14ac:dyDescent="0.2">
      <c r="A4" s="10"/>
      <c r="B4" s="10" t="s">
        <v>31</v>
      </c>
      <c r="C4" s="34" t="s">
        <v>46</v>
      </c>
      <c r="D4" s="16"/>
    </row>
    <row r="5" spans="1:4" s="8" customFormat="1" ht="10.5" x14ac:dyDescent="0.25">
      <c r="A5" s="36" t="s">
        <v>43</v>
      </c>
      <c r="B5" s="71">
        <v>89.897868561278869</v>
      </c>
      <c r="C5" s="73" t="s">
        <v>82</v>
      </c>
      <c r="D5" s="13"/>
    </row>
    <row r="6" spans="1:4" s="8" customFormat="1" ht="10" x14ac:dyDescent="0.2">
      <c r="A6" s="8" t="s">
        <v>32</v>
      </c>
      <c r="B6" s="13">
        <v>93.64037569310851</v>
      </c>
      <c r="C6" s="37" t="s">
        <v>116</v>
      </c>
      <c r="D6" s="13"/>
    </row>
    <row r="7" spans="1:4" s="36" customFormat="1" ht="10.5" x14ac:dyDescent="0.25">
      <c r="A7" s="16" t="s">
        <v>33</v>
      </c>
      <c r="B7" s="13">
        <v>84.73092716663065</v>
      </c>
      <c r="C7" s="37" t="s">
        <v>117</v>
      </c>
      <c r="D7" s="13"/>
    </row>
    <row r="8" spans="1:4" s="36" customFormat="1" ht="10.5" x14ac:dyDescent="0.25">
      <c r="A8" s="16"/>
      <c r="B8" s="13"/>
      <c r="C8" s="13"/>
      <c r="D8" s="13"/>
    </row>
    <row r="9" spans="1:4" s="8" customFormat="1" ht="12" x14ac:dyDescent="0.2">
      <c r="A9" s="8" t="s">
        <v>53</v>
      </c>
    </row>
    <row r="10" spans="1:4" s="36" customFormat="1" ht="10.5" x14ac:dyDescent="0.25">
      <c r="A10" s="16"/>
      <c r="B10" s="13"/>
      <c r="C10" s="13"/>
      <c r="D10" s="13"/>
    </row>
    <row r="11" spans="1:4" s="8" customFormat="1" ht="10" x14ac:dyDescent="0.2">
      <c r="A11" s="19" t="s">
        <v>105</v>
      </c>
      <c r="B11" s="20"/>
      <c r="C11" s="21"/>
      <c r="D11" s="38"/>
    </row>
    <row r="12" spans="1:4" s="8" customFormat="1" ht="10" x14ac:dyDescent="0.2">
      <c r="A12" s="23" t="s">
        <v>77</v>
      </c>
      <c r="B12" s="24"/>
      <c r="C12" s="25"/>
      <c r="D12" s="38"/>
    </row>
    <row r="13" spans="1:4" s="8" customFormat="1" ht="10" x14ac:dyDescent="0.2">
      <c r="A13" s="23" t="s">
        <v>106</v>
      </c>
      <c r="B13" s="26"/>
      <c r="C13" s="27"/>
      <c r="D13" s="27"/>
    </row>
    <row r="14" spans="1:4" s="8" customFormat="1" ht="10" x14ac:dyDescent="0.2">
      <c r="A14" s="28" t="s">
        <v>78</v>
      </c>
      <c r="B14" s="29"/>
      <c r="C14" s="30"/>
      <c r="D14" s="39"/>
    </row>
    <row r="19" spans="1:1" ht="15.5" x14ac:dyDescent="0.35">
      <c r="A19" s="2"/>
    </row>
    <row r="20" spans="1:1" ht="15.5" x14ac:dyDescent="0.35">
      <c r="A20" s="2"/>
    </row>
  </sheetData>
  <pageMargins left="0.70000000000000007" right="0.70000000000000007" top="0.75" bottom="0.75" header="0.30000000000000004" footer="0.30000000000000004"/>
  <pageSetup paperSize="9" scale="85" fitToWidth="0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22"/>
  <sheetViews>
    <sheetView showGridLines="0" zoomScale="130" zoomScaleNormal="130" workbookViewId="0"/>
  </sheetViews>
  <sheetFormatPr baseColWidth="10" defaultColWidth="11" defaultRowHeight="14" x14ac:dyDescent="0.3"/>
  <cols>
    <col min="1" max="1" width="39.83203125" style="1" customWidth="1"/>
    <col min="2" max="5" width="19.25" style="1" customWidth="1"/>
    <col min="6" max="8" width="11" style="1"/>
    <col min="9" max="9" width="11" style="1" customWidth="1"/>
    <col min="10" max="16384" width="11" style="1"/>
  </cols>
  <sheetData>
    <row r="1" spans="1:10" s="9" customFormat="1" ht="11.5" x14ac:dyDescent="0.25">
      <c r="A1" s="69" t="s">
        <v>114</v>
      </c>
    </row>
    <row r="2" spans="1:10" s="9" customFormat="1" ht="11.5" x14ac:dyDescent="0.25">
      <c r="A2" s="9" t="s">
        <v>56</v>
      </c>
    </row>
    <row r="3" spans="1:10" s="8" customFormat="1" ht="10" x14ac:dyDescent="0.2"/>
    <row r="4" spans="1:10" s="11" customFormat="1" ht="10.5" x14ac:dyDescent="0.25">
      <c r="A4" s="57"/>
      <c r="B4" s="57" t="s">
        <v>59</v>
      </c>
      <c r="C4" s="78" t="s">
        <v>51</v>
      </c>
      <c r="D4" s="78"/>
      <c r="E4" s="78"/>
      <c r="F4" s="78"/>
      <c r="G4" s="35"/>
      <c r="H4" s="35"/>
      <c r="I4" s="35"/>
      <c r="J4" s="35"/>
    </row>
    <row r="5" spans="1:10" s="8" customFormat="1" ht="10" x14ac:dyDescent="0.2">
      <c r="A5" s="58"/>
      <c r="B5" s="58"/>
      <c r="C5" s="10" t="s">
        <v>36</v>
      </c>
      <c r="D5" s="10" t="s">
        <v>27</v>
      </c>
      <c r="E5" s="10" t="s">
        <v>28</v>
      </c>
      <c r="F5" s="10" t="s">
        <v>29</v>
      </c>
    </row>
    <row r="6" spans="1:10" s="15" customFormat="1" ht="10.5" x14ac:dyDescent="0.25">
      <c r="A6" s="32" t="s">
        <v>83</v>
      </c>
      <c r="B6" s="71">
        <v>82539</v>
      </c>
      <c r="C6" s="71">
        <v>58.1</v>
      </c>
      <c r="D6" s="71">
        <v>28.45</v>
      </c>
      <c r="E6" s="71">
        <v>9.77</v>
      </c>
      <c r="F6" s="71">
        <v>3.68</v>
      </c>
      <c r="G6" s="8"/>
    </row>
    <row r="7" spans="1:10" s="15" customFormat="1" ht="10.5" x14ac:dyDescent="0.25">
      <c r="A7" s="32"/>
      <c r="B7" s="13"/>
      <c r="C7" s="13"/>
      <c r="D7" s="13"/>
      <c r="E7" s="13"/>
      <c r="F7" s="13"/>
      <c r="G7" s="8"/>
    </row>
    <row r="8" spans="1:10" s="15" customFormat="1" ht="10" x14ac:dyDescent="0.2">
      <c r="A8" s="16" t="s">
        <v>84</v>
      </c>
      <c r="B8" s="13">
        <v>40783</v>
      </c>
      <c r="C8" s="13">
        <v>53.81</v>
      </c>
      <c r="D8" s="13">
        <v>31.76</v>
      </c>
      <c r="E8" s="13">
        <v>10.65</v>
      </c>
      <c r="F8" s="13">
        <v>3.78</v>
      </c>
      <c r="G8" s="8"/>
    </row>
    <row r="9" spans="1:10" s="15" customFormat="1" ht="10" x14ac:dyDescent="0.2">
      <c r="A9" s="16" t="s">
        <v>85</v>
      </c>
      <c r="B9" s="13">
        <v>41756</v>
      </c>
      <c r="C9" s="13">
        <v>62.3</v>
      </c>
      <c r="D9" s="13">
        <v>25.22</v>
      </c>
      <c r="E9" s="13">
        <v>8.9</v>
      </c>
      <c r="F9" s="13">
        <v>3.58</v>
      </c>
      <c r="G9" s="8"/>
    </row>
    <row r="10" spans="1:10" s="15" customFormat="1" ht="10" x14ac:dyDescent="0.2">
      <c r="A10" s="16"/>
      <c r="B10" s="16"/>
      <c r="C10" s="33"/>
      <c r="D10" s="33"/>
      <c r="E10" s="13"/>
      <c r="F10" s="13"/>
      <c r="G10" s="8"/>
    </row>
    <row r="11" spans="1:10" s="15" customFormat="1" ht="19.5" customHeight="1" x14ac:dyDescent="0.2">
      <c r="A11" s="16" t="s">
        <v>52</v>
      </c>
      <c r="B11" s="16"/>
      <c r="C11" s="33"/>
      <c r="D11" s="33"/>
      <c r="E11" s="33"/>
      <c r="F11" s="33"/>
      <c r="G11" s="8"/>
    </row>
    <row r="12" spans="1:10" s="15" customFormat="1" ht="10" x14ac:dyDescent="0.2">
      <c r="A12" s="16"/>
      <c r="B12" s="16"/>
      <c r="C12" s="33"/>
      <c r="D12" s="33"/>
      <c r="E12" s="33"/>
      <c r="F12" s="33"/>
      <c r="G12" s="8"/>
    </row>
    <row r="13" spans="1:10" s="8" customFormat="1" ht="10" x14ac:dyDescent="0.2">
      <c r="A13" s="19" t="s">
        <v>105</v>
      </c>
      <c r="B13" s="19"/>
      <c r="C13" s="20"/>
      <c r="D13" s="21"/>
      <c r="E13" s="21"/>
      <c r="F13" s="22"/>
    </row>
    <row r="14" spans="1:10" s="8" customFormat="1" ht="10" x14ac:dyDescent="0.2">
      <c r="A14" s="23" t="s">
        <v>77</v>
      </c>
      <c r="B14" s="23"/>
      <c r="C14" s="24"/>
      <c r="D14" s="25"/>
      <c r="E14" s="25"/>
    </row>
    <row r="15" spans="1:10" s="8" customFormat="1" ht="10" x14ac:dyDescent="0.2">
      <c r="A15" s="23" t="s">
        <v>106</v>
      </c>
      <c r="B15" s="23"/>
      <c r="C15" s="26"/>
      <c r="D15" s="27"/>
      <c r="E15" s="27"/>
    </row>
    <row r="16" spans="1:10" s="8" customFormat="1" ht="10" x14ac:dyDescent="0.2">
      <c r="A16" s="28" t="s">
        <v>78</v>
      </c>
      <c r="B16" s="28"/>
      <c r="C16" s="29"/>
      <c r="D16" s="30"/>
      <c r="E16" s="30"/>
      <c r="F16" s="31"/>
    </row>
    <row r="22" spans="1:1" x14ac:dyDescent="0.3">
      <c r="A22" s="5"/>
    </row>
  </sheetData>
  <mergeCells count="1">
    <mergeCell ref="C4:F4"/>
  </mergeCells>
  <pageMargins left="0.70000000000000007" right="0.70000000000000007" top="0.75" bottom="0.75" header="0.30000000000000004" footer="0.30000000000000004"/>
  <pageSetup paperSize="9" scale="70" fitToWidth="0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38"/>
  <sheetViews>
    <sheetView showGridLines="0" zoomScale="130" zoomScaleNormal="130" workbookViewId="0"/>
  </sheetViews>
  <sheetFormatPr baseColWidth="10" defaultColWidth="11" defaultRowHeight="14" x14ac:dyDescent="0.3"/>
  <cols>
    <col min="1" max="1" width="39.83203125" style="1" customWidth="1"/>
    <col min="2" max="9" width="19.25" style="1" customWidth="1"/>
    <col min="10" max="16384" width="11" style="1"/>
  </cols>
  <sheetData>
    <row r="1" spans="1:10" s="9" customFormat="1" ht="11.5" x14ac:dyDescent="0.25">
      <c r="A1" s="69" t="s">
        <v>115</v>
      </c>
    </row>
    <row r="2" spans="1:10" s="9" customFormat="1" ht="11.5" x14ac:dyDescent="0.25">
      <c r="A2" s="9" t="s">
        <v>39</v>
      </c>
    </row>
    <row r="3" spans="1:10" s="8" customFormat="1" ht="10" x14ac:dyDescent="0.2"/>
    <row r="4" spans="1:10" s="11" customFormat="1" ht="10.5" x14ac:dyDescent="0.25">
      <c r="A4" s="57"/>
      <c r="B4" s="79" t="s">
        <v>34</v>
      </c>
      <c r="C4" s="78"/>
      <c r="D4" s="78"/>
      <c r="E4" s="78"/>
      <c r="F4" s="78" t="s">
        <v>35</v>
      </c>
      <c r="G4" s="78"/>
      <c r="H4" s="78"/>
      <c r="I4" s="78"/>
      <c r="J4" s="74" t="s">
        <v>59</v>
      </c>
    </row>
    <row r="5" spans="1:10" s="8" customFormat="1" ht="10" x14ac:dyDescent="0.2">
      <c r="A5" s="58"/>
      <c r="B5" s="56" t="s">
        <v>36</v>
      </c>
      <c r="C5" s="10" t="s">
        <v>27</v>
      </c>
      <c r="D5" s="10" t="s">
        <v>28</v>
      </c>
      <c r="E5" s="10" t="s">
        <v>37</v>
      </c>
      <c r="F5" s="10" t="s">
        <v>36</v>
      </c>
      <c r="G5" s="10" t="s">
        <v>27</v>
      </c>
      <c r="H5" s="10" t="s">
        <v>28</v>
      </c>
      <c r="I5" s="10" t="s">
        <v>37</v>
      </c>
      <c r="J5" s="75"/>
    </row>
    <row r="6" spans="1:10" s="15" customFormat="1" ht="10.5" x14ac:dyDescent="0.2">
      <c r="A6" s="12" t="s">
        <v>81</v>
      </c>
      <c r="B6" s="71">
        <v>51.23</v>
      </c>
      <c r="C6" s="71">
        <v>29.07</v>
      </c>
      <c r="D6" s="71">
        <v>13.54</v>
      </c>
      <c r="E6" s="71">
        <v>6.16</v>
      </c>
      <c r="F6" s="71">
        <v>81.28</v>
      </c>
      <c r="G6" s="71">
        <v>14.73</v>
      </c>
      <c r="H6" s="71">
        <v>3.65</v>
      </c>
      <c r="I6" s="71">
        <v>0.34</v>
      </c>
      <c r="J6" s="76">
        <v>40526</v>
      </c>
    </row>
    <row r="7" spans="1:10" s="15" customFormat="1" ht="10.5" x14ac:dyDescent="0.2">
      <c r="A7" s="12" t="s">
        <v>40</v>
      </c>
      <c r="B7" s="13"/>
      <c r="C7" s="13"/>
      <c r="D7" s="13"/>
      <c r="E7" s="13"/>
      <c r="F7" s="13"/>
      <c r="G7" s="13"/>
      <c r="H7" s="13"/>
      <c r="I7" s="13"/>
    </row>
    <row r="8" spans="1:10" s="15" customFormat="1" ht="10" x14ac:dyDescent="0.2">
      <c r="A8" s="16" t="s">
        <v>84</v>
      </c>
      <c r="B8" s="13">
        <v>46.63</v>
      </c>
      <c r="C8" s="13">
        <v>27.16</v>
      </c>
      <c r="D8" s="13">
        <v>17.829999999999998</v>
      </c>
      <c r="E8" s="13">
        <v>8.3800000000000008</v>
      </c>
      <c r="F8" s="13">
        <v>81.209999999999994</v>
      </c>
      <c r="G8" s="13">
        <v>14.94</v>
      </c>
      <c r="H8" s="13">
        <v>3.48</v>
      </c>
      <c r="I8" s="13">
        <v>0.37</v>
      </c>
      <c r="J8" s="15">
        <v>22160</v>
      </c>
    </row>
    <row r="9" spans="1:10" s="15" customFormat="1" ht="10" x14ac:dyDescent="0.2">
      <c r="A9" s="16" t="s">
        <v>85</v>
      </c>
      <c r="B9" s="13">
        <v>56.78</v>
      </c>
      <c r="C9" s="13">
        <v>31.36</v>
      </c>
      <c r="D9" s="13">
        <v>8.3699999999999992</v>
      </c>
      <c r="E9" s="13">
        <v>3.49</v>
      </c>
      <c r="F9" s="13">
        <v>81.37</v>
      </c>
      <c r="G9" s="13">
        <v>14.47</v>
      </c>
      <c r="H9" s="13">
        <v>3.85</v>
      </c>
      <c r="I9" s="13">
        <v>0.3</v>
      </c>
      <c r="J9" s="15">
        <v>18366</v>
      </c>
    </row>
    <row r="10" spans="1:10" s="15" customFormat="1" ht="12.5" x14ac:dyDescent="0.2">
      <c r="A10" s="12" t="s">
        <v>76</v>
      </c>
      <c r="B10" s="13"/>
      <c r="C10" s="13"/>
      <c r="D10" s="13"/>
      <c r="E10" s="13"/>
      <c r="F10" s="13"/>
      <c r="G10" s="13"/>
      <c r="H10" s="13"/>
      <c r="I10" s="13"/>
    </row>
    <row r="11" spans="1:10" s="15" customFormat="1" ht="10" x14ac:dyDescent="0.2">
      <c r="A11" s="16" t="s">
        <v>100</v>
      </c>
      <c r="B11" s="13">
        <v>51</v>
      </c>
      <c r="C11" s="13">
        <v>28.85</v>
      </c>
      <c r="D11" s="13">
        <v>13.89</v>
      </c>
      <c r="E11" s="13">
        <v>6.27</v>
      </c>
      <c r="F11" s="13">
        <v>83.37</v>
      </c>
      <c r="G11" s="13">
        <v>13.41</v>
      </c>
      <c r="H11" s="13">
        <v>2.98</v>
      </c>
      <c r="I11" s="13">
        <v>0.24</v>
      </c>
      <c r="J11" s="15">
        <v>32498</v>
      </c>
    </row>
    <row r="12" spans="1:10" s="15" customFormat="1" ht="10" x14ac:dyDescent="0.2">
      <c r="A12" s="16" t="s">
        <v>99</v>
      </c>
      <c r="B12" s="13">
        <v>40.54</v>
      </c>
      <c r="C12" s="13">
        <v>31.08</v>
      </c>
      <c r="D12" s="13">
        <v>17.86</v>
      </c>
      <c r="E12" s="13">
        <v>10.52</v>
      </c>
      <c r="F12" s="13">
        <v>71.16</v>
      </c>
      <c r="G12" s="13">
        <v>21.76</v>
      </c>
      <c r="H12" s="13">
        <v>5.95</v>
      </c>
      <c r="I12" s="13">
        <v>1.1200000000000001</v>
      </c>
      <c r="J12" s="15">
        <v>1512</v>
      </c>
    </row>
    <row r="13" spans="1:10" s="15" customFormat="1" ht="10" x14ac:dyDescent="0.2">
      <c r="A13" s="16" t="s">
        <v>98</v>
      </c>
      <c r="B13" s="13">
        <v>54.85</v>
      </c>
      <c r="C13" s="13">
        <v>29.65</v>
      </c>
      <c r="D13" s="13">
        <v>11.16</v>
      </c>
      <c r="E13" s="13">
        <v>4.34</v>
      </c>
      <c r="F13" s="13">
        <v>73.41</v>
      </c>
      <c r="G13" s="13">
        <v>19.98</v>
      </c>
      <c r="H13" s="13">
        <v>6.12</v>
      </c>
      <c r="I13" s="13">
        <v>0.5</v>
      </c>
      <c r="J13" s="15">
        <v>3433</v>
      </c>
    </row>
    <row r="14" spans="1:10" s="15" customFormat="1" ht="10" x14ac:dyDescent="0.2">
      <c r="A14" s="16" t="s">
        <v>97</v>
      </c>
      <c r="B14" s="13">
        <v>54.85</v>
      </c>
      <c r="C14" s="13">
        <v>29.75</v>
      </c>
      <c r="D14" s="13">
        <v>10.51</v>
      </c>
      <c r="E14" s="13">
        <v>4.88</v>
      </c>
      <c r="F14" s="13">
        <v>73.08</v>
      </c>
      <c r="G14" s="13">
        <v>19.3</v>
      </c>
      <c r="H14" s="13">
        <v>6.84</v>
      </c>
      <c r="I14" s="13">
        <v>0.78</v>
      </c>
      <c r="J14" s="15">
        <v>3072</v>
      </c>
    </row>
    <row r="15" spans="1:10" s="15" customFormat="1" ht="12.5" x14ac:dyDescent="0.2">
      <c r="A15" s="12" t="s">
        <v>48</v>
      </c>
      <c r="B15" s="13"/>
      <c r="C15" s="13"/>
      <c r="D15" s="13"/>
      <c r="E15" s="13"/>
      <c r="F15" s="13"/>
      <c r="G15" s="13"/>
      <c r="H15" s="13"/>
      <c r="I15" s="13"/>
    </row>
    <row r="16" spans="1:10" s="15" customFormat="1" ht="10" x14ac:dyDescent="0.2">
      <c r="A16" s="16" t="s">
        <v>96</v>
      </c>
      <c r="B16" s="13">
        <v>55.031500000000001</v>
      </c>
      <c r="C16" s="13">
        <v>28.1128</v>
      </c>
      <c r="D16" s="13">
        <v>11.738</v>
      </c>
      <c r="E16" s="13">
        <v>5.1177000000000001</v>
      </c>
      <c r="F16" s="13">
        <v>73.234200000000001</v>
      </c>
      <c r="G16" s="13">
        <v>19.636900000000001</v>
      </c>
      <c r="H16" s="13">
        <v>6.2323000000000004</v>
      </c>
      <c r="I16" s="13">
        <v>0.89659999999999995</v>
      </c>
      <c r="J16" s="15">
        <v>694</v>
      </c>
    </row>
    <row r="17" spans="1:10" s="15" customFormat="1" ht="10" x14ac:dyDescent="0.2">
      <c r="A17" s="16" t="s">
        <v>95</v>
      </c>
      <c r="B17" s="13">
        <v>53.1188</v>
      </c>
      <c r="C17" s="13">
        <v>27.400099999999998</v>
      </c>
      <c r="D17" s="13">
        <v>12.9428</v>
      </c>
      <c r="E17" s="13">
        <v>6.5382999999999996</v>
      </c>
      <c r="F17" s="13">
        <v>83.410399999999996</v>
      </c>
      <c r="G17" s="13">
        <v>13.142899999999999</v>
      </c>
      <c r="H17" s="13">
        <v>3.0964</v>
      </c>
      <c r="I17" s="13">
        <v>0.3503</v>
      </c>
      <c r="J17" s="15">
        <v>1781</v>
      </c>
    </row>
    <row r="18" spans="1:10" s="15" customFormat="1" ht="10" x14ac:dyDescent="0.2">
      <c r="A18" s="16" t="s">
        <v>94</v>
      </c>
      <c r="B18" s="13">
        <v>45.898499999999999</v>
      </c>
      <c r="C18" s="13">
        <v>29.076799999999999</v>
      </c>
      <c r="D18" s="13">
        <v>17.248100000000001</v>
      </c>
      <c r="E18" s="13">
        <v>7.7766000000000002</v>
      </c>
      <c r="F18" s="13">
        <v>74.767099999999999</v>
      </c>
      <c r="G18" s="13">
        <v>18.808</v>
      </c>
      <c r="H18" s="13">
        <v>6.4249000000000001</v>
      </c>
      <c r="I18" s="13">
        <v>0</v>
      </c>
      <c r="J18" s="15">
        <v>368</v>
      </c>
    </row>
    <row r="19" spans="1:10" s="15" customFormat="1" ht="10" x14ac:dyDescent="0.2">
      <c r="A19" s="16" t="s">
        <v>93</v>
      </c>
      <c r="B19" s="13">
        <v>50.2622</v>
      </c>
      <c r="C19" s="13">
        <v>28.886800000000001</v>
      </c>
      <c r="D19" s="13">
        <v>15.436299999999999</v>
      </c>
      <c r="E19" s="13">
        <v>5.4146999999999998</v>
      </c>
      <c r="F19" s="13">
        <v>88.147099999999995</v>
      </c>
      <c r="G19" s="13">
        <v>9.9429999999999996</v>
      </c>
      <c r="H19" s="13">
        <v>1.9098999999999999</v>
      </c>
      <c r="I19" s="13">
        <v>0</v>
      </c>
      <c r="J19" s="15">
        <v>1009</v>
      </c>
    </row>
    <row r="20" spans="1:10" s="15" customFormat="1" ht="10" x14ac:dyDescent="0.2">
      <c r="A20" s="16" t="s">
        <v>92</v>
      </c>
      <c r="B20" s="13">
        <v>47.714500000000001</v>
      </c>
      <c r="C20" s="13">
        <v>25.6295</v>
      </c>
      <c r="D20" s="13">
        <v>18.429600000000001</v>
      </c>
      <c r="E20" s="13">
        <v>8.2263999999999999</v>
      </c>
      <c r="F20" s="13">
        <v>86.475899999999996</v>
      </c>
      <c r="G20" s="13">
        <v>10.617100000000001</v>
      </c>
      <c r="H20" s="13">
        <v>2.5950000000000002</v>
      </c>
      <c r="I20" s="13">
        <v>0.312</v>
      </c>
      <c r="J20" s="15">
        <v>624</v>
      </c>
    </row>
    <row r="21" spans="1:10" s="15" customFormat="1" ht="10.5" x14ac:dyDescent="0.2">
      <c r="A21" s="12" t="s">
        <v>41</v>
      </c>
      <c r="B21" s="13"/>
      <c r="C21" s="13"/>
      <c r="D21" s="13"/>
      <c r="E21" s="13"/>
      <c r="F21" s="13"/>
      <c r="G21" s="13"/>
      <c r="H21" s="13"/>
      <c r="I21" s="13"/>
    </row>
    <row r="22" spans="1:10" s="15" customFormat="1" ht="10" x14ac:dyDescent="0.2">
      <c r="A22" s="16" t="s">
        <v>91</v>
      </c>
      <c r="B22" s="13">
        <v>53.14</v>
      </c>
      <c r="C22" s="13">
        <v>29.38</v>
      </c>
      <c r="D22" s="13">
        <v>12.64</v>
      </c>
      <c r="E22" s="13">
        <v>4.83</v>
      </c>
      <c r="F22" s="13">
        <v>83.99</v>
      </c>
      <c r="G22" s="13">
        <v>13.32</v>
      </c>
      <c r="H22" s="13">
        <v>2.5499999999999998</v>
      </c>
      <c r="I22" s="13">
        <v>0.14000000000000001</v>
      </c>
      <c r="J22" s="15">
        <v>31717</v>
      </c>
    </row>
    <row r="23" spans="1:10" s="15" customFormat="1" ht="10" x14ac:dyDescent="0.2">
      <c r="A23" s="16" t="s">
        <v>90</v>
      </c>
      <c r="B23" s="13">
        <v>44.73</v>
      </c>
      <c r="C23" s="13">
        <v>28.49</v>
      </c>
      <c r="D23" s="13">
        <v>16.21</v>
      </c>
      <c r="E23" s="13">
        <v>10.58</v>
      </c>
      <c r="F23" s="13">
        <v>71.8</v>
      </c>
      <c r="G23" s="13">
        <v>20.09</v>
      </c>
      <c r="H23" s="13">
        <v>7.16</v>
      </c>
      <c r="I23" s="13">
        <v>0.95</v>
      </c>
      <c r="J23" s="15">
        <v>7769</v>
      </c>
    </row>
    <row r="24" spans="1:10" s="15" customFormat="1" ht="10" x14ac:dyDescent="0.2">
      <c r="A24" s="16" t="s">
        <v>89</v>
      </c>
      <c r="B24" s="13">
        <v>41.44</v>
      </c>
      <c r="C24" s="13">
        <v>23.65</v>
      </c>
      <c r="D24" s="13">
        <v>21.15</v>
      </c>
      <c r="E24" s="13">
        <v>13.75</v>
      </c>
      <c r="F24" s="13">
        <v>69.709999999999994</v>
      </c>
      <c r="G24" s="13">
        <v>17.600000000000001</v>
      </c>
      <c r="H24" s="13">
        <v>10.96</v>
      </c>
      <c r="I24" s="13">
        <v>1.73</v>
      </c>
      <c r="J24" s="15">
        <v>1040</v>
      </c>
    </row>
    <row r="25" spans="1:10" s="15" customFormat="1" ht="10.5" x14ac:dyDescent="0.2">
      <c r="A25" s="12" t="s">
        <v>42</v>
      </c>
      <c r="B25" s="13"/>
      <c r="C25" s="13"/>
      <c r="D25" s="13"/>
      <c r="E25" s="13"/>
      <c r="F25" s="13"/>
      <c r="G25" s="13"/>
      <c r="H25" s="13"/>
      <c r="I25" s="13"/>
    </row>
    <row r="26" spans="1:10" s="15" customFormat="1" ht="10" x14ac:dyDescent="0.2">
      <c r="A26" s="16" t="s">
        <v>88</v>
      </c>
      <c r="B26" s="13">
        <v>49.3</v>
      </c>
      <c r="C26" s="13">
        <v>29.65</v>
      </c>
      <c r="D26" s="13">
        <v>14.13</v>
      </c>
      <c r="E26" s="13">
        <v>6.92</v>
      </c>
      <c r="F26" s="13">
        <v>77.7</v>
      </c>
      <c r="G26" s="13">
        <v>17.34</v>
      </c>
      <c r="H26" s="13">
        <v>4.5599999999999996</v>
      </c>
      <c r="I26" s="13">
        <v>0.4</v>
      </c>
      <c r="J26" s="15">
        <v>23265</v>
      </c>
    </row>
    <row r="27" spans="1:10" s="15" customFormat="1" ht="10" x14ac:dyDescent="0.2">
      <c r="A27" s="16" t="s">
        <v>87</v>
      </c>
      <c r="B27" s="13">
        <v>52.86</v>
      </c>
      <c r="C27" s="13">
        <v>28.56</v>
      </c>
      <c r="D27" s="13">
        <v>13.24</v>
      </c>
      <c r="E27" s="13">
        <v>5.35</v>
      </c>
      <c r="F27" s="13">
        <v>84.31</v>
      </c>
      <c r="G27" s="13">
        <v>12.73</v>
      </c>
      <c r="H27" s="13">
        <v>2.67</v>
      </c>
      <c r="I27" s="13">
        <v>0.28999999999999998</v>
      </c>
      <c r="J27" s="15">
        <v>10139</v>
      </c>
    </row>
    <row r="28" spans="1:10" s="15" customFormat="1" ht="10" x14ac:dyDescent="0.2">
      <c r="A28" s="16" t="s">
        <v>86</v>
      </c>
      <c r="B28" s="13">
        <v>55.22</v>
      </c>
      <c r="C28" s="13">
        <v>27.86</v>
      </c>
      <c r="D28" s="13">
        <v>12.06</v>
      </c>
      <c r="E28" s="13">
        <v>4.8600000000000003</v>
      </c>
      <c r="F28" s="13">
        <v>88.68</v>
      </c>
      <c r="G28" s="13">
        <v>9.0299999999999994</v>
      </c>
      <c r="H28" s="13">
        <v>2.09</v>
      </c>
      <c r="I28" s="13">
        <v>0.2</v>
      </c>
      <c r="J28" s="15">
        <v>7122</v>
      </c>
    </row>
    <row r="29" spans="1:10" s="15" customFormat="1" ht="10" x14ac:dyDescent="0.2">
      <c r="A29" s="16"/>
      <c r="B29" s="13"/>
      <c r="C29" s="13"/>
      <c r="D29" s="13"/>
      <c r="E29" s="13"/>
      <c r="F29" s="13"/>
      <c r="G29" s="14"/>
      <c r="H29" s="14"/>
      <c r="I29" s="14"/>
    </row>
    <row r="30" spans="1:10" s="8" customFormat="1" ht="12" x14ac:dyDescent="0.2">
      <c r="A30" s="17" t="s">
        <v>49</v>
      </c>
      <c r="B30" s="18"/>
      <c r="C30" s="18"/>
      <c r="D30" s="18"/>
      <c r="E30" s="18"/>
      <c r="F30" s="18"/>
      <c r="G30" s="18"/>
      <c r="H30" s="18"/>
    </row>
    <row r="31" spans="1:10" s="8" customFormat="1" ht="12" x14ac:dyDescent="0.2">
      <c r="A31" s="17" t="s">
        <v>50</v>
      </c>
      <c r="B31" s="18"/>
      <c r="C31" s="18"/>
      <c r="D31" s="18"/>
      <c r="E31" s="18"/>
      <c r="F31" s="18"/>
      <c r="G31" s="18"/>
      <c r="H31" s="18"/>
    </row>
    <row r="32" spans="1:10" s="8" customFormat="1" ht="10" x14ac:dyDescent="0.2">
      <c r="A32" s="16"/>
      <c r="B32" s="13"/>
      <c r="C32" s="13"/>
      <c r="D32" s="13"/>
      <c r="E32" s="13"/>
      <c r="F32" s="13"/>
      <c r="G32" s="13"/>
      <c r="J32" s="61"/>
    </row>
    <row r="33" spans="1:10" s="8" customFormat="1" ht="10" x14ac:dyDescent="0.2">
      <c r="A33" s="19" t="s">
        <v>105</v>
      </c>
      <c r="B33" s="20"/>
      <c r="C33" s="21"/>
      <c r="D33" s="21"/>
      <c r="E33" s="22"/>
      <c r="F33" s="22"/>
      <c r="G33" s="22"/>
      <c r="H33" s="22"/>
      <c r="I33" s="22"/>
      <c r="J33" s="60"/>
    </row>
    <row r="34" spans="1:10" s="8" customFormat="1" ht="10" x14ac:dyDescent="0.2">
      <c r="A34" s="23" t="s">
        <v>77</v>
      </c>
      <c r="B34" s="24"/>
      <c r="C34" s="25"/>
      <c r="D34" s="25"/>
    </row>
    <row r="35" spans="1:10" s="8" customFormat="1" ht="10" x14ac:dyDescent="0.2">
      <c r="A35" s="23" t="s">
        <v>106</v>
      </c>
      <c r="B35" s="26"/>
      <c r="C35" s="27"/>
      <c r="D35" s="27"/>
    </row>
    <row r="36" spans="1:10" s="8" customFormat="1" ht="10" x14ac:dyDescent="0.2">
      <c r="A36" s="28" t="s">
        <v>78</v>
      </c>
      <c r="B36" s="29"/>
      <c r="C36" s="30"/>
      <c r="D36" s="30"/>
      <c r="E36" s="31"/>
      <c r="F36" s="31"/>
      <c r="G36" s="31"/>
      <c r="H36" s="31"/>
      <c r="I36" s="31"/>
      <c r="J36" s="61"/>
    </row>
    <row r="38" spans="1:10" x14ac:dyDescent="0.3">
      <c r="B38" s="6"/>
      <c r="C38" s="6"/>
      <c r="D38" s="6"/>
      <c r="E38" s="6"/>
      <c r="F38" s="6"/>
      <c r="G38" s="6"/>
      <c r="H38" s="6"/>
      <c r="I38" s="7"/>
    </row>
  </sheetData>
  <mergeCells count="2">
    <mergeCell ref="B4:E4"/>
    <mergeCell ref="F4:I4"/>
  </mergeCells>
  <pageMargins left="0.70000000000000007" right="0.70000000000000007" top="0.75" bottom="0.75" header="0.30000000000000004" footer="0.30000000000000004"/>
  <pageSetup paperSize="9" scale="55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Contenu</vt:lpstr>
      <vt:lpstr>B2</vt:lpstr>
      <vt:lpstr>B3</vt:lpstr>
      <vt:lpstr>B4</vt:lpstr>
      <vt:lpstr>B5</vt:lpstr>
      <vt:lpstr>B6</vt:lpstr>
      <vt:lpstr>B7</vt:lpstr>
      <vt:lpstr>B8</vt:lpstr>
      <vt:lpstr>B9</vt:lpstr>
      <vt:lpstr>B10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Vesela Jana BFS</dc:creator>
  <cp:lastModifiedBy>Veselá Jana BFS</cp:lastModifiedBy>
  <cp:lastPrinted>2019-01-17T12:21:18Z</cp:lastPrinted>
  <dcterms:created xsi:type="dcterms:W3CDTF">2018-04-04T07:39:17Z</dcterms:created>
  <dcterms:modified xsi:type="dcterms:W3CDTF">2025-10-27T09:13:37Z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2025-10-02T09:24:55Z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9b398b02-8cdd-4ab0-a98b-bbee9d50711b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