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Q:\BB\BILD-S\10_Analyses_longitudinales\03. Diffusion\Publications\P4revenusFG\publication et actualisation des resultats\Actualisation\version 2024\TableauxGraphiques\"/>
    </mc:Choice>
  </mc:AlternateContent>
  <xr:revisionPtr revIDLastSave="0" documentId="13_ncr:1_{C80D0118-FAA4-4133-96F4-CF7DE81968EB}" xr6:coauthVersionLast="47" xr6:coauthVersionMax="47" xr10:uidLastSave="{00000000-0000-0000-0000-000000000000}"/>
  <bookViews>
    <workbookView xWindow="-110" yWindow="-110" windowWidth="38620" windowHeight="21100" tabRatio="784" xr2:uid="{244056E3-3B8E-4F84-97B6-ACCD94229F6A}"/>
  </bookViews>
  <sheets>
    <sheet name="Inhaltverzeichnis" sheetId="2" r:id="rId1"/>
    <sheet name="G1" sheetId="17" r:id="rId2"/>
    <sheet name="G2" sheetId="18" r:id="rId3"/>
    <sheet name="G3" sheetId="5" r:id="rId4"/>
    <sheet name="G4" sheetId="6" r:id="rId5"/>
    <sheet name="G5" sheetId="7" r:id="rId6"/>
    <sheet name="G6.2" sheetId="8" r:id="rId7"/>
  </sheets>
  <definedNames>
    <definedName name="_xlnm.Print_Area" localSheetId="1">'G1'!$B$1:$I$34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2" l="1"/>
  <c r="A6" i="2"/>
  <c r="A11" i="2" l="1"/>
  <c r="A10" i="2"/>
  <c r="A9" i="2"/>
  <c r="A8" i="2"/>
</calcChain>
</file>

<file path=xl/sharedStrings.xml><?xml version="1.0" encoding="utf-8"?>
<sst xmlns="http://schemas.openxmlformats.org/spreadsheetml/2006/main" count="147" uniqueCount="74">
  <si>
    <t>Total</t>
  </si>
  <si>
    <t>N</t>
  </si>
  <si>
    <t xml:space="preserve">Total </t>
  </si>
  <si>
    <t>eduperspectives@bfs.admin.ch</t>
  </si>
  <si>
    <t>Jana Veselá</t>
  </si>
  <si>
    <t>Publikation:</t>
  </si>
  <si>
    <t>Kontakt:</t>
  </si>
  <si>
    <t>Auskunft:</t>
  </si>
  <si>
    <t>Grafiken und Tabellen</t>
  </si>
  <si>
    <t>Quelle: BFS – Längsschnittanalysen im Bildungsbereich (LABB)</t>
  </si>
  <si>
    <t>In Ausbildung auf Sekundarstufe II</t>
  </si>
  <si>
    <t>In Ausbildung auf Tertiärstufe</t>
  </si>
  <si>
    <t>In Ausbildung (mit Abschluss auf Tertiärstufe)</t>
  </si>
  <si>
    <t>Nicht in Ausbildung (mindestens mit Masterabschluss einer Hochschule)</t>
  </si>
  <si>
    <t>1. Quartil</t>
  </si>
  <si>
    <t>Median</t>
  </si>
  <si>
    <t>3. Quartil</t>
  </si>
  <si>
    <t>Nicht standardisiertes, inflationsbereinigtes Bruttoeinkommen einer arbeitnehmenden Person (Median, 1. und 3. Quartil), in Franken</t>
  </si>
  <si>
    <t>Die Personen ohne Erwerbseinkommen (Einkommen = 0) zum Zeitpunkt der Messung wurden in die Berechnungen einbezogen.  </t>
  </si>
  <si>
    <t>Anzahl Jahre seit dem Abschluss</t>
  </si>
  <si>
    <t>Nicht standardisiertes, inflationsbereinigtes Bruttoeinkommen einer arbeitnehmenden Person (Medianwerte), in Franken</t>
  </si>
  <si>
    <t>Höhere Fachschule (HF)</t>
  </si>
  <si>
    <t>Universitäre Hochschule (UH)</t>
  </si>
  <si>
    <t>Fachhochschule (FH)</t>
  </si>
  <si>
    <t>Pädagogische Hochschule (PH)</t>
  </si>
  <si>
    <t>Berücksichtigt wurden nur Personen, die in den neun Jahren eine Tertiärausbildung begonnen haben.</t>
  </si>
  <si>
    <t>Kategorien mit weniger als hundert Personen sind nicht dargestellt, aber sie sind im Total enthalten.</t>
  </si>
  <si>
    <t>Schwerpunktfach «Sprachen»</t>
  </si>
  <si>
    <t xml:space="preserve">Schwerpunktfach «Wirtschaft und Recht» </t>
  </si>
  <si>
    <t xml:space="preserve">Schwerpunktfach «Philosophie, Pädagogik und Psychologie» </t>
  </si>
  <si>
    <t>Schwerpunktfach «Bildnerisches Gestalten und Musik»</t>
  </si>
  <si>
    <t>Schwerpunktfach «Physik und Anwendungen der Mathematik»</t>
  </si>
  <si>
    <t xml:space="preserve">Schwerpunktfach «Biologie und Chemie» </t>
  </si>
  <si>
    <t xml:space="preserve">Richtung «Gesundheit» </t>
  </si>
  <si>
    <t xml:space="preserve">Richtung «Soziale Arbeit» </t>
  </si>
  <si>
    <t>Richtung «Pädagogik»</t>
  </si>
  <si>
    <t>G5. Jährliches Einkommen nach Erwerb der gymnasialen Maturität oder Fachmaturität im Jahr 2012, nach Schwerpunktfach oder Richtung</t>
  </si>
  <si>
    <t>5 Jahre nach der Maturität</t>
  </si>
  <si>
    <t>Publikation: Einkommen nach der gymnasialen Maturität und der Fachmaturität: Entwicklung in den neun Jahren nach dem Abschluss.</t>
  </si>
  <si>
    <t>Auskunft: eduperspectives@bfs.admin.ch</t>
  </si>
  <si>
    <t>Anteil Personen mit einem Jahreseinkommen von &lt; 30 000 Franken</t>
  </si>
  <si>
    <t xml:space="preserve">Fachmaturität </t>
  </si>
  <si>
    <t>gymnasialen Maturität</t>
  </si>
  <si>
    <r>
      <t>Nicht in Ausbildung (höchstens mit Bachelorabschluss einer Hochschule oder mit HF-Diplom</t>
    </r>
    <r>
      <rPr>
        <vertAlign val="superscript"/>
        <sz val="8"/>
        <rFont val="Arial"/>
        <family val="2"/>
      </rPr>
      <t>3</t>
    </r>
    <r>
      <rPr>
        <sz val="8"/>
        <rFont val="Arial"/>
        <family val="2"/>
      </rPr>
      <t>)</t>
    </r>
  </si>
  <si>
    <r>
      <t>Nicht in Ausbildung</t>
    </r>
    <r>
      <rPr>
        <vertAlign val="superscript"/>
        <sz val="8"/>
        <rFont val="Arial"/>
        <family val="2"/>
      </rPr>
      <t>2</t>
    </r>
  </si>
  <si>
    <r>
      <rPr>
        <vertAlign val="superscript"/>
        <sz val="8"/>
        <rFont val="Arial"/>
        <family val="2"/>
      </rPr>
      <t>3</t>
    </r>
    <r>
      <rPr>
        <sz val="8"/>
        <rFont val="Arial"/>
        <family val="2"/>
      </rPr>
      <t xml:space="preserve"> oder einem anderen Abschluss der höheren Berufsbildung (HBB). </t>
    </r>
  </si>
  <si>
    <r>
      <t>Anzahl Jahre seit dem Abschluss</t>
    </r>
    <r>
      <rPr>
        <vertAlign val="superscript"/>
        <sz val="8"/>
        <rFont val="Arial"/>
        <family val="2"/>
      </rPr>
      <t>1</t>
    </r>
  </si>
  <si>
    <r>
      <rPr>
        <vertAlign val="superscript"/>
        <sz val="8"/>
        <rFont val="Arial"/>
        <family val="2"/>
      </rPr>
      <t>1</t>
    </r>
    <r>
      <rPr>
        <sz val="8"/>
        <rFont val="Arial"/>
        <family val="2"/>
      </rPr>
      <t xml:space="preserve"> T0 entspricht dem Jahr des Erwerbs der Maturität.</t>
    </r>
  </si>
  <si>
    <t>G6.2 Anteil Personen mit einem Jahreseinkommen von weniger als 30 000 Franken</t>
  </si>
  <si>
    <r>
      <rPr>
        <vertAlign val="superscript"/>
        <sz val="8"/>
        <rFont val="Arial"/>
        <family val="2"/>
      </rPr>
      <t>1</t>
    </r>
    <r>
      <rPr>
        <sz val="8"/>
        <rFont val="Arial"/>
        <family val="2"/>
      </rPr>
      <t>T0 entspricht dem Jahr des Erwerbs der Maturität.</t>
    </r>
  </si>
  <si>
    <r>
      <t>Ausbildungssituation nach Erwerb einer gymnasialen Maturität oder Fachmaturität</t>
    </r>
    <r>
      <rPr>
        <vertAlign val="superscript"/>
        <sz val="8"/>
        <rFont val="Arial"/>
        <family val="2"/>
      </rPr>
      <t>1</t>
    </r>
    <r>
      <rPr>
        <sz val="8"/>
        <rFont val="Arial"/>
        <family val="2"/>
      </rPr>
      <t>,%</t>
    </r>
  </si>
  <si>
    <r>
      <rPr>
        <vertAlign val="superscript"/>
        <sz val="8"/>
        <rFont val="Arial"/>
        <family val="2"/>
      </rPr>
      <t>2</t>
    </r>
    <r>
      <rPr>
        <sz val="8"/>
        <rFont val="Arial"/>
        <family val="2"/>
      </rPr>
      <t xml:space="preserve"> Diese Mischkategorie enthält sowohl die Personen, die nach der Maturität nicht weiterstudiert haben, als auch jene, die ihr Studium auf einer anderen Studie als der Tertiärstufe fortgesetzt haben, und jene, die ein Studium auf Tertiärstufe aufgenommen, aber (noch) nicht abgeschlossen haben. In dieser letzten Kategorie sind auch die Personen enthalten, die ihr Studium auf Tertiärstufe abgebrochen haben.</t>
    </r>
  </si>
  <si>
    <r>
      <t>mit Tertiärabschluss und nicht in Ausbildung</t>
    </r>
    <r>
      <rPr>
        <vertAlign val="superscript"/>
        <sz val="8"/>
        <rFont val="Arial"/>
        <family val="2"/>
      </rPr>
      <t>1</t>
    </r>
  </si>
  <si>
    <r>
      <t>mit Tertiärabschluss, aber in Ausbildung</t>
    </r>
    <r>
      <rPr>
        <vertAlign val="superscript"/>
        <sz val="8"/>
        <rFont val="Arial"/>
        <family val="2"/>
      </rPr>
      <t>1</t>
    </r>
  </si>
  <si>
    <r>
      <t>Noch kein Abschluss auf Tertiärstufe</t>
    </r>
    <r>
      <rPr>
        <vertAlign val="superscript"/>
        <sz val="8"/>
        <rFont val="Arial"/>
        <family val="2"/>
      </rPr>
      <t>2</t>
    </r>
  </si>
  <si>
    <t xml:space="preserve"> -</t>
  </si>
  <si>
    <t>Inhaberinnen und Inhaber einer gymnasialen Maturität</t>
  </si>
  <si>
    <t xml:space="preserve">Inhaberinnen und Inhaber einer Fachmaturität </t>
  </si>
  <si>
    <t>Jahr des Abschlusses</t>
  </si>
  <si>
    <t>G1. Ausbildungssituation nach Erwerb der gymnasialen Maturität oder Fachmaturität im Jahr 2012 und 2013</t>
  </si>
  <si>
    <t>© BFS 2025</t>
  </si>
  <si>
    <r>
      <rPr>
        <vertAlign val="superscript"/>
        <sz val="8"/>
        <rFont val="Arial"/>
        <family val="2"/>
      </rPr>
      <t>2</t>
    </r>
    <r>
      <rPr>
        <sz val="8"/>
        <rFont val="Arial"/>
        <family val="2"/>
      </rPr>
      <t xml:space="preserve"> Der Anteil der Personen, die nach der gymnasialen Maturität oder der Fachmaturität erhalten im Jahr 2013 (bzw. 2013) keine weitere Ausbildung absolviert haben, liegt bei 1,35% (1,22%) bzw. 2,7% (3,5%).</t>
    </r>
  </si>
  <si>
    <t xml:space="preserve">   Der Anteil der Personen, die nach der gymnasialen Maturität oder der Fachmaturität erhalten im Jahr 2013 (bzw. 2013) keine Tertiärausbildung begonnen haben, liegt bei 0,6% (0,7%) bzw. 2,6% (2,5%).</t>
  </si>
  <si>
    <r>
      <rPr>
        <vertAlign val="superscript"/>
        <sz val="8"/>
        <rFont val="Arial"/>
        <family val="2"/>
      </rPr>
      <t xml:space="preserve">1 </t>
    </r>
    <r>
      <rPr>
        <sz val="8"/>
        <rFont val="Arial"/>
        <family val="2"/>
      </rPr>
      <t>Situation am 31. Dezember des Analysejahrs</t>
    </r>
  </si>
  <si>
    <t>G2. Jährliches Einkommen nach Erwerb der gymnasialen Maturität oder Fachmaturität im Jahr 2012 und 2013</t>
  </si>
  <si>
    <t>gymnasiale Maturität (N=15706) oder Fachmaturität (N=1898) im Jahr 2012 erworben.</t>
  </si>
  <si>
    <t>gymnasiale Maturität (N=16003) oder Fachmaturität  (N=1971) im Jahr 2013 erworben.</t>
  </si>
  <si>
    <r>
      <rPr>
        <vertAlign val="superscript"/>
        <sz val="8"/>
        <rFont val="Arial"/>
        <family val="2"/>
      </rPr>
      <t xml:space="preserve">1 </t>
    </r>
    <r>
      <rPr>
        <sz val="8"/>
        <rFont val="Arial"/>
        <family val="2"/>
      </rPr>
      <t>am 31.12.2017 bzw. 31.12.2023</t>
    </r>
  </si>
  <si>
    <t>11 Jahre nach der Maturität</t>
  </si>
  <si>
    <t>Inhaberinnen und Inhaber einer gymnasialen Maturität (N=15706)</t>
  </si>
  <si>
    <t>Inhaberinnen und Inhaber einer Fachmaturität (N=1989)</t>
  </si>
  <si>
    <t>Einkommen nach der gymnasialen Maturität und der Fachmaturität. Entwicklung in den neun Jahren nach dem Abschluss. Aktualisierung 2025</t>
  </si>
  <si>
    <t>G4. Jährliches Einkommen nach Erwerb der gymnasialen Maturität oder Fachmaturität im Jahr 2012, nach Hochschultyp bei Eintritt in die Tertiärstufe</t>
  </si>
  <si>
    <t>G3. Jährliches Einkommen nach Erwerb der gymnasialen Maturität oder Fachmaturität im Jahr 2012, nach Maturitätstyp und Ausbildungssituation fünf und elf Jahre nach der Maturität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</si>
</sst>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gt;=100]#\ ##0"/>
  </numFmts>
  <fonts count="10" x14ac:knownFonts="1">
    <font>
      <sz val="11"/>
      <color theme="1"/>
      <name val="Arial"/>
      <family val="2"/>
    </font>
    <font>
      <sz val="11"/>
      <color theme="1"/>
      <name val="Calibri"/>
      <family val="2"/>
      <scheme val="minor"/>
    </font>
    <font>
      <u/>
      <sz val="11"/>
      <color theme="10"/>
      <name val="Arial"/>
      <family val="2"/>
    </font>
    <font>
      <sz val="8"/>
      <color theme="1"/>
      <name val="Arial"/>
      <family val="2"/>
    </font>
    <font>
      <u/>
      <sz val="8"/>
      <color theme="10"/>
      <name val="Arial"/>
      <family val="2"/>
    </font>
    <font>
      <b/>
      <sz val="8"/>
      <name val="Arial"/>
      <family val="2"/>
    </font>
    <font>
      <sz val="8"/>
      <name val="Arial"/>
      <family val="2"/>
    </font>
    <font>
      <b/>
      <sz val="9"/>
      <name val="Arial"/>
      <family val="2"/>
    </font>
    <font>
      <sz val="9"/>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81">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4" fillId="0" borderId="0" xfId="2" applyFont="1" applyFill="1" applyAlignment="1">
      <alignment horizontal="left" vertical="center"/>
    </xf>
    <xf numFmtId="0" fontId="4" fillId="0" borderId="0" xfId="2" applyFont="1"/>
    <xf numFmtId="0" fontId="6" fillId="0" borderId="0" xfId="0" applyFont="1"/>
    <xf numFmtId="0" fontId="6" fillId="0" borderId="0" xfId="0" applyFont="1" applyAlignment="1">
      <alignment horizontal="left" vertical="center" readingOrder="1"/>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wrapText="1" shrinkToFit="1"/>
    </xf>
    <xf numFmtId="0" fontId="5" fillId="0" borderId="0" xfId="0" applyFont="1" applyAlignment="1">
      <alignment wrapText="1"/>
    </xf>
    <xf numFmtId="0" fontId="5" fillId="0" borderId="0" xfId="0" applyFont="1" applyAlignment="1">
      <alignment horizontal="right" wrapText="1"/>
    </xf>
    <xf numFmtId="0" fontId="5" fillId="0" borderId="0" xfId="0" applyFont="1"/>
    <xf numFmtId="1" fontId="6" fillId="0" borderId="0" xfId="0" applyNumberFormat="1" applyFont="1"/>
    <xf numFmtId="0" fontId="5" fillId="0" borderId="0" xfId="0" applyFont="1" applyAlignment="1">
      <alignment horizontal="center" vertical="center" wrapText="1"/>
    </xf>
    <xf numFmtId="0" fontId="6" fillId="0" borderId="0" xfId="0" applyFont="1" applyAlignment="1">
      <alignment horizontal="left"/>
    </xf>
    <xf numFmtId="0" fontId="6" fillId="0" borderId="0" xfId="0" applyFont="1" applyAlignment="1">
      <alignment vertical="center" wrapText="1"/>
    </xf>
    <xf numFmtId="0" fontId="6" fillId="0" borderId="0" xfId="0" applyFont="1" applyAlignment="1">
      <alignment vertical="center"/>
    </xf>
    <xf numFmtId="0" fontId="5" fillId="0" borderId="0" xfId="0" applyFont="1" applyAlignment="1">
      <alignment horizontal="left" vertical="center" wrapText="1"/>
    </xf>
    <xf numFmtId="1" fontId="6" fillId="0" borderId="0" xfId="0" applyNumberFormat="1" applyFont="1" applyAlignment="1">
      <alignment horizontal="right"/>
    </xf>
    <xf numFmtId="1" fontId="6" fillId="0" borderId="1" xfId="0" applyNumberFormat="1" applyFont="1" applyBorder="1" applyAlignment="1">
      <alignment vertical="center"/>
    </xf>
    <xf numFmtId="1" fontId="6"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5" fillId="0" borderId="3" xfId="0" applyFont="1" applyBorder="1" applyAlignment="1">
      <alignment horizontal="center" vertical="center" wrapText="1"/>
    </xf>
    <xf numFmtId="0" fontId="6" fillId="0" borderId="3" xfId="0" applyFont="1" applyBorder="1" applyAlignment="1">
      <alignment vertical="center" wrapText="1"/>
    </xf>
    <xf numFmtId="1" fontId="6" fillId="0" borderId="1" xfId="0" applyNumberFormat="1" applyFont="1" applyBorder="1" applyAlignment="1">
      <alignment horizontal="left" vertical="center" wrapText="1"/>
    </xf>
    <xf numFmtId="3" fontId="6" fillId="0" borderId="0" xfId="0" applyNumberFormat="1" applyFont="1" applyAlignment="1">
      <alignment horizontal="right"/>
    </xf>
    <xf numFmtId="3" fontId="6" fillId="0" borderId="0" xfId="0" applyNumberFormat="1" applyFont="1" applyAlignment="1">
      <alignment horizontal="right" wrapText="1" shrinkToFi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1" fontId="6" fillId="0" borderId="1" xfId="0" applyNumberFormat="1" applyFont="1" applyBorder="1" applyAlignment="1">
      <alignment horizontal="right"/>
    </xf>
    <xf numFmtId="0" fontId="7" fillId="0" borderId="0" xfId="0" applyFont="1" applyAlignment="1">
      <alignment horizontal="left" vertical="center" readingOrder="1"/>
    </xf>
    <xf numFmtId="0" fontId="8" fillId="0" borderId="0" xfId="0" applyFont="1" applyAlignment="1">
      <alignment horizontal="left" vertical="center" readingOrder="1"/>
    </xf>
    <xf numFmtId="0" fontId="7" fillId="0" borderId="0" xfId="0" applyFont="1" applyAlignment="1">
      <alignment horizontal="left"/>
    </xf>
    <xf numFmtId="1" fontId="6" fillId="0" borderId="2" xfId="0" applyNumberFormat="1" applyFont="1" applyBorder="1" applyAlignment="1">
      <alignment horizontal="right"/>
    </xf>
    <xf numFmtId="1" fontId="6" fillId="0" borderId="9" xfId="0" applyNumberFormat="1" applyFont="1" applyBorder="1"/>
    <xf numFmtId="0" fontId="6" fillId="0" borderId="8" xfId="0" applyFont="1" applyBorder="1" applyAlignment="1">
      <alignment vertical="center" wrapText="1"/>
    </xf>
    <xf numFmtId="0" fontId="6" fillId="0" borderId="5" xfId="0" applyFont="1" applyBorder="1" applyAlignment="1">
      <alignment horizontal="right" wrapText="1" shrinkToFit="1"/>
    </xf>
    <xf numFmtId="0" fontId="6" fillId="0" borderId="1" xfId="0" applyFont="1" applyBorder="1" applyAlignment="1">
      <alignment horizontal="left"/>
    </xf>
    <xf numFmtId="0" fontId="6" fillId="0" borderId="10" xfId="0" applyFont="1" applyBorder="1" applyAlignment="1">
      <alignment horizontal="left" wrapText="1" shrinkToFit="1"/>
    </xf>
    <xf numFmtId="0" fontId="6" fillId="0" borderId="2" xfId="0" applyFont="1" applyBorder="1"/>
    <xf numFmtId="0" fontId="5" fillId="0" borderId="9" xfId="0" applyFont="1" applyBorder="1"/>
    <xf numFmtId="0" fontId="6" fillId="0" borderId="0" xfId="0" applyFont="1" applyAlignment="1">
      <alignment horizontal="left" vertical="top" wrapText="1"/>
    </xf>
    <xf numFmtId="164" fontId="6" fillId="0" borderId="0" xfId="0" applyNumberFormat="1" applyFont="1" applyAlignment="1">
      <alignment horizontal="right" vertical="center"/>
    </xf>
    <xf numFmtId="164" fontId="6" fillId="0" borderId="1" xfId="0" applyNumberFormat="1" applyFont="1" applyBorder="1" applyAlignment="1">
      <alignment horizontal="right" vertical="center"/>
    </xf>
    <xf numFmtId="0" fontId="6" fillId="0" borderId="5" xfId="0" applyFont="1" applyBorder="1" applyAlignment="1">
      <alignment horizontal="left" vertical="center" wrapText="1" shrinkToFit="1"/>
    </xf>
    <xf numFmtId="164" fontId="6" fillId="0" borderId="0" xfId="0" applyNumberFormat="1" applyFont="1" applyAlignment="1">
      <alignment vertical="center"/>
    </xf>
    <xf numFmtId="164" fontId="6" fillId="0" borderId="1" xfId="0" applyNumberFormat="1" applyFont="1" applyBorder="1" applyAlignment="1">
      <alignment vertical="center"/>
    </xf>
    <xf numFmtId="0" fontId="6" fillId="0" borderId="7" xfId="0" applyFont="1" applyBorder="1" applyAlignment="1">
      <alignment horizontal="right" vertical="center" wrapText="1" shrinkToFit="1"/>
    </xf>
    <xf numFmtId="0" fontId="6" fillId="0" borderId="9" xfId="0" applyFont="1" applyBorder="1" applyAlignment="1">
      <alignment horizontal="right" vertical="center" wrapText="1" shrinkToFit="1"/>
    </xf>
    <xf numFmtId="0" fontId="6" fillId="2" borderId="0" xfId="0" applyFont="1" applyFill="1" applyAlignment="1">
      <alignment horizontal="left" vertical="center"/>
    </xf>
    <xf numFmtId="0" fontId="6" fillId="0" borderId="1" xfId="0" applyFont="1" applyBorder="1" applyAlignment="1">
      <alignment vertical="center"/>
    </xf>
    <xf numFmtId="0" fontId="4" fillId="0" borderId="0" xfId="2" applyFont="1" applyFill="1"/>
    <xf numFmtId="0" fontId="6" fillId="0" borderId="3" xfId="0" applyFont="1" applyBorder="1" applyAlignment="1">
      <alignment horizontal="left"/>
    </xf>
    <xf numFmtId="0" fontId="6" fillId="0" borderId="0" xfId="0" applyFont="1" applyAlignment="1">
      <alignment horizontal="left" wrapText="1" shrinkToFit="1"/>
    </xf>
    <xf numFmtId="0" fontId="7" fillId="0" borderId="0" xfId="0" applyFont="1" applyAlignment="1">
      <alignment horizontal="left" vertical="center" wrapText="1" readingOrder="1"/>
    </xf>
    <xf numFmtId="1" fontId="6" fillId="0" borderId="4" xfId="0" applyNumberFormat="1" applyFont="1" applyBorder="1" applyAlignment="1">
      <alignment horizontal="left"/>
    </xf>
    <xf numFmtId="1" fontId="6" fillId="0" borderId="3" xfId="0" applyNumberFormat="1" applyFont="1" applyBorder="1" applyAlignment="1">
      <alignment horizontal="left"/>
    </xf>
    <xf numFmtId="0" fontId="6" fillId="0" borderId="9" xfId="0" applyFont="1" applyBorder="1" applyAlignment="1">
      <alignment horizontal="left" wrapText="1" shrinkToFit="1"/>
    </xf>
    <xf numFmtId="0" fontId="6" fillId="0" borderId="10" xfId="0" applyFont="1" applyBorder="1" applyAlignment="1">
      <alignment horizontal="left" wrapText="1" shrinkToFit="1"/>
    </xf>
    <xf numFmtId="0" fontId="6" fillId="2" borderId="0" xfId="0" applyFont="1" applyFill="1" applyAlignment="1">
      <alignment horizontal="left"/>
    </xf>
    <xf numFmtId="3" fontId="6" fillId="0" borderId="0" xfId="0" applyNumberFormat="1" applyFont="1" applyAlignment="1">
      <alignment horizontal="left"/>
    </xf>
    <xf numFmtId="0" fontId="6" fillId="0" borderId="1" xfId="0" applyFont="1" applyBorder="1" applyAlignment="1">
      <alignment horizontal="left" vertical="top" wrapText="1"/>
    </xf>
    <xf numFmtId="0" fontId="6" fillId="0" borderId="1" xfId="0" applyFont="1" applyBorder="1"/>
    <xf numFmtId="3" fontId="6" fillId="0" borderId="1" xfId="0" applyNumberFormat="1" applyFont="1" applyBorder="1" applyAlignment="1">
      <alignment horizontal="right"/>
    </xf>
    <xf numFmtId="0" fontId="6" fillId="0" borderId="3" xfId="0" applyFont="1" applyBorder="1"/>
    <xf numFmtId="0" fontId="6" fillId="0" borderId="6" xfId="0" applyFont="1" applyBorder="1"/>
    <xf numFmtId="0" fontId="6" fillId="0" borderId="3" xfId="0" applyFont="1" applyBorder="1" applyAlignment="1">
      <alignment horizontal="center" wrapText="1" shrinkToFit="1"/>
    </xf>
    <xf numFmtId="0" fontId="6" fillId="0" borderId="4" xfId="0" applyFont="1" applyBorder="1" applyAlignment="1">
      <alignment horizontal="center" wrapText="1" shrinkToFit="1"/>
    </xf>
    <xf numFmtId="0" fontId="5" fillId="0" borderId="1" xfId="0" applyFont="1" applyBorder="1" applyAlignment="1">
      <alignment horizontal="center" vertical="center" wrapText="1"/>
    </xf>
    <xf numFmtId="0" fontId="6" fillId="0" borderId="10" xfId="0" applyFont="1" applyBorder="1" applyAlignment="1">
      <alignment horizontal="left" vertical="center" wrapText="1"/>
    </xf>
    <xf numFmtId="164" fontId="6" fillId="2" borderId="0" xfId="0" applyNumberFormat="1" applyFont="1" applyFill="1" applyAlignment="1">
      <alignment horizontal="left"/>
    </xf>
    <xf numFmtId="0" fontId="6" fillId="0" borderId="0" xfId="0" applyFont="1" applyFill="1"/>
    <xf numFmtId="0" fontId="6" fillId="0" borderId="0" xfId="0" applyFont="1" applyBorder="1" applyAlignment="1">
      <alignment horizontal="left" vertical="top" wrapText="1"/>
    </xf>
    <xf numFmtId="0" fontId="6" fillId="0" borderId="0" xfId="0" applyFont="1" applyBorder="1"/>
    <xf numFmtId="3" fontId="6" fillId="0" borderId="0" xfId="0" applyNumberFormat="1" applyFont="1" applyBorder="1" applyAlignment="1">
      <alignment horizontal="right"/>
    </xf>
    <xf numFmtId="0" fontId="6" fillId="0" borderId="0" xfId="0" applyFont="1" applyBorder="1" applyAlignment="1">
      <alignment horizontal="left" vertical="top"/>
    </xf>
  </cellXfs>
  <cellStyles count="3">
    <cellStyle name="Lien hypertexte" xfId="2" builtinId="8"/>
    <cellStyle name="Normal" xfId="0" builtinId="0"/>
    <cellStyle name="Normal 2" xfId="1" xr:uid="{29C43BBD-718A-47A4-AB3D-E4EE4114C95C}"/>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93C3-A0DD-4884-B370-7322341AE276}">
  <dimension ref="A1:B14"/>
  <sheetViews>
    <sheetView tabSelected="1" zoomScale="160" zoomScaleNormal="160" workbookViewId="0"/>
  </sheetViews>
  <sheetFormatPr baseColWidth="10" defaultColWidth="11" defaultRowHeight="10" x14ac:dyDescent="0.2"/>
  <cols>
    <col min="1" max="1" width="13.25" style="1" customWidth="1"/>
    <col min="2" max="16384" width="11" style="1"/>
  </cols>
  <sheetData>
    <row r="1" spans="1:2" x14ac:dyDescent="0.2">
      <c r="A1" s="1" t="s">
        <v>5</v>
      </c>
      <c r="B1" s="2" t="s">
        <v>71</v>
      </c>
    </row>
    <row r="2" spans="1:2" x14ac:dyDescent="0.2">
      <c r="A2" s="3" t="s">
        <v>6</v>
      </c>
      <c r="B2" s="2" t="s">
        <v>4</v>
      </c>
    </row>
    <row r="3" spans="1:2" x14ac:dyDescent="0.2">
      <c r="A3" s="3" t="s">
        <v>7</v>
      </c>
      <c r="B3" s="4" t="s">
        <v>3</v>
      </c>
    </row>
    <row r="4" spans="1:2" x14ac:dyDescent="0.2"/>
    <row r="5" spans="1:2" x14ac:dyDescent="0.2">
      <c r="A5" s="1" t="s">
        <v>8</v>
      </c>
    </row>
    <row r="6" spans="1:2" x14ac:dyDescent="0.2">
      <c r="A6" s="56" t="str">
        <f>'G1'!A1</f>
        <v>G1. Ausbildungssituation nach Erwerb der gymnasialen Maturität oder Fachmaturität im Jahr 2012 und 2013</v>
      </c>
    </row>
    <row r="7" spans="1:2" x14ac:dyDescent="0.2">
      <c r="A7" s="56" t="str">
        <f>'G2'!A1</f>
        <v>G2. Jährliches Einkommen nach Erwerb der gymnasialen Maturität oder Fachmaturität im Jahr 2012 und 2013</v>
      </c>
    </row>
    <row r="8" spans="1:2" x14ac:dyDescent="0.2">
      <c r="A8" s="56" t="str">
        <f>'G3'!A1</f>
        <v>G3. Jährliches Einkommen nach Erwerb der gymnasialen Maturität oder Fachmaturität im Jahr 2012, nach Maturitätstyp und Ausbildungssituation fünf und elf Jahre nach der Maturität</v>
      </c>
    </row>
    <row r="9" spans="1:2" x14ac:dyDescent="0.2">
      <c r="A9" s="56" t="str">
        <f>'G4'!A1</f>
        <v>G4. Jährliches Einkommen nach Erwerb der gymnasialen Maturität oder Fachmaturität im Jahr 2012, nach Hochschultyp bei Eintritt in die Tertiärstufe</v>
      </c>
    </row>
    <row r="10" spans="1:2" x14ac:dyDescent="0.2">
      <c r="A10" s="56" t="str">
        <f>'G5'!A1</f>
        <v>G5. Jährliches Einkommen nach Erwerb der gymnasialen Maturität oder Fachmaturität im Jahr 2012, nach Schwerpunktfach oder Richtung</v>
      </c>
    </row>
    <row r="11" spans="1:2" x14ac:dyDescent="0.2">
      <c r="A11" s="5" t="str">
        <f>'G6.2'!A1</f>
        <v>G6.2 Anteil Personen mit einem Jahreseinkommen von weniger als 30 000 Franken</v>
      </c>
    </row>
    <row r="13" spans="1:2" x14ac:dyDescent="0.2">
      <c r="A13" s="1" t="s">
        <v>9</v>
      </c>
    </row>
    <row r="14" spans="1:2" x14ac:dyDescent="0.2">
      <c r="A14" s="1" t="s">
        <v>60</v>
      </c>
    </row>
  </sheetData>
  <hyperlinks>
    <hyperlink ref="B3" r:id="rId1" xr:uid="{9517FFAD-1254-47A5-93F6-D141FD8B9E41}"/>
    <hyperlink ref="A6" location="'G1'!A1" display="'G1'!A1" xr:uid="{9D6F7272-9C47-45F3-AFD0-5786065AB5EC}"/>
    <hyperlink ref="A7" location="'G2 '!A1" display="'G2 '!A1" xr:uid="{83EB8878-0331-4669-B795-90A9BE59432F}"/>
    <hyperlink ref="A8" location="'G3'!A1" display="'G3'!A1" xr:uid="{71CBC3A1-0D0E-4BA9-BB89-7DB26A52D295}"/>
    <hyperlink ref="A9" location="'G4'!A1" display="'G4'!A1" xr:uid="{51977758-A76A-452E-A257-8F157A6B3B94}"/>
    <hyperlink ref="A10" location="'G5'!A1" display="'G5'!A1" xr:uid="{0BEE99AC-1F8F-4245-9774-68F8704A9C9E}"/>
    <hyperlink ref="A11" location="G6.2!A1" display="G6.2!A1" xr:uid="{8A157C70-6948-4734-AB1E-BE08296D361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FD37-2F27-449F-B5B7-1DD185BC06DF}">
  <dimension ref="A1:J40"/>
  <sheetViews>
    <sheetView showGridLines="0" zoomScale="130" zoomScaleNormal="130" workbookViewId="0"/>
  </sheetViews>
  <sheetFormatPr baseColWidth="10" defaultColWidth="11" defaultRowHeight="10" x14ac:dyDescent="0.2"/>
  <cols>
    <col min="1" max="1" width="32.5" style="6" customWidth="1"/>
    <col min="2" max="2" width="10" style="6" customWidth="1"/>
    <col min="3" max="3" width="9.1640625" style="6" customWidth="1"/>
    <col min="4" max="4" width="10.33203125" style="6" customWidth="1"/>
    <col min="5" max="6" width="13.58203125" style="6" customWidth="1"/>
    <col min="7" max="7" width="16.5" style="6" customWidth="1"/>
    <col min="8" max="8" width="16.83203125" style="6" customWidth="1"/>
    <col min="9" max="9" width="28.25" style="6" customWidth="1"/>
    <col min="10" max="10" width="21.1640625" style="6" customWidth="1"/>
    <col min="11" max="16384" width="11" style="6"/>
  </cols>
  <sheetData>
    <row r="1" spans="1:10" ht="11.5" x14ac:dyDescent="0.2">
      <c r="A1" s="35" t="s">
        <v>59</v>
      </c>
    </row>
    <row r="2" spans="1:10" ht="10.5" x14ac:dyDescent="0.25">
      <c r="A2" s="14"/>
    </row>
    <row r="3" spans="1:10" ht="21" customHeight="1" x14ac:dyDescent="0.25">
      <c r="A3" s="44"/>
      <c r="B3" s="62" t="s">
        <v>58</v>
      </c>
      <c r="C3" s="45"/>
      <c r="D3" s="62" t="s">
        <v>19</v>
      </c>
      <c r="E3" s="57" t="s">
        <v>50</v>
      </c>
      <c r="F3" s="57"/>
      <c r="G3" s="57"/>
      <c r="H3" s="57"/>
      <c r="I3" s="57"/>
      <c r="J3" s="57"/>
    </row>
    <row r="4" spans="1:10" ht="34" customHeight="1" x14ac:dyDescent="0.2">
      <c r="A4" s="42"/>
      <c r="B4" s="63"/>
      <c r="C4" s="43" t="s">
        <v>1</v>
      </c>
      <c r="D4" s="63"/>
      <c r="E4" s="41" t="s">
        <v>44</v>
      </c>
      <c r="F4" s="41" t="s">
        <v>10</v>
      </c>
      <c r="G4" s="41" t="s">
        <v>11</v>
      </c>
      <c r="H4" s="41" t="s">
        <v>12</v>
      </c>
      <c r="I4" s="41" t="s">
        <v>43</v>
      </c>
      <c r="J4" s="41" t="s">
        <v>13</v>
      </c>
    </row>
    <row r="5" spans="1:10" x14ac:dyDescent="0.2">
      <c r="A5" s="64" t="s">
        <v>56</v>
      </c>
      <c r="B5" s="64"/>
      <c r="C5" s="64"/>
      <c r="D5" s="64"/>
      <c r="E5" s="64"/>
      <c r="F5" s="64"/>
      <c r="G5" s="64"/>
      <c r="H5" s="64"/>
      <c r="I5" s="64"/>
      <c r="J5" s="64"/>
    </row>
    <row r="6" spans="1:10" x14ac:dyDescent="0.2">
      <c r="A6" s="65"/>
      <c r="B6" s="47">
        <v>2012</v>
      </c>
      <c r="C6" s="47">
        <v>15706</v>
      </c>
      <c r="D6" s="29">
        <v>1</v>
      </c>
      <c r="E6" s="29">
        <v>14.9</v>
      </c>
      <c r="F6" s="29">
        <v>2.04</v>
      </c>
      <c r="G6" s="29">
        <v>83.03</v>
      </c>
      <c r="H6" s="29">
        <v>0.01</v>
      </c>
      <c r="I6" s="29">
        <v>0.02</v>
      </c>
      <c r="J6" s="29">
        <v>0</v>
      </c>
    </row>
    <row r="7" spans="1:10" x14ac:dyDescent="0.2">
      <c r="A7" s="46"/>
      <c r="B7" s="47"/>
      <c r="C7" s="47"/>
      <c r="D7" s="30">
        <v>5</v>
      </c>
      <c r="E7" s="29">
        <v>7.93</v>
      </c>
      <c r="F7" s="29">
        <v>1.06</v>
      </c>
      <c r="G7" s="29">
        <v>26.87</v>
      </c>
      <c r="H7" s="29">
        <v>42.84</v>
      </c>
      <c r="I7" s="29">
        <v>17.18</v>
      </c>
      <c r="J7" s="29">
        <v>4.13</v>
      </c>
    </row>
    <row r="8" spans="1:10" x14ac:dyDescent="0.2">
      <c r="A8" s="46"/>
      <c r="B8" s="47"/>
      <c r="C8" s="47"/>
      <c r="D8" s="30">
        <v>10</v>
      </c>
      <c r="E8" s="29">
        <v>7.66</v>
      </c>
      <c r="F8" s="29">
        <v>0.2</v>
      </c>
      <c r="G8" s="29">
        <v>2.4500000000000002</v>
      </c>
      <c r="H8" s="29">
        <v>16.96</v>
      </c>
      <c r="I8" s="29">
        <v>26.01</v>
      </c>
      <c r="J8" s="29">
        <v>46.73</v>
      </c>
    </row>
    <row r="9" spans="1:10" x14ac:dyDescent="0.2">
      <c r="B9" s="47"/>
      <c r="C9" s="47"/>
      <c r="D9" s="6">
        <v>11</v>
      </c>
      <c r="E9" s="29">
        <v>7.59</v>
      </c>
      <c r="F9" s="29">
        <v>0.13</v>
      </c>
      <c r="G9" s="29">
        <v>1.78</v>
      </c>
      <c r="H9" s="29">
        <v>14.05</v>
      </c>
      <c r="I9" s="29">
        <v>26.7</v>
      </c>
      <c r="J9" s="29">
        <v>49.75</v>
      </c>
    </row>
    <row r="10" spans="1:10" x14ac:dyDescent="0.2">
      <c r="B10" s="47"/>
      <c r="C10" s="47"/>
      <c r="E10" s="29"/>
      <c r="F10" s="29"/>
      <c r="G10" s="29"/>
      <c r="H10" s="29"/>
      <c r="I10" s="29"/>
      <c r="J10" s="29"/>
    </row>
    <row r="11" spans="1:10" x14ac:dyDescent="0.2">
      <c r="A11" s="65"/>
      <c r="B11" s="47">
        <v>2013</v>
      </c>
      <c r="C11" s="47">
        <v>16003</v>
      </c>
      <c r="D11" s="29">
        <v>1</v>
      </c>
      <c r="E11" s="29">
        <v>15.48</v>
      </c>
      <c r="F11" s="29">
        <v>2.35</v>
      </c>
      <c r="G11" s="29">
        <v>82.07</v>
      </c>
      <c r="H11" s="29">
        <v>0.03</v>
      </c>
      <c r="I11" s="29">
        <v>0.06</v>
      </c>
      <c r="J11" s="29">
        <v>0</v>
      </c>
    </row>
    <row r="12" spans="1:10" x14ac:dyDescent="0.2">
      <c r="B12" s="47"/>
      <c r="C12" s="47"/>
      <c r="D12" s="30">
        <v>5</v>
      </c>
      <c r="E12" s="29">
        <v>8.2799999999999994</v>
      </c>
      <c r="F12" s="29">
        <v>1.01</v>
      </c>
      <c r="G12" s="29">
        <v>26.67</v>
      </c>
      <c r="H12" s="29">
        <v>43</v>
      </c>
      <c r="I12" s="29">
        <v>17.23</v>
      </c>
      <c r="J12" s="29">
        <v>3.81</v>
      </c>
    </row>
    <row r="13" spans="1:10" x14ac:dyDescent="0.2">
      <c r="B13" s="47"/>
      <c r="C13" s="47"/>
      <c r="D13" s="30">
        <v>10</v>
      </c>
      <c r="E13" s="29">
        <v>8.17</v>
      </c>
      <c r="F13" s="29">
        <v>0.15</v>
      </c>
      <c r="G13" s="29">
        <v>2.46</v>
      </c>
      <c r="H13" s="29">
        <v>17.05</v>
      </c>
      <c r="I13" s="29">
        <v>26.32</v>
      </c>
      <c r="J13" s="29">
        <v>45.85</v>
      </c>
    </row>
    <row r="14" spans="1:10" x14ac:dyDescent="0.2">
      <c r="D14" s="6">
        <v>11</v>
      </c>
      <c r="E14" s="29" t="s">
        <v>55</v>
      </c>
      <c r="F14" s="29" t="s">
        <v>55</v>
      </c>
      <c r="G14" s="29" t="s">
        <v>55</v>
      </c>
      <c r="H14" s="29" t="s">
        <v>55</v>
      </c>
      <c r="I14" s="29" t="s">
        <v>55</v>
      </c>
      <c r="J14" s="29" t="s">
        <v>55</v>
      </c>
    </row>
    <row r="15" spans="1:10" x14ac:dyDescent="0.2">
      <c r="A15" s="64" t="s">
        <v>57</v>
      </c>
      <c r="B15" s="64"/>
      <c r="C15" s="64"/>
      <c r="D15" s="64"/>
      <c r="E15" s="64"/>
      <c r="F15" s="64"/>
      <c r="G15" s="64"/>
      <c r="H15" s="64"/>
      <c r="I15" s="64"/>
      <c r="J15" s="64"/>
    </row>
    <row r="16" spans="1:10" x14ac:dyDescent="0.2">
      <c r="A16" s="17"/>
      <c r="B16" s="47">
        <v>2012</v>
      </c>
      <c r="C16" s="47">
        <v>1898</v>
      </c>
      <c r="D16" s="29">
        <v>1</v>
      </c>
      <c r="E16" s="29">
        <v>18.34</v>
      </c>
      <c r="F16" s="29">
        <v>4.4800000000000004</v>
      </c>
      <c r="G16" s="29">
        <v>76.92</v>
      </c>
      <c r="H16" s="29">
        <v>0</v>
      </c>
      <c r="I16" s="29">
        <v>0.26</v>
      </c>
      <c r="J16" s="29">
        <v>0</v>
      </c>
    </row>
    <row r="17" spans="1:10" x14ac:dyDescent="0.2">
      <c r="A17" s="65"/>
      <c r="B17" s="47"/>
      <c r="C17" s="47"/>
      <c r="D17" s="30">
        <v>5</v>
      </c>
      <c r="E17" s="29">
        <v>14.28</v>
      </c>
      <c r="F17" s="29">
        <v>2.11</v>
      </c>
      <c r="G17" s="29">
        <v>17.02</v>
      </c>
      <c r="H17" s="29">
        <v>6.8</v>
      </c>
      <c r="I17" s="29">
        <v>59.48</v>
      </c>
      <c r="J17" s="29">
        <v>0.32</v>
      </c>
    </row>
    <row r="18" spans="1:10" x14ac:dyDescent="0.2">
      <c r="A18" s="46"/>
      <c r="B18" s="47"/>
      <c r="C18" s="47"/>
      <c r="D18" s="30">
        <v>10</v>
      </c>
      <c r="E18" s="29">
        <v>14.01</v>
      </c>
      <c r="F18" s="29">
        <v>0.16</v>
      </c>
      <c r="G18" s="29">
        <v>1.79</v>
      </c>
      <c r="H18" s="29">
        <v>6.8</v>
      </c>
      <c r="I18" s="29">
        <v>69.180000000000007</v>
      </c>
      <c r="J18" s="29">
        <v>8.06</v>
      </c>
    </row>
    <row r="19" spans="1:10" x14ac:dyDescent="0.2">
      <c r="A19" s="46"/>
      <c r="B19" s="47"/>
      <c r="C19" s="47"/>
      <c r="D19" s="30">
        <v>11</v>
      </c>
      <c r="E19" s="29">
        <v>13.59</v>
      </c>
      <c r="F19" s="29">
        <v>0.32</v>
      </c>
      <c r="G19" s="29">
        <v>1.26</v>
      </c>
      <c r="H19" s="29">
        <v>6.27</v>
      </c>
      <c r="I19" s="29">
        <v>69.44</v>
      </c>
      <c r="J19" s="29">
        <v>9.11</v>
      </c>
    </row>
    <row r="20" spans="1:10" x14ac:dyDescent="0.2">
      <c r="A20" s="46"/>
      <c r="B20" s="47"/>
      <c r="C20" s="47"/>
      <c r="D20" s="30"/>
      <c r="E20" s="29"/>
      <c r="F20" s="29"/>
      <c r="G20" s="29"/>
      <c r="H20" s="29"/>
      <c r="I20" s="29"/>
      <c r="J20" s="29"/>
    </row>
    <row r="21" spans="1:10" x14ac:dyDescent="0.2">
      <c r="A21" s="46"/>
      <c r="B21" s="47">
        <v>2013</v>
      </c>
      <c r="C21" s="47">
        <v>1971</v>
      </c>
      <c r="D21" s="29">
        <v>1</v>
      </c>
      <c r="E21" s="29">
        <v>18.420000000000002</v>
      </c>
      <c r="F21" s="29">
        <v>4.26</v>
      </c>
      <c r="G21" s="29">
        <v>77.27</v>
      </c>
      <c r="H21" s="29">
        <v>0</v>
      </c>
      <c r="I21" s="29">
        <v>0.05</v>
      </c>
      <c r="J21" s="29">
        <v>0</v>
      </c>
    </row>
    <row r="22" spans="1:10" x14ac:dyDescent="0.2">
      <c r="A22" s="65"/>
      <c r="B22" s="47"/>
      <c r="C22" s="47"/>
      <c r="D22" s="30">
        <v>5</v>
      </c>
      <c r="E22" s="29">
        <v>14</v>
      </c>
      <c r="F22" s="29">
        <v>2.1800000000000002</v>
      </c>
      <c r="G22" s="29">
        <v>14.81</v>
      </c>
      <c r="H22" s="29">
        <v>6.9</v>
      </c>
      <c r="I22" s="29">
        <v>61.44</v>
      </c>
      <c r="J22" s="29">
        <v>0.66</v>
      </c>
    </row>
    <row r="23" spans="1:10" x14ac:dyDescent="0.2">
      <c r="A23" s="65"/>
      <c r="B23" s="46"/>
      <c r="C23" s="46"/>
      <c r="D23" s="30">
        <v>10</v>
      </c>
      <c r="E23" s="29">
        <v>13.55</v>
      </c>
      <c r="F23" s="29">
        <v>0.25</v>
      </c>
      <c r="G23" s="29">
        <v>1.73</v>
      </c>
      <c r="H23" s="29">
        <v>6.9</v>
      </c>
      <c r="I23" s="29">
        <v>69.61</v>
      </c>
      <c r="J23" s="29">
        <v>7.97</v>
      </c>
    </row>
    <row r="24" spans="1:10" x14ac:dyDescent="0.2">
      <c r="A24" s="66"/>
      <c r="B24" s="66"/>
      <c r="C24" s="66"/>
      <c r="D24" s="67">
        <v>11</v>
      </c>
      <c r="E24" s="68" t="s">
        <v>55</v>
      </c>
      <c r="F24" s="68" t="s">
        <v>55</v>
      </c>
      <c r="G24" s="68" t="s">
        <v>55</v>
      </c>
      <c r="H24" s="68" t="s">
        <v>55</v>
      </c>
      <c r="I24" s="68" t="s">
        <v>55</v>
      </c>
      <c r="J24" s="68" t="s">
        <v>55</v>
      </c>
    </row>
    <row r="25" spans="1:10" ht="12" x14ac:dyDescent="0.2">
      <c r="A25" s="80" t="s">
        <v>63</v>
      </c>
      <c r="B25" s="77"/>
      <c r="C25" s="77"/>
      <c r="D25" s="78"/>
      <c r="E25" s="79"/>
      <c r="F25" s="79"/>
      <c r="G25" s="79"/>
      <c r="H25" s="79"/>
      <c r="I25" s="79"/>
      <c r="J25" s="79"/>
    </row>
    <row r="26" spans="1:10" ht="12" x14ac:dyDescent="0.2">
      <c r="A26" s="6" t="s">
        <v>61</v>
      </c>
    </row>
    <row r="27" spans="1:10" x14ac:dyDescent="0.2">
      <c r="A27" s="6" t="s">
        <v>62</v>
      </c>
    </row>
    <row r="28" spans="1:10" ht="12" x14ac:dyDescent="0.2">
      <c r="A28" s="6" t="s">
        <v>45</v>
      </c>
    </row>
    <row r="30" spans="1:10" x14ac:dyDescent="0.2">
      <c r="A30" s="6" t="s">
        <v>9</v>
      </c>
    </row>
    <row r="31" spans="1:10" x14ac:dyDescent="0.2">
      <c r="A31" s="1" t="s">
        <v>38</v>
      </c>
    </row>
    <row r="32" spans="1:10" x14ac:dyDescent="0.2">
      <c r="A32" s="6" t="s">
        <v>60</v>
      </c>
      <c r="B32" s="2"/>
      <c r="C32" s="2"/>
    </row>
    <row r="33" spans="1:6" x14ac:dyDescent="0.2">
      <c r="A33" s="3" t="s">
        <v>39</v>
      </c>
    </row>
    <row r="34" spans="1:6" x14ac:dyDescent="0.2">
      <c r="B34" s="4"/>
      <c r="C34" s="4"/>
    </row>
    <row r="36" spans="1:6" x14ac:dyDescent="0.2">
      <c r="A36" s="46"/>
    </row>
    <row r="38" spans="1:6" x14ac:dyDescent="0.2">
      <c r="B38" s="76"/>
      <c r="C38" s="76"/>
      <c r="D38" s="76"/>
      <c r="E38" s="76"/>
      <c r="F38" s="76"/>
    </row>
    <row r="39" spans="1:6" x14ac:dyDescent="0.2">
      <c r="B39" s="76"/>
      <c r="C39" s="76"/>
      <c r="D39" s="76"/>
      <c r="E39" s="76"/>
      <c r="F39" s="76"/>
    </row>
    <row r="40" spans="1:6" x14ac:dyDescent="0.2">
      <c r="B40" s="76"/>
      <c r="C40" s="76"/>
      <c r="D40" s="76"/>
      <c r="E40" s="76"/>
      <c r="F40" s="76"/>
    </row>
  </sheetData>
  <mergeCells count="3">
    <mergeCell ref="B3:B4"/>
    <mergeCell ref="D3:D4"/>
    <mergeCell ref="E3:J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509E-9D2E-4711-8BCC-73D3EA94729D}">
  <dimension ref="A1:H38"/>
  <sheetViews>
    <sheetView showGridLines="0" zoomScale="145" zoomScaleNormal="145" workbookViewId="0"/>
  </sheetViews>
  <sheetFormatPr baseColWidth="10" defaultColWidth="11" defaultRowHeight="10" x14ac:dyDescent="0.2"/>
  <cols>
    <col min="1" max="1" width="17.75" style="6" customWidth="1"/>
    <col min="2" max="2" width="11" style="6" customWidth="1"/>
    <col min="3" max="8" width="12.58203125" style="6" customWidth="1"/>
    <col min="9" max="16384" width="11" style="6"/>
  </cols>
  <sheetData>
    <row r="1" spans="1:8" ht="11.5" x14ac:dyDescent="0.2">
      <c r="A1" s="35" t="s">
        <v>64</v>
      </c>
    </row>
    <row r="2" spans="1:8" ht="11.5" x14ac:dyDescent="0.2">
      <c r="A2" s="36" t="s">
        <v>17</v>
      </c>
    </row>
    <row r="3" spans="1:8" ht="11.5" x14ac:dyDescent="0.2">
      <c r="A3" s="36"/>
    </row>
    <row r="4" spans="1:8" ht="21" customHeight="1" x14ac:dyDescent="0.2">
      <c r="A4" s="69"/>
      <c r="B4" s="70"/>
      <c r="C4" s="71" t="s">
        <v>65</v>
      </c>
      <c r="D4" s="71"/>
      <c r="E4" s="71"/>
      <c r="F4" s="72" t="s">
        <v>66</v>
      </c>
      <c r="G4" s="71"/>
      <c r="H4" s="71"/>
    </row>
    <row r="5" spans="1:8" ht="21" customHeight="1" x14ac:dyDescent="0.2">
      <c r="A5" s="73"/>
      <c r="B5" s="74" t="s">
        <v>46</v>
      </c>
      <c r="C5" s="33" t="s">
        <v>14</v>
      </c>
      <c r="D5" s="33" t="s">
        <v>15</v>
      </c>
      <c r="E5" s="31" t="s">
        <v>16</v>
      </c>
      <c r="F5" s="33" t="s">
        <v>14</v>
      </c>
      <c r="G5" s="33" t="s">
        <v>15</v>
      </c>
      <c r="H5" s="31" t="s">
        <v>16</v>
      </c>
    </row>
    <row r="6" spans="1:8" x14ac:dyDescent="0.2">
      <c r="A6" s="64" t="s">
        <v>42</v>
      </c>
      <c r="B6" s="64"/>
      <c r="C6" s="75"/>
      <c r="D6" s="75"/>
      <c r="E6" s="75"/>
      <c r="F6" s="75"/>
      <c r="G6" s="75"/>
      <c r="H6" s="75"/>
    </row>
    <row r="7" spans="1:8" x14ac:dyDescent="0.2">
      <c r="A7" s="8"/>
      <c r="B7" s="9">
        <v>0</v>
      </c>
      <c r="C7" s="47">
        <v>0</v>
      </c>
      <c r="D7" s="47">
        <v>1510.056883</v>
      </c>
      <c r="E7" s="47">
        <v>6202.1665050000001</v>
      </c>
      <c r="F7" s="47">
        <v>0</v>
      </c>
      <c r="G7" s="47">
        <v>1450.1592880000001</v>
      </c>
      <c r="H7" s="47">
        <v>6174.8311629999998</v>
      </c>
    </row>
    <row r="8" spans="1:8" x14ac:dyDescent="0.2">
      <c r="A8" s="8"/>
      <c r="B8" s="9">
        <v>1</v>
      </c>
      <c r="C8" s="47">
        <v>0</v>
      </c>
      <c r="D8" s="47">
        <v>4139.5685100000001</v>
      </c>
      <c r="E8" s="47">
        <v>10878</v>
      </c>
      <c r="F8" s="47">
        <v>0</v>
      </c>
      <c r="G8" s="47">
        <v>3893.40481</v>
      </c>
      <c r="H8" s="47">
        <v>10666</v>
      </c>
    </row>
    <row r="9" spans="1:8" x14ac:dyDescent="0.2">
      <c r="A9" s="8"/>
      <c r="B9" s="9">
        <v>2</v>
      </c>
      <c r="C9" s="47">
        <v>0</v>
      </c>
      <c r="D9" s="47">
        <v>4069.7156199999999</v>
      </c>
      <c r="E9" s="47">
        <v>10366</v>
      </c>
      <c r="F9" s="47">
        <v>0</v>
      </c>
      <c r="G9" s="47">
        <v>3686.8035060000002</v>
      </c>
      <c r="H9" s="47">
        <v>10223</v>
      </c>
    </row>
    <row r="10" spans="1:8" x14ac:dyDescent="0.2">
      <c r="A10" s="8"/>
      <c r="B10" s="9">
        <v>3</v>
      </c>
      <c r="C10" s="47">
        <v>369.57267899999999</v>
      </c>
      <c r="D10" s="47">
        <v>5353.5738099999999</v>
      </c>
      <c r="E10" s="47">
        <v>12453</v>
      </c>
      <c r="F10" s="47">
        <v>97.405934000000002</v>
      </c>
      <c r="G10" s="47">
        <v>5273.8001759999997</v>
      </c>
      <c r="H10" s="47">
        <v>12336</v>
      </c>
    </row>
    <row r="11" spans="1:8" x14ac:dyDescent="0.2">
      <c r="A11" s="8"/>
      <c r="B11" s="9">
        <v>4</v>
      </c>
      <c r="C11" s="47">
        <v>1486.3699429999999</v>
      </c>
      <c r="D11" s="47">
        <v>7750.8355620000002</v>
      </c>
      <c r="E11" s="47">
        <v>17283</v>
      </c>
      <c r="F11" s="47">
        <v>1273.398445</v>
      </c>
      <c r="G11" s="47">
        <v>7836.5865050000002</v>
      </c>
      <c r="H11" s="47">
        <v>17068</v>
      </c>
    </row>
    <row r="12" spans="1:8" x14ac:dyDescent="0.2">
      <c r="A12" s="8"/>
      <c r="B12" s="9">
        <v>5</v>
      </c>
      <c r="C12" s="47">
        <v>3476.5402100000001</v>
      </c>
      <c r="D12" s="47">
        <v>11631</v>
      </c>
      <c r="E12" s="47">
        <v>25990</v>
      </c>
      <c r="F12" s="47">
        <v>3567.0182100000002</v>
      </c>
      <c r="G12" s="47">
        <v>11996</v>
      </c>
      <c r="H12" s="47">
        <v>26152</v>
      </c>
    </row>
    <row r="13" spans="1:8" x14ac:dyDescent="0.2">
      <c r="A13" s="8"/>
      <c r="B13" s="9">
        <v>6</v>
      </c>
      <c r="C13" s="47">
        <v>6231.5863490000002</v>
      </c>
      <c r="D13" s="47">
        <v>18279</v>
      </c>
      <c r="E13" s="47">
        <v>43171</v>
      </c>
      <c r="F13" s="47">
        <v>6416.7207230000004</v>
      </c>
      <c r="G13" s="47">
        <v>18259</v>
      </c>
      <c r="H13" s="47">
        <v>43742</v>
      </c>
    </row>
    <row r="14" spans="1:8" x14ac:dyDescent="0.2">
      <c r="A14" s="8"/>
      <c r="B14" s="9">
        <v>7</v>
      </c>
      <c r="C14" s="47">
        <v>11941</v>
      </c>
      <c r="D14" s="47">
        <v>32331</v>
      </c>
      <c r="E14" s="47">
        <v>64189</v>
      </c>
      <c r="F14" s="47">
        <v>12049</v>
      </c>
      <c r="G14" s="47">
        <v>32078</v>
      </c>
      <c r="H14" s="47">
        <v>64188</v>
      </c>
    </row>
    <row r="15" spans="1:8" x14ac:dyDescent="0.2">
      <c r="A15" s="8"/>
      <c r="B15" s="9">
        <v>8</v>
      </c>
      <c r="C15" s="47">
        <v>21426</v>
      </c>
      <c r="D15" s="47">
        <v>50818</v>
      </c>
      <c r="E15" s="47">
        <v>77154</v>
      </c>
      <c r="F15" s="47">
        <v>23038</v>
      </c>
      <c r="G15" s="47">
        <v>52999</v>
      </c>
      <c r="H15" s="47">
        <v>78995</v>
      </c>
    </row>
    <row r="16" spans="1:8" x14ac:dyDescent="0.2">
      <c r="A16" s="8"/>
      <c r="B16" s="9">
        <v>9</v>
      </c>
      <c r="C16" s="47">
        <v>36080</v>
      </c>
      <c r="D16" s="47">
        <v>65078</v>
      </c>
      <c r="E16" s="47">
        <v>86577</v>
      </c>
      <c r="F16" s="47">
        <v>36151</v>
      </c>
      <c r="G16" s="47">
        <v>67195</v>
      </c>
      <c r="H16" s="47">
        <v>89168</v>
      </c>
    </row>
    <row r="17" spans="1:8" x14ac:dyDescent="0.2">
      <c r="A17" s="8"/>
      <c r="B17" s="9">
        <v>10</v>
      </c>
      <c r="C17" s="47">
        <v>47508</v>
      </c>
      <c r="D17" s="47">
        <v>74824</v>
      </c>
      <c r="E17" s="47">
        <v>95691</v>
      </c>
      <c r="F17" s="47">
        <v>47077</v>
      </c>
      <c r="G17" s="47">
        <v>76413</v>
      </c>
      <c r="H17" s="47">
        <v>98176</v>
      </c>
    </row>
    <row r="18" spans="1:8" x14ac:dyDescent="0.2">
      <c r="A18" s="8"/>
      <c r="B18" s="9">
        <v>11</v>
      </c>
      <c r="C18" s="47">
        <v>53061</v>
      </c>
      <c r="D18" s="47">
        <v>82423</v>
      </c>
      <c r="E18" s="47">
        <v>104333</v>
      </c>
      <c r="F18" s="47" t="s">
        <v>55</v>
      </c>
      <c r="G18" s="47" t="s">
        <v>55</v>
      </c>
      <c r="H18" s="47" t="s">
        <v>55</v>
      </c>
    </row>
    <row r="19" spans="1:8" x14ac:dyDescent="0.2">
      <c r="A19" s="64" t="s">
        <v>41</v>
      </c>
      <c r="B19" s="64"/>
      <c r="C19" s="75"/>
      <c r="D19" s="75"/>
      <c r="E19" s="75"/>
      <c r="F19" s="75"/>
      <c r="G19" s="75"/>
      <c r="H19" s="75"/>
    </row>
    <row r="20" spans="1:8" x14ac:dyDescent="0.2">
      <c r="A20" s="8"/>
      <c r="B20" s="9">
        <v>0</v>
      </c>
      <c r="C20" s="47">
        <v>3069.102938</v>
      </c>
      <c r="D20" s="47">
        <v>8246.3884980000003</v>
      </c>
      <c r="E20" s="47">
        <v>14363</v>
      </c>
      <c r="F20" s="47">
        <v>3014.7186299999998</v>
      </c>
      <c r="G20" s="47">
        <v>7871.4293349999998</v>
      </c>
      <c r="H20" s="47">
        <v>13689</v>
      </c>
    </row>
    <row r="21" spans="1:8" x14ac:dyDescent="0.2">
      <c r="A21" s="8"/>
      <c r="B21" s="9">
        <v>1</v>
      </c>
      <c r="C21" s="47">
        <v>2022.4115449999999</v>
      </c>
      <c r="D21" s="47">
        <v>7325.6352399999996</v>
      </c>
      <c r="E21" s="47">
        <v>14384</v>
      </c>
      <c r="F21" s="47">
        <v>1341.67001</v>
      </c>
      <c r="G21" s="47">
        <v>6751.0464000000002</v>
      </c>
      <c r="H21" s="47">
        <v>13602</v>
      </c>
    </row>
    <row r="22" spans="1:8" x14ac:dyDescent="0.2">
      <c r="A22" s="8"/>
      <c r="B22" s="9">
        <v>2</v>
      </c>
      <c r="C22" s="47">
        <v>1896.2202500000001</v>
      </c>
      <c r="D22" s="47">
        <v>7005.2152599999999</v>
      </c>
      <c r="E22" s="47">
        <v>13846</v>
      </c>
      <c r="F22" s="47">
        <v>2113.3310940000001</v>
      </c>
      <c r="G22" s="47">
        <v>7363.1965140000002</v>
      </c>
      <c r="H22" s="47">
        <v>14759</v>
      </c>
    </row>
    <row r="23" spans="1:8" x14ac:dyDescent="0.2">
      <c r="A23" s="8"/>
      <c r="B23" s="9">
        <v>3</v>
      </c>
      <c r="C23" s="47">
        <v>5938.9412400000001</v>
      </c>
      <c r="D23" s="47">
        <v>14168</v>
      </c>
      <c r="E23" s="47">
        <v>26344</v>
      </c>
      <c r="F23" s="47">
        <v>6070.8930120000005</v>
      </c>
      <c r="G23" s="47">
        <v>15195</v>
      </c>
      <c r="H23" s="47">
        <v>27287</v>
      </c>
    </row>
    <row r="24" spans="1:8" x14ac:dyDescent="0.2">
      <c r="A24" s="8"/>
      <c r="B24" s="9">
        <v>4</v>
      </c>
      <c r="C24" s="47">
        <v>12955</v>
      </c>
      <c r="D24" s="47">
        <v>31451</v>
      </c>
      <c r="E24" s="47">
        <v>59286</v>
      </c>
      <c r="F24" s="47">
        <v>12624</v>
      </c>
      <c r="G24" s="47">
        <v>32343</v>
      </c>
      <c r="H24" s="47">
        <v>61215</v>
      </c>
    </row>
    <row r="25" spans="1:8" x14ac:dyDescent="0.2">
      <c r="A25" s="8"/>
      <c r="B25" s="9">
        <v>5</v>
      </c>
      <c r="C25" s="47">
        <v>23611</v>
      </c>
      <c r="D25" s="47">
        <v>52911</v>
      </c>
      <c r="E25" s="47">
        <v>71215</v>
      </c>
      <c r="F25" s="47">
        <v>22717</v>
      </c>
      <c r="G25" s="47">
        <v>53254</v>
      </c>
      <c r="H25" s="47">
        <v>71466</v>
      </c>
    </row>
    <row r="26" spans="1:8" x14ac:dyDescent="0.2">
      <c r="A26" s="8"/>
      <c r="B26" s="9">
        <v>6</v>
      </c>
      <c r="C26" s="47">
        <v>36679</v>
      </c>
      <c r="D26" s="47">
        <v>62095</v>
      </c>
      <c r="E26" s="47">
        <v>75240</v>
      </c>
      <c r="F26" s="47">
        <v>33621</v>
      </c>
      <c r="G26" s="47">
        <v>61552</v>
      </c>
      <c r="H26" s="47">
        <v>75166</v>
      </c>
    </row>
    <row r="27" spans="1:8" x14ac:dyDescent="0.2">
      <c r="A27" s="8"/>
      <c r="B27" s="9">
        <v>7</v>
      </c>
      <c r="C27" s="47">
        <v>44072</v>
      </c>
      <c r="D27" s="47">
        <v>64780</v>
      </c>
      <c r="E27" s="47">
        <v>77848</v>
      </c>
      <c r="F27" s="47">
        <v>41316</v>
      </c>
      <c r="G27" s="47">
        <v>64708</v>
      </c>
      <c r="H27" s="47">
        <v>77678</v>
      </c>
    </row>
    <row r="28" spans="1:8" x14ac:dyDescent="0.2">
      <c r="A28" s="17"/>
      <c r="B28" s="9">
        <v>8</v>
      </c>
      <c r="C28" s="47">
        <v>45850</v>
      </c>
      <c r="D28" s="47">
        <v>65847</v>
      </c>
      <c r="E28" s="47">
        <v>79460</v>
      </c>
      <c r="F28" s="47">
        <v>45790</v>
      </c>
      <c r="G28" s="47">
        <v>68086</v>
      </c>
      <c r="H28" s="47">
        <v>81028</v>
      </c>
    </row>
    <row r="29" spans="1:8" x14ac:dyDescent="0.2">
      <c r="A29" s="17"/>
      <c r="B29" s="9">
        <v>9</v>
      </c>
      <c r="C29" s="47">
        <v>47034</v>
      </c>
      <c r="D29" s="47">
        <v>67290</v>
      </c>
      <c r="E29" s="47">
        <v>81632</v>
      </c>
      <c r="F29" s="47">
        <v>47086</v>
      </c>
      <c r="G29" s="47">
        <v>69464</v>
      </c>
      <c r="H29" s="47">
        <v>85231</v>
      </c>
    </row>
    <row r="30" spans="1:8" x14ac:dyDescent="0.2">
      <c r="A30" s="17"/>
      <c r="B30" s="9">
        <v>10</v>
      </c>
      <c r="C30" s="47">
        <v>47862</v>
      </c>
      <c r="D30" s="47">
        <v>70678</v>
      </c>
      <c r="E30" s="47">
        <v>85663</v>
      </c>
      <c r="F30" s="47">
        <v>49499</v>
      </c>
      <c r="G30" s="47">
        <v>72302</v>
      </c>
      <c r="H30" s="47">
        <v>89486</v>
      </c>
    </row>
    <row r="31" spans="1:8" x14ac:dyDescent="0.2">
      <c r="A31" s="67"/>
      <c r="B31" s="25">
        <v>11</v>
      </c>
      <c r="C31" s="48">
        <v>48071</v>
      </c>
      <c r="D31" s="48">
        <v>72215</v>
      </c>
      <c r="E31" s="48">
        <v>90060</v>
      </c>
      <c r="F31" s="47" t="s">
        <v>55</v>
      </c>
      <c r="G31" s="47" t="s">
        <v>55</v>
      </c>
      <c r="H31" s="47" t="s">
        <v>55</v>
      </c>
    </row>
    <row r="32" spans="1:8" ht="10.5" x14ac:dyDescent="0.2">
      <c r="A32" s="6" t="s">
        <v>18</v>
      </c>
      <c r="B32" s="10"/>
      <c r="C32" s="10"/>
      <c r="D32" s="10"/>
      <c r="E32" s="10"/>
      <c r="F32" s="44"/>
      <c r="G32" s="44"/>
      <c r="H32" s="44"/>
    </row>
    <row r="33" spans="1:5" ht="12" x14ac:dyDescent="0.2">
      <c r="A33" s="6" t="s">
        <v>49</v>
      </c>
      <c r="B33" s="10"/>
      <c r="C33" s="10"/>
      <c r="D33" s="10"/>
      <c r="E33" s="10"/>
    </row>
    <row r="34" spans="1:5" ht="10.5" x14ac:dyDescent="0.2">
      <c r="A34" s="10"/>
      <c r="B34" s="10"/>
      <c r="C34" s="10"/>
      <c r="D34" s="10"/>
      <c r="E34" s="10"/>
    </row>
    <row r="35" spans="1:5" ht="10.5" x14ac:dyDescent="0.2">
      <c r="A35" s="6" t="s">
        <v>9</v>
      </c>
      <c r="B35" s="10"/>
      <c r="C35" s="10"/>
      <c r="D35" s="10"/>
      <c r="E35" s="10"/>
    </row>
    <row r="36" spans="1:5" ht="10.5" x14ac:dyDescent="0.2">
      <c r="A36" s="1" t="s">
        <v>38</v>
      </c>
      <c r="B36" s="10"/>
      <c r="C36" s="10"/>
      <c r="D36" s="10"/>
      <c r="E36" s="10"/>
    </row>
    <row r="37" spans="1:5" x14ac:dyDescent="0.2">
      <c r="A37" s="6" t="s">
        <v>60</v>
      </c>
    </row>
    <row r="38" spans="1:5" x14ac:dyDescent="0.2">
      <c r="A38" s="3" t="s">
        <v>39</v>
      </c>
    </row>
  </sheetData>
  <mergeCells count="2">
    <mergeCell ref="C4:E4"/>
    <mergeCell ref="F4:H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A49-5F55-4DF5-9CF6-B41D84488761}">
  <dimension ref="A1:D30"/>
  <sheetViews>
    <sheetView showGridLines="0" zoomScale="145" zoomScaleNormal="145" workbookViewId="0">
      <selection sqref="A1:D1"/>
    </sheetView>
  </sheetViews>
  <sheetFormatPr baseColWidth="10" defaultColWidth="11" defaultRowHeight="10" x14ac:dyDescent="0.2"/>
  <cols>
    <col min="1" max="1" width="46.25" style="6" customWidth="1"/>
    <col min="2" max="4" width="20.58203125" style="6" customWidth="1"/>
    <col min="5" max="5" width="11" style="6"/>
    <col min="6" max="6" width="15" style="6" bestFit="1" customWidth="1"/>
    <col min="7" max="16384" width="11" style="6"/>
  </cols>
  <sheetData>
    <row r="1" spans="1:4" ht="21" customHeight="1" x14ac:dyDescent="0.2">
      <c r="A1" s="59" t="s">
        <v>73</v>
      </c>
      <c r="B1" s="59"/>
      <c r="C1" s="59"/>
      <c r="D1" s="59"/>
    </row>
    <row r="2" spans="1:4" ht="11.5" x14ac:dyDescent="0.2">
      <c r="A2" s="36" t="s">
        <v>20</v>
      </c>
      <c r="B2" s="7"/>
    </row>
    <row r="4" spans="1:4" ht="21" customHeight="1" x14ac:dyDescent="0.2">
      <c r="A4" s="26"/>
      <c r="B4" s="33" t="s">
        <v>19</v>
      </c>
      <c r="C4" s="31" t="s">
        <v>15</v>
      </c>
      <c r="D4" s="33" t="s">
        <v>1</v>
      </c>
    </row>
    <row r="5" spans="1:4" x14ac:dyDescent="0.2">
      <c r="A5" s="54" t="s">
        <v>42</v>
      </c>
      <c r="B5" s="54"/>
      <c r="C5" s="54"/>
      <c r="D5" s="54"/>
    </row>
    <row r="6" spans="1:4" x14ac:dyDescent="0.2">
      <c r="A6" s="8" t="s">
        <v>0</v>
      </c>
      <c r="B6" s="19">
        <v>5</v>
      </c>
      <c r="C6" s="50">
        <v>11631</v>
      </c>
      <c r="D6" s="50">
        <v>15706</v>
      </c>
    </row>
    <row r="7" spans="1:4" x14ac:dyDescent="0.2">
      <c r="A7" s="8"/>
      <c r="B7" s="19">
        <v>11</v>
      </c>
      <c r="C7" s="50">
        <v>82423</v>
      </c>
      <c r="D7" s="50">
        <v>15706</v>
      </c>
    </row>
    <row r="8" spans="1:4" ht="12" x14ac:dyDescent="0.2">
      <c r="A8" s="8" t="s">
        <v>52</v>
      </c>
      <c r="B8" s="19">
        <v>5</v>
      </c>
      <c r="C8" s="50">
        <v>35194</v>
      </c>
      <c r="D8" s="50">
        <v>3346</v>
      </c>
    </row>
    <row r="9" spans="1:4" x14ac:dyDescent="0.2">
      <c r="A9" s="8"/>
      <c r="B9" s="19">
        <v>11</v>
      </c>
      <c r="C9" s="50">
        <v>88933</v>
      </c>
      <c r="D9" s="50">
        <v>12008</v>
      </c>
    </row>
    <row r="10" spans="1:4" ht="12" x14ac:dyDescent="0.2">
      <c r="A10" s="8" t="s">
        <v>53</v>
      </c>
      <c r="B10" s="19">
        <v>5</v>
      </c>
      <c r="C10" s="50">
        <v>8389.6838079999998</v>
      </c>
      <c r="D10" s="50">
        <v>6728</v>
      </c>
    </row>
    <row r="11" spans="1:4" x14ac:dyDescent="0.2">
      <c r="A11" s="8"/>
      <c r="B11" s="19">
        <v>11</v>
      </c>
      <c r="C11" s="50">
        <v>62701</v>
      </c>
      <c r="D11" s="50">
        <v>2206</v>
      </c>
    </row>
    <row r="12" spans="1:4" ht="12" x14ac:dyDescent="0.2">
      <c r="A12" s="8" t="s">
        <v>54</v>
      </c>
      <c r="B12" s="19">
        <v>5</v>
      </c>
      <c r="C12" s="50">
        <v>10039</v>
      </c>
      <c r="D12" s="50">
        <v>5632</v>
      </c>
    </row>
    <row r="13" spans="1:4" x14ac:dyDescent="0.2">
      <c r="A13" s="8"/>
      <c r="B13" s="19">
        <v>11</v>
      </c>
      <c r="C13" s="50">
        <v>50960</v>
      </c>
      <c r="D13" s="50">
        <v>1492</v>
      </c>
    </row>
    <row r="14" spans="1:4" x14ac:dyDescent="0.2">
      <c r="A14" s="54" t="s">
        <v>41</v>
      </c>
      <c r="B14" s="54"/>
      <c r="C14" s="54"/>
      <c r="D14" s="54"/>
    </row>
    <row r="15" spans="1:4" x14ac:dyDescent="0.2">
      <c r="A15" s="8" t="s">
        <v>0</v>
      </c>
      <c r="B15" s="19">
        <v>5</v>
      </c>
      <c r="C15" s="50">
        <v>52911</v>
      </c>
      <c r="D15" s="50">
        <v>1898</v>
      </c>
    </row>
    <row r="16" spans="1:4" x14ac:dyDescent="0.2">
      <c r="A16" s="8"/>
      <c r="B16" s="19">
        <v>11</v>
      </c>
      <c r="C16" s="50">
        <v>72215</v>
      </c>
      <c r="D16" s="50">
        <v>1898</v>
      </c>
    </row>
    <row r="17" spans="1:4" ht="12" x14ac:dyDescent="0.2">
      <c r="A17" s="8" t="s">
        <v>52</v>
      </c>
      <c r="B17" s="19">
        <v>5</v>
      </c>
      <c r="C17" s="50">
        <v>67152</v>
      </c>
      <c r="D17" s="50">
        <v>1135</v>
      </c>
    </row>
    <row r="18" spans="1:4" x14ac:dyDescent="0.2">
      <c r="A18" s="8"/>
      <c r="B18" s="19">
        <v>11</v>
      </c>
      <c r="C18" s="50">
        <v>77147</v>
      </c>
      <c r="D18" s="50">
        <v>1491</v>
      </c>
    </row>
    <row r="19" spans="1:4" ht="12" x14ac:dyDescent="0.2">
      <c r="A19" s="8" t="s">
        <v>53</v>
      </c>
      <c r="B19" s="19">
        <v>5</v>
      </c>
      <c r="C19" s="50">
        <v>35455</v>
      </c>
      <c r="D19" s="50">
        <v>129</v>
      </c>
    </row>
    <row r="20" spans="1:4" x14ac:dyDescent="0.2">
      <c r="A20" s="8"/>
      <c r="B20" s="19">
        <v>11</v>
      </c>
      <c r="C20" s="50">
        <v>58155</v>
      </c>
      <c r="D20" s="50">
        <v>119</v>
      </c>
    </row>
    <row r="21" spans="1:4" ht="12" x14ac:dyDescent="0.2">
      <c r="A21" s="8" t="s">
        <v>54</v>
      </c>
      <c r="B21" s="19">
        <v>5</v>
      </c>
      <c r="C21" s="50">
        <v>22308</v>
      </c>
      <c r="D21" s="50">
        <v>634</v>
      </c>
    </row>
    <row r="22" spans="1:4" x14ac:dyDescent="0.2">
      <c r="A22" s="24"/>
      <c r="B22" s="22">
        <v>11</v>
      </c>
      <c r="C22" s="51">
        <v>55743</v>
      </c>
      <c r="D22" s="51">
        <v>288</v>
      </c>
    </row>
    <row r="23" spans="1:4" ht="12" x14ac:dyDescent="0.2">
      <c r="A23" s="8" t="s">
        <v>67</v>
      </c>
      <c r="B23" s="8"/>
      <c r="C23" s="8"/>
      <c r="D23" s="8"/>
    </row>
    <row r="24" spans="1:4" x14ac:dyDescent="0.2">
      <c r="A24" s="6" t="s">
        <v>18</v>
      </c>
    </row>
    <row r="25" spans="1:4" ht="34.5" customHeight="1" x14ac:dyDescent="0.2">
      <c r="A25" s="58" t="s">
        <v>51</v>
      </c>
      <c r="B25" s="58"/>
      <c r="C25" s="58"/>
      <c r="D25" s="58"/>
    </row>
    <row r="27" spans="1:4" x14ac:dyDescent="0.2">
      <c r="A27" s="6" t="s">
        <v>9</v>
      </c>
    </row>
    <row r="28" spans="1:4" x14ac:dyDescent="0.2">
      <c r="A28" s="1" t="s">
        <v>38</v>
      </c>
    </row>
    <row r="29" spans="1:4" x14ac:dyDescent="0.2">
      <c r="A29" s="6" t="s">
        <v>60</v>
      </c>
    </row>
    <row r="30" spans="1:4" x14ac:dyDescent="0.2">
      <c r="A30" s="3" t="s">
        <v>39</v>
      </c>
    </row>
  </sheetData>
  <mergeCells count="2">
    <mergeCell ref="A25:D25"/>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82C2-020B-48D8-B9F1-3811A020CE48}">
  <dimension ref="A1:F47"/>
  <sheetViews>
    <sheetView showGridLines="0" zoomScale="145" zoomScaleNormal="145" workbookViewId="0">
      <selection sqref="A1:D1"/>
    </sheetView>
  </sheetViews>
  <sheetFormatPr baseColWidth="10" defaultColWidth="11" defaultRowHeight="10" x14ac:dyDescent="0.2"/>
  <cols>
    <col min="1" max="1" width="35.58203125" style="6" customWidth="1"/>
    <col min="2" max="4" width="20.58203125" style="6" customWidth="1"/>
    <col min="5" max="16384" width="11" style="6"/>
  </cols>
  <sheetData>
    <row r="1" spans="1:6" ht="21" customHeight="1" x14ac:dyDescent="0.2">
      <c r="A1" s="59" t="s">
        <v>72</v>
      </c>
      <c r="B1" s="59"/>
      <c r="C1" s="59"/>
      <c r="D1" s="59"/>
    </row>
    <row r="2" spans="1:6" ht="11.5" x14ac:dyDescent="0.2">
      <c r="A2" s="36" t="s">
        <v>20</v>
      </c>
      <c r="B2" s="11"/>
      <c r="C2" s="11"/>
      <c r="D2" s="11"/>
      <c r="E2" s="11"/>
    </row>
    <row r="3" spans="1:6" ht="12" customHeight="1" x14ac:dyDescent="0.2"/>
    <row r="4" spans="1:6" ht="21" customHeight="1" x14ac:dyDescent="0.2">
      <c r="A4" s="31"/>
      <c r="B4" s="32" t="s">
        <v>19</v>
      </c>
      <c r="C4" s="32" t="s">
        <v>15</v>
      </c>
      <c r="D4" s="33" t="s">
        <v>1</v>
      </c>
    </row>
    <row r="5" spans="1:6" x14ac:dyDescent="0.2">
      <c r="A5" s="54" t="s">
        <v>42</v>
      </c>
      <c r="B5" s="54"/>
      <c r="C5" s="54"/>
      <c r="D5" s="54"/>
      <c r="F5" s="9"/>
    </row>
    <row r="6" spans="1:6" x14ac:dyDescent="0.2">
      <c r="A6" s="19" t="s">
        <v>0</v>
      </c>
      <c r="B6" s="19">
        <v>5</v>
      </c>
      <c r="C6" s="50">
        <v>11522</v>
      </c>
      <c r="D6" s="50">
        <v>15396</v>
      </c>
      <c r="F6" s="9"/>
    </row>
    <row r="7" spans="1:6" x14ac:dyDescent="0.2">
      <c r="A7" s="19"/>
      <c r="B7" s="19">
        <v>11</v>
      </c>
      <c r="C7" s="50">
        <v>82899</v>
      </c>
      <c r="D7" s="50">
        <v>15396</v>
      </c>
      <c r="F7" s="9"/>
    </row>
    <row r="8" spans="1:6" x14ac:dyDescent="0.2">
      <c r="A8" s="19" t="s">
        <v>21</v>
      </c>
      <c r="B8" s="19">
        <v>5</v>
      </c>
      <c r="C8" s="50">
        <v>42677</v>
      </c>
      <c r="D8" s="50">
        <v>193</v>
      </c>
      <c r="F8" s="9"/>
    </row>
    <row r="9" spans="1:6" x14ac:dyDescent="0.2">
      <c r="A9" s="19"/>
      <c r="B9" s="19">
        <v>11</v>
      </c>
      <c r="C9" s="50">
        <v>76072</v>
      </c>
      <c r="D9" s="50">
        <v>193</v>
      </c>
      <c r="F9" s="9"/>
    </row>
    <row r="10" spans="1:6" x14ac:dyDescent="0.2">
      <c r="A10" s="19" t="s">
        <v>22</v>
      </c>
      <c r="B10" s="19">
        <v>5</v>
      </c>
      <c r="C10" s="50">
        <v>9464.3871080000008</v>
      </c>
      <c r="D10" s="50">
        <v>12195</v>
      </c>
      <c r="F10" s="9"/>
    </row>
    <row r="11" spans="1:6" x14ac:dyDescent="0.2">
      <c r="A11" s="19"/>
      <c r="B11" s="19">
        <v>11</v>
      </c>
      <c r="C11" s="50">
        <v>84416</v>
      </c>
      <c r="D11" s="50">
        <v>12195</v>
      </c>
      <c r="F11" s="9"/>
    </row>
    <row r="12" spans="1:6" x14ac:dyDescent="0.2">
      <c r="A12" s="19" t="s">
        <v>23</v>
      </c>
      <c r="B12" s="19">
        <v>5</v>
      </c>
      <c r="C12" s="50">
        <v>19292</v>
      </c>
      <c r="D12" s="50">
        <v>1555</v>
      </c>
      <c r="F12" s="9"/>
    </row>
    <row r="13" spans="1:6" x14ac:dyDescent="0.2">
      <c r="A13" s="19"/>
      <c r="B13" s="19">
        <v>11</v>
      </c>
      <c r="C13" s="50">
        <v>72629</v>
      </c>
      <c r="D13" s="50">
        <v>1555</v>
      </c>
      <c r="F13" s="9"/>
    </row>
    <row r="14" spans="1:6" x14ac:dyDescent="0.2">
      <c r="A14" s="19" t="s">
        <v>24</v>
      </c>
      <c r="B14" s="19">
        <v>5</v>
      </c>
      <c r="C14" s="50">
        <v>61235</v>
      </c>
      <c r="D14" s="50">
        <v>1291</v>
      </c>
      <c r="F14" s="9"/>
    </row>
    <row r="15" spans="1:6" x14ac:dyDescent="0.2">
      <c r="A15" s="19"/>
      <c r="B15" s="19">
        <v>11</v>
      </c>
      <c r="C15" s="50">
        <v>83353</v>
      </c>
      <c r="D15" s="50">
        <v>1291</v>
      </c>
      <c r="F15" s="9"/>
    </row>
    <row r="16" spans="1:6" x14ac:dyDescent="0.2">
      <c r="A16" s="54" t="s">
        <v>41</v>
      </c>
      <c r="B16" s="54"/>
      <c r="C16" s="54"/>
      <c r="D16" s="54"/>
      <c r="F16" s="9"/>
    </row>
    <row r="17" spans="1:6" x14ac:dyDescent="0.2">
      <c r="A17" s="19" t="s">
        <v>0</v>
      </c>
      <c r="B17" s="19">
        <v>5</v>
      </c>
      <c r="C17" s="50">
        <v>54216</v>
      </c>
      <c r="D17" s="50">
        <v>1798</v>
      </c>
      <c r="F17" s="9"/>
    </row>
    <row r="18" spans="1:6" x14ac:dyDescent="0.2">
      <c r="A18" s="19"/>
      <c r="B18" s="19">
        <v>11</v>
      </c>
      <c r="C18" s="50">
        <v>73139</v>
      </c>
      <c r="D18" s="50">
        <v>1798</v>
      </c>
      <c r="F18" s="9"/>
    </row>
    <row r="19" spans="1:6" x14ac:dyDescent="0.2">
      <c r="A19" s="19" t="s">
        <v>21</v>
      </c>
      <c r="B19" s="19">
        <v>5</v>
      </c>
      <c r="C19" s="50">
        <v>58484</v>
      </c>
      <c r="D19" s="50">
        <v>124</v>
      </c>
      <c r="F19" s="9"/>
    </row>
    <row r="20" spans="1:6" x14ac:dyDescent="0.2">
      <c r="A20" s="19"/>
      <c r="B20" s="19">
        <v>11</v>
      </c>
      <c r="C20" s="50">
        <v>69095</v>
      </c>
      <c r="D20" s="50">
        <v>124</v>
      </c>
      <c r="F20" s="9"/>
    </row>
    <row r="21" spans="1:6" x14ac:dyDescent="0.2">
      <c r="A21" s="19" t="s">
        <v>23</v>
      </c>
      <c r="B21" s="19">
        <v>5</v>
      </c>
      <c r="C21" s="50">
        <v>46840</v>
      </c>
      <c r="D21" s="50">
        <v>1118</v>
      </c>
      <c r="F21" s="9"/>
    </row>
    <row r="22" spans="1:6" x14ac:dyDescent="0.2">
      <c r="A22" s="19"/>
      <c r="B22" s="19">
        <v>11</v>
      </c>
      <c r="C22" s="50">
        <v>71619</v>
      </c>
      <c r="D22" s="50">
        <v>1118</v>
      </c>
      <c r="F22" s="9"/>
    </row>
    <row r="23" spans="1:6" x14ac:dyDescent="0.2">
      <c r="A23" s="19" t="s">
        <v>24</v>
      </c>
      <c r="B23" s="19">
        <v>5</v>
      </c>
      <c r="C23" s="50">
        <v>69522</v>
      </c>
      <c r="D23" s="50">
        <v>493</v>
      </c>
      <c r="F23" s="9"/>
    </row>
    <row r="24" spans="1:6" x14ac:dyDescent="0.2">
      <c r="A24" s="55"/>
      <c r="B24" s="55">
        <v>11</v>
      </c>
      <c r="C24" s="51">
        <v>81089</v>
      </c>
      <c r="D24" s="51">
        <v>493</v>
      </c>
      <c r="F24" s="9"/>
    </row>
    <row r="25" spans="1:6" x14ac:dyDescent="0.2">
      <c r="A25" s="6" t="s">
        <v>25</v>
      </c>
    </row>
    <row r="26" spans="1:6" x14ac:dyDescent="0.2">
      <c r="A26" s="6" t="s">
        <v>26</v>
      </c>
    </row>
    <row r="27" spans="1:6" x14ac:dyDescent="0.2">
      <c r="A27" s="6" t="s">
        <v>18</v>
      </c>
    </row>
    <row r="29" spans="1:6" x14ac:dyDescent="0.2">
      <c r="A29" s="6" t="s">
        <v>9</v>
      </c>
    </row>
    <row r="30" spans="1:6" x14ac:dyDescent="0.2">
      <c r="A30" s="1" t="s">
        <v>38</v>
      </c>
    </row>
    <row r="31" spans="1:6" x14ac:dyDescent="0.2">
      <c r="A31" s="6" t="s">
        <v>60</v>
      </c>
    </row>
    <row r="32" spans="1:6" x14ac:dyDescent="0.2">
      <c r="A32" s="3" t="s">
        <v>39</v>
      </c>
    </row>
    <row r="42" spans="5:5" ht="10.5" x14ac:dyDescent="0.25">
      <c r="E42" s="12"/>
    </row>
    <row r="43" spans="5:5" ht="10.5" x14ac:dyDescent="0.25">
      <c r="E43" s="13"/>
    </row>
    <row r="44" spans="5:5" x14ac:dyDescent="0.2">
      <c r="E44" s="9"/>
    </row>
    <row r="45" spans="5:5" x14ac:dyDescent="0.2">
      <c r="E45" s="9"/>
    </row>
    <row r="46" spans="5:5" x14ac:dyDescent="0.2">
      <c r="E46" s="9"/>
    </row>
    <row r="47" spans="5:5" x14ac:dyDescent="0.2">
      <c r="E47" s="9"/>
    </row>
  </sheetData>
  <mergeCells count="1">
    <mergeCell ref="A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7D549-C8C3-4491-9C04-0501EE8019FC}">
  <dimension ref="A1:J103"/>
  <sheetViews>
    <sheetView showGridLines="0" zoomScale="160" zoomScaleNormal="160" workbookViewId="0"/>
  </sheetViews>
  <sheetFormatPr baseColWidth="10" defaultColWidth="11" defaultRowHeight="10" x14ac:dyDescent="0.2"/>
  <cols>
    <col min="1" max="1" width="47.58203125" style="17" customWidth="1"/>
    <col min="2" max="4" width="20.58203125" style="6" customWidth="1"/>
    <col min="5" max="5" width="15.58203125" style="6" customWidth="1"/>
    <col min="6" max="9" width="11" style="6"/>
    <col min="10" max="10" width="4.75" style="17" customWidth="1"/>
    <col min="11" max="11" width="46" style="6" bestFit="1" customWidth="1"/>
    <col min="12" max="12" width="15.5" style="6" customWidth="1"/>
    <col min="13" max="13" width="16.5" style="6" customWidth="1"/>
    <col min="14" max="16384" width="11" style="6"/>
  </cols>
  <sheetData>
    <row r="1" spans="1:10" ht="11.5" x14ac:dyDescent="0.25">
      <c r="A1" s="37" t="s">
        <v>36</v>
      </c>
    </row>
    <row r="2" spans="1:10" ht="11.5" x14ac:dyDescent="0.2">
      <c r="A2" s="36" t="s">
        <v>20</v>
      </c>
    </row>
    <row r="3" spans="1:10" x14ac:dyDescent="0.2">
      <c r="A3" s="6"/>
      <c r="J3" s="6"/>
    </row>
    <row r="4" spans="1:10" s="10" customFormat="1" ht="21" customHeight="1" x14ac:dyDescent="0.3">
      <c r="A4" s="27"/>
      <c r="B4" s="49" t="s">
        <v>37</v>
      </c>
      <c r="C4" s="49" t="s">
        <v>68</v>
      </c>
      <c r="D4" s="49" t="s">
        <v>1</v>
      </c>
    </row>
    <row r="5" spans="1:10" x14ac:dyDescent="0.2">
      <c r="A5" s="54" t="s">
        <v>42</v>
      </c>
      <c r="B5" s="54"/>
      <c r="C5" s="54"/>
      <c r="D5" s="54"/>
      <c r="F5" s="9"/>
      <c r="J5" s="6"/>
    </row>
    <row r="6" spans="1:10" x14ac:dyDescent="0.2">
      <c r="A6" s="19" t="s">
        <v>2</v>
      </c>
      <c r="B6" s="50">
        <v>11631</v>
      </c>
      <c r="C6" s="50">
        <v>82423</v>
      </c>
      <c r="D6" s="50">
        <v>15706</v>
      </c>
      <c r="F6" s="9"/>
      <c r="J6" s="6"/>
    </row>
    <row r="7" spans="1:10" x14ac:dyDescent="0.2">
      <c r="A7" s="19" t="s">
        <v>27</v>
      </c>
      <c r="B7" s="50">
        <v>12910</v>
      </c>
      <c r="C7" s="50">
        <v>79494</v>
      </c>
      <c r="D7" s="50">
        <v>4463</v>
      </c>
      <c r="F7" s="9"/>
      <c r="J7" s="6"/>
    </row>
    <row r="8" spans="1:10" x14ac:dyDescent="0.2">
      <c r="A8" s="19" t="s">
        <v>28</v>
      </c>
      <c r="B8" s="50">
        <v>13089</v>
      </c>
      <c r="C8" s="50">
        <v>90519</v>
      </c>
      <c r="D8" s="50">
        <v>3525</v>
      </c>
      <c r="F8" s="9"/>
      <c r="J8" s="6"/>
    </row>
    <row r="9" spans="1:10" x14ac:dyDescent="0.2">
      <c r="A9" s="19" t="s">
        <v>29</v>
      </c>
      <c r="B9" s="50">
        <v>16356</v>
      </c>
      <c r="C9" s="50">
        <v>74567</v>
      </c>
      <c r="D9" s="50">
        <v>1008</v>
      </c>
      <c r="F9" s="9"/>
      <c r="J9" s="6"/>
    </row>
    <row r="10" spans="1:10" x14ac:dyDescent="0.2">
      <c r="A10" s="19" t="s">
        <v>30</v>
      </c>
      <c r="B10" s="50">
        <v>12990</v>
      </c>
      <c r="C10" s="50">
        <v>68999</v>
      </c>
      <c r="D10" s="50">
        <v>2052</v>
      </c>
      <c r="F10" s="9"/>
      <c r="J10" s="6"/>
    </row>
    <row r="11" spans="1:10" x14ac:dyDescent="0.2">
      <c r="A11" s="19" t="s">
        <v>31</v>
      </c>
      <c r="B11" s="50">
        <v>7067.5488180000002</v>
      </c>
      <c r="C11" s="50">
        <v>91866</v>
      </c>
      <c r="D11" s="50">
        <v>1505</v>
      </c>
      <c r="F11" s="9"/>
      <c r="J11" s="6"/>
    </row>
    <row r="12" spans="1:10" x14ac:dyDescent="0.2">
      <c r="A12" s="19" t="s">
        <v>32</v>
      </c>
      <c r="B12" s="50">
        <v>8167.7450799999997</v>
      </c>
      <c r="C12" s="50">
        <v>84787</v>
      </c>
      <c r="D12" s="50">
        <v>2898</v>
      </c>
      <c r="F12" s="9"/>
      <c r="J12" s="6"/>
    </row>
    <row r="13" spans="1:10" x14ac:dyDescent="0.2">
      <c r="A13" s="54" t="s">
        <v>41</v>
      </c>
      <c r="B13" s="54"/>
      <c r="C13" s="54"/>
      <c r="D13" s="54"/>
      <c r="F13" s="9"/>
      <c r="J13" s="6"/>
    </row>
    <row r="14" spans="1:10" x14ac:dyDescent="0.2">
      <c r="A14" s="19" t="s">
        <v>2</v>
      </c>
      <c r="B14" s="50">
        <v>52911</v>
      </c>
      <c r="C14" s="50">
        <v>72215</v>
      </c>
      <c r="D14" s="50">
        <v>1898</v>
      </c>
      <c r="F14" s="9"/>
      <c r="J14" s="6"/>
    </row>
    <row r="15" spans="1:10" x14ac:dyDescent="0.2">
      <c r="A15" s="19" t="s">
        <v>33</v>
      </c>
      <c r="B15" s="50">
        <v>60473</v>
      </c>
      <c r="C15" s="50">
        <v>72886</v>
      </c>
      <c r="D15" s="50">
        <v>591</v>
      </c>
      <c r="F15" s="9"/>
      <c r="J15" s="6"/>
    </row>
    <row r="16" spans="1:10" x14ac:dyDescent="0.2">
      <c r="A16" s="19" t="s">
        <v>34</v>
      </c>
      <c r="B16" s="50">
        <v>41105</v>
      </c>
      <c r="C16" s="50">
        <v>68913</v>
      </c>
      <c r="D16" s="50">
        <v>519</v>
      </c>
      <c r="F16" s="9"/>
      <c r="J16" s="6"/>
    </row>
    <row r="17" spans="1:10" x14ac:dyDescent="0.2">
      <c r="A17" s="55" t="s">
        <v>35</v>
      </c>
      <c r="B17" s="51">
        <v>68180</v>
      </c>
      <c r="C17" s="51">
        <v>78550</v>
      </c>
      <c r="D17" s="51">
        <v>469</v>
      </c>
      <c r="F17" s="9"/>
      <c r="J17" s="6"/>
    </row>
    <row r="18" spans="1:10" s="10" customFormat="1" ht="14.25" customHeight="1" x14ac:dyDescent="0.3">
      <c r="A18" s="19" t="s">
        <v>26</v>
      </c>
      <c r="B18" s="18"/>
      <c r="C18" s="18"/>
    </row>
    <row r="19" spans="1:10" x14ac:dyDescent="0.2">
      <c r="A19" s="19" t="s">
        <v>18</v>
      </c>
      <c r="B19" s="50"/>
      <c r="C19" s="50"/>
      <c r="D19" s="50"/>
      <c r="F19" s="9"/>
      <c r="J19" s="6"/>
    </row>
    <row r="20" spans="1:10" s="10" customFormat="1" ht="14.25" customHeight="1" x14ac:dyDescent="0.3">
      <c r="A20" s="19"/>
      <c r="B20" s="18"/>
      <c r="C20" s="18"/>
    </row>
    <row r="21" spans="1:10" s="10" customFormat="1" ht="14.25" customHeight="1" x14ac:dyDescent="0.2">
      <c r="A21" s="6" t="s">
        <v>9</v>
      </c>
    </row>
    <row r="22" spans="1:10" s="10" customFormat="1" ht="14.25" customHeight="1" x14ac:dyDescent="0.2">
      <c r="A22" s="1" t="s">
        <v>38</v>
      </c>
    </row>
    <row r="23" spans="1:10" s="10" customFormat="1" ht="14.25" customHeight="1" x14ac:dyDescent="0.2">
      <c r="A23" s="6" t="s">
        <v>60</v>
      </c>
      <c r="G23" s="16"/>
    </row>
    <row r="24" spans="1:10" s="10" customFormat="1" ht="14.25" customHeight="1" x14ac:dyDescent="0.3">
      <c r="A24" s="3" t="s">
        <v>39</v>
      </c>
      <c r="C24" s="16"/>
      <c r="D24" s="16"/>
      <c r="E24" s="16"/>
      <c r="F24" s="16"/>
      <c r="G24" s="16"/>
    </row>
    <row r="25" spans="1:10" s="10" customFormat="1" ht="14.25" customHeight="1" x14ac:dyDescent="0.3">
      <c r="G25" s="16"/>
    </row>
    <row r="26" spans="1:10" s="10" customFormat="1" ht="14.25" customHeight="1" x14ac:dyDescent="0.3">
      <c r="A26" s="19"/>
      <c r="B26" s="19"/>
      <c r="C26" s="9"/>
      <c r="D26" s="9"/>
      <c r="E26" s="9"/>
      <c r="F26" s="9"/>
      <c r="G26" s="9"/>
    </row>
    <row r="27" spans="1:10" s="10" customFormat="1" ht="14.25" customHeight="1" x14ac:dyDescent="0.3">
      <c r="A27" s="9"/>
      <c r="B27" s="9"/>
      <c r="C27" s="9"/>
      <c r="D27" s="9"/>
      <c r="E27" s="9"/>
      <c r="F27" s="9"/>
      <c r="G27" s="9"/>
    </row>
    <row r="28" spans="1:10" s="10" customFormat="1" ht="14.25" customHeight="1" x14ac:dyDescent="0.3">
      <c r="A28" s="9"/>
      <c r="B28" s="9"/>
      <c r="C28" s="9"/>
      <c r="D28" s="9"/>
      <c r="E28" s="9"/>
      <c r="F28" s="9"/>
      <c r="G28" s="9"/>
    </row>
    <row r="29" spans="1:10" s="10" customFormat="1" ht="14.25" customHeight="1" x14ac:dyDescent="0.3">
      <c r="A29" s="9"/>
      <c r="B29" s="9"/>
      <c r="C29" s="9"/>
      <c r="D29" s="9"/>
      <c r="E29" s="9"/>
      <c r="F29" s="9"/>
      <c r="G29" s="9"/>
    </row>
    <row r="30" spans="1:10" s="10" customFormat="1" ht="14.25" customHeight="1" x14ac:dyDescent="0.3">
      <c r="A30" s="9"/>
      <c r="B30" s="9"/>
      <c r="C30" s="9"/>
      <c r="D30" s="9"/>
      <c r="E30" s="9"/>
      <c r="F30" s="9"/>
      <c r="G30" s="9"/>
    </row>
    <row r="31" spans="1:10" s="10" customFormat="1" ht="14.25" customHeight="1" x14ac:dyDescent="0.3">
      <c r="A31" s="9"/>
      <c r="B31" s="9"/>
      <c r="C31" s="9"/>
      <c r="D31" s="9"/>
      <c r="E31" s="9"/>
      <c r="F31" s="9"/>
      <c r="G31" s="9"/>
    </row>
    <row r="32" spans="1:10" s="10" customFormat="1" ht="14.25" customHeight="1" x14ac:dyDescent="0.3">
      <c r="A32" s="9"/>
      <c r="B32" s="9"/>
      <c r="C32" s="9"/>
      <c r="D32" s="9"/>
      <c r="E32" s="9"/>
      <c r="F32" s="9"/>
      <c r="G32" s="9"/>
    </row>
    <row r="33" spans="1:7" s="10" customFormat="1" ht="14.25" customHeight="1" x14ac:dyDescent="0.3">
      <c r="A33" s="9"/>
      <c r="B33" s="9"/>
      <c r="C33" s="9"/>
      <c r="D33" s="9"/>
      <c r="E33" s="9"/>
      <c r="F33" s="9"/>
      <c r="G33" s="9"/>
    </row>
    <row r="34" spans="1:7" s="10" customFormat="1" ht="14.25" customHeight="1" x14ac:dyDescent="0.3">
      <c r="G34" s="16"/>
    </row>
    <row r="35" spans="1:7" s="10" customFormat="1" ht="10.5" x14ac:dyDescent="0.3">
      <c r="C35" s="16"/>
      <c r="D35" s="16"/>
      <c r="E35" s="16"/>
      <c r="F35" s="16"/>
      <c r="G35" s="16"/>
    </row>
    <row r="36" spans="1:7" s="10" customFormat="1" ht="10.5" x14ac:dyDescent="0.3">
      <c r="A36" s="16"/>
      <c r="B36" s="16"/>
      <c r="C36" s="16"/>
      <c r="D36" s="16"/>
      <c r="E36" s="16"/>
      <c r="F36" s="16"/>
      <c r="G36" s="16"/>
    </row>
    <row r="37" spans="1:7" s="10" customFormat="1" ht="10.5" x14ac:dyDescent="0.3">
      <c r="A37" s="9"/>
      <c r="B37" s="9"/>
      <c r="C37" s="9"/>
      <c r="D37" s="9"/>
      <c r="E37" s="9"/>
      <c r="F37" s="9"/>
      <c r="G37" s="9"/>
    </row>
    <row r="38" spans="1:7" s="10" customFormat="1" ht="14.25" customHeight="1" x14ac:dyDescent="0.3">
      <c r="A38" s="9"/>
      <c r="B38" s="9"/>
      <c r="C38" s="9"/>
      <c r="D38" s="9"/>
      <c r="E38" s="9"/>
      <c r="F38" s="9"/>
      <c r="G38" s="9"/>
    </row>
    <row r="39" spans="1:7" s="10" customFormat="1" ht="21.75" customHeight="1" x14ac:dyDescent="0.3"/>
    <row r="40" spans="1:7" s="10" customFormat="1" ht="25.5" customHeight="1" x14ac:dyDescent="0.3"/>
    <row r="41" spans="1:7" s="10" customFormat="1" ht="10.5" x14ac:dyDescent="0.3"/>
    <row r="42" spans="1:7" s="10" customFormat="1" ht="10.5" x14ac:dyDescent="0.3"/>
    <row r="43" spans="1:7" s="10" customFormat="1" ht="10.5" x14ac:dyDescent="0.3"/>
    <row r="44" spans="1:7" s="10" customFormat="1" ht="18.75" customHeight="1" x14ac:dyDescent="0.3"/>
    <row r="45" spans="1:7" s="10" customFormat="1" ht="19.5" customHeight="1" x14ac:dyDescent="0.3"/>
    <row r="46" spans="1:7" s="10" customFormat="1" ht="23.25" customHeight="1" x14ac:dyDescent="0.3"/>
    <row r="47" spans="1:7" s="10" customFormat="1" ht="19.5" customHeight="1" x14ac:dyDescent="0.3"/>
    <row r="48" spans="1:7" s="10" customFormat="1" ht="23.25" customHeight="1" x14ac:dyDescent="0.3"/>
    <row r="49" s="10" customFormat="1" ht="10.5" x14ac:dyDescent="0.3"/>
    <row r="50" s="10" customFormat="1" ht="14.25" customHeight="1" x14ac:dyDescent="0.3"/>
    <row r="51" s="10" customFormat="1" ht="14.25" customHeight="1" x14ac:dyDescent="0.3"/>
    <row r="52" s="10" customFormat="1" ht="14.25" customHeight="1" x14ac:dyDescent="0.3"/>
    <row r="53" s="10" customFormat="1" ht="10.5" x14ac:dyDescent="0.3"/>
    <row r="54" s="10" customFormat="1" ht="10.5" x14ac:dyDescent="0.3"/>
    <row r="55" s="10" customFormat="1" ht="10.5" x14ac:dyDescent="0.3"/>
    <row r="56" s="10" customFormat="1" ht="14.25" customHeight="1" x14ac:dyDescent="0.3"/>
    <row r="57" s="10" customFormat="1" ht="14.25" customHeight="1" x14ac:dyDescent="0.3"/>
    <row r="58" s="10" customFormat="1" ht="14.25" customHeight="1" x14ac:dyDescent="0.3"/>
    <row r="59" s="10" customFormat="1" ht="14.25" customHeight="1" x14ac:dyDescent="0.3"/>
    <row r="60" s="10" customFormat="1" ht="14.25" customHeight="1" x14ac:dyDescent="0.3"/>
    <row r="61" s="10" customFormat="1" ht="14.25" customHeight="1" x14ac:dyDescent="0.3"/>
    <row r="62" s="10" customFormat="1" ht="14.25" customHeight="1" x14ac:dyDescent="0.3"/>
    <row r="63" s="10" customFormat="1" ht="14.25" customHeight="1" x14ac:dyDescent="0.3"/>
    <row r="64" s="10" customFormat="1" ht="14.25" customHeight="1" x14ac:dyDescent="0.3"/>
    <row r="65" s="10" customFormat="1" ht="14.25" customHeight="1" x14ac:dyDescent="0.3"/>
    <row r="66" s="10" customFormat="1" ht="14.25" customHeight="1" x14ac:dyDescent="0.3"/>
    <row r="67" s="10" customFormat="1" ht="14.25" customHeight="1" x14ac:dyDescent="0.3"/>
    <row r="68" s="10" customFormat="1" ht="14.25" customHeight="1" x14ac:dyDescent="0.3"/>
    <row r="69" s="10" customFormat="1" ht="14.25" customHeight="1" x14ac:dyDescent="0.3"/>
    <row r="70" s="10" customFormat="1" ht="14.25" customHeight="1" x14ac:dyDescent="0.3"/>
    <row r="71" s="10" customFormat="1" ht="14.25" customHeight="1" x14ac:dyDescent="0.3"/>
    <row r="72" s="10" customFormat="1" ht="14.25" customHeight="1" x14ac:dyDescent="0.3"/>
    <row r="73" s="10" customFormat="1" ht="14.25" customHeight="1" x14ac:dyDescent="0.3"/>
    <row r="74" s="10" customFormat="1" ht="14.25" customHeight="1" x14ac:dyDescent="0.3"/>
    <row r="75" s="10" customFormat="1" ht="14.25" customHeight="1" x14ac:dyDescent="0.3"/>
    <row r="76" s="10" customFormat="1" ht="14.25" customHeight="1" x14ac:dyDescent="0.3"/>
    <row r="77" s="10" customFormat="1" ht="14.25" customHeight="1" x14ac:dyDescent="0.3"/>
    <row r="78" s="10" customFormat="1" ht="14.25" customHeight="1" x14ac:dyDescent="0.3"/>
    <row r="79" s="10" customFormat="1" ht="14.25" customHeight="1" x14ac:dyDescent="0.3"/>
    <row r="80" s="10" customFormat="1" ht="14.25" customHeight="1" x14ac:dyDescent="0.3"/>
    <row r="81" spans="1:10" s="10" customFormat="1" ht="14.25" customHeight="1" x14ac:dyDescent="0.3"/>
    <row r="82" spans="1:10" s="10" customFormat="1" ht="14.25" customHeight="1" x14ac:dyDescent="0.3"/>
    <row r="83" spans="1:10" s="10" customFormat="1" ht="14.25" customHeight="1" x14ac:dyDescent="0.3"/>
    <row r="84" spans="1:10" s="10" customFormat="1" ht="14.25" customHeight="1" x14ac:dyDescent="0.3"/>
    <row r="85" spans="1:10" s="10" customFormat="1" ht="14.25" customHeight="1" x14ac:dyDescent="0.3"/>
    <row r="86" spans="1:10" s="10" customFormat="1" ht="14.25" customHeight="1" x14ac:dyDescent="0.3"/>
    <row r="87" spans="1:10" s="10" customFormat="1" ht="9.75" customHeight="1" x14ac:dyDescent="0.3"/>
    <row r="88" spans="1:10" ht="9.75" customHeight="1" x14ac:dyDescent="0.2">
      <c r="A88" s="6"/>
      <c r="J88" s="6"/>
    </row>
    <row r="89" spans="1:10" s="10" customFormat="1" ht="14.25" customHeight="1" x14ac:dyDescent="0.3"/>
    <row r="90" spans="1:10" s="10" customFormat="1" ht="14.25" customHeight="1" x14ac:dyDescent="0.3"/>
    <row r="91" spans="1:10" s="10" customFormat="1" ht="14.25" customHeight="1" x14ac:dyDescent="0.3"/>
    <row r="92" spans="1:10" x14ac:dyDescent="0.2">
      <c r="A92" s="6"/>
      <c r="J92" s="6"/>
    </row>
    <row r="93" spans="1:10" x14ac:dyDescent="0.2">
      <c r="A93" s="6"/>
      <c r="J93" s="6"/>
    </row>
    <row r="94" spans="1:10" x14ac:dyDescent="0.2">
      <c r="A94" s="6"/>
      <c r="J94" s="6"/>
    </row>
    <row r="95" spans="1:10" x14ac:dyDescent="0.2">
      <c r="A95" s="6"/>
      <c r="J95" s="6"/>
    </row>
    <row r="96" spans="1:10" x14ac:dyDescent="0.2">
      <c r="J96" s="6"/>
    </row>
    <row r="97" spans="1:10" x14ac:dyDescent="0.2">
      <c r="J97" s="6"/>
    </row>
    <row r="98" spans="1:10" x14ac:dyDescent="0.2">
      <c r="A98" s="6"/>
      <c r="D98" s="17"/>
    </row>
    <row r="99" spans="1:10" ht="10.5" x14ac:dyDescent="0.2">
      <c r="A99" s="20"/>
      <c r="B99" s="10"/>
      <c r="C99" s="10"/>
      <c r="D99" s="10"/>
      <c r="E99" s="10"/>
      <c r="F99" s="10"/>
      <c r="G99" s="10"/>
      <c r="H99" s="10"/>
    </row>
    <row r="100" spans="1:10" ht="10.5" x14ac:dyDescent="0.2">
      <c r="A100" s="20"/>
      <c r="B100" s="10"/>
      <c r="C100" s="10"/>
      <c r="D100" s="10"/>
      <c r="E100" s="10"/>
      <c r="F100" s="10"/>
      <c r="G100" s="10"/>
      <c r="H100" s="10"/>
    </row>
    <row r="101" spans="1:10" ht="10.5" x14ac:dyDescent="0.2">
      <c r="A101" s="20"/>
      <c r="B101" s="10"/>
      <c r="C101" s="10"/>
      <c r="D101" s="10"/>
      <c r="E101" s="10"/>
      <c r="F101" s="10"/>
      <c r="G101" s="10"/>
      <c r="H101" s="10"/>
    </row>
    <row r="102" spans="1:10" x14ac:dyDescent="0.2">
      <c r="A102" s="6"/>
      <c r="F102" s="17"/>
    </row>
    <row r="103" spans="1:10" x14ac:dyDescent="0.2">
      <c r="A103" s="6"/>
      <c r="F103"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1EF8-FE6C-4600-84E3-A7FFB11EC5FA}">
  <dimension ref="A1:K96"/>
  <sheetViews>
    <sheetView showGridLines="0" zoomScale="145" zoomScaleNormal="145" workbookViewId="0"/>
  </sheetViews>
  <sheetFormatPr baseColWidth="10" defaultColWidth="11" defaultRowHeight="10" x14ac:dyDescent="0.2"/>
  <cols>
    <col min="1" max="1" width="26.33203125" style="6" customWidth="1"/>
    <col min="2" max="2" width="25.58203125" style="6" customWidth="1"/>
    <col min="3" max="4" width="25.58203125" style="15" customWidth="1"/>
    <col min="5" max="6" width="5.58203125" style="15" customWidth="1"/>
    <col min="7" max="11" width="5.58203125" style="6" customWidth="1"/>
    <col min="12" max="16384" width="11" style="6"/>
  </cols>
  <sheetData>
    <row r="1" spans="1:10" ht="11.5" x14ac:dyDescent="0.2">
      <c r="A1" s="35" t="s">
        <v>48</v>
      </c>
    </row>
    <row r="3" spans="1:10" s="15" customFormat="1" ht="21" customHeight="1" x14ac:dyDescent="0.2">
      <c r="A3" s="39"/>
      <c r="B3" s="60" t="s">
        <v>40</v>
      </c>
      <c r="C3" s="61"/>
    </row>
    <row r="4" spans="1:10" s="15" customFormat="1" ht="21" customHeight="1" x14ac:dyDescent="0.2">
      <c r="A4" s="40" t="s">
        <v>46</v>
      </c>
      <c r="B4" s="52" t="s">
        <v>69</v>
      </c>
      <c r="C4" s="53" t="s">
        <v>70</v>
      </c>
    </row>
    <row r="5" spans="1:10" s="15" customFormat="1" x14ac:dyDescent="0.2">
      <c r="A5" s="23">
        <v>0</v>
      </c>
      <c r="B5" s="38">
        <v>99.66</v>
      </c>
      <c r="C5" s="38">
        <v>97.52</v>
      </c>
    </row>
    <row r="6" spans="1:10" s="15" customFormat="1" x14ac:dyDescent="0.2">
      <c r="A6" s="23">
        <v>1</v>
      </c>
      <c r="B6" s="21">
        <v>96.8</v>
      </c>
      <c r="C6" s="21">
        <v>94.68</v>
      </c>
    </row>
    <row r="7" spans="1:10" s="15" customFormat="1" x14ac:dyDescent="0.2">
      <c r="A7" s="23">
        <v>2</v>
      </c>
      <c r="B7" s="21">
        <v>96.65</v>
      </c>
      <c r="C7" s="21">
        <v>93.99</v>
      </c>
    </row>
    <row r="8" spans="1:10" s="15" customFormat="1" x14ac:dyDescent="0.2">
      <c r="A8" s="23">
        <v>3</v>
      </c>
      <c r="B8" s="21">
        <v>94.59</v>
      </c>
      <c r="C8" s="21">
        <v>82.35</v>
      </c>
      <c r="D8" s="6"/>
      <c r="E8" s="6"/>
      <c r="F8" s="6"/>
      <c r="G8" s="6"/>
      <c r="H8" s="6"/>
      <c r="I8" s="6"/>
      <c r="J8" s="6"/>
    </row>
    <row r="9" spans="1:10" s="15" customFormat="1" x14ac:dyDescent="0.2">
      <c r="A9" s="23">
        <v>4</v>
      </c>
      <c r="B9" s="21">
        <v>88.34</v>
      </c>
      <c r="C9" s="21">
        <v>48.31</v>
      </c>
      <c r="D9" s="6"/>
      <c r="E9" s="6"/>
      <c r="F9" s="6"/>
      <c r="G9" s="6"/>
      <c r="H9" s="6"/>
      <c r="I9" s="6"/>
      <c r="J9" s="6"/>
    </row>
    <row r="10" spans="1:10" s="15" customFormat="1" x14ac:dyDescent="0.2">
      <c r="A10" s="23">
        <v>5</v>
      </c>
      <c r="B10" s="21">
        <v>78.59</v>
      </c>
      <c r="C10" s="21">
        <v>31.4</v>
      </c>
      <c r="D10" s="6"/>
      <c r="E10" s="6"/>
      <c r="F10" s="6"/>
      <c r="G10" s="6"/>
      <c r="H10" s="6"/>
      <c r="I10" s="6"/>
      <c r="J10" s="6"/>
    </row>
    <row r="11" spans="1:10" s="15" customFormat="1" x14ac:dyDescent="0.2">
      <c r="A11" s="23">
        <v>6</v>
      </c>
      <c r="B11" s="21">
        <v>65.08</v>
      </c>
      <c r="C11" s="21">
        <v>20.76</v>
      </c>
      <c r="D11" s="6"/>
      <c r="E11" s="6"/>
      <c r="F11" s="6"/>
      <c r="G11" s="6"/>
      <c r="H11" s="6"/>
      <c r="I11" s="6"/>
      <c r="J11" s="6"/>
    </row>
    <row r="12" spans="1:10" s="15" customFormat="1" x14ac:dyDescent="0.2">
      <c r="A12" s="23">
        <v>7</v>
      </c>
      <c r="B12" s="21">
        <v>47.68</v>
      </c>
      <c r="C12" s="21">
        <v>16.23</v>
      </c>
      <c r="D12" s="6"/>
      <c r="E12" s="6"/>
      <c r="F12" s="6"/>
      <c r="G12" s="6"/>
      <c r="H12" s="6"/>
      <c r="I12" s="6"/>
      <c r="J12" s="6"/>
    </row>
    <row r="13" spans="1:10" s="15" customFormat="1" x14ac:dyDescent="0.2">
      <c r="A13" s="23">
        <v>8</v>
      </c>
      <c r="B13" s="21">
        <v>32.19</v>
      </c>
      <c r="C13" s="21">
        <v>15.65</v>
      </c>
      <c r="D13" s="6"/>
      <c r="E13" s="6"/>
      <c r="F13" s="6"/>
      <c r="G13" s="6"/>
      <c r="H13" s="6"/>
      <c r="I13" s="6"/>
      <c r="J13" s="6"/>
    </row>
    <row r="14" spans="1:10" s="15" customFormat="1" x14ac:dyDescent="0.2">
      <c r="A14" s="23">
        <v>9</v>
      </c>
      <c r="B14" s="21">
        <v>21.46</v>
      </c>
      <c r="C14" s="21">
        <v>14.59</v>
      </c>
      <c r="D14" s="6"/>
      <c r="E14" s="6"/>
      <c r="F14" s="6"/>
      <c r="G14" s="6"/>
      <c r="H14" s="6"/>
      <c r="I14" s="6"/>
      <c r="J14" s="6"/>
    </row>
    <row r="15" spans="1:10" s="15" customFormat="1" x14ac:dyDescent="0.2">
      <c r="A15" s="23">
        <v>10</v>
      </c>
      <c r="B15" s="21">
        <v>15.94</v>
      </c>
      <c r="C15" s="21">
        <v>14.44</v>
      </c>
      <c r="D15" s="6"/>
      <c r="E15" s="6"/>
      <c r="F15" s="6"/>
      <c r="G15" s="6"/>
      <c r="H15" s="6"/>
      <c r="I15" s="6"/>
      <c r="J15" s="6"/>
    </row>
    <row r="16" spans="1:10" s="15" customFormat="1" x14ac:dyDescent="0.2">
      <c r="A16" s="28">
        <v>11</v>
      </c>
      <c r="B16" s="34">
        <v>13.63</v>
      </c>
      <c r="C16" s="34">
        <v>14.33</v>
      </c>
      <c r="D16" s="6"/>
      <c r="E16" s="6"/>
      <c r="F16" s="6"/>
      <c r="G16" s="6"/>
      <c r="H16" s="6"/>
      <c r="I16" s="6"/>
      <c r="J16" s="6"/>
    </row>
    <row r="17" spans="1:11" s="15" customFormat="1" x14ac:dyDescent="0.2">
      <c r="A17" s="19" t="s">
        <v>18</v>
      </c>
      <c r="B17" s="6"/>
      <c r="C17" s="6"/>
      <c r="D17" s="6"/>
      <c r="E17" s="6"/>
      <c r="F17" s="6"/>
      <c r="G17" s="6"/>
      <c r="H17" s="6"/>
      <c r="I17" s="6"/>
      <c r="J17" s="6"/>
      <c r="K17" s="6"/>
    </row>
    <row r="18" spans="1:11" s="15" customFormat="1" ht="12" x14ac:dyDescent="0.2">
      <c r="A18" s="6" t="s">
        <v>47</v>
      </c>
      <c r="B18" s="6"/>
      <c r="C18" s="6"/>
      <c r="D18" s="6"/>
      <c r="E18" s="6"/>
      <c r="F18" s="6"/>
      <c r="G18" s="6"/>
      <c r="H18" s="6"/>
      <c r="I18" s="6"/>
      <c r="J18" s="6"/>
      <c r="K18" s="6"/>
    </row>
    <row r="19" spans="1:11" s="15" customFormat="1" x14ac:dyDescent="0.2">
      <c r="A19" s="6"/>
      <c r="B19" s="6"/>
      <c r="C19" s="6"/>
      <c r="D19" s="6"/>
      <c r="E19" s="6"/>
      <c r="F19" s="6"/>
      <c r="G19" s="6"/>
      <c r="H19" s="6"/>
      <c r="I19" s="6"/>
      <c r="J19" s="6"/>
      <c r="K19" s="6"/>
    </row>
    <row r="20" spans="1:11" x14ac:dyDescent="0.2">
      <c r="A20" s="6" t="s">
        <v>9</v>
      </c>
      <c r="C20" s="6"/>
      <c r="D20" s="6"/>
      <c r="E20" s="6"/>
      <c r="F20" s="6"/>
    </row>
    <row r="21" spans="1:11" x14ac:dyDescent="0.2">
      <c r="A21" s="1" t="s">
        <v>38</v>
      </c>
      <c r="C21" s="6"/>
      <c r="D21" s="6"/>
      <c r="E21" s="6"/>
      <c r="F21" s="6"/>
    </row>
    <row r="22" spans="1:11" ht="12" customHeight="1" x14ac:dyDescent="0.2">
      <c r="A22" s="6" t="s">
        <v>60</v>
      </c>
      <c r="C22" s="6"/>
      <c r="D22" s="6"/>
      <c r="E22" s="6"/>
      <c r="F22" s="6"/>
    </row>
    <row r="23" spans="1:11" x14ac:dyDescent="0.2">
      <c r="A23" s="3" t="s">
        <v>39</v>
      </c>
      <c r="C23" s="6"/>
      <c r="D23" s="6"/>
      <c r="E23" s="6"/>
      <c r="F23" s="6"/>
    </row>
    <row r="24" spans="1:11" x14ac:dyDescent="0.2">
      <c r="C24" s="6"/>
      <c r="D24" s="6"/>
      <c r="E24" s="6"/>
      <c r="F24" s="6"/>
    </row>
    <row r="25" spans="1:11" x14ac:dyDescent="0.2">
      <c r="C25" s="6"/>
      <c r="D25" s="6"/>
      <c r="E25" s="6"/>
      <c r="F25" s="6"/>
    </row>
    <row r="26" spans="1:11" x14ac:dyDescent="0.2">
      <c r="C26" s="6"/>
      <c r="D26" s="6"/>
      <c r="E26" s="6"/>
      <c r="F26" s="6"/>
    </row>
    <row r="27" spans="1:11" x14ac:dyDescent="0.2">
      <c r="C27" s="6"/>
      <c r="D27" s="6"/>
      <c r="E27" s="6"/>
      <c r="F27" s="6"/>
    </row>
    <row r="28" spans="1:11" x14ac:dyDescent="0.2">
      <c r="C28" s="6"/>
      <c r="D28" s="6"/>
      <c r="E28" s="6"/>
      <c r="F28" s="6"/>
    </row>
    <row r="29" spans="1:11" x14ac:dyDescent="0.2">
      <c r="C29" s="6"/>
      <c r="D29" s="6"/>
      <c r="E29" s="6"/>
      <c r="F29" s="6"/>
    </row>
    <row r="30" spans="1:11" x14ac:dyDescent="0.2">
      <c r="C30" s="6"/>
      <c r="D30" s="6"/>
      <c r="E30" s="6"/>
      <c r="F30" s="6"/>
    </row>
    <row r="31" spans="1:11" x14ac:dyDescent="0.2">
      <c r="C31" s="6"/>
      <c r="D31" s="6"/>
      <c r="E31" s="6"/>
      <c r="F31" s="6"/>
    </row>
    <row r="32" spans="1:11" x14ac:dyDescent="0.2">
      <c r="C32" s="6"/>
      <c r="D32" s="6"/>
      <c r="E32" s="6"/>
      <c r="F32" s="6"/>
    </row>
    <row r="33" s="6" customFormat="1" x14ac:dyDescent="0.2"/>
    <row r="34" s="6" customFormat="1" x14ac:dyDescent="0.2"/>
    <row r="35" s="6" customFormat="1" x14ac:dyDescent="0.2"/>
    <row r="36" s="6" customFormat="1" x14ac:dyDescent="0.2"/>
    <row r="37" s="6" customFormat="1" x14ac:dyDescent="0.2"/>
    <row r="38" s="6" customFormat="1" x14ac:dyDescent="0.2"/>
    <row r="39" s="6" customFormat="1" ht="25.5" customHeight="1" x14ac:dyDescent="0.2"/>
    <row r="40" s="6" customFormat="1" x14ac:dyDescent="0.2"/>
    <row r="41" s="6" customFormat="1" x14ac:dyDescent="0.2"/>
    <row r="42" s="6" customFormat="1" x14ac:dyDescent="0.2"/>
    <row r="43" s="6" customFormat="1" x14ac:dyDescent="0.2"/>
    <row r="44" s="6" customFormat="1" x14ac:dyDescent="0.2"/>
    <row r="45" s="6" customFormat="1" x14ac:dyDescent="0.2"/>
    <row r="46" s="6" customFormat="1" x14ac:dyDescent="0.2"/>
    <row r="47" s="6" customFormat="1" x14ac:dyDescent="0.2"/>
    <row r="48" s="6" customFormat="1" x14ac:dyDescent="0.2"/>
    <row r="49" s="6" customFormat="1" x14ac:dyDescent="0.2"/>
    <row r="50" s="6" customFormat="1" x14ac:dyDescent="0.2"/>
    <row r="51" s="6" customFormat="1" x14ac:dyDescent="0.2"/>
    <row r="52" s="6" customFormat="1" x14ac:dyDescent="0.2"/>
    <row r="53" s="6" customFormat="1" x14ac:dyDescent="0.2"/>
    <row r="54" s="6" customFormat="1" x14ac:dyDescent="0.2"/>
    <row r="55" s="6" customFormat="1" x14ac:dyDescent="0.2"/>
    <row r="56" s="6" customFormat="1" x14ac:dyDescent="0.2"/>
    <row r="57" s="6" customFormat="1" x14ac:dyDescent="0.2"/>
    <row r="58" s="6" customFormat="1" x14ac:dyDescent="0.2"/>
    <row r="59" s="6" customFormat="1" x14ac:dyDescent="0.2"/>
    <row r="60" s="6" customFormat="1" x14ac:dyDescent="0.2"/>
    <row r="61" s="6" customFormat="1" x14ac:dyDescent="0.2"/>
    <row r="62" s="6" customFormat="1" x14ac:dyDescent="0.2"/>
    <row r="63" s="6" customFormat="1" x14ac:dyDescent="0.2"/>
    <row r="64" s="6" customFormat="1" x14ac:dyDescent="0.2"/>
    <row r="65" s="6" customFormat="1" x14ac:dyDescent="0.2"/>
    <row r="66" s="6" customFormat="1" x14ac:dyDescent="0.2"/>
    <row r="67" s="6" customFormat="1" x14ac:dyDescent="0.2"/>
    <row r="68" s="6" customFormat="1" x14ac:dyDescent="0.2"/>
    <row r="69" s="6" customFormat="1" x14ac:dyDescent="0.2"/>
    <row r="70" s="6" customFormat="1" x14ac:dyDescent="0.2"/>
    <row r="71" s="6" customFormat="1" x14ac:dyDescent="0.2"/>
    <row r="72" s="6" customFormat="1" x14ac:dyDescent="0.2"/>
    <row r="73" s="6" customFormat="1" x14ac:dyDescent="0.2"/>
    <row r="74"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1" s="6" customFormat="1" x14ac:dyDescent="0.2"/>
    <row r="92" s="6" customFormat="1" x14ac:dyDescent="0.2"/>
    <row r="93" s="6" customFormat="1" x14ac:dyDescent="0.2"/>
    <row r="94" s="6" customFormat="1" x14ac:dyDescent="0.2"/>
    <row r="95" s="6" customFormat="1" x14ac:dyDescent="0.2"/>
    <row r="96" s="6" customFormat="1" x14ac:dyDescent="0.2"/>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Inhaltverzeichnis</vt:lpstr>
      <vt:lpstr>G1</vt:lpstr>
      <vt:lpstr>G2</vt:lpstr>
      <vt:lpstr>G3</vt:lpstr>
      <vt:lpstr>G4</vt:lpstr>
      <vt:lpstr>G5</vt:lpstr>
      <vt:lpstr>G6.2</vt:lpstr>
      <vt:lpstr>'G1'!Zone_d_impression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cp:lastPrinted>2023-09-11T12:24:52Z</cp:lastPrinted>
  <dcterms:created xsi:type="dcterms:W3CDTF">2023-07-03T11:10:45Z</dcterms:created>
  <dcterms:modified xsi:type="dcterms:W3CDTF">2025-10-03T07:42:51Z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2025-10-02T15:18:41Z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f52d1cad-8dd5-4d6b-8c8c-d27bd18d9d7b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