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D0BAFBD-D427-4AF1-9049-8EA3F3FA464C}" xr6:coauthVersionLast="47" xr6:coauthVersionMax="47" xr10:uidLastSave="{00000000-0000-0000-0000-000000000000}"/>
  <workbookProtection workbookAlgorithmName="SHA-512" workbookHashValue="xbWvmZN6ViAiI8pGMGJ+fmX6KoxzHDVkttxQ/clFRCo3VqqKWgneP5H+Zm6ZOZQ4+zFgunvvmmY+9clS8BYXqg==" workbookSaltValue="ezKwfq6WQQJonG3yfzx2rA=="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Titles" localSheetId="0">INDEX_m!$2:$8</definedName>
    <definedName name="_xlnm.Print_Titles" localSheetId="1">INDEX_y!$2:$8</definedName>
    <definedName name="_xlnm.Print_Area" localSheetId="0">INDEX_m!$C$29:$E$30</definedName>
    <definedName name="_xlnm.Print_Area" localSheetId="1">INDEX_y!$C$29:$E$30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B8" i="6" l="1"/>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<sst xmlns="http://schemas.openxmlformats.org/spreadsheetml/2006/main" count="21222" uniqueCount="5500">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</sst>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en hypertexte" xfId="8" builtinId="8"/>
    <cellStyle name="Normal" xfId="0" builtinId="0"/>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B112"/>
  <sheetViews>
    <sheetView tabSelected="1" zoomScaleNormal="100" workbookViewId="0">
      <pane xSplit="11" ySplit="8" topLeftCell="FZ9" activePane="bottomRight" state="frozen"/>
      <selection activeCell="C1" sqref="C1"/>
      <selection pane="topRight" activeCell="O1" sqref="O1"/>
      <selection pane="bottomLeft" activeCell="C9" sqref="C9"/>
      <selection pane="bottomRight" activeCell="GB7" sqref="GB7"/>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4" width="8.125" style="2" customWidth="1"/>
    <col min="185" max="16384" width="7.125" style="2"/>
  </cols>
  <sheetData>
    <row r="1" spans="1:184" ht="5.0999999999999996" customHeight="1" thickBot="1" x14ac:dyDescent="0.3">
      <c r="C1" s="11"/>
      <c r="D1" s="12"/>
      <c r="I1" s="29">
        <v>1</v>
      </c>
    </row>
    <row r="2" spans="1:184"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4"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4"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4" s="3" customFormat="1" x14ac:dyDescent="0.25">
      <c r="A5" s="30"/>
      <c r="C5" s="13"/>
      <c r="D5" s="13"/>
      <c r="E5" s="18"/>
      <c r="H5" s="134"/>
      <c r="I5" s="135"/>
      <c r="J5" s="135"/>
      <c r="K5" s="136"/>
    </row>
    <row r="6" spans="1:184" s="3" customFormat="1" ht="14.25" thickBot="1" x14ac:dyDescent="0.3">
      <c r="A6" s="30"/>
      <c r="C6" s="13"/>
      <c r="D6" s="13"/>
      <c r="E6" s="18"/>
      <c r="H6" s="137"/>
      <c r="I6" s="138"/>
      <c r="J6" s="138"/>
      <c r="K6" s="139"/>
    </row>
    <row r="7" spans="1:184"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c r="FZ7" s="32" t="s">
        <v>3384</v>
      </c>
      <c r="GA7" s="32" t="s">
        <v>3385</v>
      </c>
      <c r="GB7" s="32" t="s">
        <v>3386</v>
      </c>
    </row>
    <row r="8" spans="1:184"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69" t="str">
        <f>CONCATENATE(IF(LEFT($I$1,1)="1",VLOOKUP(FY$7,PPI_IPI_PGA_PGAI!$A:$E,2,FALSE),IF(LEFT($I$1,1)="2",VLOOKUP(FY$7,PPI_IPI_PGA_PGAI!$A:$E,3,FALSE),IF(LEFT($I$1,1)="3",VLOOKUP(FY$7,PPI_IPI_PGA_PGAI!$A:$E,4,FALSE),VLOOKUP(FY$7,PPI_IPI_PGA_PGAI!$A:$E,5,FALSE))))," ",2025)</f>
        <v>Juni 2025</v>
      </c>
      <c r="FZ8" s="69" t="str">
        <f>CONCATENATE(IF(LEFT($I$1,1)="1",VLOOKUP(FZ$7,PPI_IPI_PGA_PGAI!$A:$E,2,FALSE),IF(LEFT($I$1,1)="2",VLOOKUP(FZ$7,PPI_IPI_PGA_PGAI!$A:$E,3,FALSE),IF(LEFT($I$1,1)="3",VLOOKUP(FZ$7,PPI_IPI_PGA_PGAI!$A:$E,4,FALSE),VLOOKUP(FZ$7,PPI_IPI_PGA_PGAI!$A:$E,5,FALSE))))," ",2025)</f>
        <v>Juli 2025</v>
      </c>
      <c r="GA8" s="69" t="str">
        <f>CONCATENATE(IF(LEFT($I$1,1)="1",VLOOKUP(GA$7,PPI_IPI_PGA_PGAI!$A:$E,2,FALSE),IF(LEFT($I$1,1)="2",VLOOKUP(GA$7,PPI_IPI_PGA_PGAI!$A:$E,3,FALSE),IF(LEFT($I$1,1)="3",VLOOKUP(GA$7,PPI_IPI_PGA_PGAI!$A:$E,4,FALSE),VLOOKUP(GA$7,PPI_IPI_PGA_PGAI!$A:$E,5,FALSE))))," ",2025)</f>
        <v>Aug. 2025</v>
      </c>
      <c r="GB8" s="122" t="str">
        <f>CONCATENATE(IF(LEFT($I$1,1)="1",VLOOKUP(GB$7,PPI_IPI_PGA_PGAI!$A:$E,2,FALSE),IF(LEFT($I$1,1)="2",VLOOKUP(GB$7,PPI_IPI_PGA_PGAI!$A:$E,3,FALSE),IF(LEFT($I$1,1)="3",VLOOKUP(GB$7,PPI_IPI_PGA_PGAI!$A:$E,4,FALSE),VLOOKUP(GB$7,PPI_IPI_PGA_PGAI!$A:$E,5,FALSE))))," ",2025)</f>
        <v>Sept. 2025</v>
      </c>
    </row>
    <row r="9" spans="1:184"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06">
        <v>109.6147</v>
      </c>
      <c r="FZ9" s="106">
        <v>109.67100000000001</v>
      </c>
      <c r="GA9" s="106">
        <v>109.4686</v>
      </c>
      <c r="GB9" s="123">
        <v>109.1849</v>
      </c>
    </row>
    <row r="10" spans="1:184"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1">
        <v>118.3573</v>
      </c>
      <c r="FZ10" s="71">
        <v>116.4426</v>
      </c>
      <c r="GA10" s="71">
        <v>117.6889</v>
      </c>
      <c r="GB10" s="70">
        <v>119.5035</v>
      </c>
    </row>
    <row r="11" spans="1:184"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1">
        <v>118.0809</v>
      </c>
      <c r="FZ11" s="71">
        <v>116.09950000000001</v>
      </c>
      <c r="GA11" s="71">
        <v>117.38509999999999</v>
      </c>
      <c r="GB11" s="70">
        <v>119.2629</v>
      </c>
    </row>
    <row r="12" spans="1:184"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1">
        <v>126.28830000000001</v>
      </c>
      <c r="FZ12" s="71">
        <v>126.28830000000001</v>
      </c>
      <c r="GA12" s="71">
        <v>126.4081</v>
      </c>
      <c r="GB12" s="70">
        <v>126.4081</v>
      </c>
    </row>
    <row r="13" spans="1:184"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1">
        <v>152.74889999999999</v>
      </c>
      <c r="FZ13" s="71">
        <v>164.99940000000001</v>
      </c>
      <c r="GA13" s="71">
        <v>168.81450000000001</v>
      </c>
      <c r="GB13" s="70">
        <v>157.1908</v>
      </c>
    </row>
    <row r="14" spans="1:184"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1">
        <v>106.87260000000001</v>
      </c>
      <c r="FZ14" s="71">
        <v>106.81740000000001</v>
      </c>
      <c r="GA14" s="71">
        <v>106.54819999999999</v>
      </c>
      <c r="GB14" s="70">
        <v>106.35939999999999</v>
      </c>
    </row>
    <row r="15" spans="1:184"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1">
        <v>112.0681</v>
      </c>
      <c r="FZ15" s="71">
        <v>112.0741</v>
      </c>
      <c r="GA15" s="71">
        <v>112.1687</v>
      </c>
      <c r="GB15" s="70">
        <v>112.0377</v>
      </c>
    </row>
    <row r="16" spans="1:184"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1">
        <v>105.1758</v>
      </c>
      <c r="FZ16" s="71">
        <v>105.1758</v>
      </c>
      <c r="GA16" s="71">
        <v>105.1758</v>
      </c>
      <c r="GB16" s="70">
        <v>105.12730000000001</v>
      </c>
    </row>
    <row r="17" spans="1:184"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1">
        <v>112.6728</v>
      </c>
      <c r="FZ17" s="71">
        <v>112.6728</v>
      </c>
      <c r="GA17" s="71">
        <v>112.6728</v>
      </c>
      <c r="GB17" s="70">
        <v>111.7978</v>
      </c>
    </row>
    <row r="18" spans="1:184"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1">
        <v>106.98220000000001</v>
      </c>
      <c r="FZ18" s="71">
        <v>106.98220000000001</v>
      </c>
      <c r="GA18" s="71">
        <v>106.98220000000001</v>
      </c>
      <c r="GB18" s="70">
        <v>106.8464</v>
      </c>
    </row>
    <row r="19" spans="1:184"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1">
        <v>101.7448</v>
      </c>
      <c r="FZ19" s="71">
        <v>101.7448</v>
      </c>
      <c r="GA19" s="71">
        <v>101.7448</v>
      </c>
      <c r="GB19" s="70">
        <v>100.7043</v>
      </c>
    </row>
    <row r="20" spans="1:184"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1">
        <v>107.95059999999999</v>
      </c>
      <c r="FZ20" s="71">
        <v>107.95059999999999</v>
      </c>
      <c r="GA20" s="71">
        <v>107.95059999999999</v>
      </c>
      <c r="GB20" s="70">
        <v>107.5808</v>
      </c>
    </row>
    <row r="21" spans="1:184"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1">
        <v>122.4224</v>
      </c>
      <c r="FZ21" s="71">
        <v>122.4224</v>
      </c>
      <c r="GA21" s="71">
        <v>122.5489</v>
      </c>
      <c r="GB21" s="70">
        <v>122.5489</v>
      </c>
    </row>
    <row r="22" spans="1:184"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1">
        <v>111.842</v>
      </c>
      <c r="FZ22" s="71">
        <v>111.842</v>
      </c>
      <c r="GA22" s="71">
        <v>110.72580000000001</v>
      </c>
      <c r="GB22" s="70">
        <v>110.72580000000001</v>
      </c>
    </row>
    <row r="23" spans="1:184"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1">
        <v>110.7259</v>
      </c>
      <c r="FZ23" s="71">
        <v>110.7259</v>
      </c>
      <c r="GA23" s="71">
        <v>110.6913</v>
      </c>
      <c r="GB23" s="70">
        <v>110.6913</v>
      </c>
    </row>
    <row r="24" spans="1:184"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1">
        <v>144.73929999999999</v>
      </c>
      <c r="FZ24" s="71">
        <v>152.80879999999999</v>
      </c>
      <c r="GA24" s="71">
        <v>153.32249999999999</v>
      </c>
      <c r="GB24" s="70">
        <v>150.4503</v>
      </c>
    </row>
    <row r="25" spans="1:184"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1">
        <v>104.18510000000001</v>
      </c>
      <c r="FZ25" s="71">
        <v>104.18510000000001</v>
      </c>
      <c r="GA25" s="71">
        <v>103.4415</v>
      </c>
      <c r="GB25" s="70">
        <v>103.4415</v>
      </c>
    </row>
    <row r="26" spans="1:184"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1">
        <v>89.581299999999999</v>
      </c>
      <c r="FZ26" s="71">
        <v>89.567800000000005</v>
      </c>
      <c r="GA26" s="71">
        <v>87.974199999999996</v>
      </c>
      <c r="GB26" s="70">
        <v>87.844399999999993</v>
      </c>
    </row>
    <row r="27" spans="1:184"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1">
        <v>110.2135</v>
      </c>
      <c r="FZ27" s="71">
        <v>110.2135</v>
      </c>
      <c r="GA27" s="71">
        <v>109.5466</v>
      </c>
      <c r="GB27" s="70">
        <v>109.5466</v>
      </c>
    </row>
    <row r="28" spans="1:184"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1">
        <v>117.864</v>
      </c>
      <c r="FZ28" s="71">
        <v>117.864</v>
      </c>
      <c r="GA28" s="71">
        <v>118.1669</v>
      </c>
      <c r="GB28" s="70">
        <v>118.1669</v>
      </c>
    </row>
    <row r="29" spans="1:184"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1">
        <v>115.8112</v>
      </c>
      <c r="FZ29" s="71">
        <v>115.56610000000001</v>
      </c>
      <c r="GA29" s="71">
        <v>115.05029999999999</v>
      </c>
      <c r="GB29" s="70">
        <v>114.9088</v>
      </c>
    </row>
    <row r="30" spans="1:184"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1">
        <v>114.37260000000001</v>
      </c>
      <c r="FZ30" s="71">
        <v>113.7321</v>
      </c>
      <c r="GA30" s="71">
        <v>113.7278</v>
      </c>
      <c r="GB30" s="70">
        <v>113.70189999999999</v>
      </c>
    </row>
    <row r="31" spans="1:184"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1">
        <v>101.08920000000001</v>
      </c>
      <c r="FZ31" s="71">
        <v>100.36409999999999</v>
      </c>
      <c r="GA31" s="71">
        <v>100.30459999999999</v>
      </c>
      <c r="GB31" s="70">
        <v>100.3407</v>
      </c>
    </row>
    <row r="32" spans="1:184"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1">
        <v>103.90689999999999</v>
      </c>
      <c r="FZ32" s="71">
        <v>103.88200000000001</v>
      </c>
      <c r="GA32" s="71">
        <v>103.84139999999999</v>
      </c>
      <c r="GB32" s="70">
        <v>103.8563</v>
      </c>
    </row>
    <row r="33" spans="1:184"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1">
        <v>108.0628</v>
      </c>
      <c r="FZ33" s="71">
        <v>108.0628</v>
      </c>
      <c r="GA33" s="71">
        <v>108.0628</v>
      </c>
      <c r="GB33" s="70">
        <v>108.0628</v>
      </c>
    </row>
    <row r="34" spans="1:184"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1">
        <v>105.61660000000001</v>
      </c>
      <c r="FZ34" s="71">
        <v>105.61660000000001</v>
      </c>
      <c r="GA34" s="71">
        <v>105.61660000000001</v>
      </c>
      <c r="GB34" s="70">
        <v>104.678</v>
      </c>
    </row>
    <row r="35" spans="1:184"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07" t="s">
        <v>5388</v>
      </c>
      <c r="FZ35" s="107" t="s">
        <v>5388</v>
      </c>
      <c r="GA35" s="107" t="s">
        <v>5388</v>
      </c>
      <c r="GB35" s="124" t="s">
        <v>5388</v>
      </c>
    </row>
    <row r="36" spans="1:184"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1">
        <v>107.69929999999999</v>
      </c>
      <c r="FZ36" s="71">
        <v>106.456</v>
      </c>
      <c r="GA36" s="71">
        <v>106.456</v>
      </c>
      <c r="GB36" s="70">
        <v>106.456</v>
      </c>
    </row>
    <row r="37" spans="1:184"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1">
        <v>108.4986</v>
      </c>
      <c r="FZ37" s="71">
        <v>106.13549999999999</v>
      </c>
      <c r="GA37" s="71">
        <v>106.22150000000001</v>
      </c>
      <c r="GB37" s="70">
        <v>106.10429999999999</v>
      </c>
    </row>
    <row r="38" spans="1:184"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1">
        <v>105.0954</v>
      </c>
      <c r="FZ38" s="71">
        <v>105.0954</v>
      </c>
      <c r="GA38" s="71">
        <v>105.0954</v>
      </c>
      <c r="GB38" s="70">
        <v>105.11239999999999</v>
      </c>
    </row>
    <row r="39" spans="1:184"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1">
        <v>160.60650000000001</v>
      </c>
      <c r="FZ39" s="71">
        <v>160.5077</v>
      </c>
      <c r="GA39" s="71">
        <v>159.23490000000001</v>
      </c>
      <c r="GB39" s="70">
        <v>159.23490000000001</v>
      </c>
    </row>
    <row r="40" spans="1:184"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1">
        <v>93.828699999999998</v>
      </c>
      <c r="FZ40" s="71">
        <v>93.331599999999995</v>
      </c>
      <c r="GA40" s="71">
        <v>92.617699999999999</v>
      </c>
      <c r="GB40" s="70">
        <v>92.381299999999996</v>
      </c>
    </row>
    <row r="41" spans="1:184"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0"/>
    </row>
    <row r="42" spans="1:184"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79"/>
      <c r="GB42" s="125"/>
    </row>
    <row r="43" spans="1:184"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1">
        <v>118.3573</v>
      </c>
      <c r="FZ43" s="71">
        <v>116.4426</v>
      </c>
      <c r="GA43" s="71">
        <v>117.6889</v>
      </c>
      <c r="GB43" s="70">
        <v>119.5035</v>
      </c>
    </row>
    <row r="44" spans="1:184"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1">
        <v>110.6405</v>
      </c>
      <c r="FZ44" s="71">
        <v>110.39619999999999</v>
      </c>
      <c r="GA44" s="71">
        <v>110.1254</v>
      </c>
      <c r="GB44" s="70">
        <v>110.0814</v>
      </c>
    </row>
    <row r="45" spans="1:184"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1">
        <v>105.36369999999999</v>
      </c>
      <c r="FZ45" s="71">
        <v>104.9986</v>
      </c>
      <c r="GA45" s="71">
        <v>104.97239999999999</v>
      </c>
      <c r="GB45" s="70">
        <v>104.76990000000001</v>
      </c>
    </row>
    <row r="46" spans="1:184"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1">
        <v>106.0954</v>
      </c>
      <c r="FZ46" s="71">
        <v>105.2229</v>
      </c>
      <c r="GA46" s="71">
        <v>105.2229</v>
      </c>
      <c r="GB46" s="70">
        <v>105.20610000000001</v>
      </c>
    </row>
    <row r="47" spans="1:184"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1">
        <v>101.2758</v>
      </c>
      <c r="FZ47" s="71">
        <v>101.28619999999999</v>
      </c>
      <c r="GA47" s="71">
        <v>100.69840000000001</v>
      </c>
      <c r="GB47" s="70">
        <v>100.52030000000001</v>
      </c>
    </row>
    <row r="48" spans="1:184"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1">
        <v>158.2216</v>
      </c>
      <c r="FZ48" s="71">
        <v>163.39500000000001</v>
      </c>
      <c r="GA48" s="71">
        <v>163.72620000000001</v>
      </c>
      <c r="GB48" s="70">
        <v>160.21879999999999</v>
      </c>
    </row>
    <row r="49" spans="1:184"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1">
        <v>91.174599999999998</v>
      </c>
      <c r="FZ49" s="71">
        <v>90.561199999999999</v>
      </c>
      <c r="GA49" s="71">
        <v>89.680300000000003</v>
      </c>
      <c r="GB49" s="70">
        <v>89.3887</v>
      </c>
    </row>
    <row r="50" spans="1:184"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0"/>
    </row>
    <row r="51" spans="1:184"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125"/>
    </row>
    <row r="52" spans="1:184"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1">
        <v>105.688</v>
      </c>
      <c r="FZ52" s="71">
        <v>105.43980000000001</v>
      </c>
      <c r="GA52" s="71">
        <v>105.1544</v>
      </c>
      <c r="GB52" s="70">
        <v>105.0403</v>
      </c>
    </row>
    <row r="53" spans="1:184"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0"/>
    </row>
    <row r="54" spans="1:184"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0"/>
    </row>
    <row r="55" spans="1:184"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80"/>
      <c r="GA55" s="80"/>
      <c r="GB55" s="127"/>
    </row>
    <row r="56" spans="1:184"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127"/>
    </row>
    <row r="57" spans="1:184"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80"/>
      <c r="GA57" s="80"/>
      <c r="GB57" s="127"/>
    </row>
    <row r="58" spans="1:184"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80"/>
      <c r="GA58" s="80"/>
      <c r="GB58" s="127"/>
    </row>
    <row r="59" spans="1:184"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81"/>
      <c r="GB59" s="128"/>
    </row>
    <row r="60" spans="1:184"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81"/>
      <c r="GA60" s="81"/>
      <c r="GB60" s="128"/>
    </row>
    <row r="61" spans="1:184"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82"/>
      <c r="GA61" s="82"/>
      <c r="GB61" s="129"/>
    </row>
    <row r="62" spans="1:184"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row>
    <row r="63" spans="1:184"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row>
    <row r="64" spans="1:184"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row>
    <row r="65" spans="5:184"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row>
    <row r="66" spans="5:184"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row>
    <row r="67" spans="5:184"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row>
    <row r="68" spans="5:184"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row>
    <row r="69" spans="5:184"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row>
    <row r="70" spans="5:184"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row>
    <row r="71" spans="5:184"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row>
    <row r="72" spans="5:184"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row>
    <row r="73" spans="5:184"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row>
    <row r="74" spans="5:184"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row>
    <row r="75" spans="5:184"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row>
    <row r="76" spans="5:184"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row>
    <row r="77" spans="5:184"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row>
    <row r="78" spans="5:184"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row>
    <row r="79" spans="5:184"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row>
    <row r="80" spans="5:184"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row>
    <row r="81" spans="5:184"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row>
    <row r="82" spans="5:184"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row>
    <row r="83" spans="5:184"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row>
    <row r="84" spans="5:184"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row>
    <row r="85" spans="5:184"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row>
    <row r="86" spans="5:184"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row>
    <row r="87" spans="5:184"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row>
    <row r="88" spans="5:184"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row>
    <row r="89" spans="5:184"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row>
    <row r="90" spans="5:184"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row>
    <row r="91" spans="5:184"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row>
    <row r="92" spans="5:184"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row>
    <row r="93" spans="5:184"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row>
    <row r="94" spans="5:184"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row>
    <row r="95" spans="5:184"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row>
    <row r="96" spans="5:184"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row>
    <row r="97" spans="5:184"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row>
    <row r="98" spans="5:184"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row>
    <row r="99" spans="5:184"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row>
    <row r="100" spans="5:184"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row>
    <row r="101" spans="5:184"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row>
    <row r="102" spans="5:184"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row>
    <row r="103" spans="5:184"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row>
    <row r="104" spans="5:184"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row>
    <row r="105" spans="5:184"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row>
    <row r="106" spans="5:184"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row>
    <row r="107" spans="5:184"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row>
    <row r="108" spans="5:184"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row>
    <row r="109" spans="5:184"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row>
    <row r="110" spans="5:184"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row>
    <row r="111" spans="5:184"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row>
    <row r="112" spans="5:184"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row>
  </sheetData>
  <sheetProtection algorithmName="SHA-512" hashValue="1Ln1K5oEGlTlrICny5WF3pwZeAJXS+A7qNyAibAOO/gfGV78e2tMrH69iHxHJUHN1vx2PDDJAle75XIJvJhu0A==" saltValue="GmaKLCiyn5+de8x5PvfEQg=="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za1bSMaxnF8gLaJqPUOszBUtTuXjC4zkoJXaLtdvQiZ2V6TqZLq0wg0HLOuocLGoW7VoNaERVgvRjuvkYla0+Q==" saltValue="m3+cDqN09Kev8I5OPHMdp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INDEX_m</vt:lpstr>
      <vt:lpstr>INDEX_y</vt:lpstr>
      <vt:lpstr>PPI_IPI_PGA_PGAI</vt:lpstr>
      <vt:lpstr>INDEX_m!Impression_des_titres</vt:lpstr>
      <vt:lpstr>INDEX_y!Impression_des_titres</vt:lpstr>
      <vt:lpstr>INDEX_m!Zone_d_impression</vt:lpstr>
      <vt:lpstr>INDEX_y!Zone_d_impression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Steiner Céline BFS</cp:lastModifiedBy>
  <cp:lastPrinted>2019-04-29T14:40:40Z</cp:lastPrinted>
  <dcterms:created xsi:type="dcterms:W3CDTF">2018-01-03T13:18:38Z</dcterms:created>
  <dcterms:modified xsi:type="dcterms:W3CDTF">2025-10-06T08:28:49Z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