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8\Actualisation\2025\"/>
    </mc:Choice>
  </mc:AlternateContent>
  <xr:revisionPtr revIDLastSave="0" documentId="13_ncr:1_{757A8220-289F-4D06-8399-7AD09F7E94BF}" xr6:coauthVersionLast="47" xr6:coauthVersionMax="47" xr10:uidLastSave="{00000000-0000-0000-0000-000000000000}"/>
  <bookViews>
    <workbookView xWindow="-120" yWindow="-120" windowWidth="29040" windowHeight="15720" xr2:uid="{BD9A290E-126E-42B9-B04F-F6659B8994B5}"/>
  </bookViews>
  <sheets>
    <sheet name="index" sheetId="35" r:id="rId1"/>
    <sheet name="T1" sheetId="38" r:id="rId2"/>
    <sheet name="G2_2016" sheetId="6" r:id="rId3"/>
    <sheet name="G7_2016" sheetId="14" r:id="rId4"/>
    <sheet name="G2_2018" sheetId="36" r:id="rId5"/>
    <sheet name="G7_2018" sheetId="3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37" l="1"/>
  <c r="H41" i="37"/>
  <c r="H40" i="37"/>
  <c r="H39" i="37"/>
  <c r="H38" i="37"/>
  <c r="H37" i="37"/>
  <c r="H34" i="37"/>
  <c r="H33" i="37"/>
  <c r="H32" i="37"/>
  <c r="H29" i="37"/>
  <c r="H28" i="37"/>
  <c r="H27" i="37"/>
  <c r="H26" i="37"/>
  <c r="H25" i="37"/>
  <c r="H22" i="37"/>
  <c r="H21" i="37"/>
  <c r="H20" i="37"/>
  <c r="H19" i="37"/>
  <c r="H16" i="37"/>
  <c r="H15" i="37"/>
  <c r="H14" i="37"/>
  <c r="H11" i="37"/>
  <c r="H10" i="37"/>
  <c r="H7" i="37"/>
  <c r="H6" i="37"/>
  <c r="H3" i="37"/>
</calcChain>
</file>

<file path=xl/sharedStrings.xml><?xml version="1.0" encoding="utf-8"?>
<sst xmlns="http://schemas.openxmlformats.org/spreadsheetml/2006/main" count="233" uniqueCount="98">
  <si>
    <t>Total</t>
  </si>
  <si>
    <t>Geschlecht</t>
  </si>
  <si>
    <t>Staatsangehörigkeit beim Postdoktoratseintritt</t>
  </si>
  <si>
    <t>Positionierung des Postdoktorats im Vergleich zum Doktorat</t>
  </si>
  <si>
    <t>Zeitpunkt des Zuzugs in die Schweiz</t>
  </si>
  <si>
    <t>Institution beim Postdoktoratseintritt</t>
  </si>
  <si>
    <t>Professor/innen</t>
  </si>
  <si>
    <t>Übriges Hochschulpersonal (administratives Personal, Direktions-, Unterstützungs- und Betriebspersonal)</t>
  </si>
  <si>
    <t>Nicht in der Schweiz und nicht in den Daten des SNF</t>
  </si>
  <si>
    <t>Alter beim Postdoktoratseintritt</t>
  </si>
  <si>
    <t>Forschungsbereich beim Postdoktoratseintritt</t>
  </si>
  <si>
    <t>Stelle ausserhalb der Schweizer Hochschulen</t>
  </si>
  <si>
    <t>Stelle in einem Wirtschaftszweig mit hohem oder mittelhohem F+E-Niveau</t>
  </si>
  <si>
    <t>Stelle im Gesundheitswesen oder in der öffentlichen Verwaltung</t>
  </si>
  <si>
    <t>Postdoktorierende</t>
  </si>
  <si>
    <t>Andere (nicht auf dem Schweizer Arbeitsmarkt beschäftigt oder mit nicht bekannter Situation)</t>
  </si>
  <si>
    <t>Die Gruppen mit Fallzahlen &lt; 40 oder mit unbekannten Werten in den jeweiligen Interessenbereichen sind in der Grafik nicht dargestellt, aber im Total enthalten.</t>
  </si>
  <si>
    <r>
      <t xml:space="preserve">2 </t>
    </r>
    <r>
      <rPr>
        <sz val="8"/>
        <rFont val="Arial"/>
        <family val="2"/>
      </rPr>
      <t>enthält bei den Postdoktorierenden, die in einem vom SNF finanzierten Projekt tätig sind, die Institute des ETH-Bereichs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</si>
  <si>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enthält die Stellen, die über Karriereförderungsinstrumente oder Projektförderung des SNF finanziert werden</t>
    </r>
  </si>
  <si>
    <r>
      <t>Stelle an einer Schweizer Hochschule</t>
    </r>
    <r>
      <rPr>
        <vertAlign val="superscript"/>
        <sz val="8"/>
        <rFont val="Arial"/>
        <family val="2"/>
      </rPr>
      <t>1</t>
    </r>
  </si>
  <si>
    <r>
      <t>Stelle in einem Wirtschaftszweig mit mittlerem, mittelniedrigem oder niedrigem F+E-Niveau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</si>
  <si>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enthält bei den Postdoktorierenden, die in einem vom SNF finanzierten Projekt tätig sind, die Institute des ETH-Bereichs</t>
    </r>
  </si>
  <si>
    <r>
      <t xml:space="preserve">1 </t>
    </r>
    <r>
      <rPr>
        <sz val="8"/>
        <rFont val="Arial"/>
        <family val="2"/>
      </rPr>
      <t>enthält die Stellen, die über Karriereförderungsinstrumente oder Projektförderung des SNF finanziert werden</t>
    </r>
  </si>
  <si>
    <r>
      <t xml:space="preserve">2 </t>
    </r>
    <r>
      <rPr>
        <sz val="8"/>
        <rFont val="Arial"/>
        <family val="2"/>
      </rPr>
      <t>Enthält die Personen mit einer Stelle in einem nicht bekannten Wirtschaftszweig.</t>
    </r>
  </si>
  <si>
    <t>Kontakt:</t>
  </si>
  <si>
    <t>Francesco Laganà</t>
  </si>
  <si>
    <t>Auskunft:</t>
  </si>
  <si>
    <t>eduperspectives@bfs.admin.ch</t>
  </si>
  <si>
    <t>Grafiken und Tabellen</t>
  </si>
  <si>
    <t>Nr</t>
  </si>
  <si>
    <t>Titel</t>
  </si>
  <si>
    <t>Datenquellen:</t>
  </si>
  <si>
    <t>BFS – Längsschnittanalysen im Bildungsbereich (LABB)</t>
  </si>
  <si>
    <t>Verläufe der Postdoktorandinnen und Postdoktoranden</t>
  </si>
  <si>
    <t>Quelle:  BFS - Längsschnittanalysen im Bildungsbereich (LABB)</t>
  </si>
  <si>
    <t>Publikation:</t>
  </si>
  <si>
    <t>Übrige Dozierende / Wissenschaftliche Mitarbeitende</t>
  </si>
  <si>
    <t>Total (N=2661)</t>
  </si>
  <si>
    <t>T1</t>
  </si>
  <si>
    <t>Schweizer Hochschule</t>
  </si>
  <si>
    <t>Institut im Ausland (Mobilitätsstipendium des SNF)</t>
  </si>
  <si>
    <t>Forschungsinstitut des ETH-Bereichs oder anderes (vom SNF finanziertes Projekt)</t>
  </si>
  <si>
    <t>Schweiz</t>
  </si>
  <si>
    <t>Nachbarland (DE, FR, IT, LI, AT)</t>
  </si>
  <si>
    <t>Anderer EU27-/EFTA-Staat</t>
  </si>
  <si>
    <t xml:space="preserve">Übrige Welt </t>
  </si>
  <si>
    <t>Geistes- und Sozialwissenschaften</t>
  </si>
  <si>
    <t>Wirtschaftswissenschaften + Recht</t>
  </si>
  <si>
    <t>Exakte und Naturwissenschaften</t>
  </si>
  <si>
    <t>Medizin und Pharmazie</t>
  </si>
  <si>
    <t>Technische Wissenschaften</t>
  </si>
  <si>
    <t>Interdisziplinäre und Andere (UH) + Bereiche FH/PH</t>
  </si>
  <si>
    <t>Jahr des Eintritt in das Postdoktorat</t>
  </si>
  <si>
    <t>© BFS 2025</t>
  </si>
  <si>
    <t>Entwicklung der Anzahl und Verteilung der Postdoktoratseintritte zwischen 2015 und 2024 nach ausgewählten Analysedimensionen</t>
  </si>
  <si>
    <t>T1 Entwicklung der Anzahl und Verteilung der Postdoktoratseintritte zwischen 2015 und 2024 nach ausgewählten Analysedimensionen</t>
  </si>
  <si>
    <t>G7 Eintretende in das Postdoktorat von 2018: Einzelheiten zur Beschäftigung ausserhalb der Hochschulen fünf Jahre nach dem Eintritt, in %</t>
  </si>
  <si>
    <t>G2_2018</t>
  </si>
  <si>
    <t>Eintretende in das Postdoktorat von 2018: Einzelheiten zum Verlauf in den Hochschulen sechs Jahre nach dem Eintritt</t>
  </si>
  <si>
    <t>G7_2018</t>
  </si>
  <si>
    <t>Eintretende in das Postdoktorat von 2018: Einzelheiten zur Beschäftigung ausserhalb der Hochschulen fünf Jahre nach dem Eintritt</t>
  </si>
  <si>
    <t>G7 Eintretende in das Postdoktorat von 2016: Einzelheiten zur Beschäftigung ausserhalb der Hochschulen sieben Jahre nach dem Eintritt, in %</t>
  </si>
  <si>
    <t>G2_2016</t>
  </si>
  <si>
    <t>Eintretende in das Postdoktorat von 2016: Einzelheiten zum Verlauf in den Hochschulen acht Jahre nach dem Eintritt</t>
  </si>
  <si>
    <t>G7_2016</t>
  </si>
  <si>
    <t>Eintretende in das Postdoktorat von 2016: Einzelheiten zur Beschäftigung ausserhalb der Hochschulen sieben Jahre nach dem Eintritt</t>
  </si>
  <si>
    <t>Total (%)</t>
  </si>
  <si>
    <t>Total (N)</t>
  </si>
  <si>
    <t xml:space="preserve">Institut im Ausland (Mobilitätsstipendium des SNF) </t>
  </si>
  <si>
    <t xml:space="preserve">25-30 </t>
  </si>
  <si>
    <t xml:space="preserve">31-35 </t>
  </si>
  <si>
    <t xml:space="preserve">36 &gt; </t>
  </si>
  <si>
    <t xml:space="preserve">Schweiz </t>
  </si>
  <si>
    <t xml:space="preserve">Nachbarland (DE, FR, IT, LI, AT) </t>
  </si>
  <si>
    <t xml:space="preserve">Anderer EU27-/EFTA-Staat </t>
  </si>
  <si>
    <t xml:space="preserve">Übrige Welt  </t>
  </si>
  <si>
    <t xml:space="preserve">Seit Geburt </t>
  </si>
  <si>
    <t xml:space="preserve">Zwischen 6 und 10 Jahren vor dem Postdoktoratseintritt </t>
  </si>
  <si>
    <t xml:space="preserve">Zwischen 0 und 5 Jahren vor dem Postdoktoratseintritt </t>
  </si>
  <si>
    <t xml:space="preserve">Nie in der Schweiz wohnhaft vor dem Postdoktoratseintritt </t>
  </si>
  <si>
    <t xml:space="preserve">Postdoktorat als Fortführung des Doktorats </t>
  </si>
  <si>
    <t xml:space="preserve">Postdoktorat nach einem Doktorat in der Schweiz </t>
  </si>
  <si>
    <t xml:space="preserve">Postdoktorat nach einem Doktorat im Ausland </t>
  </si>
  <si>
    <t xml:space="preserve">Geistes- und Sozialwissenschaften </t>
  </si>
  <si>
    <t xml:space="preserve">Wirtschaftswissenschaften + Recht </t>
  </si>
  <si>
    <t xml:space="preserve">Exakte und Naturwissenschaften </t>
  </si>
  <si>
    <t xml:space="preserve">Medizin und Pharmazie </t>
  </si>
  <si>
    <t xml:space="preserve">Technische Wissenschaften </t>
  </si>
  <si>
    <t xml:space="preserve">Interdisziplinäre und Andere (UH) + Bereiche FH/PH </t>
  </si>
  <si>
    <r>
      <t>Schweizer Hochschule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</si>
  <si>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Männer</t>
  </si>
  <si>
    <t>Frauen</t>
  </si>
  <si>
    <r>
      <t>Schweizer Hochschule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</si>
  <si>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t xml:space="preserve">Männer </t>
  </si>
  <si>
    <t xml:space="preserve">Total </t>
  </si>
  <si>
    <t xml:space="preserve">Mehr als 10 Jahre vor dem Postdoktoratseintritt </t>
  </si>
  <si>
    <r>
      <t>G2 Eintretende in das Postdoktorat von 2016: Einzelheiten zum Verlauf in den Hochschulen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acht Jahre nach dem Eintritt, in %</t>
    </r>
  </si>
  <si>
    <r>
      <t>G2 Eintretende in das Postdoktorat von 2018: Einzelheiten zum Verlauf in den Hochschulen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sechs Jahre nach dem Eintritt,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</si>
</sst>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lbany AMT"/>
    </font>
    <font>
      <b/>
      <sz val="9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1" fontId="5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5" fillId="2" borderId="1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11" fillId="2" borderId="0" xfId="1" applyFont="1" applyFill="1" applyAlignment="1" applyProtection="1">
      <alignment horizontal="left" vertical="center"/>
    </xf>
    <xf numFmtId="0" fontId="7" fillId="2" borderId="0" xfId="2" applyFont="1" applyFill="1" applyAlignment="1">
      <alignment horizontal="left" vertical="center"/>
    </xf>
    <xf numFmtId="0" fontId="4" fillId="2" borderId="0" xfId="2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1" fillId="2" borderId="0" xfId="1" quotePrefix="1" applyFont="1" applyFill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1" fontId="1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604E6269-1B4C-4275-8685-2D8D234DA5A7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7903-59E6-443E-8FA2-FB8AF1F95924}">
  <sheetPr>
    <pageSetUpPr fitToPage="1"/>
  </sheetPr>
  <dimension ref="A1:B15"/>
  <sheetViews>
    <sheetView tabSelected="1" zoomScaleNormal="100" workbookViewId="0"/>
  </sheetViews>
  <sheetFormatPr baseColWidth="10" defaultColWidth="11" defaultRowHeight="14.25"/>
  <cols>
    <col min="1" max="16384" width="11" style="12"/>
  </cols>
  <sheetData>
    <row r="1" spans="1:2">
      <c r="A1" s="11" t="s">
        <v>35</v>
      </c>
      <c r="B1" s="15" t="s">
        <v>33</v>
      </c>
    </row>
    <row r="2" spans="1:2">
      <c r="A2" s="11" t="s">
        <v>24</v>
      </c>
      <c r="B2" s="16" t="s">
        <v>25</v>
      </c>
    </row>
    <row r="3" spans="1:2">
      <c r="A3" s="11" t="s">
        <v>26</v>
      </c>
      <c r="B3" s="17" t="s">
        <v>27</v>
      </c>
    </row>
    <row r="4" spans="1:2">
      <c r="A4" s="11"/>
      <c r="B4" s="18"/>
    </row>
    <row r="5" spans="1:2">
      <c r="A5" s="19" t="s">
        <v>28</v>
      </c>
      <c r="B5" s="18"/>
    </row>
    <row r="7" spans="1:2">
      <c r="A7" s="18" t="s">
        <v>29</v>
      </c>
      <c r="B7" s="18" t="s">
        <v>30</v>
      </c>
    </row>
    <row r="8" spans="1:2">
      <c r="A8" s="23" t="s">
        <v>38</v>
      </c>
      <c r="B8" s="21" t="s">
        <v>54</v>
      </c>
    </row>
    <row r="9" spans="1:2">
      <c r="A9" s="23" t="s">
        <v>62</v>
      </c>
      <c r="B9" s="21" t="s">
        <v>63</v>
      </c>
    </row>
    <row r="10" spans="1:2">
      <c r="A10" s="23" t="s">
        <v>64</v>
      </c>
      <c r="B10" s="22" t="s">
        <v>65</v>
      </c>
    </row>
    <row r="11" spans="1:2">
      <c r="A11" s="23" t="s">
        <v>57</v>
      </c>
      <c r="B11" s="22" t="s">
        <v>58</v>
      </c>
    </row>
    <row r="12" spans="1:2">
      <c r="A12" s="23" t="s">
        <v>59</v>
      </c>
      <c r="B12" s="15" t="s">
        <v>60</v>
      </c>
    </row>
    <row r="14" spans="1:2">
      <c r="A14" s="11" t="s">
        <v>31</v>
      </c>
    </row>
    <row r="15" spans="1:2">
      <c r="A15" s="20" t="s">
        <v>32</v>
      </c>
    </row>
  </sheetData>
  <phoneticPr fontId="5" type="noConversion"/>
  <hyperlinks>
    <hyperlink ref="B3" r:id="rId1" xr:uid="{79E7A4B6-FEAE-438B-AFCB-056DF83C2B78}"/>
    <hyperlink ref="A9" location="G2_2015!A1" display="G2_2015" xr:uid="{11899436-1C15-4DE3-B4E5-BB90F0149CB4}"/>
    <hyperlink ref="A10" location="G7_2015!A1" display="G7_2015" xr:uid="{F28FB305-765F-445D-957B-2A1C527ED851}"/>
    <hyperlink ref="A11" location="G2_2017!A1" display="G2_2017" xr:uid="{3E7EBFF2-E947-46C8-9C49-B55EE4773B4A}"/>
    <hyperlink ref="A12" location="index!A1" display="G7_2017" xr:uid="{933AA93E-1043-45CE-9FA4-8E7D2A359BCA}"/>
    <hyperlink ref="A8" location="'T1'!A1" display="T1" xr:uid="{4894DF1F-FF58-4F72-A475-B87C4A7667FA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544E-0F46-479A-8617-0A39468AA747}">
  <sheetPr>
    <pageSetUpPr fitToPage="1"/>
  </sheetPr>
  <dimension ref="A1:K30"/>
  <sheetViews>
    <sheetView workbookViewId="0"/>
  </sheetViews>
  <sheetFormatPr baseColWidth="10" defaultRowHeight="15" customHeight="1"/>
  <cols>
    <col min="1" max="1" width="52.75" style="26" customWidth="1"/>
    <col min="2" max="16384" width="11" style="26"/>
  </cols>
  <sheetData>
    <row r="1" spans="1:11" ht="15" customHeight="1">
      <c r="A1" s="25" t="s">
        <v>55</v>
      </c>
    </row>
    <row r="2" spans="1:11" ht="15" customHeight="1">
      <c r="A2" s="27"/>
      <c r="B2" s="45" t="s">
        <v>52</v>
      </c>
      <c r="C2" s="45"/>
      <c r="D2" s="45"/>
      <c r="E2" s="45"/>
      <c r="F2" s="45"/>
      <c r="G2" s="45"/>
      <c r="H2" s="45"/>
      <c r="I2" s="45"/>
      <c r="J2" s="45"/>
      <c r="K2" s="45"/>
    </row>
    <row r="3" spans="1:11" ht="15" customHeight="1">
      <c r="A3" s="44"/>
      <c r="B3" s="28">
        <v>2015</v>
      </c>
      <c r="C3" s="28">
        <v>2016</v>
      </c>
      <c r="D3" s="28">
        <v>2017</v>
      </c>
      <c r="E3" s="28">
        <v>2018</v>
      </c>
      <c r="F3" s="28">
        <v>2019</v>
      </c>
      <c r="G3" s="28">
        <v>2020</v>
      </c>
      <c r="H3" s="28">
        <v>2021</v>
      </c>
      <c r="I3" s="28">
        <v>2022</v>
      </c>
      <c r="J3" s="28">
        <v>2023</v>
      </c>
      <c r="K3" s="28">
        <v>2024</v>
      </c>
    </row>
    <row r="4" spans="1:11" ht="15" customHeight="1">
      <c r="A4" s="29" t="s">
        <v>0</v>
      </c>
      <c r="B4" s="39">
        <v>2780</v>
      </c>
      <c r="C4" s="39">
        <v>2552</v>
      </c>
      <c r="D4" s="39">
        <v>2645</v>
      </c>
      <c r="E4" s="39">
        <v>2511</v>
      </c>
      <c r="F4" s="39">
        <v>2676</v>
      </c>
      <c r="G4" s="39">
        <v>2659</v>
      </c>
      <c r="H4" s="39">
        <v>2892</v>
      </c>
      <c r="I4" s="39">
        <v>2516</v>
      </c>
      <c r="J4" s="39">
        <v>2743</v>
      </c>
      <c r="K4" s="39">
        <v>2771</v>
      </c>
    </row>
    <row r="5" spans="1:11" ht="15" customHeight="1"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15" customHeight="1">
      <c r="A6" s="30" t="s">
        <v>1</v>
      </c>
      <c r="B6" s="32">
        <v>100</v>
      </c>
      <c r="C6" s="32">
        <v>100</v>
      </c>
      <c r="D6" s="32">
        <v>100</v>
      </c>
      <c r="E6" s="32">
        <v>100</v>
      </c>
      <c r="F6" s="32">
        <v>100</v>
      </c>
      <c r="G6" s="32">
        <v>100</v>
      </c>
      <c r="H6" s="32">
        <v>100</v>
      </c>
      <c r="I6" s="32">
        <v>100</v>
      </c>
      <c r="J6" s="32">
        <v>100</v>
      </c>
      <c r="K6" s="32">
        <v>100</v>
      </c>
    </row>
    <row r="7" spans="1:11" ht="15" customHeight="1">
      <c r="A7" s="4" t="s">
        <v>90</v>
      </c>
      <c r="B7" s="31">
        <v>59.352518000000003</v>
      </c>
      <c r="C7" s="31">
        <v>60.148902999999997</v>
      </c>
      <c r="D7" s="31">
        <v>60.491492999999998</v>
      </c>
      <c r="E7" s="31">
        <v>60.175229000000002</v>
      </c>
      <c r="F7" s="31">
        <v>61.173392999999997</v>
      </c>
      <c r="G7" s="31">
        <v>58.819105</v>
      </c>
      <c r="H7" s="31">
        <v>59.647303000000001</v>
      </c>
      <c r="I7" s="31">
        <v>56.875993999999999</v>
      </c>
      <c r="J7" s="31">
        <v>57.819904999999999</v>
      </c>
      <c r="K7" s="31">
        <v>56.802598000000003</v>
      </c>
    </row>
    <row r="8" spans="1:11" ht="15" customHeight="1">
      <c r="A8" s="4" t="s">
        <v>91</v>
      </c>
      <c r="B8" s="31">
        <v>40.647481999999997</v>
      </c>
      <c r="C8" s="31">
        <v>39.851097000000003</v>
      </c>
      <c r="D8" s="31">
        <v>39.508507000000002</v>
      </c>
      <c r="E8" s="31">
        <v>39.824770999999998</v>
      </c>
      <c r="F8" s="31">
        <v>38.826607000000003</v>
      </c>
      <c r="G8" s="31">
        <v>41.180895</v>
      </c>
      <c r="H8" s="31">
        <v>40.352696999999999</v>
      </c>
      <c r="I8" s="31">
        <v>43.124006000000001</v>
      </c>
      <c r="J8" s="31">
        <v>42.180095000000001</v>
      </c>
      <c r="K8" s="31">
        <v>43.197401999999997</v>
      </c>
    </row>
    <row r="9" spans="1:11" ht="15" customHeight="1"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15" customHeight="1">
      <c r="A10" s="30" t="s">
        <v>10</v>
      </c>
      <c r="B10" s="32">
        <v>100</v>
      </c>
      <c r="C10" s="32">
        <v>100</v>
      </c>
      <c r="D10" s="32">
        <v>100</v>
      </c>
      <c r="E10" s="32">
        <v>100</v>
      </c>
      <c r="F10" s="32">
        <v>100</v>
      </c>
      <c r="G10" s="32">
        <v>100</v>
      </c>
      <c r="H10" s="32">
        <v>100</v>
      </c>
      <c r="I10" s="32">
        <v>100</v>
      </c>
      <c r="J10" s="32">
        <v>100</v>
      </c>
      <c r="K10" s="32">
        <v>100</v>
      </c>
    </row>
    <row r="11" spans="1:11" ht="15" customHeight="1">
      <c r="A11" s="2" t="s">
        <v>46</v>
      </c>
      <c r="B11" s="31">
        <v>14.71223</v>
      </c>
      <c r="C11" s="31">
        <v>13.753918000000001</v>
      </c>
      <c r="D11" s="31">
        <v>13.837429</v>
      </c>
      <c r="E11" s="31">
        <v>13.620072</v>
      </c>
      <c r="F11" s="31">
        <v>12.705531000000001</v>
      </c>
      <c r="G11" s="31">
        <v>13.4261</v>
      </c>
      <c r="H11" s="31">
        <v>13.24343</v>
      </c>
      <c r="I11" s="31">
        <v>12.678855</v>
      </c>
      <c r="J11" s="31">
        <v>13.233686000000001</v>
      </c>
      <c r="K11" s="31">
        <v>13.857813</v>
      </c>
    </row>
    <row r="12" spans="1:11" ht="15" customHeight="1">
      <c r="A12" s="2" t="s">
        <v>47</v>
      </c>
      <c r="B12" s="31">
        <v>3.7769780000000002</v>
      </c>
      <c r="C12" s="31">
        <v>4.3103449999999999</v>
      </c>
      <c r="D12" s="31">
        <v>4.1209829999999998</v>
      </c>
      <c r="E12" s="31">
        <v>4.2612500000000004</v>
      </c>
      <c r="F12" s="31">
        <v>3.8490280000000001</v>
      </c>
      <c r="G12" s="31">
        <v>4.9266639999999997</v>
      </c>
      <c r="H12" s="31">
        <v>4.5988930000000003</v>
      </c>
      <c r="I12" s="31">
        <v>3.9745629999999998</v>
      </c>
      <c r="J12" s="31">
        <v>3.718556</v>
      </c>
      <c r="K12" s="31">
        <v>3.89751</v>
      </c>
    </row>
    <row r="13" spans="1:11" ht="15" customHeight="1">
      <c r="A13" s="2" t="s">
        <v>48</v>
      </c>
      <c r="B13" s="31">
        <v>41.510790999999998</v>
      </c>
      <c r="C13" s="31">
        <v>41.418495</v>
      </c>
      <c r="D13" s="31">
        <v>40.869565000000001</v>
      </c>
      <c r="E13" s="31">
        <v>41.377937000000003</v>
      </c>
      <c r="F13" s="31">
        <v>41.367713000000002</v>
      </c>
      <c r="G13" s="31">
        <v>39.563746000000002</v>
      </c>
      <c r="H13" s="31">
        <v>40.006915999999997</v>
      </c>
      <c r="I13" s="31">
        <v>39.864865000000002</v>
      </c>
      <c r="J13" s="31">
        <v>39.846882999999998</v>
      </c>
      <c r="K13" s="31">
        <v>40.382533000000002</v>
      </c>
    </row>
    <row r="14" spans="1:11" ht="15" customHeight="1">
      <c r="A14" s="2" t="s">
        <v>49</v>
      </c>
      <c r="B14" s="31">
        <v>19.892085999999999</v>
      </c>
      <c r="C14" s="31">
        <v>18.299372999999999</v>
      </c>
      <c r="D14" s="31">
        <v>18.903592</v>
      </c>
      <c r="E14" s="31">
        <v>18.319395</v>
      </c>
      <c r="F14" s="31">
        <v>17.152466</v>
      </c>
      <c r="G14" s="31">
        <v>18.202331999999998</v>
      </c>
      <c r="H14" s="31">
        <v>17.842324000000001</v>
      </c>
      <c r="I14" s="31">
        <v>18.640699999999999</v>
      </c>
      <c r="J14" s="31">
        <v>17.79074</v>
      </c>
      <c r="K14" s="31">
        <v>17.935763000000001</v>
      </c>
    </row>
    <row r="15" spans="1:11" ht="15" customHeight="1">
      <c r="A15" s="2" t="s">
        <v>50</v>
      </c>
      <c r="B15" s="31">
        <v>15.323741</v>
      </c>
      <c r="C15" s="31">
        <v>16.771159999999998</v>
      </c>
      <c r="D15" s="31">
        <v>16.483931999999999</v>
      </c>
      <c r="E15" s="31">
        <v>15.571484999999999</v>
      </c>
      <c r="F15" s="31">
        <v>17.339312</v>
      </c>
      <c r="G15" s="31">
        <v>16.547574000000001</v>
      </c>
      <c r="H15" s="31">
        <v>17.358229999999999</v>
      </c>
      <c r="I15" s="31">
        <v>16.414943999999998</v>
      </c>
      <c r="J15" s="31">
        <v>17.170981000000001</v>
      </c>
      <c r="K15" s="31">
        <v>15.553952000000001</v>
      </c>
    </row>
    <row r="16" spans="1:11" ht="15" customHeight="1">
      <c r="A16" s="2" t="s">
        <v>51</v>
      </c>
      <c r="B16" s="31">
        <v>4.784173</v>
      </c>
      <c r="C16" s="31">
        <v>5.4467080000000001</v>
      </c>
      <c r="D16" s="31">
        <v>5.7844990000000003</v>
      </c>
      <c r="E16" s="31">
        <v>6.8498609999999998</v>
      </c>
      <c r="F16" s="31">
        <v>7.5859490000000003</v>
      </c>
      <c r="G16" s="31">
        <v>7.3335840000000001</v>
      </c>
      <c r="H16" s="31">
        <v>6.9502069999999998</v>
      </c>
      <c r="I16" s="31">
        <v>8.4260730000000006</v>
      </c>
      <c r="J16" s="31">
        <v>8.2391539999999992</v>
      </c>
      <c r="K16" s="31">
        <v>8.3724290000000003</v>
      </c>
    </row>
    <row r="17" spans="1:11" ht="15" customHeight="1"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1" ht="15" customHeight="1">
      <c r="A18" s="30" t="s">
        <v>2</v>
      </c>
      <c r="B18" s="32">
        <v>100</v>
      </c>
      <c r="C18" s="32">
        <v>100</v>
      </c>
      <c r="D18" s="32">
        <v>100</v>
      </c>
      <c r="E18" s="32">
        <v>100</v>
      </c>
      <c r="F18" s="32">
        <v>100</v>
      </c>
      <c r="G18" s="32">
        <v>100</v>
      </c>
      <c r="H18" s="32">
        <v>100</v>
      </c>
      <c r="I18" s="32">
        <v>100</v>
      </c>
      <c r="J18" s="32">
        <v>100</v>
      </c>
      <c r="K18" s="32">
        <v>100</v>
      </c>
    </row>
    <row r="19" spans="1:11" ht="15" customHeight="1">
      <c r="A19" s="4" t="s">
        <v>42</v>
      </c>
      <c r="B19" s="31">
        <v>21.654675999999998</v>
      </c>
      <c r="C19" s="31">
        <v>20.611284999999999</v>
      </c>
      <c r="D19" s="31">
        <v>20.453686000000001</v>
      </c>
      <c r="E19" s="31">
        <v>21.545200999999999</v>
      </c>
      <c r="F19" s="31">
        <v>18.684604</v>
      </c>
      <c r="G19" s="31">
        <v>19.142534999999999</v>
      </c>
      <c r="H19" s="31">
        <v>17.876902000000001</v>
      </c>
      <c r="I19" s="31">
        <v>19.077901000000001</v>
      </c>
      <c r="J19" s="31">
        <v>18.884433000000001</v>
      </c>
      <c r="K19" s="31">
        <v>18.440995999999998</v>
      </c>
    </row>
    <row r="20" spans="1:11" ht="15" customHeight="1">
      <c r="A20" s="4" t="s">
        <v>43</v>
      </c>
      <c r="B20" s="31">
        <v>38.669065000000003</v>
      </c>
      <c r="C20" s="31">
        <v>38.793103000000002</v>
      </c>
      <c r="D20" s="31">
        <v>37.807183000000002</v>
      </c>
      <c r="E20" s="31">
        <v>35.364396999999997</v>
      </c>
      <c r="F20" s="31">
        <v>34.902839999999998</v>
      </c>
      <c r="G20" s="31">
        <v>37.344866000000003</v>
      </c>
      <c r="H20" s="31">
        <v>35.062241</v>
      </c>
      <c r="I20" s="31">
        <v>34.817169999999997</v>
      </c>
      <c r="J20" s="31">
        <v>34.451331000000003</v>
      </c>
      <c r="K20" s="31">
        <v>37.242873000000003</v>
      </c>
    </row>
    <row r="21" spans="1:11" ht="15" customHeight="1">
      <c r="A21" s="4" t="s">
        <v>44</v>
      </c>
      <c r="B21" s="31">
        <v>14.316547</v>
      </c>
      <c r="C21" s="31">
        <v>14.028212999999999</v>
      </c>
      <c r="D21" s="31">
        <v>13.610586</v>
      </c>
      <c r="E21" s="31">
        <v>15.133412999999999</v>
      </c>
      <c r="F21" s="31">
        <v>16.928250999999999</v>
      </c>
      <c r="G21" s="31">
        <v>16.397141999999999</v>
      </c>
      <c r="H21" s="31">
        <v>15.421853</v>
      </c>
      <c r="I21" s="31">
        <v>14.825119000000001</v>
      </c>
      <c r="J21" s="31">
        <v>15.165877</v>
      </c>
      <c r="K21" s="31">
        <v>13.605197</v>
      </c>
    </row>
    <row r="22" spans="1:11" ht="15" customHeight="1">
      <c r="A22" s="4" t="s">
        <v>45</v>
      </c>
      <c r="B22" s="31">
        <v>25.359711999999998</v>
      </c>
      <c r="C22" s="31">
        <v>26.567398000000001</v>
      </c>
      <c r="D22" s="31">
        <v>28.128544000000002</v>
      </c>
      <c r="E22" s="31">
        <v>27.956989</v>
      </c>
      <c r="F22" s="31">
        <v>29.484304999999999</v>
      </c>
      <c r="G22" s="31">
        <v>27.115456999999999</v>
      </c>
      <c r="H22" s="31">
        <v>31.639004</v>
      </c>
      <c r="I22" s="31">
        <v>31.279809</v>
      </c>
      <c r="J22" s="31">
        <v>31.498359000000001</v>
      </c>
      <c r="K22" s="31">
        <v>30.710934999999999</v>
      </c>
    </row>
    <row r="23" spans="1:11" ht="15" customHeight="1"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ht="15" customHeight="1">
      <c r="A24" s="30" t="s">
        <v>5</v>
      </c>
      <c r="B24" s="32">
        <v>100</v>
      </c>
      <c r="C24" s="32">
        <v>100</v>
      </c>
      <c r="D24" s="32">
        <v>100</v>
      </c>
      <c r="E24" s="32">
        <v>100</v>
      </c>
      <c r="F24" s="32">
        <v>100</v>
      </c>
      <c r="G24" s="32">
        <v>100</v>
      </c>
      <c r="H24" s="32">
        <v>100</v>
      </c>
      <c r="I24" s="32">
        <v>100</v>
      </c>
      <c r="J24" s="32">
        <v>100</v>
      </c>
      <c r="K24" s="32">
        <v>100</v>
      </c>
    </row>
    <row r="25" spans="1:11" ht="15" customHeight="1">
      <c r="A25" s="4" t="s">
        <v>39</v>
      </c>
      <c r="B25" s="31">
        <v>85.791366999999994</v>
      </c>
      <c r="C25" s="31">
        <v>83.346395000000001</v>
      </c>
      <c r="D25" s="31">
        <v>83.969753999999995</v>
      </c>
      <c r="E25" s="31">
        <v>86.937475000000006</v>
      </c>
      <c r="F25" s="31">
        <v>85.986547000000002</v>
      </c>
      <c r="G25" s="31">
        <v>86.498683999999997</v>
      </c>
      <c r="H25" s="31">
        <v>87.586444999999998</v>
      </c>
      <c r="I25" s="31">
        <v>87.400636000000006</v>
      </c>
      <c r="J25" s="31">
        <v>87.276703999999995</v>
      </c>
      <c r="K25" s="31">
        <v>87.802237000000005</v>
      </c>
    </row>
    <row r="26" spans="1:11" ht="15" customHeight="1">
      <c r="A26" s="4" t="s">
        <v>40</v>
      </c>
      <c r="B26" s="31">
        <v>9.3884889999999999</v>
      </c>
      <c r="C26" s="31">
        <v>11.050157</v>
      </c>
      <c r="D26" s="31">
        <v>9.943289</v>
      </c>
      <c r="E26" s="31">
        <v>8.3632019999999994</v>
      </c>
      <c r="F26" s="31">
        <v>9.1180869999999992</v>
      </c>
      <c r="G26" s="31">
        <v>8.0857469999999996</v>
      </c>
      <c r="H26" s="31">
        <v>7.3997229999999998</v>
      </c>
      <c r="I26" s="31">
        <v>6.7567570000000003</v>
      </c>
      <c r="J26" s="31">
        <v>7.1454610000000001</v>
      </c>
      <c r="K26" s="31">
        <v>6.2071449999999997</v>
      </c>
    </row>
    <row r="27" spans="1:11" ht="15" customHeight="1">
      <c r="A27" s="33" t="s">
        <v>41</v>
      </c>
      <c r="B27" s="38">
        <v>4.820144</v>
      </c>
      <c r="C27" s="38">
        <v>5.6034480000000002</v>
      </c>
      <c r="D27" s="38">
        <v>6.0869559999999998</v>
      </c>
      <c r="E27" s="38">
        <v>4.6993229999999997</v>
      </c>
      <c r="F27" s="38">
        <v>4.8953660000000001</v>
      </c>
      <c r="G27" s="38">
        <v>5.4155699999999998</v>
      </c>
      <c r="H27" s="38">
        <v>5.0138319999999998</v>
      </c>
      <c r="I27" s="38">
        <v>5.8426080000000002</v>
      </c>
      <c r="J27" s="38">
        <v>5.5778349999999994</v>
      </c>
      <c r="K27" s="38">
        <v>5.9906170000000003</v>
      </c>
    </row>
    <row r="29" spans="1:11" ht="15" customHeight="1">
      <c r="A29" s="10" t="s">
        <v>34</v>
      </c>
    </row>
    <row r="30" spans="1:11" ht="15" customHeight="1">
      <c r="A30" s="10" t="s">
        <v>53</v>
      </c>
    </row>
  </sheetData>
  <mergeCells count="1">
    <mergeCell ref="B2:K2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68F0-9933-4622-9DCA-1D93069B9FFA}">
  <sheetPr>
    <pageSetUpPr fitToPage="1"/>
  </sheetPr>
  <dimension ref="A1:I48"/>
  <sheetViews>
    <sheetView zoomScaleNormal="100" workbookViewId="0"/>
  </sheetViews>
  <sheetFormatPr baseColWidth="10" defaultColWidth="11" defaultRowHeight="15" customHeight="1"/>
  <cols>
    <col min="1" max="1" width="42.625" style="5" customWidth="1"/>
    <col min="2" max="2" width="11.75" style="5" customWidth="1"/>
    <col min="3" max="4" width="11" style="5"/>
    <col min="5" max="5" width="11.75" style="5" customWidth="1"/>
    <col min="6" max="16384" width="11" style="5"/>
  </cols>
  <sheetData>
    <row r="1" spans="1:9" ht="15" customHeight="1">
      <c r="A1" s="9" t="s">
        <v>96</v>
      </c>
    </row>
    <row r="2" spans="1:9" ht="88.5" customHeight="1">
      <c r="A2" s="24"/>
      <c r="B2" s="24" t="s">
        <v>14</v>
      </c>
      <c r="C2" s="24" t="s">
        <v>6</v>
      </c>
      <c r="D2" s="24" t="s">
        <v>36</v>
      </c>
      <c r="E2" s="24" t="s">
        <v>7</v>
      </c>
      <c r="F2" s="24" t="s">
        <v>11</v>
      </c>
      <c r="G2" s="24" t="s">
        <v>8</v>
      </c>
      <c r="H2" s="27" t="s">
        <v>66</v>
      </c>
      <c r="I2" s="27" t="s">
        <v>67</v>
      </c>
    </row>
    <row r="3" spans="1:9" ht="15" customHeight="1">
      <c r="A3" s="2" t="s">
        <v>37</v>
      </c>
      <c r="B3" s="31">
        <v>7.9816130000000003</v>
      </c>
      <c r="C3" s="31">
        <v>2.925198</v>
      </c>
      <c r="D3" s="31">
        <v>8.2323439999999994</v>
      </c>
      <c r="E3" s="31">
        <v>2.841621</v>
      </c>
      <c r="F3" s="31">
        <v>29.502715999999999</v>
      </c>
      <c r="G3" s="31">
        <v>48.516506</v>
      </c>
      <c r="H3" s="35">
        <v>100.00000129999999</v>
      </c>
      <c r="I3" s="37">
        <v>2393</v>
      </c>
    </row>
    <row r="4" spans="1:9" ht="15" customHeight="1">
      <c r="A4" s="2"/>
      <c r="B4" s="31"/>
      <c r="C4" s="31"/>
      <c r="D4" s="31"/>
      <c r="E4" s="31"/>
      <c r="F4" s="31"/>
      <c r="G4" s="31"/>
      <c r="H4" s="35"/>
      <c r="I4" s="37"/>
    </row>
    <row r="5" spans="1:9" ht="15" customHeight="1">
      <c r="A5" s="30" t="s">
        <v>5</v>
      </c>
      <c r="B5" s="31"/>
      <c r="C5" s="31"/>
      <c r="D5" s="31"/>
      <c r="E5" s="31"/>
      <c r="F5" s="31"/>
      <c r="G5" s="31"/>
      <c r="H5" s="35"/>
      <c r="I5" s="37"/>
    </row>
    <row r="6" spans="1:9" ht="15" customHeight="1">
      <c r="A6" s="2" t="s">
        <v>89</v>
      </c>
      <c r="B6" s="31">
        <v>8.1004260000000006</v>
      </c>
      <c r="C6" s="31">
        <v>2.9369969999999999</v>
      </c>
      <c r="D6" s="31">
        <v>8.4320229999999992</v>
      </c>
      <c r="E6" s="31">
        <v>3.1264799999999999</v>
      </c>
      <c r="F6" s="31">
        <v>30.317385000000002</v>
      </c>
      <c r="G6" s="31">
        <v>47.086689</v>
      </c>
      <c r="H6" s="35">
        <v>99.999999400000007</v>
      </c>
      <c r="I6" s="37">
        <v>2111</v>
      </c>
    </row>
    <row r="7" spans="1:9" ht="15" customHeight="1">
      <c r="A7" s="2" t="s">
        <v>68</v>
      </c>
      <c r="B7" s="31">
        <v>7.0921989999999999</v>
      </c>
      <c r="C7" s="31">
        <v>2.8368790000000002</v>
      </c>
      <c r="D7" s="31">
        <v>6.7375889999999998</v>
      </c>
      <c r="E7" s="31">
        <v>0.70921999999999996</v>
      </c>
      <c r="F7" s="31">
        <v>23.404254999999999</v>
      </c>
      <c r="G7" s="31">
        <v>59.219858000000002</v>
      </c>
      <c r="H7" s="35">
        <v>100</v>
      </c>
      <c r="I7" s="37">
        <v>282</v>
      </c>
    </row>
    <row r="8" spans="1:9" ht="15" customHeight="1">
      <c r="A8" s="2"/>
      <c r="B8" s="31"/>
      <c r="C8" s="31"/>
      <c r="D8" s="31"/>
      <c r="E8" s="31"/>
      <c r="F8" s="31"/>
      <c r="G8" s="31"/>
      <c r="H8" s="35"/>
      <c r="I8" s="37"/>
    </row>
    <row r="9" spans="1:9" ht="15" customHeight="1">
      <c r="A9" s="30" t="s">
        <v>1</v>
      </c>
      <c r="B9" s="31"/>
      <c r="C9" s="31"/>
      <c r="D9" s="31"/>
      <c r="E9" s="31"/>
      <c r="F9" s="31"/>
      <c r="G9" s="31"/>
      <c r="H9" s="35"/>
      <c r="I9" s="37"/>
    </row>
    <row r="10" spans="1:9" ht="15" customHeight="1">
      <c r="A10" s="4" t="s">
        <v>90</v>
      </c>
      <c r="B10" s="31">
        <v>8.0634049999999995</v>
      </c>
      <c r="C10" s="31">
        <v>2.4121299999999999</v>
      </c>
      <c r="D10" s="31">
        <v>7.0296349999999999</v>
      </c>
      <c r="E10" s="31">
        <v>2.4810479999999999</v>
      </c>
      <c r="F10" s="31">
        <v>26.946933000000001</v>
      </c>
      <c r="G10" s="31">
        <v>53.066850000000002</v>
      </c>
      <c r="H10" s="35">
        <v>99.999999800000012</v>
      </c>
      <c r="I10" s="37">
        <v>1451</v>
      </c>
    </row>
    <row r="11" spans="1:9" ht="15" customHeight="1">
      <c r="A11" s="4" t="s">
        <v>91</v>
      </c>
      <c r="B11" s="31">
        <v>7.855626</v>
      </c>
      <c r="C11" s="31">
        <v>3.7154989999999999</v>
      </c>
      <c r="D11" s="31">
        <v>10.084925999999999</v>
      </c>
      <c r="E11" s="31">
        <v>3.3970280000000002</v>
      </c>
      <c r="F11" s="31">
        <v>33.439489999999999</v>
      </c>
      <c r="G11" s="31">
        <v>41.507430999999997</v>
      </c>
      <c r="H11" s="35">
        <v>100.00000030000001</v>
      </c>
      <c r="I11" s="37">
        <v>942</v>
      </c>
    </row>
    <row r="12" spans="1:9" ht="15" customHeight="1">
      <c r="A12" s="4"/>
      <c r="B12" s="31"/>
      <c r="C12" s="31"/>
      <c r="D12" s="31"/>
      <c r="E12" s="31"/>
      <c r="F12" s="31"/>
      <c r="G12" s="31"/>
      <c r="H12" s="35"/>
      <c r="I12" s="37"/>
    </row>
    <row r="13" spans="1:9" ht="15" customHeight="1">
      <c r="A13" s="34" t="s">
        <v>9</v>
      </c>
      <c r="B13" s="31"/>
      <c r="C13" s="31"/>
      <c r="D13" s="31"/>
      <c r="E13" s="31"/>
      <c r="F13" s="31"/>
      <c r="G13" s="31"/>
      <c r="H13" s="35"/>
      <c r="I13" s="37"/>
    </row>
    <row r="14" spans="1:9" ht="15" customHeight="1">
      <c r="A14" s="5" t="s">
        <v>69</v>
      </c>
      <c r="B14" s="31">
        <v>6.8108110000000002</v>
      </c>
      <c r="C14" s="31">
        <v>2.594595</v>
      </c>
      <c r="D14" s="31">
        <v>5.1891889999999998</v>
      </c>
      <c r="E14" s="31">
        <v>1.72973</v>
      </c>
      <c r="F14" s="31">
        <v>30.378378000000001</v>
      </c>
      <c r="G14" s="31">
        <v>53.297297</v>
      </c>
      <c r="H14" s="35">
        <v>99.999999699999989</v>
      </c>
      <c r="I14" s="37">
        <v>925</v>
      </c>
    </row>
    <row r="15" spans="1:9" ht="15" customHeight="1">
      <c r="A15" s="5" t="s">
        <v>70</v>
      </c>
      <c r="B15" s="31">
        <v>7.3646849999999997</v>
      </c>
      <c r="C15" s="31">
        <v>2.9281280000000001</v>
      </c>
      <c r="D15" s="31">
        <v>8.8731139999999993</v>
      </c>
      <c r="E15" s="31">
        <v>3.7267079999999999</v>
      </c>
      <c r="F15" s="31">
        <v>29.192547000000001</v>
      </c>
      <c r="G15" s="31">
        <v>47.914817999999997</v>
      </c>
      <c r="H15" s="35">
        <v>99.999999199999991</v>
      </c>
      <c r="I15" s="37">
        <v>1127</v>
      </c>
    </row>
    <row r="16" spans="1:9" ht="15" customHeight="1">
      <c r="A16" s="5" t="s">
        <v>71</v>
      </c>
      <c r="B16" s="31">
        <v>13.196481</v>
      </c>
      <c r="C16" s="31">
        <v>3.8123170000000002</v>
      </c>
      <c r="D16" s="31">
        <v>14.369501</v>
      </c>
      <c r="E16" s="31">
        <v>2.9325510000000001</v>
      </c>
      <c r="F16" s="31">
        <v>28.152493</v>
      </c>
      <c r="G16" s="31">
        <v>37.536656999999998</v>
      </c>
      <c r="H16" s="35">
        <v>99.999998599999998</v>
      </c>
      <c r="I16" s="37">
        <v>341</v>
      </c>
    </row>
    <row r="17" spans="1:9" ht="15" customHeight="1">
      <c r="A17" s="4"/>
      <c r="B17" s="31"/>
      <c r="C17" s="31"/>
      <c r="D17" s="31"/>
      <c r="E17" s="31"/>
      <c r="F17" s="31"/>
      <c r="G17" s="31"/>
      <c r="H17" s="35"/>
      <c r="I17" s="37"/>
    </row>
    <row r="18" spans="1:9" ht="15" customHeight="1">
      <c r="A18" s="34" t="s">
        <v>2</v>
      </c>
      <c r="B18" s="31"/>
      <c r="C18" s="31"/>
      <c r="D18" s="31"/>
      <c r="E18" s="31"/>
      <c r="F18" s="31"/>
      <c r="G18" s="31"/>
      <c r="H18" s="35"/>
      <c r="I18" s="37"/>
    </row>
    <row r="19" spans="1:9" ht="15" customHeight="1">
      <c r="A19" s="5" t="s">
        <v>72</v>
      </c>
      <c r="B19" s="31">
        <v>9.5617529999999995</v>
      </c>
      <c r="C19" s="31">
        <v>5.3784859999999997</v>
      </c>
      <c r="D19" s="31">
        <v>13.147410000000001</v>
      </c>
      <c r="E19" s="31">
        <v>5.1792829999999999</v>
      </c>
      <c r="F19" s="31">
        <v>50.996015999999997</v>
      </c>
      <c r="G19" s="31">
        <v>15.737052</v>
      </c>
      <c r="H19" s="35">
        <v>100.0000003</v>
      </c>
      <c r="I19" s="37">
        <v>502</v>
      </c>
    </row>
    <row r="20" spans="1:9" ht="15" customHeight="1">
      <c r="A20" s="5" t="s">
        <v>73</v>
      </c>
      <c r="B20" s="31">
        <v>8.7145969999999995</v>
      </c>
      <c r="C20" s="31">
        <v>3.2679740000000002</v>
      </c>
      <c r="D20" s="31">
        <v>9.6949889999999996</v>
      </c>
      <c r="E20" s="31">
        <v>3.7037040000000001</v>
      </c>
      <c r="F20" s="31">
        <v>24.509803999999999</v>
      </c>
      <c r="G20" s="31">
        <v>50.108932000000003</v>
      </c>
      <c r="H20" s="35">
        <v>99.999999900000006</v>
      </c>
      <c r="I20" s="37">
        <v>918</v>
      </c>
    </row>
    <row r="21" spans="1:9" ht="15" customHeight="1">
      <c r="A21" s="5" t="s">
        <v>74</v>
      </c>
      <c r="B21" s="31">
        <v>7.4626869999999998</v>
      </c>
      <c r="C21" s="31">
        <v>2.0895519999999999</v>
      </c>
      <c r="D21" s="31">
        <v>5.6716420000000003</v>
      </c>
      <c r="E21" s="31">
        <v>0.89552200000000004</v>
      </c>
      <c r="F21" s="31">
        <v>30.447761</v>
      </c>
      <c r="G21" s="31">
        <v>53.432836000000002</v>
      </c>
      <c r="H21" s="35">
        <v>100.0000005</v>
      </c>
      <c r="I21" s="37">
        <v>335</v>
      </c>
    </row>
    <row r="22" spans="1:9" ht="15" customHeight="1">
      <c r="A22" s="5" t="s">
        <v>75</v>
      </c>
      <c r="B22" s="31">
        <v>5.9561130000000002</v>
      </c>
      <c r="C22" s="31">
        <v>0.94043900000000002</v>
      </c>
      <c r="D22" s="31">
        <v>3.605016</v>
      </c>
      <c r="E22" s="31">
        <v>0.78369900000000003</v>
      </c>
      <c r="F22" s="31">
        <v>19.278997</v>
      </c>
      <c r="G22" s="31">
        <v>69.435737000000003</v>
      </c>
      <c r="H22" s="35">
        <v>99.999999599999995</v>
      </c>
      <c r="I22" s="37">
        <v>638</v>
      </c>
    </row>
    <row r="23" spans="1:9" ht="15" customHeight="1">
      <c r="A23" s="2"/>
      <c r="B23" s="31"/>
      <c r="C23" s="31"/>
      <c r="D23" s="31"/>
      <c r="E23" s="31"/>
      <c r="F23" s="31"/>
      <c r="G23" s="31"/>
      <c r="H23" s="35"/>
      <c r="I23" s="37"/>
    </row>
    <row r="24" spans="1:9" ht="15" customHeight="1">
      <c r="A24" s="34" t="s">
        <v>4</v>
      </c>
      <c r="B24" s="31"/>
      <c r="C24" s="31"/>
      <c r="D24" s="31"/>
      <c r="E24" s="31"/>
      <c r="F24" s="31"/>
      <c r="G24" s="31"/>
      <c r="H24" s="35"/>
      <c r="I24" s="37"/>
    </row>
    <row r="25" spans="1:9" ht="15" customHeight="1">
      <c r="A25" s="5" t="s">
        <v>76</v>
      </c>
      <c r="B25" s="31">
        <v>11.111110999999999</v>
      </c>
      <c r="C25" s="31">
        <v>6.0386470000000001</v>
      </c>
      <c r="D25" s="31">
        <v>13.52657</v>
      </c>
      <c r="E25" s="31">
        <v>5.0724640000000001</v>
      </c>
      <c r="F25" s="31">
        <v>51.449275</v>
      </c>
      <c r="G25" s="31">
        <v>12.801932000000001</v>
      </c>
      <c r="H25" s="35">
        <v>99.999999599999995</v>
      </c>
      <c r="I25" s="37">
        <v>414</v>
      </c>
    </row>
    <row r="26" spans="1:9" ht="15" customHeight="1">
      <c r="A26" s="5" t="s">
        <v>77</v>
      </c>
      <c r="B26" s="31">
        <v>6.3380280000000004</v>
      </c>
      <c r="C26" s="31">
        <v>1.7605630000000001</v>
      </c>
      <c r="D26" s="31">
        <v>9.5070420000000002</v>
      </c>
      <c r="E26" s="31">
        <v>2.112676</v>
      </c>
      <c r="F26" s="31">
        <v>35.915492999999998</v>
      </c>
      <c r="G26" s="31">
        <v>44.366197</v>
      </c>
      <c r="H26" s="35">
        <v>100</v>
      </c>
      <c r="I26" s="37">
        <v>284</v>
      </c>
    </row>
    <row r="27" spans="1:9" ht="15" customHeight="1">
      <c r="A27" s="5" t="s">
        <v>78</v>
      </c>
      <c r="B27" s="31">
        <v>6.9881200000000003</v>
      </c>
      <c r="C27" s="31">
        <v>2.1663169999999998</v>
      </c>
      <c r="D27" s="31">
        <v>6.3591889999999998</v>
      </c>
      <c r="E27" s="31">
        <v>2.0964360000000002</v>
      </c>
      <c r="F27" s="31">
        <v>24.598182999999999</v>
      </c>
      <c r="G27" s="31">
        <v>57.791753999999997</v>
      </c>
      <c r="H27" s="35">
        <v>100.0000007</v>
      </c>
      <c r="I27" s="37">
        <v>1431</v>
      </c>
    </row>
    <row r="28" spans="1:9" ht="15" customHeight="1">
      <c r="A28" s="5" t="s">
        <v>79</v>
      </c>
      <c r="B28" s="31">
        <v>11.822660000000001</v>
      </c>
      <c r="C28" s="31">
        <v>3.940887</v>
      </c>
      <c r="D28" s="31">
        <v>6.8965519999999998</v>
      </c>
      <c r="E28" s="31">
        <v>2.9556650000000002</v>
      </c>
      <c r="F28" s="31">
        <v>3.940887</v>
      </c>
      <c r="G28" s="31">
        <v>70.443349999999995</v>
      </c>
      <c r="H28" s="35">
        <v>100.00000019999999</v>
      </c>
      <c r="I28" s="37">
        <v>203</v>
      </c>
    </row>
    <row r="29" spans="1:9" ht="15" customHeight="1">
      <c r="A29" s="2"/>
      <c r="B29" s="31"/>
      <c r="C29" s="31"/>
      <c r="D29" s="31"/>
      <c r="E29" s="31"/>
      <c r="F29" s="31"/>
      <c r="G29" s="31"/>
      <c r="H29" s="35"/>
      <c r="I29" s="37"/>
    </row>
    <row r="30" spans="1:9" ht="15" customHeight="1">
      <c r="A30" s="30" t="s">
        <v>3</v>
      </c>
      <c r="B30" s="31"/>
      <c r="C30" s="31"/>
      <c r="D30" s="31"/>
      <c r="E30" s="31"/>
      <c r="F30" s="31"/>
      <c r="G30" s="31"/>
      <c r="H30" s="35"/>
      <c r="I30" s="37"/>
    </row>
    <row r="31" spans="1:9" ht="15" customHeight="1">
      <c r="A31" s="5" t="s">
        <v>80</v>
      </c>
      <c r="B31" s="31">
        <v>7.6759060000000003</v>
      </c>
      <c r="C31" s="31">
        <v>2.9850750000000001</v>
      </c>
      <c r="D31" s="31">
        <v>7.6759060000000003</v>
      </c>
      <c r="E31" s="31">
        <v>4.9040509999999999</v>
      </c>
      <c r="F31" s="31">
        <v>45.628998000000003</v>
      </c>
      <c r="G31" s="31">
        <v>31.130064000000001</v>
      </c>
      <c r="H31" s="35">
        <v>100.00000039999999</v>
      </c>
      <c r="I31" s="37">
        <v>469</v>
      </c>
    </row>
    <row r="32" spans="1:9" ht="15" customHeight="1">
      <c r="A32" s="5" t="s">
        <v>81</v>
      </c>
      <c r="B32" s="31">
        <v>8.5137090000000004</v>
      </c>
      <c r="C32" s="31">
        <v>3.7518039999999999</v>
      </c>
      <c r="D32" s="31">
        <v>11.255411</v>
      </c>
      <c r="E32" s="31">
        <v>3.3189030000000002</v>
      </c>
      <c r="F32" s="31">
        <v>36.507936999999998</v>
      </c>
      <c r="G32" s="31">
        <v>36.652237</v>
      </c>
      <c r="H32" s="35">
        <v>99.999999299999999</v>
      </c>
      <c r="I32" s="37">
        <v>693</v>
      </c>
    </row>
    <row r="33" spans="1:9" ht="15" customHeight="1">
      <c r="A33" s="5" t="s">
        <v>82</v>
      </c>
      <c r="B33" s="31">
        <v>7.7985379999999997</v>
      </c>
      <c r="C33" s="31">
        <v>2.4370430000000001</v>
      </c>
      <c r="D33" s="31">
        <v>6.7424860000000004</v>
      </c>
      <c r="E33" s="31">
        <v>1.7871649999999999</v>
      </c>
      <c r="F33" s="31">
        <v>19.415109999999999</v>
      </c>
      <c r="G33" s="31">
        <v>61.819659000000001</v>
      </c>
      <c r="H33" s="35">
        <v>99.999999800000012</v>
      </c>
      <c r="I33" s="37">
        <v>1231</v>
      </c>
    </row>
    <row r="34" spans="1:9" ht="15" customHeight="1">
      <c r="A34" s="4"/>
      <c r="B34" s="31"/>
      <c r="C34" s="31"/>
      <c r="D34" s="31"/>
      <c r="E34" s="31"/>
      <c r="F34" s="31"/>
      <c r="G34" s="31"/>
      <c r="H34" s="35"/>
      <c r="I34" s="37"/>
    </row>
    <row r="35" spans="1:9" ht="15" customHeight="1">
      <c r="A35" s="30" t="s">
        <v>10</v>
      </c>
      <c r="B35" s="31"/>
      <c r="C35" s="31"/>
      <c r="D35" s="31"/>
      <c r="E35" s="31"/>
      <c r="F35" s="31"/>
      <c r="G35" s="31"/>
      <c r="H35" s="35"/>
      <c r="I35" s="37"/>
    </row>
    <row r="36" spans="1:9" ht="15" customHeight="1">
      <c r="A36" s="5" t="s">
        <v>83</v>
      </c>
      <c r="B36" s="31">
        <v>14.417178</v>
      </c>
      <c r="C36" s="31">
        <v>5.8282210000000001</v>
      </c>
      <c r="D36" s="31">
        <v>11.656442</v>
      </c>
      <c r="E36" s="31">
        <v>4.9079750000000004</v>
      </c>
      <c r="F36" s="31">
        <v>23.006135</v>
      </c>
      <c r="G36" s="31">
        <v>40.184049000000002</v>
      </c>
      <c r="H36" s="35">
        <v>100.0000002</v>
      </c>
      <c r="I36" s="37">
        <v>326</v>
      </c>
    </row>
    <row r="37" spans="1:9" ht="15" customHeight="1">
      <c r="A37" s="5" t="s">
        <v>84</v>
      </c>
      <c r="B37" s="31">
        <v>7.8431369999999996</v>
      </c>
      <c r="C37" s="31">
        <v>8.8235290000000006</v>
      </c>
      <c r="D37" s="31">
        <v>10.784314</v>
      </c>
      <c r="E37" s="31">
        <v>1.9607840000000001</v>
      </c>
      <c r="F37" s="31">
        <v>26.470587999999999</v>
      </c>
      <c r="G37" s="31">
        <v>44.117646999999998</v>
      </c>
      <c r="H37" s="35">
        <v>99.999999599999995</v>
      </c>
      <c r="I37" s="37">
        <v>102</v>
      </c>
    </row>
    <row r="38" spans="1:9" ht="15" customHeight="1">
      <c r="A38" s="5" t="s">
        <v>85</v>
      </c>
      <c r="B38" s="31">
        <v>5.9</v>
      </c>
      <c r="C38" s="31">
        <v>1.7</v>
      </c>
      <c r="D38" s="31">
        <v>4.4000000000000004</v>
      </c>
      <c r="E38" s="31">
        <v>2.5</v>
      </c>
      <c r="F38" s="31">
        <v>27</v>
      </c>
      <c r="G38" s="31">
        <v>58.5</v>
      </c>
      <c r="H38" s="35">
        <v>100.00000030000001</v>
      </c>
      <c r="I38" s="37">
        <v>1000</v>
      </c>
    </row>
    <row r="39" spans="1:9" ht="15" customHeight="1">
      <c r="A39" s="5" t="s">
        <v>86</v>
      </c>
      <c r="B39" s="31">
        <v>10.869565</v>
      </c>
      <c r="C39" s="31">
        <v>1.9323669999999999</v>
      </c>
      <c r="D39" s="31">
        <v>11.111110999999999</v>
      </c>
      <c r="E39" s="31">
        <v>3.8647339999999999</v>
      </c>
      <c r="F39" s="31">
        <v>35.748792000000002</v>
      </c>
      <c r="G39" s="31">
        <v>36.47343</v>
      </c>
      <c r="H39" s="35">
        <v>100.00000020000002</v>
      </c>
      <c r="I39" s="37">
        <v>414</v>
      </c>
    </row>
    <row r="40" spans="1:9" ht="15" customHeight="1">
      <c r="A40" s="5" t="s">
        <v>87</v>
      </c>
      <c r="B40" s="31">
        <v>5.7416270000000003</v>
      </c>
      <c r="C40" s="31">
        <v>2.6315789999999999</v>
      </c>
      <c r="D40" s="31">
        <v>5.0239229999999999</v>
      </c>
      <c r="E40" s="31">
        <v>0.95693799999999996</v>
      </c>
      <c r="F40" s="31">
        <v>33.732056999999998</v>
      </c>
      <c r="G40" s="31">
        <v>51.913876000000002</v>
      </c>
      <c r="H40" s="35">
        <v>100.0000005</v>
      </c>
      <c r="I40" s="37">
        <v>418</v>
      </c>
    </row>
    <row r="41" spans="1:9" ht="15" customHeight="1">
      <c r="A41" s="43" t="s">
        <v>88</v>
      </c>
      <c r="B41" s="38">
        <v>6.0150379999999997</v>
      </c>
      <c r="C41" s="38">
        <v>4.5112779999999999</v>
      </c>
      <c r="D41" s="38">
        <v>27.819548999999999</v>
      </c>
      <c r="E41" s="38">
        <v>3.759398</v>
      </c>
      <c r="F41" s="38">
        <v>33.834586000000002</v>
      </c>
      <c r="G41" s="38">
        <v>24.06015</v>
      </c>
      <c r="H41" s="36">
        <v>99.999999299999999</v>
      </c>
      <c r="I41" s="40">
        <v>133</v>
      </c>
    </row>
    <row r="43" spans="1:9" ht="15" customHeight="1">
      <c r="A43" s="5" t="s">
        <v>18</v>
      </c>
    </row>
    <row r="44" spans="1:9" ht="15" customHeight="1">
      <c r="A44" s="6" t="s">
        <v>17</v>
      </c>
    </row>
    <row r="45" spans="1:9" ht="15" customHeight="1">
      <c r="A45" s="4" t="s">
        <v>16</v>
      </c>
    </row>
    <row r="47" spans="1:9" ht="15" customHeight="1">
      <c r="A47" s="10" t="s">
        <v>34</v>
      </c>
    </row>
    <row r="48" spans="1:9" ht="15" customHeight="1">
      <c r="A48" s="10" t="s">
        <v>53</v>
      </c>
    </row>
  </sheetData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8A85-08BB-4296-BCD3-5E1A14E2E51C}">
  <sheetPr>
    <pageSetUpPr fitToPage="1"/>
  </sheetPr>
  <dimension ref="A1:I49"/>
  <sheetViews>
    <sheetView zoomScaleNormal="100" workbookViewId="0"/>
  </sheetViews>
  <sheetFormatPr baseColWidth="10" defaultColWidth="11" defaultRowHeight="15" customHeight="1"/>
  <cols>
    <col min="1" max="1" width="42.75" style="5" customWidth="1"/>
    <col min="2" max="16384" width="11" style="5"/>
  </cols>
  <sheetData>
    <row r="1" spans="1:9" ht="15" customHeight="1">
      <c r="A1" s="9" t="s">
        <v>61</v>
      </c>
      <c r="B1" s="9"/>
      <c r="C1" s="9"/>
      <c r="D1" s="9"/>
    </row>
    <row r="2" spans="1:9" ht="90" customHeight="1">
      <c r="A2" s="24"/>
      <c r="B2" s="24" t="s">
        <v>19</v>
      </c>
      <c r="C2" s="24" t="s">
        <v>12</v>
      </c>
      <c r="D2" s="24" t="s">
        <v>13</v>
      </c>
      <c r="E2" s="24" t="s">
        <v>20</v>
      </c>
      <c r="F2" s="13" t="s">
        <v>15</v>
      </c>
      <c r="G2" s="24" t="s">
        <v>8</v>
      </c>
      <c r="H2" s="27" t="s">
        <v>66</v>
      </c>
      <c r="I2" s="27" t="s">
        <v>67</v>
      </c>
    </row>
    <row r="3" spans="1:9" ht="15" customHeight="1">
      <c r="A3" s="2" t="s">
        <v>37</v>
      </c>
      <c r="B3" s="31">
        <v>23.234434</v>
      </c>
      <c r="C3" s="31">
        <v>11.742583</v>
      </c>
      <c r="D3" s="31">
        <v>6.4772249999999998</v>
      </c>
      <c r="E3" s="31">
        <v>8.9427500000000002</v>
      </c>
      <c r="F3" s="31">
        <v>3.6356039999999998</v>
      </c>
      <c r="G3" s="31">
        <v>45.967404999999999</v>
      </c>
      <c r="H3" s="7">
        <v>100.00000059999999</v>
      </c>
      <c r="I3" s="41">
        <v>2393</v>
      </c>
    </row>
    <row r="4" spans="1:9" ht="15" customHeight="1">
      <c r="A4" s="2"/>
      <c r="B4" s="31"/>
      <c r="C4" s="31"/>
      <c r="D4" s="31"/>
      <c r="E4" s="31"/>
      <c r="F4" s="31"/>
      <c r="G4" s="31"/>
      <c r="I4" s="41"/>
    </row>
    <row r="5" spans="1:9" ht="15" customHeight="1">
      <c r="A5" s="30" t="s">
        <v>5</v>
      </c>
      <c r="B5" s="31"/>
      <c r="C5" s="31"/>
      <c r="D5" s="31"/>
      <c r="E5" s="31"/>
      <c r="F5" s="31"/>
      <c r="G5" s="31"/>
      <c r="I5" s="41"/>
    </row>
    <row r="6" spans="1:9" ht="15" customHeight="1">
      <c r="A6" s="2" t="s">
        <v>92</v>
      </c>
      <c r="B6" s="31">
        <v>24.111795000000001</v>
      </c>
      <c r="C6" s="31">
        <v>12.032211999999999</v>
      </c>
      <c r="D6" s="31">
        <v>6.0634769999999998</v>
      </c>
      <c r="E6" s="31">
        <v>9.474183</v>
      </c>
      <c r="F6" s="31">
        <v>3.742302</v>
      </c>
      <c r="G6" s="31">
        <v>44.576030000000003</v>
      </c>
      <c r="H6" s="7">
        <v>99.999999199999991</v>
      </c>
      <c r="I6" s="41">
        <v>2111</v>
      </c>
    </row>
    <row r="7" spans="1:9" ht="15" customHeight="1">
      <c r="A7" s="2" t="s">
        <v>68</v>
      </c>
      <c r="B7" s="31">
        <v>16.666667</v>
      </c>
      <c r="C7" s="31">
        <v>9.5744679999999995</v>
      </c>
      <c r="D7" s="31">
        <v>9.5744679999999995</v>
      </c>
      <c r="E7" s="31">
        <v>4.9645390000000003</v>
      </c>
      <c r="F7" s="31">
        <v>2.8368790000000002</v>
      </c>
      <c r="G7" s="31">
        <v>56.382978999999999</v>
      </c>
      <c r="H7" s="7">
        <v>100.00000030000001</v>
      </c>
      <c r="I7" s="41">
        <v>282</v>
      </c>
    </row>
    <row r="8" spans="1:9" ht="15" customHeight="1">
      <c r="A8" s="2"/>
      <c r="B8" s="31"/>
      <c r="C8" s="31"/>
      <c r="D8" s="31"/>
      <c r="E8" s="31"/>
      <c r="F8" s="31"/>
      <c r="G8" s="31"/>
      <c r="I8" s="41"/>
    </row>
    <row r="9" spans="1:9" ht="15" customHeight="1">
      <c r="A9" s="30" t="s">
        <v>1</v>
      </c>
      <c r="B9" s="31"/>
      <c r="C9" s="31"/>
      <c r="D9" s="31"/>
      <c r="E9" s="31"/>
      <c r="F9" s="31"/>
      <c r="G9" s="31"/>
      <c r="I9" s="41"/>
    </row>
    <row r="10" spans="1:9" ht="15" customHeight="1">
      <c r="A10" s="2" t="s">
        <v>93</v>
      </c>
      <c r="B10" s="31">
        <v>20.468641999999999</v>
      </c>
      <c r="C10" s="31">
        <v>13.507925999999999</v>
      </c>
      <c r="D10" s="31">
        <v>5.0999309999999998</v>
      </c>
      <c r="E10" s="31">
        <v>7.5120610000000001</v>
      </c>
      <c r="F10" s="31">
        <v>2.894555</v>
      </c>
      <c r="G10" s="31">
        <v>50.516885000000002</v>
      </c>
      <c r="H10" s="7">
        <v>99.999999700000004</v>
      </c>
      <c r="I10" s="41">
        <v>1451</v>
      </c>
    </row>
    <row r="11" spans="1:9" ht="15" customHeight="1">
      <c r="A11" s="2" t="s">
        <v>91</v>
      </c>
      <c r="B11" s="31">
        <v>27.494692000000001</v>
      </c>
      <c r="C11" s="31">
        <v>9.0233550000000005</v>
      </c>
      <c r="D11" s="31">
        <v>8.5987259999999992</v>
      </c>
      <c r="E11" s="31">
        <v>11.146497</v>
      </c>
      <c r="F11" s="31">
        <v>4.7770700000000001</v>
      </c>
      <c r="G11" s="31">
        <v>38.95966</v>
      </c>
      <c r="H11" s="7">
        <v>99.999999799999998</v>
      </c>
      <c r="I11" s="41">
        <v>942</v>
      </c>
    </row>
    <row r="12" spans="1:9" ht="15" customHeight="1">
      <c r="A12" s="4"/>
      <c r="B12" s="31"/>
      <c r="C12" s="31"/>
      <c r="D12" s="31"/>
      <c r="E12" s="31"/>
      <c r="F12" s="31"/>
      <c r="G12" s="31"/>
      <c r="I12" s="41"/>
    </row>
    <row r="13" spans="1:9" ht="15" customHeight="1">
      <c r="A13" s="34" t="s">
        <v>9</v>
      </c>
      <c r="B13" s="31"/>
      <c r="C13" s="31"/>
      <c r="D13" s="31"/>
      <c r="E13" s="31"/>
      <c r="F13" s="31"/>
      <c r="G13" s="31"/>
      <c r="I13" s="41"/>
    </row>
    <row r="14" spans="1:9" ht="15" customHeight="1">
      <c r="A14" s="5" t="s">
        <v>69</v>
      </c>
      <c r="B14" s="31">
        <v>18.27027</v>
      </c>
      <c r="C14" s="31">
        <v>13.081080999999999</v>
      </c>
      <c r="D14" s="31">
        <v>4.5405410000000002</v>
      </c>
      <c r="E14" s="31">
        <v>10.054054000000001</v>
      </c>
      <c r="F14" s="31">
        <v>2.9189189999999998</v>
      </c>
      <c r="G14" s="31">
        <v>51.135134999999998</v>
      </c>
      <c r="H14" s="7">
        <v>99.999999599999995</v>
      </c>
      <c r="I14" s="41">
        <v>925</v>
      </c>
    </row>
    <row r="15" spans="1:9" ht="15" customHeight="1">
      <c r="A15" s="5" t="s">
        <v>70</v>
      </c>
      <c r="B15" s="31">
        <v>23.691216000000001</v>
      </c>
      <c r="C15" s="31">
        <v>12.511091</v>
      </c>
      <c r="D15" s="31">
        <v>7.1872230000000004</v>
      </c>
      <c r="E15" s="31">
        <v>8.5181900000000006</v>
      </c>
      <c r="F15" s="31">
        <v>3.460515</v>
      </c>
      <c r="G15" s="31">
        <v>44.631765999999999</v>
      </c>
      <c r="H15" s="7">
        <v>100</v>
      </c>
      <c r="I15" s="41">
        <v>1127</v>
      </c>
    </row>
    <row r="16" spans="1:9" ht="15" customHeight="1">
      <c r="A16" s="5" t="s">
        <v>71</v>
      </c>
      <c r="B16" s="31">
        <v>35.190615999999999</v>
      </c>
      <c r="C16" s="31">
        <v>5.5718480000000001</v>
      </c>
      <c r="D16" s="31">
        <v>9.3841640000000002</v>
      </c>
      <c r="E16" s="31">
        <v>7.331378</v>
      </c>
      <c r="F16" s="31">
        <v>6.1583579999999998</v>
      </c>
      <c r="G16" s="31">
        <v>36.363636</v>
      </c>
      <c r="H16" s="7">
        <v>99.999999599999995</v>
      </c>
      <c r="I16" s="41">
        <v>341</v>
      </c>
    </row>
    <row r="17" spans="1:9" ht="15" customHeight="1">
      <c r="A17" s="4"/>
      <c r="B17" s="31"/>
      <c r="C17" s="31"/>
      <c r="D17" s="31"/>
      <c r="E17" s="31"/>
      <c r="F17" s="31"/>
      <c r="G17" s="31"/>
      <c r="I17" s="41"/>
    </row>
    <row r="18" spans="1:9" ht="15" customHeight="1">
      <c r="A18" s="34" t="s">
        <v>2</v>
      </c>
      <c r="B18" s="31"/>
      <c r="C18" s="31"/>
      <c r="D18" s="31"/>
      <c r="E18" s="31"/>
      <c r="F18" s="31"/>
      <c r="G18" s="31"/>
      <c r="I18" s="41"/>
    </row>
    <row r="19" spans="1:9" ht="15" customHeight="1">
      <c r="A19" s="5" t="s">
        <v>72</v>
      </c>
      <c r="B19" s="31">
        <v>34.661355</v>
      </c>
      <c r="C19" s="31">
        <v>14.940239</v>
      </c>
      <c r="D19" s="31">
        <v>17.928287000000001</v>
      </c>
      <c r="E19" s="31">
        <v>14.741035999999999</v>
      </c>
      <c r="F19" s="31">
        <v>4.9800800000000001</v>
      </c>
      <c r="G19" s="31">
        <v>12.749003999999999</v>
      </c>
      <c r="H19" s="7">
        <v>100.0000005</v>
      </c>
      <c r="I19" s="41">
        <v>502</v>
      </c>
    </row>
    <row r="20" spans="1:9" ht="15" customHeight="1">
      <c r="A20" s="5" t="s">
        <v>73</v>
      </c>
      <c r="B20" s="31">
        <v>25.381264000000002</v>
      </c>
      <c r="C20" s="31">
        <v>11.220044</v>
      </c>
      <c r="D20" s="31">
        <v>4.1394339999999996</v>
      </c>
      <c r="E20" s="31">
        <v>8.8235290000000006</v>
      </c>
      <c r="F20" s="31">
        <v>3.1590410000000002</v>
      </c>
      <c r="G20" s="31">
        <v>47.276688</v>
      </c>
      <c r="H20" s="7">
        <v>99.999999699999989</v>
      </c>
      <c r="I20" s="41">
        <v>918</v>
      </c>
    </row>
    <row r="21" spans="1:9" ht="15" customHeight="1">
      <c r="A21" s="5" t="s">
        <v>74</v>
      </c>
      <c r="B21" s="31">
        <v>19.104478</v>
      </c>
      <c r="C21" s="31">
        <v>14.328358</v>
      </c>
      <c r="D21" s="31">
        <v>3.58209</v>
      </c>
      <c r="E21" s="31">
        <v>8.3582090000000004</v>
      </c>
      <c r="F21" s="31">
        <v>3.58209</v>
      </c>
      <c r="G21" s="31">
        <v>51.044775999999999</v>
      </c>
      <c r="H21" s="7">
        <v>100.0000002</v>
      </c>
      <c r="I21" s="41">
        <v>335</v>
      </c>
    </row>
    <row r="22" spans="1:9" ht="15" customHeight="1">
      <c r="A22" s="5" t="s">
        <v>75</v>
      </c>
      <c r="B22" s="31">
        <v>13.322884</v>
      </c>
      <c r="C22" s="31">
        <v>8.6206899999999997</v>
      </c>
      <c r="D22" s="31">
        <v>2.3510970000000002</v>
      </c>
      <c r="E22" s="31">
        <v>4.8589339999999996</v>
      </c>
      <c r="F22" s="31">
        <v>3.2915359999999998</v>
      </c>
      <c r="G22" s="31">
        <v>67.554858999999993</v>
      </c>
      <c r="H22" s="7">
        <v>99.999999900000006</v>
      </c>
      <c r="I22" s="41">
        <v>638</v>
      </c>
    </row>
    <row r="23" spans="1:9" ht="15" customHeight="1">
      <c r="A23" s="2"/>
      <c r="B23" s="31"/>
      <c r="C23" s="31"/>
      <c r="D23" s="31"/>
      <c r="E23" s="31"/>
      <c r="F23" s="31"/>
      <c r="G23" s="31"/>
      <c r="I23" s="41"/>
    </row>
    <row r="24" spans="1:9" ht="15" customHeight="1">
      <c r="A24" s="34" t="s">
        <v>4</v>
      </c>
      <c r="B24" s="31"/>
      <c r="C24" s="31"/>
      <c r="D24" s="31"/>
      <c r="E24" s="31"/>
      <c r="F24" s="31"/>
      <c r="G24" s="31"/>
      <c r="I24" s="41"/>
    </row>
    <row r="25" spans="1:9" ht="15" customHeight="1">
      <c r="A25" s="5" t="s">
        <v>76</v>
      </c>
      <c r="B25" s="31">
        <v>36.714976</v>
      </c>
      <c r="C25" s="31">
        <v>15.942029</v>
      </c>
      <c r="D25" s="31">
        <v>17.874396000000001</v>
      </c>
      <c r="E25" s="31">
        <v>15.458937000000001</v>
      </c>
      <c r="F25" s="31">
        <v>3.6231879999999999</v>
      </c>
      <c r="G25" s="31">
        <v>10.386473000000001</v>
      </c>
      <c r="H25" s="7">
        <v>100.0000008</v>
      </c>
      <c r="I25" s="41">
        <v>414</v>
      </c>
    </row>
    <row r="26" spans="1:9" ht="15" customHeight="1">
      <c r="A26" s="5" t="s">
        <v>77</v>
      </c>
      <c r="B26" s="31">
        <v>18.309858999999999</v>
      </c>
      <c r="C26" s="31">
        <v>15.492958</v>
      </c>
      <c r="D26" s="31">
        <v>7.0422539999999998</v>
      </c>
      <c r="E26" s="31">
        <v>9.5070420000000002</v>
      </c>
      <c r="F26" s="31">
        <v>5.6338030000000003</v>
      </c>
      <c r="G26" s="31">
        <v>44.014085000000001</v>
      </c>
      <c r="H26" s="7">
        <v>100</v>
      </c>
      <c r="I26" s="41">
        <v>284</v>
      </c>
    </row>
    <row r="27" spans="1:9" ht="15" customHeight="1">
      <c r="A27" s="5" t="s">
        <v>78</v>
      </c>
      <c r="B27" s="31">
        <v>19.217331000000001</v>
      </c>
      <c r="C27" s="31">
        <v>10.621943</v>
      </c>
      <c r="D27" s="31">
        <v>3.354298</v>
      </c>
      <c r="E27" s="31">
        <v>7.6869319999999997</v>
      </c>
      <c r="F27" s="31">
        <v>3.7037040000000001</v>
      </c>
      <c r="G27" s="31">
        <v>55.415793000000001</v>
      </c>
      <c r="H27" s="7">
        <v>100.00000009999999</v>
      </c>
      <c r="I27" s="41">
        <v>1431</v>
      </c>
    </row>
    <row r="28" spans="1:9" ht="15" customHeight="1">
      <c r="A28" s="5" t="s">
        <v>79</v>
      </c>
      <c r="B28" s="31">
        <v>28.078817999999998</v>
      </c>
      <c r="C28" s="31">
        <v>3.4482759999999999</v>
      </c>
      <c r="D28" s="31">
        <v>2.9556650000000002</v>
      </c>
      <c r="E28" s="31">
        <v>1.9704429999999999</v>
      </c>
      <c r="F28" s="31">
        <v>0.49261100000000002</v>
      </c>
      <c r="G28" s="31">
        <v>63.054186999999999</v>
      </c>
      <c r="H28" s="7">
        <v>100.0000005</v>
      </c>
      <c r="I28" s="41">
        <v>203</v>
      </c>
    </row>
    <row r="29" spans="1:9" ht="15" customHeight="1">
      <c r="A29" s="2"/>
      <c r="B29" s="31"/>
      <c r="C29" s="31"/>
      <c r="D29" s="31"/>
      <c r="E29" s="31"/>
      <c r="F29" s="31"/>
      <c r="G29" s="31"/>
      <c r="I29" s="41"/>
    </row>
    <row r="30" spans="1:9" ht="15" customHeight="1">
      <c r="A30" s="30" t="s">
        <v>3</v>
      </c>
      <c r="B30" s="31"/>
      <c r="C30" s="31"/>
      <c r="D30" s="31"/>
      <c r="E30" s="31"/>
      <c r="F30" s="31"/>
      <c r="G30" s="31"/>
      <c r="I30" s="41"/>
    </row>
    <row r="31" spans="1:9" ht="15" customHeight="1">
      <c r="A31" s="5" t="s">
        <v>80</v>
      </c>
      <c r="B31" s="31">
        <v>23.667376999999998</v>
      </c>
      <c r="C31" s="31">
        <v>19.189765000000001</v>
      </c>
      <c r="D31" s="31">
        <v>7.6759060000000003</v>
      </c>
      <c r="E31" s="31">
        <v>16.631129999999999</v>
      </c>
      <c r="F31" s="31">
        <v>3.1982940000000002</v>
      </c>
      <c r="G31" s="31">
        <v>29.637526999999999</v>
      </c>
      <c r="H31" s="7">
        <v>100.0000002</v>
      </c>
      <c r="I31" s="41">
        <v>469</v>
      </c>
    </row>
    <row r="32" spans="1:9" ht="15" customHeight="1">
      <c r="A32" s="5" t="s">
        <v>81</v>
      </c>
      <c r="B32" s="31">
        <v>26.695526999999998</v>
      </c>
      <c r="C32" s="31">
        <v>12.265511999999999</v>
      </c>
      <c r="D32" s="31">
        <v>12.121212</v>
      </c>
      <c r="E32" s="31">
        <v>9.6681100000000004</v>
      </c>
      <c r="F32" s="31">
        <v>4.9062049999999999</v>
      </c>
      <c r="G32" s="31">
        <v>34.343434000000002</v>
      </c>
      <c r="H32" s="7">
        <v>100.0000002</v>
      </c>
      <c r="I32" s="41">
        <v>693</v>
      </c>
    </row>
    <row r="33" spans="1:9" ht="15" customHeight="1">
      <c r="A33" s="5" t="s">
        <v>82</v>
      </c>
      <c r="B33" s="31">
        <v>21.121040000000001</v>
      </c>
      <c r="C33" s="31">
        <v>8.6108849999999997</v>
      </c>
      <c r="D33" s="31">
        <v>2.8432170000000001</v>
      </c>
      <c r="E33" s="31">
        <v>5.6051989999999998</v>
      </c>
      <c r="F33" s="31">
        <v>3.0869209999999998</v>
      </c>
      <c r="G33" s="31">
        <v>58.732737999999998</v>
      </c>
      <c r="H33" s="7">
        <v>100.0000004</v>
      </c>
      <c r="I33" s="41">
        <v>1231</v>
      </c>
    </row>
    <row r="34" spans="1:9" ht="15" customHeight="1">
      <c r="A34" s="4"/>
      <c r="B34" s="31"/>
      <c r="C34" s="31"/>
      <c r="D34" s="31"/>
      <c r="E34" s="31"/>
      <c r="F34" s="31"/>
      <c r="G34" s="31"/>
      <c r="I34" s="41"/>
    </row>
    <row r="35" spans="1:9" ht="15" customHeight="1">
      <c r="A35" s="30" t="s">
        <v>10</v>
      </c>
      <c r="B35" s="31"/>
      <c r="C35" s="31"/>
      <c r="D35" s="31"/>
      <c r="E35" s="31"/>
      <c r="F35" s="31"/>
      <c r="G35" s="31"/>
      <c r="I35" s="41"/>
    </row>
    <row r="36" spans="1:9" ht="15" customHeight="1">
      <c r="A36" s="5" t="s">
        <v>83</v>
      </c>
      <c r="B36" s="31">
        <v>38.343558000000002</v>
      </c>
      <c r="C36" s="31">
        <v>0.61349699999999996</v>
      </c>
      <c r="D36" s="31">
        <v>11.656442</v>
      </c>
      <c r="E36" s="31">
        <v>7.3619630000000003</v>
      </c>
      <c r="F36" s="31">
        <v>5.2147240000000004</v>
      </c>
      <c r="G36" s="31">
        <v>36.809815999999998</v>
      </c>
      <c r="H36" s="7">
        <v>100.0000002</v>
      </c>
      <c r="I36" s="41">
        <v>326</v>
      </c>
    </row>
    <row r="37" spans="1:9" ht="15" customHeight="1">
      <c r="A37" s="5" t="s">
        <v>84</v>
      </c>
      <c r="B37" s="31">
        <v>26.470587999999999</v>
      </c>
      <c r="C37" s="31">
        <v>2.941176</v>
      </c>
      <c r="D37" s="31">
        <v>9.803922</v>
      </c>
      <c r="E37" s="31">
        <v>15.686275</v>
      </c>
      <c r="F37" s="31">
        <v>1.9607840000000001</v>
      </c>
      <c r="G37" s="31">
        <v>43.137255000000003</v>
      </c>
      <c r="H37" s="7">
        <v>100.0000004</v>
      </c>
      <c r="I37" s="41">
        <v>102</v>
      </c>
    </row>
    <row r="38" spans="1:9" ht="15" customHeight="1">
      <c r="A38" s="5" t="s">
        <v>85</v>
      </c>
      <c r="B38" s="31">
        <v>16.5</v>
      </c>
      <c r="C38" s="31">
        <v>13.6</v>
      </c>
      <c r="D38" s="31">
        <v>3.1</v>
      </c>
      <c r="E38" s="31">
        <v>7.7</v>
      </c>
      <c r="F38" s="31">
        <v>3.2</v>
      </c>
      <c r="G38" s="31">
        <v>55.9</v>
      </c>
      <c r="H38" s="7">
        <v>99.999999800000012</v>
      </c>
      <c r="I38" s="41">
        <v>1000</v>
      </c>
    </row>
    <row r="39" spans="1:9" ht="15" customHeight="1">
      <c r="A39" s="5" t="s">
        <v>86</v>
      </c>
      <c r="B39" s="31">
        <v>28.985506999999998</v>
      </c>
      <c r="C39" s="31">
        <v>11.594203</v>
      </c>
      <c r="D39" s="31">
        <v>13.52657</v>
      </c>
      <c r="E39" s="31">
        <v>9.6618359999999992</v>
      </c>
      <c r="F39" s="31">
        <v>3.381643</v>
      </c>
      <c r="G39" s="31">
        <v>32.850242000000001</v>
      </c>
      <c r="H39" s="7">
        <v>99.999999900000006</v>
      </c>
      <c r="I39" s="41">
        <v>414</v>
      </c>
    </row>
    <row r="40" spans="1:9" ht="15" customHeight="1">
      <c r="A40" s="5" t="s">
        <v>87</v>
      </c>
      <c r="B40" s="31">
        <v>15.071770000000001</v>
      </c>
      <c r="C40" s="31">
        <v>18.421053000000001</v>
      </c>
      <c r="D40" s="31">
        <v>1.4354070000000001</v>
      </c>
      <c r="E40" s="31">
        <v>11.244019</v>
      </c>
      <c r="F40" s="31">
        <v>3.588517</v>
      </c>
      <c r="G40" s="31">
        <v>50.239234000000003</v>
      </c>
      <c r="H40" s="7">
        <v>100.00000009999999</v>
      </c>
      <c r="I40" s="41">
        <v>418</v>
      </c>
    </row>
    <row r="41" spans="1:9" ht="15" customHeight="1">
      <c r="A41" s="43" t="s">
        <v>88</v>
      </c>
      <c r="B41" s="38">
        <v>42.105263000000001</v>
      </c>
      <c r="C41" s="38">
        <v>11.278195</v>
      </c>
      <c r="D41" s="38">
        <v>10.526316</v>
      </c>
      <c r="E41" s="38">
        <v>7.5187970000000002</v>
      </c>
      <c r="F41" s="38">
        <v>5.2631579999999998</v>
      </c>
      <c r="G41" s="38">
        <v>23.308271000000001</v>
      </c>
      <c r="H41" s="8">
        <v>100.0000005</v>
      </c>
      <c r="I41" s="42">
        <v>133</v>
      </c>
    </row>
    <row r="42" spans="1:9" ht="15" customHeight="1">
      <c r="A42" s="2"/>
      <c r="B42" s="3"/>
      <c r="C42" s="3"/>
      <c r="D42" s="3"/>
      <c r="E42" s="3"/>
      <c r="F42" s="3"/>
      <c r="G42" s="3"/>
    </row>
    <row r="43" spans="1:9" ht="15" customHeight="1">
      <c r="A43" s="6" t="s">
        <v>22</v>
      </c>
      <c r="B43" s="3"/>
      <c r="C43" s="3"/>
      <c r="D43" s="3"/>
      <c r="E43" s="3"/>
      <c r="F43" s="3"/>
      <c r="G43" s="3"/>
    </row>
    <row r="44" spans="1:9" ht="15" customHeight="1">
      <c r="A44" s="14" t="s">
        <v>23</v>
      </c>
      <c r="B44" s="7"/>
      <c r="C44" s="7"/>
      <c r="D44" s="7"/>
      <c r="E44" s="7"/>
      <c r="F44" s="7"/>
      <c r="G44" s="7"/>
    </row>
    <row r="45" spans="1:9" ht="15" customHeight="1">
      <c r="A45" s="5" t="s">
        <v>21</v>
      </c>
    </row>
    <row r="46" spans="1:9" ht="15" customHeight="1">
      <c r="A46" s="1" t="s">
        <v>16</v>
      </c>
    </row>
    <row r="47" spans="1:9" ht="15" customHeight="1">
      <c r="A47" s="6"/>
    </row>
    <row r="48" spans="1:9" ht="15" customHeight="1">
      <c r="A48" s="10" t="s">
        <v>34</v>
      </c>
    </row>
    <row r="49" spans="1:1" ht="15" customHeight="1">
      <c r="A49" s="10" t="s">
        <v>53</v>
      </c>
    </row>
  </sheetData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0824B-8E29-4EFF-B188-315EFC5FF15F}">
  <sheetPr>
    <pageSetUpPr fitToPage="1"/>
  </sheetPr>
  <dimension ref="A1:I49"/>
  <sheetViews>
    <sheetView workbookViewId="0"/>
  </sheetViews>
  <sheetFormatPr baseColWidth="10" defaultColWidth="11" defaultRowHeight="11.25"/>
  <cols>
    <col min="1" max="1" width="42.625" style="5" customWidth="1"/>
    <col min="2" max="2" width="11.5" style="5" customWidth="1"/>
    <col min="3" max="4" width="11" style="5"/>
    <col min="5" max="5" width="11.75" style="5" customWidth="1"/>
    <col min="6" max="16384" width="11" style="5"/>
  </cols>
  <sheetData>
    <row r="1" spans="1:9" ht="15" customHeight="1">
      <c r="A1" s="9" t="s">
        <v>97</v>
      </c>
    </row>
    <row r="2" spans="1:9" ht="88.5" customHeight="1">
      <c r="A2" s="24"/>
      <c r="B2" s="24" t="s">
        <v>14</v>
      </c>
      <c r="C2" s="24" t="s">
        <v>6</v>
      </c>
      <c r="D2" s="24" t="s">
        <v>36</v>
      </c>
      <c r="E2" s="24" t="s">
        <v>7</v>
      </c>
      <c r="F2" s="24" t="s">
        <v>11</v>
      </c>
      <c r="G2" s="24" t="s">
        <v>8</v>
      </c>
      <c r="H2" s="27" t="s">
        <v>66</v>
      </c>
      <c r="I2" s="27" t="s">
        <v>67</v>
      </c>
    </row>
    <row r="3" spans="1:9" ht="15" customHeight="1">
      <c r="A3" s="5" t="s">
        <v>94</v>
      </c>
      <c r="B3" s="31">
        <v>13.112033</v>
      </c>
      <c r="C3" s="31">
        <v>2.1161829999999999</v>
      </c>
      <c r="D3" s="31">
        <v>8.1742740000000005</v>
      </c>
      <c r="E3" s="31">
        <v>2.8630710000000001</v>
      </c>
      <c r="F3" s="31">
        <v>29.045642999999998</v>
      </c>
      <c r="G3" s="31">
        <v>44.688797000000001</v>
      </c>
      <c r="H3" s="35">
        <v>100.00000129999999</v>
      </c>
      <c r="I3" s="37">
        <v>2410</v>
      </c>
    </row>
    <row r="4" spans="1:9" ht="15" customHeight="1">
      <c r="A4" s="2"/>
      <c r="B4" s="31"/>
      <c r="C4" s="31"/>
      <c r="D4" s="31"/>
      <c r="E4" s="31"/>
      <c r="F4" s="31"/>
      <c r="G4" s="31"/>
      <c r="H4" s="26"/>
      <c r="I4" s="37"/>
    </row>
    <row r="5" spans="1:9" ht="15" customHeight="1">
      <c r="A5" s="30" t="s">
        <v>5</v>
      </c>
      <c r="B5" s="31"/>
      <c r="C5" s="31"/>
      <c r="D5" s="31"/>
      <c r="E5" s="31"/>
      <c r="F5" s="31"/>
      <c r="G5" s="31"/>
      <c r="H5" s="26"/>
      <c r="I5" s="37"/>
    </row>
    <row r="6" spans="1:9" ht="15" customHeight="1">
      <c r="A6" s="5" t="s">
        <v>89</v>
      </c>
      <c r="B6" s="31">
        <v>13.545455</v>
      </c>
      <c r="C6" s="31">
        <v>2.045455</v>
      </c>
      <c r="D6" s="31">
        <v>8.2272730000000003</v>
      </c>
      <c r="E6" s="31">
        <v>3.045455</v>
      </c>
      <c r="F6" s="31">
        <v>29.318182</v>
      </c>
      <c r="G6" s="31">
        <v>43.818182</v>
      </c>
      <c r="H6" s="35">
        <v>99.999999400000007</v>
      </c>
      <c r="I6" s="37">
        <v>2200</v>
      </c>
    </row>
    <row r="7" spans="1:9" ht="15" customHeight="1">
      <c r="A7" s="5" t="s">
        <v>68</v>
      </c>
      <c r="B7" s="31">
        <v>8.5714290000000002</v>
      </c>
      <c r="C7" s="31">
        <v>2.8571430000000002</v>
      </c>
      <c r="D7" s="31">
        <v>7.6190480000000003</v>
      </c>
      <c r="E7" s="31">
        <v>0.95238100000000003</v>
      </c>
      <c r="F7" s="31">
        <v>26.190476</v>
      </c>
      <c r="G7" s="31">
        <v>53.809524000000003</v>
      </c>
      <c r="H7" s="35">
        <v>100</v>
      </c>
      <c r="I7" s="37">
        <v>210</v>
      </c>
    </row>
    <row r="8" spans="1:9" ht="15" customHeight="1">
      <c r="A8" s="2"/>
      <c r="B8" s="31"/>
      <c r="C8" s="31"/>
      <c r="D8" s="31"/>
      <c r="E8" s="31"/>
      <c r="F8" s="31"/>
      <c r="G8" s="31"/>
      <c r="H8" s="26"/>
      <c r="I8" s="37"/>
    </row>
    <row r="9" spans="1:9" ht="15" customHeight="1">
      <c r="A9" s="30" t="s">
        <v>1</v>
      </c>
      <c r="B9" s="31"/>
      <c r="C9" s="31"/>
      <c r="D9" s="31"/>
      <c r="E9" s="31"/>
      <c r="F9" s="31"/>
      <c r="G9" s="31"/>
      <c r="H9" s="26"/>
      <c r="I9" s="37"/>
    </row>
    <row r="10" spans="1:9" ht="15" customHeight="1">
      <c r="A10" s="2" t="s">
        <v>93</v>
      </c>
      <c r="B10" s="31">
        <v>12.106703</v>
      </c>
      <c r="C10" s="31">
        <v>1.6415869999999999</v>
      </c>
      <c r="D10" s="31">
        <v>7.3187410000000002</v>
      </c>
      <c r="E10" s="31">
        <v>2.6675789999999999</v>
      </c>
      <c r="F10" s="31">
        <v>27.906977000000001</v>
      </c>
      <c r="G10" s="31">
        <v>48.358412999999999</v>
      </c>
      <c r="H10" s="35">
        <v>99.999999800000012</v>
      </c>
      <c r="I10" s="37">
        <v>1462</v>
      </c>
    </row>
    <row r="11" spans="1:9" ht="15" customHeight="1">
      <c r="A11" s="2" t="s">
        <v>91</v>
      </c>
      <c r="B11" s="31">
        <v>14.662447</v>
      </c>
      <c r="C11" s="31">
        <v>2.8481010000000002</v>
      </c>
      <c r="D11" s="31">
        <v>9.4936710000000009</v>
      </c>
      <c r="E11" s="31">
        <v>3.1645569999999998</v>
      </c>
      <c r="F11" s="31">
        <v>30.801687999999999</v>
      </c>
      <c r="G11" s="31">
        <v>39.029536</v>
      </c>
      <c r="H11" s="35">
        <v>100.00000030000001</v>
      </c>
      <c r="I11" s="37">
        <v>948</v>
      </c>
    </row>
    <row r="12" spans="1:9" ht="15" customHeight="1">
      <c r="A12" s="4"/>
      <c r="B12" s="31"/>
      <c r="C12" s="31"/>
      <c r="D12" s="31"/>
      <c r="E12" s="31"/>
      <c r="F12" s="31"/>
      <c r="G12" s="31"/>
      <c r="H12" s="26"/>
      <c r="I12" s="37"/>
    </row>
    <row r="13" spans="1:9" ht="15" customHeight="1">
      <c r="A13" s="34" t="s">
        <v>9</v>
      </c>
      <c r="B13" s="31"/>
      <c r="C13" s="31"/>
      <c r="D13" s="31"/>
      <c r="E13" s="31"/>
      <c r="F13" s="31"/>
      <c r="G13" s="31"/>
      <c r="H13" s="26"/>
      <c r="I13" s="37"/>
    </row>
    <row r="14" spans="1:9" ht="15" customHeight="1">
      <c r="A14" s="5" t="s">
        <v>69</v>
      </c>
      <c r="B14" s="31">
        <v>12.446809</v>
      </c>
      <c r="C14" s="31">
        <v>1.4893620000000001</v>
      </c>
      <c r="D14" s="31">
        <v>5</v>
      </c>
      <c r="E14" s="31">
        <v>2.3404259999999999</v>
      </c>
      <c r="F14" s="31">
        <v>27.234043</v>
      </c>
      <c r="G14" s="31">
        <v>51.489362</v>
      </c>
      <c r="H14" s="35">
        <v>99.999999699999989</v>
      </c>
      <c r="I14" s="37">
        <v>940</v>
      </c>
    </row>
    <row r="15" spans="1:9" ht="15" customHeight="1">
      <c r="A15" s="5" t="s">
        <v>70</v>
      </c>
      <c r="B15" s="31">
        <v>13.070175000000001</v>
      </c>
      <c r="C15" s="31">
        <v>2.6315789999999999</v>
      </c>
      <c r="D15" s="31">
        <v>9.1228069999999999</v>
      </c>
      <c r="E15" s="31">
        <v>2.3684210000000001</v>
      </c>
      <c r="F15" s="31">
        <v>30.614035000000001</v>
      </c>
      <c r="G15" s="31">
        <v>42.192982000000001</v>
      </c>
      <c r="H15" s="35">
        <v>99.999999199999991</v>
      </c>
      <c r="I15" s="37">
        <v>1140</v>
      </c>
    </row>
    <row r="16" spans="1:9" ht="15" customHeight="1">
      <c r="A16" s="5" t="s">
        <v>71</v>
      </c>
      <c r="B16" s="31">
        <v>15.151515</v>
      </c>
      <c r="C16" s="31">
        <v>2.1212119999999999</v>
      </c>
      <c r="D16" s="31">
        <v>13.939394</v>
      </c>
      <c r="E16" s="31">
        <v>6.0606059999999999</v>
      </c>
      <c r="F16" s="31">
        <v>28.787879</v>
      </c>
      <c r="G16" s="31">
        <v>33.939394</v>
      </c>
      <c r="H16" s="35">
        <v>99.999998599999998</v>
      </c>
      <c r="I16" s="37">
        <v>330</v>
      </c>
    </row>
    <row r="17" spans="1:9" ht="15" customHeight="1">
      <c r="A17" s="4"/>
      <c r="B17" s="31"/>
      <c r="C17" s="31"/>
      <c r="D17" s="31"/>
      <c r="E17" s="31"/>
      <c r="F17" s="31"/>
      <c r="G17" s="31"/>
      <c r="H17" s="26"/>
      <c r="I17" s="37"/>
    </row>
    <row r="18" spans="1:9" ht="15" customHeight="1">
      <c r="A18" s="34" t="s">
        <v>2</v>
      </c>
      <c r="B18" s="31"/>
      <c r="C18" s="31"/>
      <c r="D18" s="31"/>
      <c r="E18" s="31"/>
      <c r="F18" s="31"/>
      <c r="G18" s="31"/>
      <c r="H18" s="26"/>
      <c r="I18" s="37"/>
    </row>
    <row r="19" spans="1:9" ht="15" customHeight="1">
      <c r="A19" s="5" t="s">
        <v>72</v>
      </c>
      <c r="B19" s="31">
        <v>13.203882999999999</v>
      </c>
      <c r="C19" s="31">
        <v>3.8834949999999999</v>
      </c>
      <c r="D19" s="31">
        <v>16.893204000000001</v>
      </c>
      <c r="E19" s="31">
        <v>4.8543690000000002</v>
      </c>
      <c r="F19" s="31">
        <v>50.291262000000003</v>
      </c>
      <c r="G19" s="31">
        <v>10.873786000000001</v>
      </c>
      <c r="H19" s="35">
        <v>100.0000003</v>
      </c>
      <c r="I19" s="37">
        <v>515</v>
      </c>
    </row>
    <row r="20" spans="1:9" ht="15" customHeight="1">
      <c r="A20" s="5" t="s">
        <v>73</v>
      </c>
      <c r="B20" s="31">
        <v>14.049587000000001</v>
      </c>
      <c r="C20" s="31">
        <v>1.8890199999999999</v>
      </c>
      <c r="D20" s="31">
        <v>8.5005900000000008</v>
      </c>
      <c r="E20" s="31">
        <v>3.069658</v>
      </c>
      <c r="F20" s="31">
        <v>24.793388</v>
      </c>
      <c r="G20" s="31">
        <v>47.697757000000003</v>
      </c>
      <c r="H20" s="35">
        <v>99.999999900000006</v>
      </c>
      <c r="I20" s="37">
        <v>847</v>
      </c>
    </row>
    <row r="21" spans="1:9" ht="15" customHeight="1">
      <c r="A21" s="5" t="s">
        <v>74</v>
      </c>
      <c r="B21" s="31">
        <v>17.213114999999998</v>
      </c>
      <c r="C21" s="31">
        <v>2.1857920000000002</v>
      </c>
      <c r="D21" s="31">
        <v>6.010929</v>
      </c>
      <c r="E21" s="31">
        <v>1.912568</v>
      </c>
      <c r="F21" s="31">
        <v>25.956284</v>
      </c>
      <c r="G21" s="31">
        <v>46.721311</v>
      </c>
      <c r="H21" s="35">
        <v>100.0000005</v>
      </c>
      <c r="I21" s="37">
        <v>366</v>
      </c>
    </row>
    <row r="22" spans="1:9" ht="15" customHeight="1">
      <c r="A22" s="5" t="s">
        <v>75</v>
      </c>
      <c r="B22" s="31">
        <v>9.6774190000000004</v>
      </c>
      <c r="C22" s="31">
        <v>1.0263930000000001</v>
      </c>
      <c r="D22" s="31">
        <v>2.346041</v>
      </c>
      <c r="E22" s="31">
        <v>1.612903</v>
      </c>
      <c r="F22" s="31">
        <v>19.941348999999999</v>
      </c>
      <c r="G22" s="31">
        <v>65.395893999999998</v>
      </c>
      <c r="H22" s="35">
        <v>99.999999599999995</v>
      </c>
      <c r="I22" s="37">
        <v>682</v>
      </c>
    </row>
    <row r="23" spans="1:9" ht="15" customHeight="1">
      <c r="A23" s="2"/>
      <c r="B23" s="31"/>
      <c r="C23" s="31"/>
      <c r="D23" s="31"/>
      <c r="E23" s="31"/>
      <c r="F23" s="31"/>
      <c r="G23" s="31"/>
      <c r="H23" s="26"/>
      <c r="I23" s="37"/>
    </row>
    <row r="24" spans="1:9" ht="15" customHeight="1">
      <c r="A24" s="34" t="s">
        <v>4</v>
      </c>
      <c r="B24" s="31"/>
      <c r="C24" s="31"/>
      <c r="D24" s="31"/>
      <c r="E24" s="31"/>
      <c r="F24" s="31"/>
      <c r="G24" s="31"/>
      <c r="H24" s="26"/>
      <c r="I24" s="37"/>
    </row>
    <row r="25" spans="1:9" ht="15" customHeight="1">
      <c r="A25" s="5" t="s">
        <v>76</v>
      </c>
      <c r="B25" s="31">
        <v>13.819095000000001</v>
      </c>
      <c r="C25" s="31">
        <v>4.2713570000000001</v>
      </c>
      <c r="D25" s="31">
        <v>18.090451999999999</v>
      </c>
      <c r="E25" s="31">
        <v>4.2713570000000001</v>
      </c>
      <c r="F25" s="31">
        <v>51.256281000000001</v>
      </c>
      <c r="G25" s="31">
        <v>8.2914569999999994</v>
      </c>
      <c r="H25" s="35">
        <v>99.999999599999995</v>
      </c>
      <c r="I25" s="37">
        <v>398</v>
      </c>
    </row>
    <row r="26" spans="1:9" ht="15" customHeight="1">
      <c r="A26" s="5" t="s">
        <v>95</v>
      </c>
      <c r="B26" s="31">
        <v>9.7222220000000004</v>
      </c>
      <c r="C26" s="31">
        <v>2.7777780000000001</v>
      </c>
      <c r="D26" s="31">
        <v>11.111110999999999</v>
      </c>
      <c r="E26" s="31">
        <v>2.7777780000000001</v>
      </c>
      <c r="F26" s="31">
        <v>54.166666999999997</v>
      </c>
      <c r="G26" s="31">
        <v>19.444444000000001</v>
      </c>
      <c r="H26" s="35">
        <v>99.999999699999989</v>
      </c>
      <c r="I26" s="37">
        <v>72</v>
      </c>
    </row>
    <row r="27" spans="1:9" ht="15" customHeight="1">
      <c r="A27" s="5" t="s">
        <v>77</v>
      </c>
      <c r="B27" s="31">
        <v>13.134328</v>
      </c>
      <c r="C27" s="31">
        <v>2.0895519999999999</v>
      </c>
      <c r="D27" s="31">
        <v>9.2537310000000002</v>
      </c>
      <c r="E27" s="31">
        <v>4.7761189999999996</v>
      </c>
      <c r="F27" s="31">
        <v>34.328358000000001</v>
      </c>
      <c r="G27" s="31">
        <v>36.417909999999999</v>
      </c>
      <c r="H27" s="35">
        <v>100</v>
      </c>
      <c r="I27" s="37">
        <v>335</v>
      </c>
    </row>
    <row r="28" spans="1:9" ht="15" customHeight="1">
      <c r="A28" s="5" t="s">
        <v>78</v>
      </c>
      <c r="B28" s="31">
        <v>13.253012</v>
      </c>
      <c r="C28" s="31">
        <v>1.63005</v>
      </c>
      <c r="D28" s="31">
        <v>4.8901490000000001</v>
      </c>
      <c r="E28" s="31">
        <v>2.1970230000000002</v>
      </c>
      <c r="F28" s="31">
        <v>22.749822999999999</v>
      </c>
      <c r="G28" s="31">
        <v>55.279943000000003</v>
      </c>
      <c r="H28" s="35">
        <v>100.0000007</v>
      </c>
      <c r="I28" s="37">
        <v>1411</v>
      </c>
    </row>
    <row r="29" spans="1:9" ht="15" customHeight="1">
      <c r="A29" s="5" t="s">
        <v>79</v>
      </c>
      <c r="B29" s="31">
        <v>12.883436</v>
      </c>
      <c r="C29" s="31">
        <v>1.2269939999999999</v>
      </c>
      <c r="D29" s="31">
        <v>7.97546</v>
      </c>
      <c r="E29" s="31">
        <v>1.2269939999999999</v>
      </c>
      <c r="F29" s="31">
        <v>1.8404910000000001</v>
      </c>
      <c r="G29" s="31">
        <v>74.846626000000001</v>
      </c>
      <c r="H29" s="35">
        <v>100.00000019999999</v>
      </c>
      <c r="I29" s="37">
        <v>163</v>
      </c>
    </row>
    <row r="30" spans="1:9" ht="15" customHeight="1">
      <c r="A30" s="2"/>
      <c r="B30" s="31"/>
      <c r="C30" s="31"/>
      <c r="D30" s="31"/>
      <c r="E30" s="31"/>
      <c r="F30" s="31"/>
      <c r="G30" s="31"/>
      <c r="I30" s="37"/>
    </row>
    <row r="31" spans="1:9" ht="15" customHeight="1">
      <c r="A31" s="30" t="s">
        <v>3</v>
      </c>
      <c r="B31" s="31"/>
      <c r="C31" s="31"/>
      <c r="D31" s="31"/>
      <c r="E31" s="31"/>
      <c r="F31" s="31"/>
      <c r="G31" s="31"/>
      <c r="I31" s="37"/>
    </row>
    <row r="32" spans="1:9" ht="15" customHeight="1">
      <c r="A32" s="5" t="s">
        <v>80</v>
      </c>
      <c r="B32" s="31">
        <v>14.784394000000001</v>
      </c>
      <c r="C32" s="31">
        <v>1.6427099999999999</v>
      </c>
      <c r="D32" s="31">
        <v>10.472279</v>
      </c>
      <c r="E32" s="31">
        <v>3.2854209999999999</v>
      </c>
      <c r="F32" s="31">
        <v>42.710472000000003</v>
      </c>
      <c r="G32" s="31">
        <v>27.104723</v>
      </c>
      <c r="H32" s="35">
        <v>100.00000039999999</v>
      </c>
      <c r="I32" s="37">
        <v>487</v>
      </c>
    </row>
    <row r="33" spans="1:9" ht="15" customHeight="1">
      <c r="A33" s="5" t="s">
        <v>81</v>
      </c>
      <c r="B33" s="31">
        <v>11.695906000000001</v>
      </c>
      <c r="C33" s="31">
        <v>3.3625729999999998</v>
      </c>
      <c r="D33" s="31">
        <v>12.426901000000001</v>
      </c>
      <c r="E33" s="31">
        <v>3.6549710000000002</v>
      </c>
      <c r="F33" s="31">
        <v>39.473683999999999</v>
      </c>
      <c r="G33" s="31">
        <v>29.385964999999999</v>
      </c>
      <c r="H33" s="35">
        <v>99.999999299999999</v>
      </c>
      <c r="I33" s="37">
        <v>684</v>
      </c>
    </row>
    <row r="34" spans="1:9" ht="15" customHeight="1">
      <c r="A34" s="5" t="s">
        <v>82</v>
      </c>
      <c r="B34" s="31">
        <v>13.236480999999999</v>
      </c>
      <c r="C34" s="31">
        <v>1.6142049999999999</v>
      </c>
      <c r="D34" s="31">
        <v>4.9233250000000002</v>
      </c>
      <c r="E34" s="31">
        <v>2.259887</v>
      </c>
      <c r="F34" s="31">
        <v>17.917676</v>
      </c>
      <c r="G34" s="31">
        <v>60.048425999999999</v>
      </c>
      <c r="H34" s="35">
        <v>99.999999800000012</v>
      </c>
      <c r="I34" s="37">
        <v>1239</v>
      </c>
    </row>
    <row r="35" spans="1:9" ht="15" customHeight="1">
      <c r="A35" s="4"/>
      <c r="B35" s="31"/>
      <c r="C35" s="31"/>
      <c r="D35" s="31"/>
      <c r="E35" s="31"/>
      <c r="F35" s="31"/>
      <c r="G35" s="31"/>
      <c r="I35" s="37"/>
    </row>
    <row r="36" spans="1:9" ht="15" customHeight="1">
      <c r="A36" s="30" t="s">
        <v>10</v>
      </c>
      <c r="B36" s="31"/>
      <c r="C36" s="31"/>
      <c r="D36" s="31"/>
      <c r="E36" s="31"/>
      <c r="F36" s="31"/>
      <c r="G36" s="31"/>
      <c r="I36" s="37"/>
    </row>
    <row r="37" spans="1:9" ht="15" customHeight="1">
      <c r="A37" s="5" t="s">
        <v>83</v>
      </c>
      <c r="B37" s="31">
        <v>17.168675</v>
      </c>
      <c r="C37" s="31">
        <v>2.7108430000000001</v>
      </c>
      <c r="D37" s="31">
        <v>12.650601999999999</v>
      </c>
      <c r="E37" s="31">
        <v>5.120482</v>
      </c>
      <c r="F37" s="31">
        <v>25.602409999999999</v>
      </c>
      <c r="G37" s="31">
        <v>36.746988000000002</v>
      </c>
      <c r="H37" s="35">
        <v>100.0000002</v>
      </c>
      <c r="I37" s="37">
        <v>332</v>
      </c>
    </row>
    <row r="38" spans="1:9" ht="15" customHeight="1">
      <c r="A38" s="5" t="s">
        <v>84</v>
      </c>
      <c r="B38" s="31">
        <v>13.461537999999999</v>
      </c>
      <c r="C38" s="31">
        <v>9.6153849999999998</v>
      </c>
      <c r="D38" s="31">
        <v>19.230768999999999</v>
      </c>
      <c r="E38" s="31">
        <v>2.8846150000000002</v>
      </c>
      <c r="F38" s="31">
        <v>25</v>
      </c>
      <c r="G38" s="31">
        <v>29.807691999999999</v>
      </c>
      <c r="H38" s="35">
        <v>99.999999599999995</v>
      </c>
      <c r="I38" s="37">
        <v>104</v>
      </c>
    </row>
    <row r="39" spans="1:9" ht="15" customHeight="1">
      <c r="A39" s="5" t="s">
        <v>85</v>
      </c>
      <c r="B39" s="31">
        <v>11.330049000000001</v>
      </c>
      <c r="C39" s="31">
        <v>1.576355</v>
      </c>
      <c r="D39" s="31">
        <v>4.6305420000000002</v>
      </c>
      <c r="E39" s="31">
        <v>2.3645320000000001</v>
      </c>
      <c r="F39" s="31">
        <v>24.137930999999998</v>
      </c>
      <c r="G39" s="31">
        <v>55.960591000000001</v>
      </c>
      <c r="H39" s="35">
        <v>100.00000030000001</v>
      </c>
      <c r="I39" s="37">
        <v>1015</v>
      </c>
    </row>
    <row r="40" spans="1:9" ht="15" customHeight="1">
      <c r="A40" s="5" t="s">
        <v>86</v>
      </c>
      <c r="B40" s="31">
        <v>18.072289000000001</v>
      </c>
      <c r="C40" s="31">
        <v>1.2048190000000001</v>
      </c>
      <c r="D40" s="31">
        <v>8.6746990000000004</v>
      </c>
      <c r="E40" s="31">
        <v>1.927711</v>
      </c>
      <c r="F40" s="31">
        <v>40.963855000000002</v>
      </c>
      <c r="G40" s="31">
        <v>29.156627</v>
      </c>
      <c r="H40" s="35">
        <v>100.00000020000002</v>
      </c>
      <c r="I40" s="37">
        <v>415</v>
      </c>
    </row>
    <row r="41" spans="1:9" ht="15" customHeight="1">
      <c r="A41" s="5" t="s">
        <v>87</v>
      </c>
      <c r="B41" s="31">
        <v>10.443864</v>
      </c>
      <c r="C41" s="31">
        <v>1.5665800000000001</v>
      </c>
      <c r="D41" s="31">
        <v>3.3942559999999999</v>
      </c>
      <c r="E41" s="31">
        <v>3.133159</v>
      </c>
      <c r="F41" s="31">
        <v>32.375979000000001</v>
      </c>
      <c r="G41" s="31">
        <v>49.086162000000002</v>
      </c>
      <c r="H41" s="35">
        <v>100.0000005</v>
      </c>
      <c r="I41" s="37">
        <v>383</v>
      </c>
    </row>
    <row r="42" spans="1:9" ht="15" customHeight="1">
      <c r="A42" s="43" t="s">
        <v>88</v>
      </c>
      <c r="B42" s="38">
        <v>9.31677</v>
      </c>
      <c r="C42" s="38">
        <v>3.1055899999999999</v>
      </c>
      <c r="D42" s="38">
        <v>24.223602</v>
      </c>
      <c r="E42" s="38">
        <v>3.1055899999999999</v>
      </c>
      <c r="F42" s="38">
        <v>31.055900999999999</v>
      </c>
      <c r="G42" s="38">
        <v>29.192547000000001</v>
      </c>
      <c r="H42" s="36">
        <v>99.999999299999999</v>
      </c>
      <c r="I42" s="40">
        <v>161</v>
      </c>
    </row>
    <row r="44" spans="1:9" ht="15" customHeight="1">
      <c r="A44" s="5" t="s">
        <v>18</v>
      </c>
    </row>
    <row r="45" spans="1:9" ht="15" customHeight="1">
      <c r="A45" s="6" t="s">
        <v>17</v>
      </c>
    </row>
    <row r="46" spans="1:9" ht="15" customHeight="1">
      <c r="A46" s="4" t="s">
        <v>16</v>
      </c>
    </row>
    <row r="48" spans="1:9" ht="15" customHeight="1">
      <c r="A48" s="10" t="s">
        <v>34</v>
      </c>
    </row>
    <row r="49" spans="1:1" ht="15" customHeight="1">
      <c r="A49" s="10" t="s">
        <v>53</v>
      </c>
    </row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E05D-9DA4-4640-989B-0223F88E49E8}">
  <sheetPr>
    <pageSetUpPr fitToPage="1"/>
  </sheetPr>
  <dimension ref="A1:I50"/>
  <sheetViews>
    <sheetView workbookViewId="0"/>
  </sheetViews>
  <sheetFormatPr baseColWidth="10" defaultColWidth="11" defaultRowHeight="11.25"/>
  <cols>
    <col min="1" max="1" width="42.75" style="5" customWidth="1"/>
    <col min="2" max="16384" width="11" style="5"/>
  </cols>
  <sheetData>
    <row r="1" spans="1:9" ht="15" customHeight="1">
      <c r="A1" s="9" t="s">
        <v>56</v>
      </c>
      <c r="B1" s="9"/>
      <c r="C1" s="9"/>
      <c r="D1" s="9"/>
    </row>
    <row r="2" spans="1:9" ht="90" customHeight="1">
      <c r="A2" s="24"/>
      <c r="B2" s="24" t="s">
        <v>19</v>
      </c>
      <c r="C2" s="24" t="s">
        <v>12</v>
      </c>
      <c r="D2" s="24" t="s">
        <v>13</v>
      </c>
      <c r="E2" s="24" t="s">
        <v>20</v>
      </c>
      <c r="F2" s="13" t="s">
        <v>15</v>
      </c>
      <c r="G2" s="24" t="s">
        <v>8</v>
      </c>
      <c r="H2" s="27" t="s">
        <v>66</v>
      </c>
      <c r="I2" s="27" t="s">
        <v>67</v>
      </c>
    </row>
    <row r="3" spans="1:9" ht="15" customHeight="1">
      <c r="A3" s="5" t="s">
        <v>94</v>
      </c>
      <c r="B3" s="31">
        <v>29.004149000000002</v>
      </c>
      <c r="C3" s="31">
        <v>10.580913000000001</v>
      </c>
      <c r="D3" s="31">
        <v>6.3900410000000001</v>
      </c>
      <c r="E3" s="31">
        <v>8.9211620000000007</v>
      </c>
      <c r="F3" s="31">
        <v>4.0663900000000002</v>
      </c>
      <c r="G3" s="31">
        <v>41.037343999999997</v>
      </c>
      <c r="H3" s="35">
        <f>SUM(B3:G3)</f>
        <v>99.999999000000003</v>
      </c>
      <c r="I3" s="37">
        <v>2410</v>
      </c>
    </row>
    <row r="4" spans="1:9" ht="15" customHeight="1">
      <c r="A4" s="2"/>
      <c r="B4" s="31"/>
      <c r="C4" s="31"/>
      <c r="D4" s="31"/>
      <c r="E4" s="31"/>
      <c r="F4" s="31"/>
      <c r="G4" s="31"/>
      <c r="H4" s="35"/>
      <c r="I4" s="37"/>
    </row>
    <row r="5" spans="1:9" ht="15" customHeight="1">
      <c r="A5" s="30" t="s">
        <v>5</v>
      </c>
      <c r="B5" s="31"/>
      <c r="C5" s="31"/>
      <c r="D5" s="31"/>
      <c r="E5" s="31"/>
      <c r="F5" s="31"/>
      <c r="G5" s="31"/>
      <c r="H5" s="35"/>
      <c r="I5" s="37"/>
    </row>
    <row r="6" spans="1:9" ht="15" customHeight="1">
      <c r="A6" s="5" t="s">
        <v>92</v>
      </c>
      <c r="B6" s="31">
        <v>29.863636</v>
      </c>
      <c r="C6" s="31">
        <v>10.5</v>
      </c>
      <c r="D6" s="31">
        <v>6.5</v>
      </c>
      <c r="E6" s="31">
        <v>9.3181820000000002</v>
      </c>
      <c r="F6" s="31">
        <v>3.7272729999999998</v>
      </c>
      <c r="G6" s="31">
        <v>40.090909000000003</v>
      </c>
      <c r="H6" s="35">
        <f t="shared" ref="H6:H7" si="0">SUM(B6:G6)</f>
        <v>100</v>
      </c>
      <c r="I6" s="37">
        <v>2200</v>
      </c>
    </row>
    <row r="7" spans="1:9" ht="15" customHeight="1">
      <c r="A7" s="5" t="s">
        <v>68</v>
      </c>
      <c r="B7" s="31">
        <v>20</v>
      </c>
      <c r="C7" s="31">
        <v>11.428571</v>
      </c>
      <c r="D7" s="31">
        <v>5.2380950000000004</v>
      </c>
      <c r="E7" s="31">
        <v>4.7619049999999996</v>
      </c>
      <c r="F7" s="31">
        <v>7.6190480000000003</v>
      </c>
      <c r="G7" s="31">
        <v>50.952381000000003</v>
      </c>
      <c r="H7" s="35">
        <f t="shared" si="0"/>
        <v>100</v>
      </c>
      <c r="I7" s="37">
        <v>210</v>
      </c>
    </row>
    <row r="8" spans="1:9" ht="15" customHeight="1">
      <c r="A8" s="2"/>
      <c r="B8" s="31"/>
      <c r="C8" s="31"/>
      <c r="D8" s="31"/>
      <c r="E8" s="31"/>
      <c r="F8" s="31"/>
      <c r="G8" s="31"/>
      <c r="H8" s="35"/>
      <c r="I8" s="37"/>
    </row>
    <row r="9" spans="1:9" ht="15" customHeight="1">
      <c r="A9" s="30" t="s">
        <v>1</v>
      </c>
      <c r="B9" s="31"/>
      <c r="C9" s="31"/>
      <c r="D9" s="31"/>
      <c r="E9" s="31"/>
      <c r="F9" s="31"/>
      <c r="G9" s="31"/>
      <c r="H9" s="35"/>
      <c r="I9" s="37"/>
    </row>
    <row r="10" spans="1:9" ht="15" customHeight="1">
      <c r="A10" s="2" t="s">
        <v>93</v>
      </c>
      <c r="B10" s="31">
        <v>26.812584999999999</v>
      </c>
      <c r="C10" s="31">
        <v>12.038304</v>
      </c>
      <c r="D10" s="31">
        <v>5.1299590000000004</v>
      </c>
      <c r="E10" s="31">
        <v>8.0711349999999999</v>
      </c>
      <c r="F10" s="31">
        <v>3.4199730000000002</v>
      </c>
      <c r="G10" s="31">
        <v>44.528044000000001</v>
      </c>
      <c r="H10" s="35">
        <f t="shared" ref="H10:H11" si="1">SUM(B10:G10)</f>
        <v>100</v>
      </c>
      <c r="I10" s="37">
        <v>1462</v>
      </c>
    </row>
    <row r="11" spans="1:9" ht="15" customHeight="1">
      <c r="A11" s="2" t="s">
        <v>91</v>
      </c>
      <c r="B11" s="31">
        <v>32.383966000000001</v>
      </c>
      <c r="C11" s="31">
        <v>8.3333329999999997</v>
      </c>
      <c r="D11" s="31">
        <v>8.3333329999999997</v>
      </c>
      <c r="E11" s="31">
        <v>10.232068</v>
      </c>
      <c r="F11" s="31">
        <v>5.0632910000000004</v>
      </c>
      <c r="G11" s="31">
        <v>35.654007999999997</v>
      </c>
      <c r="H11" s="35">
        <f t="shared" si="1"/>
        <v>99.999999000000003</v>
      </c>
      <c r="I11" s="37">
        <v>948</v>
      </c>
    </row>
    <row r="12" spans="1:9" ht="15" customHeight="1">
      <c r="A12" s="4"/>
      <c r="B12" s="31"/>
      <c r="C12" s="31"/>
      <c r="D12" s="31"/>
      <c r="E12" s="31"/>
      <c r="F12" s="31"/>
      <c r="G12" s="31"/>
      <c r="H12" s="35"/>
      <c r="I12" s="37"/>
    </row>
    <row r="13" spans="1:9" ht="15" customHeight="1">
      <c r="A13" s="34" t="s">
        <v>9</v>
      </c>
      <c r="B13" s="31"/>
      <c r="C13" s="31"/>
      <c r="D13" s="31"/>
      <c r="E13" s="31"/>
      <c r="F13" s="31"/>
      <c r="G13" s="31"/>
      <c r="H13" s="35"/>
      <c r="I13" s="37"/>
    </row>
    <row r="14" spans="1:9" ht="15" customHeight="1">
      <c r="A14" s="5" t="s">
        <v>69</v>
      </c>
      <c r="B14" s="31">
        <v>24.361702000000001</v>
      </c>
      <c r="C14" s="31">
        <v>12.978723</v>
      </c>
      <c r="D14" s="31">
        <v>4.6808509999999997</v>
      </c>
      <c r="E14" s="31">
        <v>8.1914890000000007</v>
      </c>
      <c r="F14" s="31">
        <v>2.7659570000000002</v>
      </c>
      <c r="G14" s="31">
        <v>47.021276999999998</v>
      </c>
      <c r="H14" s="35">
        <f t="shared" ref="H14:H16" si="2">SUM(B14:G14)</f>
        <v>99.999999000000003</v>
      </c>
      <c r="I14" s="37">
        <v>940</v>
      </c>
    </row>
    <row r="15" spans="1:9" ht="15" customHeight="1">
      <c r="A15" s="5" t="s">
        <v>70</v>
      </c>
      <c r="B15" s="31">
        <v>29.122807000000002</v>
      </c>
      <c r="C15" s="31">
        <v>10.175439000000001</v>
      </c>
      <c r="D15" s="31">
        <v>7.017544</v>
      </c>
      <c r="E15" s="31">
        <v>9.3859650000000006</v>
      </c>
      <c r="F15" s="31">
        <v>5</v>
      </c>
      <c r="G15" s="31">
        <v>39.298245999999999</v>
      </c>
      <c r="H15" s="35">
        <f t="shared" si="2"/>
        <v>100.000001</v>
      </c>
      <c r="I15" s="37">
        <v>1140</v>
      </c>
    </row>
    <row r="16" spans="1:9" ht="15" customHeight="1">
      <c r="A16" s="5" t="s">
        <v>71</v>
      </c>
      <c r="B16" s="31">
        <v>41.818182</v>
      </c>
      <c r="C16" s="31">
        <v>5.1515149999999998</v>
      </c>
      <c r="D16" s="31">
        <v>9.0909089999999999</v>
      </c>
      <c r="E16" s="31">
        <v>9.3939389999999996</v>
      </c>
      <c r="F16" s="31">
        <v>4.5454549999999996</v>
      </c>
      <c r="G16" s="31">
        <v>30</v>
      </c>
      <c r="H16" s="35">
        <f t="shared" si="2"/>
        <v>100</v>
      </c>
      <c r="I16" s="37">
        <v>330</v>
      </c>
    </row>
    <row r="17" spans="1:9" ht="15" customHeight="1">
      <c r="A17" s="4"/>
      <c r="B17" s="31"/>
      <c r="C17" s="31"/>
      <c r="D17" s="31"/>
      <c r="E17" s="31"/>
      <c r="F17" s="31"/>
      <c r="G17" s="31"/>
      <c r="H17" s="35"/>
      <c r="I17" s="37"/>
    </row>
    <row r="18" spans="1:9" ht="15" customHeight="1">
      <c r="A18" s="34" t="s">
        <v>2</v>
      </c>
      <c r="B18" s="31"/>
      <c r="C18" s="31"/>
      <c r="D18" s="31"/>
      <c r="E18" s="31"/>
      <c r="F18" s="31"/>
      <c r="G18" s="31"/>
      <c r="H18" s="35"/>
      <c r="I18" s="37"/>
    </row>
    <row r="19" spans="1:9" ht="15" customHeight="1">
      <c r="A19" s="5" t="s">
        <v>72</v>
      </c>
      <c r="B19" s="31">
        <v>39.029125999999998</v>
      </c>
      <c r="C19" s="31">
        <v>13.980582999999999</v>
      </c>
      <c r="D19" s="31">
        <v>18.446601999999999</v>
      </c>
      <c r="E19" s="31">
        <v>14.368931999999999</v>
      </c>
      <c r="F19" s="31">
        <v>5.631068</v>
      </c>
      <c r="G19" s="31">
        <v>8.5436890000000005</v>
      </c>
      <c r="H19" s="35">
        <f t="shared" ref="H19:H22" si="3">SUM(B19:G19)</f>
        <v>100</v>
      </c>
      <c r="I19" s="37">
        <v>515</v>
      </c>
    </row>
    <row r="20" spans="1:9" ht="15" customHeight="1">
      <c r="A20" s="5" t="s">
        <v>73</v>
      </c>
      <c r="B20" s="31">
        <v>31.050767</v>
      </c>
      <c r="C20" s="31">
        <v>9.2089730000000003</v>
      </c>
      <c r="D20" s="31">
        <v>4.132231</v>
      </c>
      <c r="E20" s="31">
        <v>9.4451000000000001</v>
      </c>
      <c r="F20" s="31">
        <v>3.5419130000000001</v>
      </c>
      <c r="G20" s="31">
        <v>42.621015</v>
      </c>
      <c r="H20" s="35">
        <f t="shared" si="3"/>
        <v>99.999999000000003</v>
      </c>
      <c r="I20" s="37">
        <v>847</v>
      </c>
    </row>
    <row r="21" spans="1:9" ht="15" customHeight="1">
      <c r="A21" s="5" t="s">
        <v>74</v>
      </c>
      <c r="B21" s="31">
        <v>30.874317000000001</v>
      </c>
      <c r="C21" s="31">
        <v>10.10929</v>
      </c>
      <c r="D21" s="31">
        <v>4.0983609999999997</v>
      </c>
      <c r="E21" s="31">
        <v>8.1967210000000001</v>
      </c>
      <c r="F21" s="31">
        <v>4.9180330000000003</v>
      </c>
      <c r="G21" s="31">
        <v>41.803279000000003</v>
      </c>
      <c r="H21" s="35">
        <f t="shared" si="3"/>
        <v>100.000001</v>
      </c>
      <c r="I21" s="37">
        <v>366</v>
      </c>
    </row>
    <row r="22" spans="1:9" ht="15" customHeight="1">
      <c r="A22" s="5" t="s">
        <v>75</v>
      </c>
      <c r="B22" s="31">
        <v>17.888563000000001</v>
      </c>
      <c r="C22" s="31">
        <v>9.9706740000000007</v>
      </c>
      <c r="D22" s="31">
        <v>1.3196479999999999</v>
      </c>
      <c r="E22" s="31">
        <v>4.5454549999999996</v>
      </c>
      <c r="F22" s="31">
        <v>3.0791789999999999</v>
      </c>
      <c r="G22" s="31">
        <v>63.196480999999999</v>
      </c>
      <c r="H22" s="35">
        <f t="shared" si="3"/>
        <v>100</v>
      </c>
      <c r="I22" s="37">
        <v>682</v>
      </c>
    </row>
    <row r="23" spans="1:9" ht="15" customHeight="1">
      <c r="A23" s="2"/>
      <c r="B23" s="31"/>
      <c r="C23" s="31"/>
      <c r="D23" s="31"/>
      <c r="E23" s="31"/>
      <c r="F23" s="31"/>
      <c r="G23" s="31"/>
      <c r="H23" s="35"/>
      <c r="I23" s="37"/>
    </row>
    <row r="24" spans="1:9" ht="15" customHeight="1">
      <c r="A24" s="34" t="s">
        <v>4</v>
      </c>
      <c r="B24" s="31"/>
      <c r="C24" s="31"/>
      <c r="D24" s="31"/>
      <c r="E24" s="31"/>
      <c r="F24" s="31"/>
      <c r="G24" s="31"/>
      <c r="H24" s="35"/>
      <c r="I24" s="37"/>
    </row>
    <row r="25" spans="1:9" ht="15" customHeight="1">
      <c r="A25" s="5" t="s">
        <v>76</v>
      </c>
      <c r="B25" s="31">
        <v>40.954774</v>
      </c>
      <c r="C25" s="31">
        <v>15.326632999999999</v>
      </c>
      <c r="D25" s="31">
        <v>17.58794</v>
      </c>
      <c r="E25" s="31">
        <v>15.075377</v>
      </c>
      <c r="F25" s="31">
        <v>5.0251260000000002</v>
      </c>
      <c r="G25" s="31">
        <v>6.030151</v>
      </c>
      <c r="H25" s="35">
        <f t="shared" ref="H25:H29" si="4">SUM(B25:G25)</f>
        <v>100.00000100000001</v>
      </c>
      <c r="I25" s="37">
        <v>398</v>
      </c>
    </row>
    <row r="26" spans="1:9" ht="15" customHeight="1">
      <c r="A26" s="5" t="s">
        <v>95</v>
      </c>
      <c r="B26" s="31">
        <v>33.333333000000003</v>
      </c>
      <c r="C26" s="31">
        <v>9.7222220000000004</v>
      </c>
      <c r="D26" s="31">
        <v>16.666667</v>
      </c>
      <c r="E26" s="31">
        <v>16.666667</v>
      </c>
      <c r="F26" s="31">
        <v>5.5555560000000002</v>
      </c>
      <c r="G26" s="31">
        <v>18.055555999999999</v>
      </c>
      <c r="H26" s="35">
        <f t="shared" si="4"/>
        <v>100.000001</v>
      </c>
      <c r="I26" s="37">
        <v>72</v>
      </c>
    </row>
    <row r="27" spans="1:9" ht="15" customHeight="1">
      <c r="A27" s="5" t="s">
        <v>77</v>
      </c>
      <c r="B27" s="31">
        <v>29.850746000000001</v>
      </c>
      <c r="C27" s="31">
        <v>11.641791</v>
      </c>
      <c r="D27" s="31">
        <v>5.9701490000000002</v>
      </c>
      <c r="E27" s="31">
        <v>11.641791</v>
      </c>
      <c r="F27" s="31">
        <v>5.6716420000000003</v>
      </c>
      <c r="G27" s="31">
        <v>35.223880999999999</v>
      </c>
      <c r="H27" s="35">
        <f t="shared" si="4"/>
        <v>100</v>
      </c>
      <c r="I27" s="37">
        <v>335</v>
      </c>
    </row>
    <row r="28" spans="1:9" ht="15" customHeight="1">
      <c r="A28" s="5" t="s">
        <v>78</v>
      </c>
      <c r="B28" s="31">
        <v>25.584692</v>
      </c>
      <c r="C28" s="31">
        <v>9.6385539999999992</v>
      </c>
      <c r="D28" s="31">
        <v>2.8348689999999999</v>
      </c>
      <c r="E28" s="31">
        <v>6.3784549999999998</v>
      </c>
      <c r="F28" s="31">
        <v>3.7562009999999999</v>
      </c>
      <c r="G28" s="31">
        <v>51.807229</v>
      </c>
      <c r="H28" s="35">
        <f t="shared" si="4"/>
        <v>100</v>
      </c>
      <c r="I28" s="37">
        <v>1411</v>
      </c>
    </row>
    <row r="29" spans="1:9" ht="15" customHeight="1">
      <c r="A29" s="5" t="s">
        <v>79</v>
      </c>
      <c r="B29" s="31">
        <v>27.607361999999998</v>
      </c>
      <c r="C29" s="31">
        <v>4.9079750000000004</v>
      </c>
      <c r="D29" s="31">
        <v>1.8404910000000001</v>
      </c>
      <c r="E29" s="31">
        <v>4.9079750000000004</v>
      </c>
      <c r="F29" s="31">
        <v>0.61349699999999996</v>
      </c>
      <c r="G29" s="31">
        <v>60.122698999999997</v>
      </c>
      <c r="H29" s="35">
        <f t="shared" si="4"/>
        <v>99.999999000000003</v>
      </c>
      <c r="I29" s="37">
        <v>163</v>
      </c>
    </row>
    <row r="30" spans="1:9" ht="15" customHeight="1">
      <c r="A30" s="2"/>
      <c r="B30" s="31"/>
      <c r="C30" s="31"/>
      <c r="D30" s="31"/>
      <c r="E30" s="31"/>
      <c r="F30" s="31"/>
      <c r="G30" s="31"/>
      <c r="H30" s="35"/>
      <c r="I30" s="37"/>
    </row>
    <row r="31" spans="1:9" ht="15" customHeight="1">
      <c r="A31" s="30" t="s">
        <v>3</v>
      </c>
      <c r="B31" s="31"/>
      <c r="C31" s="31"/>
      <c r="D31" s="31"/>
      <c r="E31" s="31"/>
      <c r="F31" s="31"/>
      <c r="G31" s="31"/>
      <c r="H31" s="35"/>
      <c r="I31" s="37"/>
    </row>
    <row r="32" spans="1:9" ht="15" customHeight="1">
      <c r="A32" s="5" t="s">
        <v>80</v>
      </c>
      <c r="B32" s="31">
        <v>31.622177000000001</v>
      </c>
      <c r="C32" s="31">
        <v>16.016427</v>
      </c>
      <c r="D32" s="31">
        <v>10.061602000000001</v>
      </c>
      <c r="E32" s="31">
        <v>13.347023</v>
      </c>
      <c r="F32" s="31">
        <v>4.5174539999999999</v>
      </c>
      <c r="G32" s="31">
        <v>24.435317999999999</v>
      </c>
      <c r="H32" s="35">
        <f t="shared" ref="H32:H34" si="5">SUM(B32:G32)</f>
        <v>100.000001</v>
      </c>
      <c r="I32" s="37">
        <v>487</v>
      </c>
    </row>
    <row r="33" spans="1:9" ht="15" customHeight="1">
      <c r="A33" s="5" t="s">
        <v>81</v>
      </c>
      <c r="B33" s="31">
        <v>32.163742999999997</v>
      </c>
      <c r="C33" s="31">
        <v>12.426901000000001</v>
      </c>
      <c r="D33" s="31">
        <v>11.549708000000001</v>
      </c>
      <c r="E33" s="31">
        <v>12.134503</v>
      </c>
      <c r="F33" s="31">
        <v>5.409357</v>
      </c>
      <c r="G33" s="31">
        <v>26.315788999999999</v>
      </c>
      <c r="H33" s="35">
        <f t="shared" si="5"/>
        <v>100.000001</v>
      </c>
      <c r="I33" s="37">
        <v>684</v>
      </c>
    </row>
    <row r="34" spans="1:9" ht="15" customHeight="1">
      <c r="A34" s="5" t="s">
        <v>82</v>
      </c>
      <c r="B34" s="31">
        <v>26.230830999999998</v>
      </c>
      <c r="C34" s="31">
        <v>7.4253429999999998</v>
      </c>
      <c r="D34" s="31">
        <v>2.0984669999999999</v>
      </c>
      <c r="E34" s="31">
        <v>5.4075870000000004</v>
      </c>
      <c r="F34" s="31">
        <v>3.1476999999999999</v>
      </c>
      <c r="G34" s="31">
        <v>55.690072999999998</v>
      </c>
      <c r="H34" s="35">
        <f t="shared" si="5"/>
        <v>100.000001</v>
      </c>
      <c r="I34" s="37">
        <v>1239</v>
      </c>
    </row>
    <row r="35" spans="1:9" ht="15" customHeight="1">
      <c r="A35" s="4"/>
      <c r="B35" s="31"/>
      <c r="C35" s="31"/>
      <c r="D35" s="31"/>
      <c r="E35" s="31"/>
      <c r="F35" s="31"/>
      <c r="G35" s="31"/>
      <c r="H35" s="35"/>
      <c r="I35" s="37"/>
    </row>
    <row r="36" spans="1:9" ht="15" customHeight="1">
      <c r="A36" s="30" t="s">
        <v>10</v>
      </c>
      <c r="B36" s="31"/>
      <c r="C36" s="31"/>
      <c r="D36" s="31"/>
      <c r="E36" s="31"/>
      <c r="F36" s="31"/>
      <c r="G36" s="31"/>
      <c r="H36" s="35"/>
      <c r="I36" s="37"/>
    </row>
    <row r="37" spans="1:9" ht="15" customHeight="1">
      <c r="A37" s="5" t="s">
        <v>83</v>
      </c>
      <c r="B37" s="31">
        <v>41.566265000000001</v>
      </c>
      <c r="C37" s="31">
        <v>2.1084339999999999</v>
      </c>
      <c r="D37" s="31">
        <v>12.951807000000001</v>
      </c>
      <c r="E37" s="31">
        <v>6.3253009999999996</v>
      </c>
      <c r="F37" s="31">
        <v>3.313253</v>
      </c>
      <c r="G37" s="31">
        <v>33.734940000000002</v>
      </c>
      <c r="H37" s="35">
        <f t="shared" ref="H37:H42" si="6">SUM(B37:G37)</f>
        <v>100</v>
      </c>
      <c r="I37" s="37">
        <v>332</v>
      </c>
    </row>
    <row r="38" spans="1:9" ht="15" customHeight="1">
      <c r="A38" s="5" t="s">
        <v>84</v>
      </c>
      <c r="B38" s="31">
        <v>47.115385000000003</v>
      </c>
      <c r="C38" s="31">
        <v>0.961538</v>
      </c>
      <c r="D38" s="31">
        <v>6.7307689999999996</v>
      </c>
      <c r="E38" s="31">
        <v>14.423076999999999</v>
      </c>
      <c r="F38" s="31">
        <v>1.9230769999999999</v>
      </c>
      <c r="G38" s="31">
        <v>28.846153999999999</v>
      </c>
      <c r="H38" s="35">
        <f t="shared" si="6"/>
        <v>100.00000000000001</v>
      </c>
      <c r="I38" s="37">
        <v>104</v>
      </c>
    </row>
    <row r="39" spans="1:9" ht="15" customHeight="1">
      <c r="A39" s="5" t="s">
        <v>85</v>
      </c>
      <c r="B39" s="31">
        <v>23.645320000000002</v>
      </c>
      <c r="C39" s="31">
        <v>11.625616000000001</v>
      </c>
      <c r="D39" s="31">
        <v>3.4482759999999999</v>
      </c>
      <c r="E39" s="31">
        <v>6.1083740000000004</v>
      </c>
      <c r="F39" s="31">
        <v>4.236453</v>
      </c>
      <c r="G39" s="31">
        <v>50.935960999999999</v>
      </c>
      <c r="H39" s="35">
        <f t="shared" si="6"/>
        <v>100</v>
      </c>
      <c r="I39" s="37">
        <v>1015</v>
      </c>
    </row>
    <row r="40" spans="1:9" ht="15" customHeight="1">
      <c r="A40" s="5" t="s">
        <v>86</v>
      </c>
      <c r="B40" s="31">
        <v>31.325301</v>
      </c>
      <c r="C40" s="31">
        <v>13.012048</v>
      </c>
      <c r="D40" s="31">
        <v>11.807229</v>
      </c>
      <c r="E40" s="31">
        <v>12.289156999999999</v>
      </c>
      <c r="F40" s="31">
        <v>5.7831330000000003</v>
      </c>
      <c r="G40" s="31">
        <v>25.783132999999999</v>
      </c>
      <c r="H40" s="35">
        <f t="shared" si="6"/>
        <v>100.000001</v>
      </c>
      <c r="I40" s="37">
        <v>415</v>
      </c>
    </row>
    <row r="41" spans="1:9" ht="15" customHeight="1">
      <c r="A41" s="5" t="s">
        <v>87</v>
      </c>
      <c r="B41" s="31">
        <v>19.321148999999998</v>
      </c>
      <c r="C41" s="31">
        <v>15.665796</v>
      </c>
      <c r="D41" s="31">
        <v>2.6109659999999999</v>
      </c>
      <c r="E41" s="31">
        <v>10.966056999999999</v>
      </c>
      <c r="F41" s="31">
        <v>3.9164490000000001</v>
      </c>
      <c r="G41" s="31">
        <v>47.519582</v>
      </c>
      <c r="H41" s="35">
        <f t="shared" si="6"/>
        <v>99.999999000000003</v>
      </c>
      <c r="I41" s="37">
        <v>383</v>
      </c>
    </row>
    <row r="42" spans="1:9" ht="15" customHeight="1">
      <c r="A42" s="43" t="s">
        <v>88</v>
      </c>
      <c r="B42" s="38">
        <v>42.236024999999998</v>
      </c>
      <c r="C42" s="38">
        <v>9.31677</v>
      </c>
      <c r="D42" s="38">
        <v>6.2111799999999997</v>
      </c>
      <c r="E42" s="38">
        <v>14.906832</v>
      </c>
      <c r="F42" s="38">
        <v>1.863354</v>
      </c>
      <c r="G42" s="38">
        <v>25.465838999999999</v>
      </c>
      <c r="H42" s="36">
        <f t="shared" si="6"/>
        <v>100</v>
      </c>
      <c r="I42" s="40">
        <v>161</v>
      </c>
    </row>
    <row r="43" spans="1:9" ht="15" customHeight="1">
      <c r="A43" s="2"/>
      <c r="B43" s="3"/>
      <c r="C43" s="3"/>
      <c r="D43" s="3"/>
      <c r="E43" s="3"/>
      <c r="F43" s="3"/>
      <c r="G43" s="3"/>
    </row>
    <row r="44" spans="1:9" ht="15" customHeight="1">
      <c r="A44" s="6" t="s">
        <v>22</v>
      </c>
      <c r="B44" s="3"/>
      <c r="C44" s="3"/>
      <c r="D44" s="3"/>
      <c r="E44" s="3"/>
      <c r="F44" s="3"/>
      <c r="G44" s="3"/>
    </row>
    <row r="45" spans="1:9" ht="15" customHeight="1">
      <c r="A45" s="14" t="s">
        <v>23</v>
      </c>
      <c r="B45" s="7"/>
      <c r="C45" s="7"/>
      <c r="D45" s="7"/>
      <c r="E45" s="7"/>
      <c r="F45" s="7"/>
      <c r="G45" s="7"/>
    </row>
    <row r="46" spans="1:9" ht="15" customHeight="1">
      <c r="A46" s="5" t="s">
        <v>21</v>
      </c>
    </row>
    <row r="47" spans="1:9" ht="15" customHeight="1">
      <c r="A47" s="1" t="s">
        <v>16</v>
      </c>
    </row>
    <row r="48" spans="1:9" ht="15" customHeight="1">
      <c r="A48" s="6"/>
    </row>
    <row r="49" spans="1:1" ht="15" customHeight="1">
      <c r="A49" s="10" t="s">
        <v>34</v>
      </c>
    </row>
    <row r="50" spans="1:1" ht="15" customHeight="1">
      <c r="A50" s="10" t="s">
        <v>53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index</vt:lpstr>
      <vt:lpstr>T1</vt:lpstr>
      <vt:lpstr>G2_2016</vt:lpstr>
      <vt:lpstr>G7_2016</vt:lpstr>
      <vt:lpstr>G2_2018</vt:lpstr>
      <vt:lpstr>G7_2018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2025-10-08T09:09:21Z</cp:lastPrinted>
  <dcterms:created xsi:type="dcterms:W3CDTF">2023-01-12T07:35:58Z</dcterms:created>
  <dcterms:modified xsi:type="dcterms:W3CDTF">2025-10-08T09:09:28Z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2025-10-07T12:24:18Z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399953b0-c290-4fc3-96d6-7621d7f79f59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