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Q:\RU\MOBIL\734_Gueterverkehr\734_1_GTE\Phase_07_Diffusion\AQGV\2024\"/>
    </mc:Choice>
  </mc:AlternateContent>
  <xr:revisionPtr revIDLastSave="0" documentId="13_ncr:1_{56DC2975-EB71-41B8-81BF-8E14313EA0EB}" xr6:coauthVersionLast="47" xr6:coauthVersionMax="47" xr10:uidLastSave="{00000000-0000-0000-0000-000000000000}"/>
  <bookViews>
    <workbookView xWindow="-110" yWindow="-110" windowWidth="19420" windowHeight="11500" xr2:uid="{00000000-000D-0000-FFFF-FFFF00000000}"/>
  </bookViews>
  <sheets>
    <sheet name="2005-2024" sheetId="3" r:id="rId1"/>
    <sheet name="1994-2004" sheetId="2" r:id="rId2"/>
    <sheet name="1984-1993" sheetId="1" r:id="rId3"/>
  </sheets>
  <definedNames>
    <definedName name="_xlnm.Print_Area" localSheetId="2">'1984-1993'!$A$1:$U$39</definedName>
    <definedName name="_xlnm.Print_Area" localSheetId="1">'1994-2004'!$A$1:$W$44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B29" i="1"/>
  <c r="C24" i="1"/>
  <c r="B24" i="1"/>
  <c r="C21" i="1"/>
  <c r="C32" i="1"/>
  <c r="B21" i="1"/>
  <c r="C13" i="1"/>
  <c r="B13" i="1"/>
  <c r="B18" i="1"/>
  <c r="B32" i="1"/>
</calcChain>
</file>

<file path=xl/sharedStrings.xml><?xml version="1.0" encoding="utf-8"?>
<sst xmlns="http://schemas.openxmlformats.org/spreadsheetml/2006/main" count="414" uniqueCount="60">
  <si>
    <t xml:space="preserve">Total </t>
  </si>
  <si>
    <t>dont transit</t>
  </si>
  <si>
    <t>Rail</t>
  </si>
  <si>
    <t>France</t>
  </si>
  <si>
    <t>Suisse</t>
  </si>
  <si>
    <t>Simplon</t>
  </si>
  <si>
    <t>Gothard</t>
  </si>
  <si>
    <t>Autriche</t>
  </si>
  <si>
    <t>Brenner</t>
  </si>
  <si>
    <t>Route</t>
  </si>
  <si>
    <t>Fréjus</t>
  </si>
  <si>
    <t>San Bernardino</t>
  </si>
  <si>
    <t>Reschen</t>
  </si>
  <si>
    <t>En millions de tonnes nettes</t>
  </si>
  <si>
    <t>Mont-Cenis</t>
  </si>
  <si>
    <t>Mont-Blanc</t>
  </si>
  <si>
    <t>Segment alpin
Fréjus/Brenner</t>
  </si>
  <si>
    <t>...</t>
  </si>
  <si>
    <t>1984 2)</t>
  </si>
  <si>
    <t>1) Trafic de marchandises à travers les Alpes: interne, import, export et transit</t>
  </si>
  <si>
    <t>Trafic de marchandises à travers les Alpes 1)</t>
  </si>
  <si>
    <t>2) Enquêtes en 1984 et 1989</t>
  </si>
  <si>
    <t>Grand-St-Bernard</t>
  </si>
  <si>
    <t>Segment alpin
Mt-Cenis/Brenner</t>
  </si>
  <si>
    <t>Rail 2)</t>
  </si>
  <si>
    <t>Brenner 3)</t>
  </si>
  <si>
    <t>3) Brenner, chemin de fer: seulement ÖBB</t>
  </si>
  <si>
    <t>2) Transport combiné inclus</t>
  </si>
  <si>
    <t>5) Mont-Blanc fermé du 24.3.1999 au 8.3.2002 (réouverture le 9.3.2002)</t>
  </si>
  <si>
    <t>© OFS - Encyclopédie statistique de la Suisse</t>
  </si>
  <si>
    <t>6) Tunnel routier du Gothard fermé du 24.10.01 au 21.12.01</t>
  </si>
  <si>
    <t>Office fédéral des transports (OFT), Division Financement</t>
  </si>
  <si>
    <t>1994 4)</t>
  </si>
  <si>
    <t>T 11.5.4.2</t>
  </si>
  <si>
    <r>
      <t>1999 4) 5)</t>
    </r>
    <r>
      <rPr>
        <strike/>
        <sz val="8"/>
        <rFont val="Arial Narrow"/>
        <family val="2"/>
      </rPr>
      <t/>
    </r>
  </si>
  <si>
    <t>2000 5)</t>
  </si>
  <si>
    <t>2001 5) 6)</t>
  </si>
  <si>
    <t>2002 5)</t>
  </si>
  <si>
    <t>1989 2)</t>
  </si>
  <si>
    <t>2004  4)</t>
  </si>
  <si>
    <t>2009 4)</t>
  </si>
  <si>
    <t>Différences dues aux arrondis possibles</t>
  </si>
  <si>
    <t>Renseignements: Matthias Wagner, 058 465 56 42, matthias.wagner@bav.admin.ch</t>
  </si>
  <si>
    <t>Suisse 5)</t>
  </si>
  <si>
    <t>…</t>
  </si>
  <si>
    <t>5) Changement de méthode: Les chiffres à partir de 2010 sont basés sur les données provenant des installations de contrôle de la RPLP aux passages alpins suisses. Jusqu'en 2009, les données du comptage suisse automatique de la circulation routière ont été utilisées.</t>
  </si>
  <si>
    <t>2014 4)</t>
  </si>
  <si>
    <t>4) Enquêtes principales détaillées en 1994, 1999 et 2004</t>
  </si>
  <si>
    <t>Total rail (segment alpin Mt-Cenis/Brenner) 2)</t>
  </si>
  <si>
    <t>Total route (segment alpin Fréjus/Brenner)</t>
  </si>
  <si>
    <t>Renseignements : Office fédéral des transports, division financement, Matthias Wagner, 058 465 56 42, matthias.wagner@bav.admin.ch</t>
  </si>
  <si>
    <t>Source : Office fédéral des routes (OFROU), office fédéral des transports (OFT)</t>
  </si>
  <si>
    <t>© OFS</t>
  </si>
  <si>
    <t>1) Trafic de marchandises à travers les Alpes: trafic intérieur, importation, exportation et transit</t>
  </si>
  <si>
    <t>4) Enquêtes principales détaillées en 2009, 2014 et 2019 (en Suisse)</t>
  </si>
  <si>
    <t>2019 4)</t>
  </si>
  <si>
    <t>Etat : novembre 2025</t>
  </si>
  <si>
    <t>6) France : fermeture de la ligne ferroviaire du Mont Cenis entre le 27.8.2023 et le 31.3.2025</t>
  </si>
  <si>
    <t>2024 6)</t>
  </si>
  <si>
    <t>2023 6)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</si>
</sst>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_;\-#,###,##0.0__;\-__;@__\ "/>
    <numFmt numFmtId="166" formatCode="#,##0.0__"/>
    <numFmt numFmtId="167" formatCode="#,##0.0_ ;\-#,##0.0\ "/>
  </numFmts>
  <fonts count="6" x14ac:knownFonts="1">
    <font>
      <sz val="10"/>
      <name val="Arial"/>
    </font>
    <font>
      <sz val="8"/>
      <name val="Arial Narrow"/>
      <family val="2"/>
    </font>
    <font>
      <sz val="9"/>
      <name val="Arial"/>
      <family val="2"/>
    </font>
    <font>
      <b/>
      <sz val="9"/>
      <name val="Arial"/>
      <family val="2"/>
    </font>
    <font>
      <strike/>
      <sz val="8"/>
      <name val="Arial Narrow"/>
      <family val="2"/>
    </font>
    <font>
      <sz val="8"/>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E8EAF7"/>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3">
    <xf numFmtId="0" fontId="0" fillId="0" borderId="0" xfId="0"/>
    <xf numFmtId="0" fontId="2" fillId="2" borderId="0" xfId="0" applyFont="1" applyFill="1" applyAlignment="1">
      <alignment vertical="center"/>
    </xf>
    <xf numFmtId="0" fontId="1" fillId="2" borderId="0" xfId="0" applyFont="1" applyFill="1"/>
    <xf numFmtId="0" fontId="3" fillId="2" borderId="0" xfId="0" applyFont="1" applyFill="1" applyAlignment="1">
      <alignment vertical="center"/>
    </xf>
    <xf numFmtId="0" fontId="1" fillId="2" borderId="0" xfId="0" applyFont="1" applyFill="1" applyAlignment="1">
      <alignment horizontal="left"/>
    </xf>
    <xf numFmtId="0" fontId="1" fillId="2" borderId="0" xfId="0" applyFont="1" applyFill="1" applyAlignment="1">
      <alignment horizontal="left" indent="1"/>
    </xf>
    <xf numFmtId="0" fontId="3" fillId="2" borderId="0" xfId="0" applyFont="1" applyFill="1" applyAlignment="1">
      <alignment horizontal="right" vertical="center"/>
    </xf>
    <xf numFmtId="0" fontId="1" fillId="2" borderId="1" xfId="0" applyFont="1" applyFill="1" applyBorder="1"/>
    <xf numFmtId="164" fontId="1" fillId="2" borderId="1" xfId="0" applyNumberFormat="1" applyFont="1" applyFill="1" applyBorder="1"/>
    <xf numFmtId="0" fontId="1" fillId="2" borderId="1" xfId="0" applyFont="1" applyFill="1" applyBorder="1" applyAlignment="1">
      <alignment horizontal="left"/>
    </xf>
    <xf numFmtId="0" fontId="1" fillId="2" borderId="2" xfId="0" applyFont="1" applyFill="1" applyBorder="1"/>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4" xfId="0" applyFont="1" applyFill="1" applyBorder="1"/>
    <xf numFmtId="0" fontId="1" fillId="2" borderId="5" xfId="0" applyFont="1" applyFill="1" applyBorder="1"/>
    <xf numFmtId="0" fontId="1" fillId="3" borderId="6" xfId="0" applyFont="1" applyFill="1" applyBorder="1"/>
    <xf numFmtId="165" fontId="1" fillId="2" borderId="0" xfId="0" applyNumberFormat="1" applyFont="1" applyFill="1"/>
    <xf numFmtId="165" fontId="1" fillId="3" borderId="6" xfId="0" applyNumberFormat="1" applyFont="1" applyFill="1" applyBorder="1"/>
    <xf numFmtId="0" fontId="1" fillId="2" borderId="0" xfId="0" applyFont="1" applyFill="1" applyAlignment="1">
      <alignment wrapText="1"/>
    </xf>
    <xf numFmtId="165" fontId="1" fillId="0" borderId="0" xfId="0" applyNumberFormat="1" applyFont="1"/>
    <xf numFmtId="165" fontId="1" fillId="2" borderId="0" xfId="0" applyNumberFormat="1" applyFont="1" applyFill="1" applyAlignment="1">
      <alignment horizontal="right"/>
    </xf>
    <xf numFmtId="0" fontId="1" fillId="2" borderId="7" xfId="0" applyFont="1" applyFill="1" applyBorder="1"/>
    <xf numFmtId="0" fontId="1" fillId="2" borderId="3" xfId="0" applyFont="1" applyFill="1" applyBorder="1" applyAlignment="1">
      <alignment vertical="top" wrapText="1"/>
    </xf>
    <xf numFmtId="0" fontId="1" fillId="2" borderId="8" xfId="0" applyFont="1" applyFill="1" applyBorder="1" applyAlignment="1">
      <alignment vertical="top" wrapText="1"/>
    </xf>
    <xf numFmtId="0" fontId="1" fillId="2" borderId="2" xfId="0" applyFont="1" applyFill="1" applyBorder="1" applyAlignment="1">
      <alignment vertical="top" wrapText="1"/>
    </xf>
    <xf numFmtId="166" fontId="1" fillId="2" borderId="0" xfId="0" applyNumberFormat="1" applyFont="1" applyFill="1"/>
    <xf numFmtId="0" fontId="1" fillId="0" borderId="0" xfId="0" applyFont="1"/>
    <xf numFmtId="166" fontId="1" fillId="0" borderId="0" xfId="0" applyNumberFormat="1" applyFont="1"/>
    <xf numFmtId="165" fontId="1" fillId="4" borderId="0" xfId="0" applyNumberFormat="1" applyFont="1" applyFill="1"/>
    <xf numFmtId="0" fontId="1" fillId="4" borderId="3" xfId="0" applyFont="1" applyFill="1" applyBorder="1" applyAlignment="1">
      <alignment horizontal="left"/>
    </xf>
    <xf numFmtId="0" fontId="1" fillId="4" borderId="0" xfId="0" applyFont="1" applyFill="1" applyAlignment="1">
      <alignment horizontal="left"/>
    </xf>
    <xf numFmtId="165" fontId="1" fillId="4" borderId="0" xfId="0" applyNumberFormat="1" applyFont="1" applyFill="1" applyAlignment="1">
      <alignment horizontal="right"/>
    </xf>
    <xf numFmtId="0" fontId="1" fillId="4" borderId="0" xfId="0" applyFont="1" applyFill="1"/>
    <xf numFmtId="0" fontId="5" fillId="2" borderId="7" xfId="0" applyFont="1" applyFill="1" applyBorder="1" applyAlignment="1">
      <alignment horizontal="left"/>
    </xf>
    <xf numFmtId="0" fontId="5" fillId="4" borderId="2" xfId="0" applyFont="1" applyFill="1" applyBorder="1" applyAlignment="1">
      <alignment horizontal="left"/>
    </xf>
    <xf numFmtId="0" fontId="5" fillId="4" borderId="7" xfId="0" applyFont="1" applyFill="1" applyBorder="1" applyAlignment="1">
      <alignment horizontal="left"/>
    </xf>
    <xf numFmtId="0" fontId="5" fillId="0" borderId="2" xfId="0" applyFont="1" applyBorder="1" applyAlignment="1">
      <alignment horizontal="left"/>
    </xf>
    <xf numFmtId="0" fontId="5" fillId="0" borderId="7" xfId="0" applyFont="1" applyBorder="1" applyAlignment="1">
      <alignment horizontal="left"/>
    </xf>
    <xf numFmtId="0" fontId="5" fillId="2" borderId="9" xfId="0" applyFont="1" applyFill="1" applyBorder="1"/>
    <xf numFmtId="0" fontId="5" fillId="2" borderId="10" xfId="0" applyFont="1" applyFill="1" applyBorder="1" applyAlignment="1">
      <alignment vertical="top"/>
    </xf>
    <xf numFmtId="0" fontId="5" fillId="2" borderId="10" xfId="0" applyFont="1" applyFill="1" applyBorder="1" applyAlignment="1">
      <alignment wrapText="1"/>
    </xf>
    <xf numFmtId="0" fontId="5" fillId="4" borderId="10" xfId="0" applyFont="1" applyFill="1" applyBorder="1" applyAlignment="1">
      <alignment vertical="top"/>
    </xf>
    <xf numFmtId="0" fontId="5" fillId="4" borderId="10" xfId="0" applyFont="1" applyFill="1" applyBorder="1" applyAlignment="1">
      <alignment wrapText="1"/>
    </xf>
    <xf numFmtId="0" fontId="5" fillId="0" borderId="10" xfId="0" applyFont="1" applyBorder="1" applyAlignment="1">
      <alignment vertical="top"/>
    </xf>
    <xf numFmtId="0" fontId="5" fillId="0" borderId="10" xfId="0" applyFont="1" applyBorder="1" applyAlignment="1">
      <alignment wrapText="1"/>
    </xf>
    <xf numFmtId="0" fontId="5" fillId="5" borderId="0" xfId="0" applyFont="1" applyFill="1" applyAlignment="1">
      <alignment wrapText="1"/>
    </xf>
    <xf numFmtId="165" fontId="5" fillId="5" borderId="0" xfId="0" applyNumberFormat="1" applyFont="1" applyFill="1"/>
    <xf numFmtId="165" fontId="5" fillId="5" borderId="0" xfId="0" applyNumberFormat="1" applyFont="1" applyFill="1" applyAlignment="1">
      <alignment horizontal="right"/>
    </xf>
    <xf numFmtId="0" fontId="5" fillId="2" borderId="0" xfId="0" applyFont="1" applyFill="1"/>
    <xf numFmtId="165" fontId="5" fillId="2" borderId="0" xfId="0" applyNumberFormat="1" applyFont="1" applyFill="1"/>
    <xf numFmtId="165" fontId="5" fillId="4" borderId="0" xfId="0" applyNumberFormat="1" applyFont="1" applyFill="1"/>
    <xf numFmtId="165" fontId="5" fillId="0" borderId="0" xfId="0" applyNumberFormat="1" applyFont="1" applyAlignment="1">
      <alignment horizontal="right"/>
    </xf>
    <xf numFmtId="0" fontId="5" fillId="2" borderId="0" xfId="0" applyFont="1" applyFill="1" applyAlignment="1">
      <alignment horizontal="left" indent="1"/>
    </xf>
    <xf numFmtId="165" fontId="5" fillId="0" borderId="0" xfId="0" applyNumberFormat="1" applyFont="1"/>
    <xf numFmtId="0" fontId="5" fillId="2" borderId="1" xfId="0" applyFont="1" applyFill="1" applyBorder="1" applyAlignment="1">
      <alignment horizontal="left" indent="1"/>
    </xf>
    <xf numFmtId="165" fontId="5" fillId="2" borderId="1" xfId="0" applyNumberFormat="1" applyFont="1" applyFill="1" applyBorder="1"/>
    <xf numFmtId="165" fontId="5" fillId="0" borderId="1" xfId="0" applyNumberFormat="1" applyFont="1" applyBorder="1"/>
    <xf numFmtId="165" fontId="5" fillId="0" borderId="1" xfId="0" applyNumberFormat="1" applyFont="1" applyBorder="1" applyAlignment="1">
      <alignment horizontal="right"/>
    </xf>
    <xf numFmtId="0" fontId="5" fillId="0" borderId="0" xfId="0" applyFont="1"/>
    <xf numFmtId="0" fontId="5" fillId="4" borderId="0" xfId="0" applyFont="1" applyFill="1"/>
    <xf numFmtId="0" fontId="5" fillId="2" borderId="0" xfId="0" applyFont="1" applyFill="1" applyAlignment="1">
      <alignment horizontal="left"/>
    </xf>
    <xf numFmtId="167" fontId="5" fillId="0" borderId="0" xfId="0" applyNumberFormat="1" applyFont="1"/>
    <xf numFmtId="165" fontId="1" fillId="2" borderId="0" xfId="0" applyNumberFormat="1" applyFont="1" applyFill="1" applyAlignment="1">
      <alignment vertic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36"/>
  <sheetViews>
    <sheetView showGridLines="0" tabSelected="1" zoomScaleNormal="100" workbookViewId="0">
      <pane xSplit="1" topLeftCell="B1" activePane="topRight" state="frozen"/>
      <selection pane="topRight" activeCell="B1" sqref="B1"/>
    </sheetView>
  </sheetViews>
  <sheetFormatPr baseColWidth="10" defaultColWidth="11.453125" defaultRowHeight="10.5" x14ac:dyDescent="0.25"/>
  <cols>
    <col min="1" max="1" width="18.7265625" style="2" customWidth="1"/>
    <col min="2" max="33" width="6.26953125" style="2" customWidth="1"/>
    <col min="34" max="34" width="6.453125" style="2" customWidth="1"/>
    <col min="35" max="35" width="6.26953125" style="2" customWidth="1"/>
    <col min="36" max="36" width="6.453125" style="2" customWidth="1"/>
    <col min="37" max="37" width="6.26953125" style="2" customWidth="1"/>
    <col min="38" max="38" width="6.453125" style="2" customWidth="1"/>
    <col min="39" max="39" width="6.26953125" style="2" customWidth="1"/>
    <col min="40" max="40" width="6.453125" style="2" customWidth="1"/>
    <col min="41" max="41" width="6.26953125" style="2" customWidth="1"/>
    <col min="42" max="16384" width="11.453125" style="2"/>
  </cols>
  <sheetData>
    <row r="1" spans="1:41" ht="11.5" x14ac:dyDescent="0.25">
      <c r="A1" s="3" t="s">
        <v>20</v>
      </c>
      <c r="C1" s="6"/>
      <c r="E1" s="6"/>
      <c r="J1" s="26"/>
      <c r="K1" s="6"/>
      <c r="L1" s="26"/>
      <c r="M1" s="6"/>
      <c r="N1" s="26"/>
      <c r="O1" s="6"/>
      <c r="P1" s="6"/>
      <c r="Q1" s="6"/>
      <c r="R1" s="26"/>
      <c r="S1" s="6"/>
      <c r="T1" s="26"/>
      <c r="U1" s="6"/>
      <c r="V1" s="26"/>
      <c r="W1" s="6"/>
      <c r="X1" s="6"/>
      <c r="Y1" s="6"/>
      <c r="Z1" s="26"/>
      <c r="AA1" s="6"/>
      <c r="AB1" s="26"/>
      <c r="AC1" s="6"/>
      <c r="AD1" s="26"/>
      <c r="AE1" s="6"/>
      <c r="AF1" s="26"/>
      <c r="AG1" s="6"/>
      <c r="AH1" s="26"/>
      <c r="AI1" s="6"/>
      <c r="AJ1" s="26"/>
      <c r="AK1" s="6"/>
      <c r="AL1" s="26"/>
      <c r="AM1" s="6"/>
      <c r="AN1" s="26"/>
      <c r="AO1" s="6" t="s">
        <v>33</v>
      </c>
    </row>
    <row r="2" spans="1:41" ht="11.5" x14ac:dyDescent="0.25">
      <c r="A2" s="1" t="s">
        <v>13</v>
      </c>
    </row>
    <row r="3" spans="1:41" s="4" customFormat="1" x14ac:dyDescent="0.25">
      <c r="A3" s="33"/>
      <c r="B3" s="34">
        <v>2005</v>
      </c>
      <c r="C3" s="35"/>
      <c r="D3" s="34">
        <v>2006</v>
      </c>
      <c r="E3" s="35"/>
      <c r="F3" s="34">
        <v>2007</v>
      </c>
      <c r="G3" s="35"/>
      <c r="H3" s="34">
        <v>2008</v>
      </c>
      <c r="I3" s="35"/>
      <c r="J3" s="34" t="s">
        <v>40</v>
      </c>
      <c r="K3" s="35"/>
      <c r="L3" s="34">
        <v>2010</v>
      </c>
      <c r="M3" s="35"/>
      <c r="N3" s="34">
        <v>2011</v>
      </c>
      <c r="O3" s="35"/>
      <c r="P3" s="34">
        <v>2012</v>
      </c>
      <c r="Q3" s="35"/>
      <c r="R3" s="34">
        <v>2013</v>
      </c>
      <c r="S3" s="35"/>
      <c r="T3" s="36" t="s">
        <v>46</v>
      </c>
      <c r="U3" s="37"/>
      <c r="V3" s="36">
        <v>2015</v>
      </c>
      <c r="W3" s="37"/>
      <c r="X3" s="36">
        <v>2016</v>
      </c>
      <c r="Y3" s="37"/>
      <c r="Z3" s="36">
        <v>2017</v>
      </c>
      <c r="AA3" s="37"/>
      <c r="AB3" s="36">
        <v>2018</v>
      </c>
      <c r="AC3" s="37"/>
      <c r="AD3" s="36" t="s">
        <v>55</v>
      </c>
      <c r="AE3" s="37"/>
      <c r="AF3" s="36">
        <v>2020</v>
      </c>
      <c r="AG3" s="37"/>
      <c r="AH3" s="36">
        <v>2021</v>
      </c>
      <c r="AI3" s="37"/>
      <c r="AJ3" s="36">
        <v>2022</v>
      </c>
      <c r="AK3" s="37"/>
      <c r="AL3" s="36" t="s">
        <v>59</v>
      </c>
      <c r="AM3" s="37"/>
      <c r="AN3" s="36" t="s">
        <v>58</v>
      </c>
      <c r="AO3" s="37"/>
    </row>
    <row r="4" spans="1:41" ht="20.5" x14ac:dyDescent="0.25">
      <c r="A4" s="38"/>
      <c r="B4" s="39" t="s">
        <v>0</v>
      </c>
      <c r="C4" s="40" t="s">
        <v>1</v>
      </c>
      <c r="D4" s="39" t="s">
        <v>0</v>
      </c>
      <c r="E4" s="40" t="s">
        <v>1</v>
      </c>
      <c r="F4" s="41" t="s">
        <v>0</v>
      </c>
      <c r="G4" s="42" t="s">
        <v>1</v>
      </c>
      <c r="H4" s="41" t="s">
        <v>0</v>
      </c>
      <c r="I4" s="42" t="s">
        <v>1</v>
      </c>
      <c r="J4" s="41" t="s">
        <v>0</v>
      </c>
      <c r="K4" s="42" t="s">
        <v>1</v>
      </c>
      <c r="L4" s="41" t="s">
        <v>0</v>
      </c>
      <c r="M4" s="42" t="s">
        <v>1</v>
      </c>
      <c r="N4" s="41" t="s">
        <v>0</v>
      </c>
      <c r="O4" s="42" t="s">
        <v>1</v>
      </c>
      <c r="P4" s="41" t="s">
        <v>0</v>
      </c>
      <c r="Q4" s="42" t="s">
        <v>1</v>
      </c>
      <c r="R4" s="41" t="s">
        <v>0</v>
      </c>
      <c r="S4" s="42" t="s">
        <v>1</v>
      </c>
      <c r="T4" s="43" t="s">
        <v>0</v>
      </c>
      <c r="U4" s="44" t="s">
        <v>1</v>
      </c>
      <c r="V4" s="43" t="s">
        <v>0</v>
      </c>
      <c r="W4" s="44" t="s">
        <v>1</v>
      </c>
      <c r="X4" s="43" t="s">
        <v>0</v>
      </c>
      <c r="Y4" s="44" t="s">
        <v>1</v>
      </c>
      <c r="Z4" s="43" t="s">
        <v>0</v>
      </c>
      <c r="AA4" s="44" t="s">
        <v>1</v>
      </c>
      <c r="AB4" s="43" t="s">
        <v>0</v>
      </c>
      <c r="AC4" s="44" t="s">
        <v>1</v>
      </c>
      <c r="AD4" s="43" t="s">
        <v>0</v>
      </c>
      <c r="AE4" s="44" t="s">
        <v>1</v>
      </c>
      <c r="AF4" s="43" t="s">
        <v>0</v>
      </c>
      <c r="AG4" s="44" t="s">
        <v>1</v>
      </c>
      <c r="AH4" s="43" t="s">
        <v>0</v>
      </c>
      <c r="AI4" s="44" t="s">
        <v>1</v>
      </c>
      <c r="AJ4" s="43" t="s">
        <v>0</v>
      </c>
      <c r="AK4" s="44" t="s">
        <v>1</v>
      </c>
      <c r="AL4" s="43" t="s">
        <v>0</v>
      </c>
      <c r="AM4" s="44" t="s">
        <v>1</v>
      </c>
      <c r="AN4" s="43" t="s">
        <v>0</v>
      </c>
      <c r="AO4" s="44" t="s">
        <v>1</v>
      </c>
    </row>
    <row r="5" spans="1:41" ht="20.5" x14ac:dyDescent="0.25">
      <c r="A5" s="45" t="s">
        <v>48</v>
      </c>
      <c r="B5" s="46">
        <v>39.200000000000003</v>
      </c>
      <c r="C5" s="46">
        <v>29.9</v>
      </c>
      <c r="D5" s="46">
        <v>42.1</v>
      </c>
      <c r="E5" s="46">
        <v>32.4</v>
      </c>
      <c r="F5" s="46">
        <v>44.2</v>
      </c>
      <c r="G5" s="46">
        <v>34.200000000000003</v>
      </c>
      <c r="H5" s="46">
        <v>44</v>
      </c>
      <c r="I5" s="46">
        <v>34.9</v>
      </c>
      <c r="J5" s="46">
        <v>37.4</v>
      </c>
      <c r="K5" s="46">
        <v>30</v>
      </c>
      <c r="L5" s="46">
        <v>41.4</v>
      </c>
      <c r="M5" s="47" t="s">
        <v>44</v>
      </c>
      <c r="N5" s="46">
        <v>43.2</v>
      </c>
      <c r="O5" s="47" t="s">
        <v>44</v>
      </c>
      <c r="P5" s="46">
        <v>38.5</v>
      </c>
      <c r="Q5" s="47" t="s">
        <v>44</v>
      </c>
      <c r="R5" s="46">
        <v>40.6</v>
      </c>
      <c r="S5" s="47" t="s">
        <v>44</v>
      </c>
      <c r="T5" s="46">
        <v>42.1</v>
      </c>
      <c r="U5" s="47" t="s">
        <v>44</v>
      </c>
      <c r="V5" s="46">
        <v>43.4</v>
      </c>
      <c r="W5" s="47" t="s">
        <v>44</v>
      </c>
      <c r="X5" s="46">
        <v>45.8</v>
      </c>
      <c r="Y5" s="47" t="s">
        <v>44</v>
      </c>
      <c r="Z5" s="46">
        <v>44.6</v>
      </c>
      <c r="AA5" s="47" t="s">
        <v>44</v>
      </c>
      <c r="AB5" s="47">
        <v>44.6</v>
      </c>
      <c r="AC5" s="47" t="s">
        <v>44</v>
      </c>
      <c r="AD5" s="47">
        <v>43.3</v>
      </c>
      <c r="AE5" s="47" t="s">
        <v>44</v>
      </c>
      <c r="AF5" s="47">
        <v>41</v>
      </c>
      <c r="AG5" s="47" t="s">
        <v>44</v>
      </c>
      <c r="AH5" s="47">
        <v>45.9</v>
      </c>
      <c r="AI5" s="47" t="s">
        <v>44</v>
      </c>
      <c r="AJ5" s="47">
        <v>45.3</v>
      </c>
      <c r="AK5" s="47" t="s">
        <v>44</v>
      </c>
      <c r="AL5" s="47">
        <v>40.9</v>
      </c>
      <c r="AM5" s="47" t="s">
        <v>44</v>
      </c>
      <c r="AN5" s="47">
        <v>39.6</v>
      </c>
      <c r="AO5" s="47" t="s">
        <v>44</v>
      </c>
    </row>
    <row r="6" spans="1:41" x14ac:dyDescent="0.25">
      <c r="A6" s="48" t="s">
        <v>3</v>
      </c>
      <c r="B6" s="49">
        <v>5.5</v>
      </c>
      <c r="C6" s="49">
        <v>0.4</v>
      </c>
      <c r="D6" s="49">
        <v>5.2</v>
      </c>
      <c r="E6" s="49">
        <v>0.2</v>
      </c>
      <c r="F6" s="49">
        <v>5.7</v>
      </c>
      <c r="G6" s="50">
        <v>0.3</v>
      </c>
      <c r="H6" s="50">
        <v>4.5999999999999996</v>
      </c>
      <c r="I6" s="50">
        <v>0.1</v>
      </c>
      <c r="J6" s="50">
        <v>3.4</v>
      </c>
      <c r="K6" s="61">
        <v>0</v>
      </c>
      <c r="L6" s="53">
        <v>3</v>
      </c>
      <c r="M6" s="51" t="s">
        <v>44</v>
      </c>
      <c r="N6" s="53">
        <v>3.4</v>
      </c>
      <c r="O6" s="51" t="s">
        <v>44</v>
      </c>
      <c r="P6" s="53">
        <v>3.4</v>
      </c>
      <c r="Q6" s="51" t="s">
        <v>44</v>
      </c>
      <c r="R6" s="53">
        <v>3.2</v>
      </c>
      <c r="S6" s="51" t="s">
        <v>44</v>
      </c>
      <c r="T6" s="51">
        <v>3.3</v>
      </c>
      <c r="U6" s="53">
        <v>0.3</v>
      </c>
      <c r="V6" s="51">
        <v>3.2</v>
      </c>
      <c r="W6" s="51" t="s">
        <v>44</v>
      </c>
      <c r="X6" s="51">
        <v>2.9</v>
      </c>
      <c r="Y6" s="51" t="s">
        <v>44</v>
      </c>
      <c r="Z6" s="51">
        <v>2.7</v>
      </c>
      <c r="AA6" s="51" t="s">
        <v>44</v>
      </c>
      <c r="AB6" s="51">
        <v>2.6</v>
      </c>
      <c r="AC6" s="51" t="s">
        <v>44</v>
      </c>
      <c r="AD6" s="51">
        <v>2.9</v>
      </c>
      <c r="AE6" s="51" t="s">
        <v>44</v>
      </c>
      <c r="AF6" s="51">
        <v>2.4</v>
      </c>
      <c r="AG6" s="51" t="s">
        <v>44</v>
      </c>
      <c r="AH6" s="51">
        <v>2.7</v>
      </c>
      <c r="AI6" s="51" t="s">
        <v>44</v>
      </c>
      <c r="AJ6" s="51">
        <v>2.2999999999999998</v>
      </c>
      <c r="AK6" s="51" t="s">
        <v>44</v>
      </c>
      <c r="AL6" s="51">
        <v>1.4</v>
      </c>
      <c r="AM6" s="51" t="s">
        <v>44</v>
      </c>
      <c r="AN6" s="51">
        <v>0</v>
      </c>
      <c r="AO6" s="51" t="s">
        <v>44</v>
      </c>
    </row>
    <row r="7" spans="1:41" x14ac:dyDescent="0.25">
      <c r="A7" s="52" t="s">
        <v>14</v>
      </c>
      <c r="B7" s="49">
        <v>5.5</v>
      </c>
      <c r="C7" s="49">
        <v>0.4</v>
      </c>
      <c r="D7" s="49">
        <v>5.2</v>
      </c>
      <c r="E7" s="49">
        <v>0.2</v>
      </c>
      <c r="F7" s="49">
        <v>5.7</v>
      </c>
      <c r="G7" s="50">
        <v>0.3</v>
      </c>
      <c r="H7" s="50">
        <v>4.5999999999999996</v>
      </c>
      <c r="I7" s="50">
        <v>0.1</v>
      </c>
      <c r="J7" s="50">
        <v>3.4</v>
      </c>
      <c r="K7" s="61">
        <v>0</v>
      </c>
      <c r="L7" s="53">
        <v>3</v>
      </c>
      <c r="M7" s="51" t="s">
        <v>44</v>
      </c>
      <c r="N7" s="53">
        <v>3.4</v>
      </c>
      <c r="O7" s="51" t="s">
        <v>44</v>
      </c>
      <c r="P7" s="53">
        <v>3.4</v>
      </c>
      <c r="Q7" s="51" t="s">
        <v>44</v>
      </c>
      <c r="R7" s="53">
        <v>3.2</v>
      </c>
      <c r="S7" s="51" t="s">
        <v>44</v>
      </c>
      <c r="T7" s="51">
        <v>3.3</v>
      </c>
      <c r="U7" s="53">
        <v>0.3</v>
      </c>
      <c r="V7" s="51">
        <v>3.2</v>
      </c>
      <c r="W7" s="51" t="s">
        <v>44</v>
      </c>
      <c r="X7" s="51">
        <v>2.9</v>
      </c>
      <c r="Y7" s="51" t="s">
        <v>44</v>
      </c>
      <c r="Z7" s="51">
        <v>2.7</v>
      </c>
      <c r="AA7" s="51" t="s">
        <v>44</v>
      </c>
      <c r="AB7" s="51">
        <v>2.6</v>
      </c>
      <c r="AC7" s="51" t="s">
        <v>44</v>
      </c>
      <c r="AD7" s="51">
        <v>2.9</v>
      </c>
      <c r="AE7" s="51" t="s">
        <v>44</v>
      </c>
      <c r="AF7" s="51">
        <v>2.4</v>
      </c>
      <c r="AG7" s="51" t="s">
        <v>44</v>
      </c>
      <c r="AH7" s="51">
        <v>2.7</v>
      </c>
      <c r="AI7" s="51" t="s">
        <v>44</v>
      </c>
      <c r="AJ7" s="51">
        <v>2.2999999999999998</v>
      </c>
      <c r="AK7" s="51" t="s">
        <v>44</v>
      </c>
      <c r="AL7" s="51">
        <v>1.4</v>
      </c>
      <c r="AM7" s="51" t="s">
        <v>44</v>
      </c>
      <c r="AN7" s="51">
        <v>0</v>
      </c>
      <c r="AO7" s="51" t="s">
        <v>44</v>
      </c>
    </row>
    <row r="8" spans="1:41" x14ac:dyDescent="0.25">
      <c r="A8" s="48" t="s">
        <v>4</v>
      </c>
      <c r="B8" s="49">
        <v>23.6</v>
      </c>
      <c r="C8" s="49">
        <v>20.5</v>
      </c>
      <c r="D8" s="49">
        <v>25.2</v>
      </c>
      <c r="E8" s="49">
        <v>21.5</v>
      </c>
      <c r="F8" s="49">
        <v>25.3</v>
      </c>
      <c r="G8" s="50">
        <v>21.4</v>
      </c>
      <c r="H8" s="50">
        <v>25.4</v>
      </c>
      <c r="I8" s="50">
        <v>21.8</v>
      </c>
      <c r="J8" s="50">
        <v>20.8</v>
      </c>
      <c r="K8" s="53">
        <v>18</v>
      </c>
      <c r="L8" s="53">
        <v>24.1</v>
      </c>
      <c r="M8" s="53">
        <v>20.5</v>
      </c>
      <c r="N8" s="53">
        <v>25.6</v>
      </c>
      <c r="O8" s="53">
        <v>21.9</v>
      </c>
      <c r="P8" s="53">
        <v>23.7</v>
      </c>
      <c r="Q8" s="53">
        <v>20.399999999999999</v>
      </c>
      <c r="R8" s="53">
        <v>25.2</v>
      </c>
      <c r="S8" s="53">
        <v>21.9</v>
      </c>
      <c r="T8" s="53">
        <v>26.2</v>
      </c>
      <c r="U8" s="53">
        <v>22.9</v>
      </c>
      <c r="V8" s="53">
        <v>26.9</v>
      </c>
      <c r="W8" s="51" t="s">
        <v>44</v>
      </c>
      <c r="X8" s="53">
        <v>28.7</v>
      </c>
      <c r="Y8" s="51" t="s">
        <v>44</v>
      </c>
      <c r="Z8" s="53">
        <v>27.2</v>
      </c>
      <c r="AA8" s="51" t="s">
        <v>44</v>
      </c>
      <c r="AB8" s="53">
        <v>27.9</v>
      </c>
      <c r="AC8" s="51" t="s">
        <v>44</v>
      </c>
      <c r="AD8" s="53">
        <v>26.6</v>
      </c>
      <c r="AE8" s="51">
        <v>23.5</v>
      </c>
      <c r="AF8" s="51">
        <v>25</v>
      </c>
      <c r="AG8" s="51" t="s">
        <v>44</v>
      </c>
      <c r="AH8" s="51">
        <v>28.4</v>
      </c>
      <c r="AI8" s="51" t="s">
        <v>44</v>
      </c>
      <c r="AJ8" s="51">
        <v>28.3</v>
      </c>
      <c r="AK8" s="51" t="s">
        <v>44</v>
      </c>
      <c r="AL8" s="51">
        <v>26.6</v>
      </c>
      <c r="AM8" s="51" t="s">
        <v>44</v>
      </c>
      <c r="AN8" s="51">
        <v>25.7</v>
      </c>
      <c r="AO8" s="51">
        <v>17.3</v>
      </c>
    </row>
    <row r="9" spans="1:41" x14ac:dyDescent="0.25">
      <c r="A9" s="52" t="s">
        <v>5</v>
      </c>
      <c r="B9" s="49">
        <v>8</v>
      </c>
      <c r="C9" s="49">
        <v>7.7</v>
      </c>
      <c r="D9" s="49">
        <v>9</v>
      </c>
      <c r="E9" s="49">
        <v>8.6</v>
      </c>
      <c r="F9" s="49">
        <v>9.6999999999999993</v>
      </c>
      <c r="G9" s="50">
        <v>9</v>
      </c>
      <c r="H9" s="50">
        <v>9.9</v>
      </c>
      <c r="I9" s="50">
        <v>9.4</v>
      </c>
      <c r="J9" s="50">
        <v>9.1999999999999993</v>
      </c>
      <c r="K9" s="53">
        <v>8.8000000000000007</v>
      </c>
      <c r="L9" s="53">
        <v>9.6</v>
      </c>
      <c r="M9" s="53">
        <v>9.1</v>
      </c>
      <c r="N9" s="53">
        <v>11.3</v>
      </c>
      <c r="O9" s="53">
        <v>10.7</v>
      </c>
      <c r="P9" s="53">
        <v>9.8000000000000007</v>
      </c>
      <c r="Q9" s="53">
        <v>9.3000000000000007</v>
      </c>
      <c r="R9" s="53">
        <v>10.1</v>
      </c>
      <c r="S9" s="53">
        <v>9.6999999999999993</v>
      </c>
      <c r="T9" s="53">
        <v>10.5</v>
      </c>
      <c r="U9" s="53">
        <v>9.9</v>
      </c>
      <c r="V9" s="53">
        <v>11.7</v>
      </c>
      <c r="W9" s="51" t="s">
        <v>44</v>
      </c>
      <c r="X9" s="53">
        <v>13.4</v>
      </c>
      <c r="Y9" s="51" t="s">
        <v>44</v>
      </c>
      <c r="Z9" s="53">
        <v>13.6</v>
      </c>
      <c r="AA9" s="51" t="s">
        <v>44</v>
      </c>
      <c r="AB9" s="53">
        <v>12.6</v>
      </c>
      <c r="AC9" s="51" t="s">
        <v>44</v>
      </c>
      <c r="AD9" s="53">
        <v>11.5</v>
      </c>
      <c r="AE9" s="51">
        <v>11.1</v>
      </c>
      <c r="AF9" s="51">
        <v>9.6999999999999993</v>
      </c>
      <c r="AG9" s="51" t="s">
        <v>44</v>
      </c>
      <c r="AH9" s="51">
        <v>10.4</v>
      </c>
      <c r="AI9" s="51" t="s">
        <v>44</v>
      </c>
      <c r="AJ9" s="51">
        <v>8.6999999999999993</v>
      </c>
      <c r="AK9" s="51" t="s">
        <v>44</v>
      </c>
      <c r="AL9" s="51">
        <v>8.5</v>
      </c>
      <c r="AM9" s="51" t="s">
        <v>44</v>
      </c>
      <c r="AN9" s="51">
        <v>7.8</v>
      </c>
      <c r="AO9" s="51">
        <v>6.7</v>
      </c>
    </row>
    <row r="10" spans="1:41" x14ac:dyDescent="0.25">
      <c r="A10" s="52" t="s">
        <v>6</v>
      </c>
      <c r="B10" s="49">
        <v>15.6</v>
      </c>
      <c r="C10" s="49">
        <v>12.8</v>
      </c>
      <c r="D10" s="49">
        <v>16.2</v>
      </c>
      <c r="E10" s="49">
        <v>13</v>
      </c>
      <c r="F10" s="49">
        <v>15.6</v>
      </c>
      <c r="G10" s="50">
        <v>12.4</v>
      </c>
      <c r="H10" s="50">
        <v>15.5</v>
      </c>
      <c r="I10" s="50">
        <v>12.4</v>
      </c>
      <c r="J10" s="50">
        <v>11.6</v>
      </c>
      <c r="K10" s="53">
        <v>9.1999999999999993</v>
      </c>
      <c r="L10" s="53">
        <v>14.4</v>
      </c>
      <c r="M10" s="53">
        <v>11.4</v>
      </c>
      <c r="N10" s="53">
        <v>14.4</v>
      </c>
      <c r="O10" s="53">
        <v>11.2</v>
      </c>
      <c r="P10" s="53">
        <v>13.9</v>
      </c>
      <c r="Q10" s="53">
        <v>11.2</v>
      </c>
      <c r="R10" s="53">
        <v>15</v>
      </c>
      <c r="S10" s="53">
        <v>12.2</v>
      </c>
      <c r="T10" s="53">
        <v>15.7</v>
      </c>
      <c r="U10" s="53">
        <v>13</v>
      </c>
      <c r="V10" s="53">
        <v>15.3</v>
      </c>
      <c r="W10" s="51" t="s">
        <v>44</v>
      </c>
      <c r="X10" s="53">
        <v>15.3</v>
      </c>
      <c r="Y10" s="51" t="s">
        <v>44</v>
      </c>
      <c r="Z10" s="53">
        <v>13.6</v>
      </c>
      <c r="AA10" s="51" t="s">
        <v>44</v>
      </c>
      <c r="AB10" s="53">
        <v>15.3</v>
      </c>
      <c r="AC10" s="51" t="s">
        <v>44</v>
      </c>
      <c r="AD10" s="53">
        <v>15.1</v>
      </c>
      <c r="AE10" s="51">
        <v>12.5</v>
      </c>
      <c r="AF10" s="51">
        <v>15.3</v>
      </c>
      <c r="AG10" s="51" t="s">
        <v>44</v>
      </c>
      <c r="AH10" s="51">
        <v>17.899999999999999</v>
      </c>
      <c r="AI10" s="51" t="s">
        <v>44</v>
      </c>
      <c r="AJ10" s="51">
        <v>19.600000000000001</v>
      </c>
      <c r="AK10" s="51" t="s">
        <v>44</v>
      </c>
      <c r="AL10" s="51">
        <v>18.100000000000001</v>
      </c>
      <c r="AM10" s="51" t="s">
        <v>44</v>
      </c>
      <c r="AN10" s="51">
        <v>17.8</v>
      </c>
      <c r="AO10" s="51">
        <v>10.6</v>
      </c>
    </row>
    <row r="11" spans="1:41" x14ac:dyDescent="0.25">
      <c r="A11" s="48" t="s">
        <v>7</v>
      </c>
      <c r="B11" s="49">
        <v>10</v>
      </c>
      <c r="C11" s="49">
        <v>9</v>
      </c>
      <c r="D11" s="49">
        <v>11.6</v>
      </c>
      <c r="E11" s="49">
        <v>10.7</v>
      </c>
      <c r="F11" s="49">
        <v>13.3</v>
      </c>
      <c r="G11" s="50">
        <v>12.5</v>
      </c>
      <c r="H11" s="50">
        <v>14</v>
      </c>
      <c r="I11" s="50">
        <v>13</v>
      </c>
      <c r="J11" s="50">
        <v>13.1</v>
      </c>
      <c r="K11" s="53">
        <v>12</v>
      </c>
      <c r="L11" s="53">
        <v>14.4</v>
      </c>
      <c r="M11" s="53">
        <v>13.9</v>
      </c>
      <c r="N11" s="53">
        <v>14.2</v>
      </c>
      <c r="O11" s="51" t="s">
        <v>44</v>
      </c>
      <c r="P11" s="53">
        <v>11.4</v>
      </c>
      <c r="Q11" s="51" t="s">
        <v>44</v>
      </c>
      <c r="R11" s="53">
        <v>12.1</v>
      </c>
      <c r="S11" s="51" t="s">
        <v>44</v>
      </c>
      <c r="T11" s="53">
        <v>12.5</v>
      </c>
      <c r="U11" s="51" t="s">
        <v>44</v>
      </c>
      <c r="V11" s="53">
        <v>13.3</v>
      </c>
      <c r="W11" s="51" t="s">
        <v>44</v>
      </c>
      <c r="X11" s="53">
        <v>14.3</v>
      </c>
      <c r="Y11" s="51" t="s">
        <v>44</v>
      </c>
      <c r="Z11" s="53">
        <v>14.8</v>
      </c>
      <c r="AA11" s="51" t="s">
        <v>44</v>
      </c>
      <c r="AB11" s="51">
        <v>14</v>
      </c>
      <c r="AC11" s="51" t="s">
        <v>44</v>
      </c>
      <c r="AD11" s="51">
        <v>13.8</v>
      </c>
      <c r="AE11" s="51" t="s">
        <v>44</v>
      </c>
      <c r="AF11" s="51">
        <v>13.6</v>
      </c>
      <c r="AG11" s="51" t="s">
        <v>44</v>
      </c>
      <c r="AH11" s="51">
        <v>14.9</v>
      </c>
      <c r="AI11" s="51" t="s">
        <v>44</v>
      </c>
      <c r="AJ11" s="51">
        <v>14.7</v>
      </c>
      <c r="AK11" s="51" t="s">
        <v>44</v>
      </c>
      <c r="AL11" s="51">
        <v>12.9</v>
      </c>
      <c r="AM11" s="51" t="s">
        <v>44</v>
      </c>
      <c r="AN11" s="51">
        <v>13.9</v>
      </c>
      <c r="AO11" s="51" t="s">
        <v>44</v>
      </c>
    </row>
    <row r="12" spans="1:41" x14ac:dyDescent="0.25">
      <c r="A12" s="52" t="s">
        <v>25</v>
      </c>
      <c r="B12" s="49">
        <v>10</v>
      </c>
      <c r="C12" s="49">
        <v>9</v>
      </c>
      <c r="D12" s="49">
        <v>11.6</v>
      </c>
      <c r="E12" s="49">
        <v>10.7</v>
      </c>
      <c r="F12" s="49">
        <v>13.3</v>
      </c>
      <c r="G12" s="50">
        <v>12.5</v>
      </c>
      <c r="H12" s="50">
        <v>14</v>
      </c>
      <c r="I12" s="50">
        <v>13</v>
      </c>
      <c r="J12" s="50">
        <v>13.1</v>
      </c>
      <c r="K12" s="53">
        <v>12</v>
      </c>
      <c r="L12" s="53">
        <v>14.4</v>
      </c>
      <c r="M12" s="53">
        <v>13.9</v>
      </c>
      <c r="N12" s="53">
        <v>14.2</v>
      </c>
      <c r="O12" s="51" t="s">
        <v>44</v>
      </c>
      <c r="P12" s="53">
        <v>11.4</v>
      </c>
      <c r="Q12" s="51" t="s">
        <v>44</v>
      </c>
      <c r="R12" s="53">
        <v>12.1</v>
      </c>
      <c r="S12" s="51" t="s">
        <v>44</v>
      </c>
      <c r="T12" s="53">
        <v>12.5</v>
      </c>
      <c r="U12" s="51" t="s">
        <v>44</v>
      </c>
      <c r="V12" s="53">
        <v>13.3</v>
      </c>
      <c r="W12" s="51" t="s">
        <v>44</v>
      </c>
      <c r="X12" s="53">
        <v>14.3</v>
      </c>
      <c r="Y12" s="51" t="s">
        <v>44</v>
      </c>
      <c r="Z12" s="53">
        <v>14.8</v>
      </c>
      <c r="AA12" s="51" t="s">
        <v>44</v>
      </c>
      <c r="AB12" s="51">
        <v>14</v>
      </c>
      <c r="AC12" s="51" t="s">
        <v>44</v>
      </c>
      <c r="AD12" s="51">
        <v>13.8</v>
      </c>
      <c r="AE12" s="51" t="s">
        <v>44</v>
      </c>
      <c r="AF12" s="51">
        <v>13.6</v>
      </c>
      <c r="AG12" s="51" t="s">
        <v>44</v>
      </c>
      <c r="AH12" s="51">
        <v>14.9</v>
      </c>
      <c r="AI12" s="51" t="s">
        <v>44</v>
      </c>
      <c r="AJ12" s="51">
        <v>14.7</v>
      </c>
      <c r="AK12" s="51" t="s">
        <v>44</v>
      </c>
      <c r="AL12" s="51">
        <v>12.9</v>
      </c>
      <c r="AM12" s="51" t="s">
        <v>44</v>
      </c>
      <c r="AN12" s="51">
        <v>13.9</v>
      </c>
      <c r="AO12" s="51" t="s">
        <v>44</v>
      </c>
    </row>
    <row r="13" spans="1:41" ht="20.5" x14ac:dyDescent="0.25">
      <c r="A13" s="45" t="s">
        <v>49</v>
      </c>
      <c r="B13" s="46">
        <v>66.599999999999994</v>
      </c>
      <c r="C13" s="46">
        <v>40.9</v>
      </c>
      <c r="D13" s="46">
        <v>69.400000000000006</v>
      </c>
      <c r="E13" s="46">
        <v>42.5</v>
      </c>
      <c r="F13" s="46">
        <v>72.3</v>
      </c>
      <c r="G13" s="46">
        <v>44.5</v>
      </c>
      <c r="H13" s="46">
        <v>70.599999999999994</v>
      </c>
      <c r="I13" s="46">
        <v>43.6</v>
      </c>
      <c r="J13" s="46">
        <v>58.4</v>
      </c>
      <c r="K13" s="46">
        <v>34.200000000000003</v>
      </c>
      <c r="L13" s="46">
        <v>62.6</v>
      </c>
      <c r="M13" s="46">
        <v>36.4</v>
      </c>
      <c r="N13" s="46">
        <v>64</v>
      </c>
      <c r="O13" s="46">
        <v>37.200000000000003</v>
      </c>
      <c r="P13" s="46">
        <v>63.3</v>
      </c>
      <c r="Q13" s="47" t="s">
        <v>44</v>
      </c>
      <c r="R13" s="46">
        <v>61.4</v>
      </c>
      <c r="S13" s="47" t="s">
        <v>44</v>
      </c>
      <c r="T13" s="46">
        <v>62.6</v>
      </c>
      <c r="U13" s="47" t="s">
        <v>44</v>
      </c>
      <c r="V13" s="46">
        <v>63.5</v>
      </c>
      <c r="W13" s="47" t="s">
        <v>44</v>
      </c>
      <c r="X13" s="46">
        <v>66.099999999999994</v>
      </c>
      <c r="Y13" s="47" t="s">
        <v>44</v>
      </c>
      <c r="Z13" s="46">
        <v>69.599999999999994</v>
      </c>
      <c r="AA13" s="47" t="s">
        <v>44</v>
      </c>
      <c r="AB13" s="46">
        <v>72.7</v>
      </c>
      <c r="AC13" s="47" t="s">
        <v>44</v>
      </c>
      <c r="AD13" s="46">
        <v>72.099999999999994</v>
      </c>
      <c r="AE13" s="47" t="s">
        <v>44</v>
      </c>
      <c r="AF13" s="47">
        <v>67.3</v>
      </c>
      <c r="AG13" s="47" t="s">
        <v>44</v>
      </c>
      <c r="AH13" s="47">
        <v>72.5</v>
      </c>
      <c r="AI13" s="47" t="s">
        <v>44</v>
      </c>
      <c r="AJ13" s="47">
        <v>73.7</v>
      </c>
      <c r="AK13" s="47" t="s">
        <v>44</v>
      </c>
      <c r="AL13" s="47">
        <v>71.599999999999994</v>
      </c>
      <c r="AM13" s="47" t="s">
        <v>44</v>
      </c>
      <c r="AN13" s="47">
        <v>71.7</v>
      </c>
      <c r="AO13" s="47"/>
    </row>
    <row r="14" spans="1:41" x14ac:dyDescent="0.25">
      <c r="A14" s="48" t="s">
        <v>3</v>
      </c>
      <c r="B14" s="49">
        <v>20.2</v>
      </c>
      <c r="C14" s="49">
        <v>4.8</v>
      </c>
      <c r="D14" s="49">
        <v>21.5</v>
      </c>
      <c r="E14" s="49">
        <v>4.7</v>
      </c>
      <c r="F14" s="49">
        <v>21.9</v>
      </c>
      <c r="G14" s="49">
        <v>4.3</v>
      </c>
      <c r="H14" s="49">
        <v>21</v>
      </c>
      <c r="I14" s="53">
        <v>3.7</v>
      </c>
      <c r="J14" s="53">
        <v>18</v>
      </c>
      <c r="K14" s="53">
        <v>2.9</v>
      </c>
      <c r="L14" s="53">
        <v>19.7</v>
      </c>
      <c r="M14" s="53">
        <v>2.8</v>
      </c>
      <c r="N14" s="53">
        <v>20.3</v>
      </c>
      <c r="O14" s="53">
        <v>2.9</v>
      </c>
      <c r="P14" s="53">
        <v>19</v>
      </c>
      <c r="Q14" s="53">
        <v>2.7</v>
      </c>
      <c r="R14" s="53">
        <v>18.3</v>
      </c>
      <c r="S14" s="53">
        <v>2.6</v>
      </c>
      <c r="T14" s="51">
        <v>18.399999999999999</v>
      </c>
      <c r="U14" s="53">
        <v>1.7</v>
      </c>
      <c r="V14" s="51">
        <v>18.899999999999999</v>
      </c>
      <c r="W14" s="51" t="s">
        <v>44</v>
      </c>
      <c r="X14" s="51">
        <v>19.3</v>
      </c>
      <c r="Y14" s="51" t="s">
        <v>44</v>
      </c>
      <c r="Z14" s="51">
        <v>20.576999999999998</v>
      </c>
      <c r="AA14" s="51" t="s">
        <v>44</v>
      </c>
      <c r="AB14" s="51">
        <v>21.3</v>
      </c>
      <c r="AC14" s="51" t="s">
        <v>44</v>
      </c>
      <c r="AD14" s="51">
        <v>21.1</v>
      </c>
      <c r="AE14" s="51" t="s">
        <v>44</v>
      </c>
      <c r="AF14" s="51">
        <v>19.3</v>
      </c>
      <c r="AG14" s="51" t="s">
        <v>44</v>
      </c>
      <c r="AH14" s="51">
        <v>21.9</v>
      </c>
      <c r="AI14" s="51" t="s">
        <v>44</v>
      </c>
      <c r="AJ14" s="51">
        <v>22.1</v>
      </c>
      <c r="AK14" s="51" t="s">
        <v>44</v>
      </c>
      <c r="AL14" s="51">
        <v>21.7</v>
      </c>
      <c r="AM14" s="51" t="s">
        <v>44</v>
      </c>
      <c r="AN14" s="51">
        <v>21.9</v>
      </c>
      <c r="AO14" s="51" t="s">
        <v>44</v>
      </c>
    </row>
    <row r="15" spans="1:41" x14ac:dyDescent="0.25">
      <c r="A15" s="52" t="s">
        <v>10</v>
      </c>
      <c r="B15" s="49">
        <v>11.6</v>
      </c>
      <c r="C15" s="49">
        <v>2.2000000000000002</v>
      </c>
      <c r="D15" s="49">
        <v>12.5</v>
      </c>
      <c r="E15" s="49">
        <v>2.2000000000000002</v>
      </c>
      <c r="F15" s="49">
        <v>13.1</v>
      </c>
      <c r="G15" s="49">
        <v>2</v>
      </c>
      <c r="H15" s="49">
        <v>12.2</v>
      </c>
      <c r="I15" s="53">
        <v>1.7</v>
      </c>
      <c r="J15" s="53">
        <v>10.199999999999999</v>
      </c>
      <c r="K15" s="53">
        <v>1.2</v>
      </c>
      <c r="L15" s="53">
        <v>11</v>
      </c>
      <c r="M15" s="53">
        <v>1.1000000000000001</v>
      </c>
      <c r="N15" s="53">
        <v>11</v>
      </c>
      <c r="O15" s="53">
        <v>1.1000000000000001</v>
      </c>
      <c r="P15" s="53">
        <v>10.199999999999999</v>
      </c>
      <c r="Q15" s="53">
        <v>1</v>
      </c>
      <c r="R15" s="53">
        <v>10</v>
      </c>
      <c r="S15" s="53">
        <v>1</v>
      </c>
      <c r="T15" s="51">
        <v>10</v>
      </c>
      <c r="U15" s="53">
        <v>0.8</v>
      </c>
      <c r="V15" s="51">
        <v>10.199999999999999</v>
      </c>
      <c r="W15" s="51" t="s">
        <v>44</v>
      </c>
      <c r="X15" s="51">
        <v>10.6</v>
      </c>
      <c r="Y15" s="51" t="s">
        <v>44</v>
      </c>
      <c r="Z15" s="51">
        <v>11.1</v>
      </c>
      <c r="AA15" s="51" t="s">
        <v>44</v>
      </c>
      <c r="AB15" s="51">
        <v>11.8</v>
      </c>
      <c r="AC15" s="51" t="s">
        <v>44</v>
      </c>
      <c r="AD15" s="51">
        <v>11.6</v>
      </c>
      <c r="AE15" s="51" t="s">
        <v>44</v>
      </c>
      <c r="AF15" s="51">
        <v>10.7</v>
      </c>
      <c r="AG15" s="51" t="s">
        <v>44</v>
      </c>
      <c r="AH15" s="51">
        <v>12.5</v>
      </c>
      <c r="AI15" s="51" t="s">
        <v>44</v>
      </c>
      <c r="AJ15" s="51">
        <v>13.6</v>
      </c>
      <c r="AK15" s="51" t="s">
        <v>44</v>
      </c>
      <c r="AL15" s="51">
        <v>13.8</v>
      </c>
      <c r="AM15" s="51" t="s">
        <v>44</v>
      </c>
      <c r="AN15" s="51">
        <v>16.600000000000001</v>
      </c>
      <c r="AO15" s="51" t="s">
        <v>44</v>
      </c>
    </row>
    <row r="16" spans="1:41" x14ac:dyDescent="0.25">
      <c r="A16" s="52" t="s">
        <v>15</v>
      </c>
      <c r="B16" s="49">
        <v>8.6</v>
      </c>
      <c r="C16" s="49">
        <v>2.6</v>
      </c>
      <c r="D16" s="49">
        <v>9</v>
      </c>
      <c r="E16" s="49">
        <v>2.5</v>
      </c>
      <c r="F16" s="49">
        <v>8.8000000000000007</v>
      </c>
      <c r="G16" s="49">
        <v>2.2999999999999998</v>
      </c>
      <c r="H16" s="49">
        <v>8.8000000000000007</v>
      </c>
      <c r="I16" s="53">
        <v>2.1</v>
      </c>
      <c r="J16" s="53">
        <v>7.8</v>
      </c>
      <c r="K16" s="53">
        <v>1.7</v>
      </c>
      <c r="L16" s="53">
        <v>8.6999999999999993</v>
      </c>
      <c r="M16" s="53">
        <v>1.7</v>
      </c>
      <c r="N16" s="53">
        <v>9.1999999999999993</v>
      </c>
      <c r="O16" s="53">
        <v>1.8</v>
      </c>
      <c r="P16" s="53">
        <v>8.8000000000000007</v>
      </c>
      <c r="Q16" s="53">
        <v>1.7</v>
      </c>
      <c r="R16" s="53">
        <v>8.3000000000000007</v>
      </c>
      <c r="S16" s="53">
        <v>1.6</v>
      </c>
      <c r="T16" s="51">
        <v>8.4</v>
      </c>
      <c r="U16" s="53">
        <v>0.9</v>
      </c>
      <c r="V16" s="51">
        <v>8.6999999999999993</v>
      </c>
      <c r="W16" s="51" t="s">
        <v>44</v>
      </c>
      <c r="X16" s="51">
        <v>8.6999999999999993</v>
      </c>
      <c r="Y16" s="51" t="s">
        <v>44</v>
      </c>
      <c r="Z16" s="51">
        <v>9.4</v>
      </c>
      <c r="AA16" s="51" t="s">
        <v>44</v>
      </c>
      <c r="AB16" s="51">
        <v>9.5</v>
      </c>
      <c r="AC16" s="51" t="s">
        <v>44</v>
      </c>
      <c r="AD16" s="51">
        <v>9.5</v>
      </c>
      <c r="AE16" s="51" t="s">
        <v>44</v>
      </c>
      <c r="AF16" s="51">
        <v>8.6</v>
      </c>
      <c r="AG16" s="51" t="s">
        <v>44</v>
      </c>
      <c r="AH16" s="51">
        <v>9.4</v>
      </c>
      <c r="AI16" s="51" t="s">
        <v>44</v>
      </c>
      <c r="AJ16" s="51">
        <v>8.5</v>
      </c>
      <c r="AK16" s="51" t="s">
        <v>44</v>
      </c>
      <c r="AL16" s="51">
        <v>7.9</v>
      </c>
      <c r="AM16" s="51" t="s">
        <v>44</v>
      </c>
      <c r="AN16" s="51">
        <v>5.3</v>
      </c>
      <c r="AO16" s="51" t="s">
        <v>44</v>
      </c>
    </row>
    <row r="17" spans="1:41" x14ac:dyDescent="0.25">
      <c r="A17" s="48" t="s">
        <v>43</v>
      </c>
      <c r="B17" s="49">
        <v>12.8</v>
      </c>
      <c r="C17" s="49">
        <v>6.5</v>
      </c>
      <c r="D17" s="49">
        <v>12.8</v>
      </c>
      <c r="E17" s="49">
        <v>6.7</v>
      </c>
      <c r="F17" s="49">
        <v>14</v>
      </c>
      <c r="G17" s="49">
        <v>7.8</v>
      </c>
      <c r="H17" s="49">
        <v>14.4</v>
      </c>
      <c r="I17" s="53">
        <v>8.4</v>
      </c>
      <c r="J17" s="53">
        <v>13.4</v>
      </c>
      <c r="K17" s="53">
        <v>8.1999999999999993</v>
      </c>
      <c r="L17" s="53">
        <v>14.3</v>
      </c>
      <c r="M17" s="53">
        <v>8.9</v>
      </c>
      <c r="N17" s="53">
        <v>14.4</v>
      </c>
      <c r="O17" s="53">
        <v>8.9</v>
      </c>
      <c r="P17" s="53">
        <v>13.6</v>
      </c>
      <c r="Q17" s="53">
        <v>8.1999999999999993</v>
      </c>
      <c r="R17" s="53">
        <v>12.8</v>
      </c>
      <c r="S17" s="53">
        <v>7.8</v>
      </c>
      <c r="T17" s="53">
        <v>12.5</v>
      </c>
      <c r="U17" s="53">
        <v>6.8</v>
      </c>
      <c r="V17" s="53">
        <v>12</v>
      </c>
      <c r="W17" s="53">
        <v>6.5</v>
      </c>
      <c r="X17" s="53">
        <v>11.7</v>
      </c>
      <c r="Y17" s="53">
        <v>6.2</v>
      </c>
      <c r="Z17" s="53">
        <v>11.7</v>
      </c>
      <c r="AA17" s="51" t="s">
        <v>44</v>
      </c>
      <c r="AB17" s="53">
        <v>11.7</v>
      </c>
      <c r="AC17" s="51" t="s">
        <v>44</v>
      </c>
      <c r="AD17" s="51">
        <v>10.199999999999999</v>
      </c>
      <c r="AE17" s="51">
        <v>4.5999999999999996</v>
      </c>
      <c r="AF17" s="51">
        <v>9.8000000000000007</v>
      </c>
      <c r="AG17" s="51" t="s">
        <v>44</v>
      </c>
      <c r="AH17" s="51">
        <v>10</v>
      </c>
      <c r="AI17" s="51" t="s">
        <v>44</v>
      </c>
      <c r="AJ17" s="51">
        <v>10.5</v>
      </c>
      <c r="AK17" s="51" t="s">
        <v>44</v>
      </c>
      <c r="AL17" s="51">
        <v>10.4</v>
      </c>
      <c r="AM17" s="51" t="s">
        <v>44</v>
      </c>
      <c r="AN17" s="51">
        <v>10.9</v>
      </c>
      <c r="AO17" s="51" t="s">
        <v>44</v>
      </c>
    </row>
    <row r="18" spans="1:41" x14ac:dyDescent="0.25">
      <c r="A18" s="52" t="s">
        <v>22</v>
      </c>
      <c r="B18" s="49">
        <v>0.6</v>
      </c>
      <c r="C18" s="49">
        <v>0.3</v>
      </c>
      <c r="D18" s="49">
        <v>0.6</v>
      </c>
      <c r="E18" s="49">
        <v>0.4</v>
      </c>
      <c r="F18" s="49">
        <v>0.6</v>
      </c>
      <c r="G18" s="49">
        <v>0.4</v>
      </c>
      <c r="H18" s="49">
        <v>0.7</v>
      </c>
      <c r="I18" s="53">
        <v>0.4</v>
      </c>
      <c r="J18" s="53">
        <v>0.5</v>
      </c>
      <c r="K18" s="53">
        <v>0.3</v>
      </c>
      <c r="L18" s="53">
        <v>0.6</v>
      </c>
      <c r="M18" s="53">
        <v>0.3</v>
      </c>
      <c r="N18" s="53">
        <v>0.7</v>
      </c>
      <c r="O18" s="53">
        <v>0.4</v>
      </c>
      <c r="P18" s="53">
        <v>0.6</v>
      </c>
      <c r="Q18" s="53">
        <v>0.3</v>
      </c>
      <c r="R18" s="53">
        <v>0.6</v>
      </c>
      <c r="S18" s="53">
        <v>0.3</v>
      </c>
      <c r="T18" s="53">
        <v>0.6</v>
      </c>
      <c r="U18" s="53">
        <v>0.3</v>
      </c>
      <c r="V18" s="53">
        <v>0.5</v>
      </c>
      <c r="W18" s="53">
        <v>0.2</v>
      </c>
      <c r="X18" s="53">
        <v>0.4</v>
      </c>
      <c r="Y18" s="53">
        <v>0.2</v>
      </c>
      <c r="Z18" s="53">
        <v>0.3</v>
      </c>
      <c r="AA18" s="51" t="s">
        <v>44</v>
      </c>
      <c r="AB18" s="53">
        <v>0.4</v>
      </c>
      <c r="AC18" s="51" t="s">
        <v>44</v>
      </c>
      <c r="AD18" s="51">
        <v>0.4</v>
      </c>
      <c r="AE18" s="51">
        <v>0.1</v>
      </c>
      <c r="AF18" s="51">
        <v>0.3</v>
      </c>
      <c r="AG18" s="51" t="s">
        <v>44</v>
      </c>
      <c r="AH18" s="51">
        <v>0.3</v>
      </c>
      <c r="AI18" s="51" t="s">
        <v>44</v>
      </c>
      <c r="AJ18" s="51">
        <v>0.3</v>
      </c>
      <c r="AK18" s="51" t="s">
        <v>44</v>
      </c>
      <c r="AL18" s="51">
        <v>0.3</v>
      </c>
      <c r="AM18" s="51" t="s">
        <v>44</v>
      </c>
      <c r="AN18" s="51">
        <v>0.4</v>
      </c>
      <c r="AO18" s="51" t="s">
        <v>44</v>
      </c>
    </row>
    <row r="19" spans="1:41" x14ac:dyDescent="0.25">
      <c r="A19" s="52" t="s">
        <v>5</v>
      </c>
      <c r="B19" s="49">
        <v>0.8</v>
      </c>
      <c r="C19" s="49">
        <v>0.4</v>
      </c>
      <c r="D19" s="49">
        <v>0.9</v>
      </c>
      <c r="E19" s="49">
        <v>0.4</v>
      </c>
      <c r="F19" s="49">
        <v>0.9</v>
      </c>
      <c r="G19" s="49">
        <v>0.4</v>
      </c>
      <c r="H19" s="49">
        <v>0.9</v>
      </c>
      <c r="I19" s="53">
        <v>0.4</v>
      </c>
      <c r="J19" s="53">
        <v>0.8</v>
      </c>
      <c r="K19" s="53">
        <v>0.2</v>
      </c>
      <c r="L19" s="53">
        <v>0.8</v>
      </c>
      <c r="M19" s="53">
        <v>0.3</v>
      </c>
      <c r="N19" s="53">
        <v>0.9</v>
      </c>
      <c r="O19" s="53">
        <v>0.3</v>
      </c>
      <c r="P19" s="53">
        <v>1</v>
      </c>
      <c r="Q19" s="53">
        <v>0.4</v>
      </c>
      <c r="R19" s="53">
        <v>1</v>
      </c>
      <c r="S19" s="53">
        <v>0.3</v>
      </c>
      <c r="T19" s="53">
        <v>0.8</v>
      </c>
      <c r="U19" s="53">
        <v>0.2</v>
      </c>
      <c r="V19" s="53">
        <v>1</v>
      </c>
      <c r="W19" s="53">
        <v>0.2</v>
      </c>
      <c r="X19" s="53">
        <v>1.1000000000000001</v>
      </c>
      <c r="Y19" s="53">
        <v>0.2</v>
      </c>
      <c r="Z19" s="53">
        <v>1</v>
      </c>
      <c r="AA19" s="51" t="s">
        <v>44</v>
      </c>
      <c r="AB19" s="53">
        <v>1</v>
      </c>
      <c r="AC19" s="51" t="s">
        <v>44</v>
      </c>
      <c r="AD19" s="51">
        <v>1</v>
      </c>
      <c r="AE19" s="51">
        <v>0.1</v>
      </c>
      <c r="AF19" s="51">
        <v>1.1000000000000001</v>
      </c>
      <c r="AG19" s="51" t="s">
        <v>44</v>
      </c>
      <c r="AH19" s="51">
        <v>0.9</v>
      </c>
      <c r="AI19" s="51" t="s">
        <v>44</v>
      </c>
      <c r="AJ19" s="51">
        <v>1.1000000000000001</v>
      </c>
      <c r="AK19" s="51" t="s">
        <v>44</v>
      </c>
      <c r="AL19" s="51">
        <v>1.1000000000000001</v>
      </c>
      <c r="AM19" s="51" t="s">
        <v>44</v>
      </c>
      <c r="AN19" s="51">
        <v>1</v>
      </c>
      <c r="AO19" s="51" t="s">
        <v>44</v>
      </c>
    </row>
    <row r="20" spans="1:41" x14ac:dyDescent="0.25">
      <c r="A20" s="52" t="s">
        <v>6</v>
      </c>
      <c r="B20" s="49">
        <v>9.9</v>
      </c>
      <c r="C20" s="49">
        <v>5.0999999999999996</v>
      </c>
      <c r="D20" s="49">
        <v>9.3000000000000007</v>
      </c>
      <c r="E20" s="49">
        <v>5</v>
      </c>
      <c r="F20" s="49">
        <v>10.8</v>
      </c>
      <c r="G20" s="49">
        <v>6.1</v>
      </c>
      <c r="H20" s="49">
        <v>11</v>
      </c>
      <c r="I20" s="53">
        <v>6.6</v>
      </c>
      <c r="J20" s="53">
        <v>10.199999999999999</v>
      </c>
      <c r="K20" s="53">
        <v>6.6</v>
      </c>
      <c r="L20" s="53">
        <v>10.8</v>
      </c>
      <c r="M20" s="53">
        <v>7.1</v>
      </c>
      <c r="N20" s="53">
        <v>10.6</v>
      </c>
      <c r="O20" s="53">
        <v>7</v>
      </c>
      <c r="P20" s="53">
        <v>10</v>
      </c>
      <c r="Q20" s="53">
        <v>6.4</v>
      </c>
      <c r="R20" s="53">
        <v>9.3000000000000007</v>
      </c>
      <c r="S20" s="53">
        <v>6.2</v>
      </c>
      <c r="T20" s="53">
        <v>9.1999999999999993</v>
      </c>
      <c r="U20" s="53">
        <v>5.4</v>
      </c>
      <c r="V20" s="53">
        <v>8.6999999999999993</v>
      </c>
      <c r="W20" s="53">
        <v>5.0999999999999996</v>
      </c>
      <c r="X20" s="53">
        <v>8.4</v>
      </c>
      <c r="Y20" s="53">
        <v>4.9000000000000004</v>
      </c>
      <c r="Z20" s="53">
        <v>8.6</v>
      </c>
      <c r="AA20" s="51" t="s">
        <v>44</v>
      </c>
      <c r="AB20" s="53">
        <v>8.4</v>
      </c>
      <c r="AC20" s="51" t="s">
        <v>44</v>
      </c>
      <c r="AD20" s="51">
        <v>7.3</v>
      </c>
      <c r="AE20" s="51">
        <v>3.8</v>
      </c>
      <c r="AF20" s="51">
        <v>7.1</v>
      </c>
      <c r="AG20" s="51" t="s">
        <v>44</v>
      </c>
      <c r="AH20" s="51">
        <v>7.4</v>
      </c>
      <c r="AI20" s="51" t="s">
        <v>44</v>
      </c>
      <c r="AJ20" s="51">
        <v>7.7</v>
      </c>
      <c r="AK20" s="51" t="s">
        <v>44</v>
      </c>
      <c r="AL20" s="51">
        <v>7.3</v>
      </c>
      <c r="AM20" s="51" t="s">
        <v>44</v>
      </c>
      <c r="AN20" s="51">
        <v>8</v>
      </c>
      <c r="AO20" s="51" t="s">
        <v>44</v>
      </c>
    </row>
    <row r="21" spans="1:41" x14ac:dyDescent="0.25">
      <c r="A21" s="52" t="s">
        <v>11</v>
      </c>
      <c r="B21" s="49">
        <v>1.5</v>
      </c>
      <c r="C21" s="49">
        <v>0.7</v>
      </c>
      <c r="D21" s="49">
        <v>2</v>
      </c>
      <c r="E21" s="49">
        <v>0.9</v>
      </c>
      <c r="F21" s="49">
        <v>1.8</v>
      </c>
      <c r="G21" s="49">
        <v>0.9</v>
      </c>
      <c r="H21" s="49">
        <v>1.8</v>
      </c>
      <c r="I21" s="53">
        <v>1</v>
      </c>
      <c r="J21" s="53">
        <v>1.9</v>
      </c>
      <c r="K21" s="53">
        <v>1.1000000000000001</v>
      </c>
      <c r="L21" s="53">
        <v>2.1</v>
      </c>
      <c r="M21" s="53">
        <v>1.1000000000000001</v>
      </c>
      <c r="N21" s="53">
        <v>2.2000000000000002</v>
      </c>
      <c r="O21" s="53">
        <v>1.1000000000000001</v>
      </c>
      <c r="P21" s="53">
        <v>2</v>
      </c>
      <c r="Q21" s="53">
        <v>1</v>
      </c>
      <c r="R21" s="53">
        <v>1.9</v>
      </c>
      <c r="S21" s="53">
        <v>1</v>
      </c>
      <c r="T21" s="53">
        <v>1.8</v>
      </c>
      <c r="U21" s="53">
        <v>1</v>
      </c>
      <c r="V21" s="53">
        <v>1.9</v>
      </c>
      <c r="W21" s="53">
        <v>1</v>
      </c>
      <c r="X21" s="53">
        <v>1.8</v>
      </c>
      <c r="Y21" s="53">
        <v>0.9</v>
      </c>
      <c r="Z21" s="53">
        <v>1.9</v>
      </c>
      <c r="AA21" s="51" t="s">
        <v>44</v>
      </c>
      <c r="AB21" s="53">
        <v>1.8</v>
      </c>
      <c r="AC21" s="51" t="s">
        <v>44</v>
      </c>
      <c r="AD21" s="51">
        <v>1.5</v>
      </c>
      <c r="AE21" s="51">
        <v>0.6</v>
      </c>
      <c r="AF21" s="51">
        <v>1.3</v>
      </c>
      <c r="AG21" s="51" t="s">
        <v>44</v>
      </c>
      <c r="AH21" s="51">
        <v>1.4</v>
      </c>
      <c r="AI21" s="51" t="s">
        <v>44</v>
      </c>
      <c r="AJ21" s="51">
        <v>1.4</v>
      </c>
      <c r="AK21" s="51" t="s">
        <v>44</v>
      </c>
      <c r="AL21" s="51">
        <v>1.6</v>
      </c>
      <c r="AM21" s="51" t="s">
        <v>44</v>
      </c>
      <c r="AN21" s="51">
        <v>1.4</v>
      </c>
      <c r="AO21" s="51" t="s">
        <v>44</v>
      </c>
    </row>
    <row r="22" spans="1:41" x14ac:dyDescent="0.25">
      <c r="A22" s="48" t="s">
        <v>7</v>
      </c>
      <c r="B22" s="49">
        <v>33.6</v>
      </c>
      <c r="C22" s="49">
        <v>29.5</v>
      </c>
      <c r="D22" s="49">
        <v>35.1</v>
      </c>
      <c r="E22" s="49">
        <v>31.1</v>
      </c>
      <c r="F22" s="49">
        <v>36.299999999999997</v>
      </c>
      <c r="G22" s="49">
        <v>32.5</v>
      </c>
      <c r="H22" s="49">
        <v>35.200000000000003</v>
      </c>
      <c r="I22" s="53">
        <v>31.5</v>
      </c>
      <c r="J22" s="53">
        <v>27</v>
      </c>
      <c r="K22" s="53">
        <v>23.1</v>
      </c>
      <c r="L22" s="53">
        <v>28.7</v>
      </c>
      <c r="M22" s="53">
        <v>24.8</v>
      </c>
      <c r="N22" s="53">
        <v>29.3</v>
      </c>
      <c r="O22" s="53">
        <v>25.5</v>
      </c>
      <c r="P22" s="53">
        <v>30.6</v>
      </c>
      <c r="Q22" s="51" t="s">
        <v>44</v>
      </c>
      <c r="R22" s="53">
        <v>30.3</v>
      </c>
      <c r="S22" s="51" t="s">
        <v>44</v>
      </c>
      <c r="T22" s="53">
        <v>31.7</v>
      </c>
      <c r="U22" s="51" t="s">
        <v>44</v>
      </c>
      <c r="V22" s="53">
        <v>32.6</v>
      </c>
      <c r="W22" s="51" t="s">
        <v>44</v>
      </c>
      <c r="X22" s="53">
        <v>35.1</v>
      </c>
      <c r="Y22" s="51" t="s">
        <v>44</v>
      </c>
      <c r="Z22" s="53">
        <v>37.299999999999997</v>
      </c>
      <c r="AA22" s="51" t="s">
        <v>44</v>
      </c>
      <c r="AB22" s="51">
        <v>39.799999999999997</v>
      </c>
      <c r="AC22" s="51" t="s">
        <v>44</v>
      </c>
      <c r="AD22" s="51">
        <v>40.799999999999997</v>
      </c>
      <c r="AE22" s="51" t="s">
        <v>44</v>
      </c>
      <c r="AF22" s="51">
        <v>38.200000000000003</v>
      </c>
      <c r="AG22" s="51" t="s">
        <v>44</v>
      </c>
      <c r="AH22" s="51">
        <v>40.5</v>
      </c>
      <c r="AI22" s="51" t="s">
        <v>44</v>
      </c>
      <c r="AJ22" s="51">
        <v>41.1</v>
      </c>
      <c r="AK22" s="51" t="s">
        <v>44</v>
      </c>
      <c r="AL22" s="51">
        <v>39.6</v>
      </c>
      <c r="AM22" s="51" t="s">
        <v>44</v>
      </c>
      <c r="AN22" s="51">
        <v>38.9</v>
      </c>
      <c r="AO22" s="51" t="s">
        <v>44</v>
      </c>
    </row>
    <row r="23" spans="1:41" x14ac:dyDescent="0.25">
      <c r="A23" s="52" t="s">
        <v>12</v>
      </c>
      <c r="B23" s="49">
        <v>1.9</v>
      </c>
      <c r="C23" s="49">
        <v>1.3</v>
      </c>
      <c r="D23" s="49">
        <v>1.8</v>
      </c>
      <c r="E23" s="49">
        <v>1.2</v>
      </c>
      <c r="F23" s="49">
        <v>1.4</v>
      </c>
      <c r="G23" s="49">
        <v>0.9</v>
      </c>
      <c r="H23" s="49">
        <v>1.3</v>
      </c>
      <c r="I23" s="53">
        <v>0.9</v>
      </c>
      <c r="J23" s="53">
        <v>1.2</v>
      </c>
      <c r="K23" s="53">
        <v>0.6</v>
      </c>
      <c r="L23" s="53">
        <v>1.2</v>
      </c>
      <c r="M23" s="53">
        <v>0.6</v>
      </c>
      <c r="N23" s="53">
        <v>1.1000000000000001</v>
      </c>
      <c r="O23" s="53">
        <v>0.6</v>
      </c>
      <c r="P23" s="53">
        <v>1</v>
      </c>
      <c r="Q23" s="51" t="s">
        <v>44</v>
      </c>
      <c r="R23" s="53">
        <v>0.9</v>
      </c>
      <c r="S23" s="51" t="s">
        <v>44</v>
      </c>
      <c r="T23" s="53">
        <v>0.9</v>
      </c>
      <c r="U23" s="51" t="s">
        <v>44</v>
      </c>
      <c r="V23" s="53">
        <v>0.8</v>
      </c>
      <c r="W23" s="51" t="s">
        <v>44</v>
      </c>
      <c r="X23" s="53">
        <v>0.9</v>
      </c>
      <c r="Y23" s="51" t="s">
        <v>44</v>
      </c>
      <c r="Z23" s="53">
        <v>1</v>
      </c>
      <c r="AA23" s="51" t="s">
        <v>44</v>
      </c>
      <c r="AB23" s="51">
        <v>0.9</v>
      </c>
      <c r="AC23" s="51" t="s">
        <v>44</v>
      </c>
      <c r="AD23" s="51">
        <v>0.8</v>
      </c>
      <c r="AE23" s="51" t="s">
        <v>44</v>
      </c>
      <c r="AF23" s="51">
        <v>0.8</v>
      </c>
      <c r="AG23" s="51" t="s">
        <v>44</v>
      </c>
      <c r="AH23" s="51">
        <v>0.9</v>
      </c>
      <c r="AI23" s="51" t="s">
        <v>44</v>
      </c>
      <c r="AJ23" s="51">
        <v>0.8</v>
      </c>
      <c r="AK23" s="51" t="s">
        <v>44</v>
      </c>
      <c r="AL23" s="51">
        <v>0.7</v>
      </c>
      <c r="AM23" s="51" t="s">
        <v>44</v>
      </c>
      <c r="AN23" s="51">
        <v>0.6</v>
      </c>
      <c r="AO23" s="51" t="s">
        <v>44</v>
      </c>
    </row>
    <row r="24" spans="1:41" x14ac:dyDescent="0.25">
      <c r="A24" s="54" t="s">
        <v>8</v>
      </c>
      <c r="B24" s="55">
        <v>31.7</v>
      </c>
      <c r="C24" s="55">
        <v>28.2</v>
      </c>
      <c r="D24" s="55">
        <v>33.299999999999997</v>
      </c>
      <c r="E24" s="55">
        <v>29.9</v>
      </c>
      <c r="F24" s="55">
        <v>35</v>
      </c>
      <c r="G24" s="55">
        <v>31.6</v>
      </c>
      <c r="H24" s="55">
        <v>33.799999999999997</v>
      </c>
      <c r="I24" s="56">
        <v>30.6</v>
      </c>
      <c r="J24" s="56">
        <v>25.8</v>
      </c>
      <c r="K24" s="56">
        <v>22.5</v>
      </c>
      <c r="L24" s="56">
        <v>27.5</v>
      </c>
      <c r="M24" s="56">
        <v>24.2</v>
      </c>
      <c r="N24" s="56">
        <v>28.2</v>
      </c>
      <c r="O24" s="56">
        <v>24.9</v>
      </c>
      <c r="P24" s="56">
        <v>29.7</v>
      </c>
      <c r="Q24" s="57" t="s">
        <v>44</v>
      </c>
      <c r="R24" s="56">
        <v>29.4</v>
      </c>
      <c r="S24" s="57" t="s">
        <v>44</v>
      </c>
      <c r="T24" s="56">
        <v>30.8</v>
      </c>
      <c r="U24" s="57" t="s">
        <v>44</v>
      </c>
      <c r="V24" s="56">
        <v>31.8</v>
      </c>
      <c r="W24" s="57" t="s">
        <v>44</v>
      </c>
      <c r="X24" s="56">
        <v>34.200000000000003</v>
      </c>
      <c r="Y24" s="57" t="s">
        <v>44</v>
      </c>
      <c r="Z24" s="56">
        <v>36.299999999999997</v>
      </c>
      <c r="AA24" s="57" t="s">
        <v>44</v>
      </c>
      <c r="AB24" s="57">
        <v>38.799999999999997</v>
      </c>
      <c r="AC24" s="57" t="s">
        <v>44</v>
      </c>
      <c r="AD24" s="57">
        <v>39.9</v>
      </c>
      <c r="AE24" s="57" t="s">
        <v>44</v>
      </c>
      <c r="AF24" s="57">
        <v>37.4</v>
      </c>
      <c r="AG24" s="57" t="s">
        <v>44</v>
      </c>
      <c r="AH24" s="57">
        <v>39.700000000000003</v>
      </c>
      <c r="AI24" s="57" t="s">
        <v>44</v>
      </c>
      <c r="AJ24" s="57">
        <v>40.299999999999997</v>
      </c>
      <c r="AK24" s="57" t="s">
        <v>44</v>
      </c>
      <c r="AL24" s="57">
        <v>38.799999999999997</v>
      </c>
      <c r="AM24" s="57" t="s">
        <v>44</v>
      </c>
      <c r="AN24" s="57">
        <v>38.299999999999997</v>
      </c>
      <c r="AO24" s="57" t="s">
        <v>44</v>
      </c>
    </row>
    <row r="25" spans="1:41" x14ac:dyDescent="0.25">
      <c r="A25" s="48" t="s">
        <v>53</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N25" s="48"/>
      <c r="AO25" s="48"/>
    </row>
    <row r="26" spans="1:41" x14ac:dyDescent="0.25">
      <c r="A26" s="48" t="s">
        <v>27</v>
      </c>
      <c r="B26" s="48"/>
      <c r="C26" s="48"/>
      <c r="D26" s="48"/>
      <c r="E26" s="48"/>
      <c r="F26" s="48"/>
      <c r="G26" s="49"/>
      <c r="H26" s="49"/>
      <c r="I26" s="49"/>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N26" s="48"/>
      <c r="AO26" s="48"/>
    </row>
    <row r="27" spans="1:41" x14ac:dyDescent="0.25">
      <c r="A27" s="48" t="s">
        <v>26</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N27" s="48"/>
      <c r="AO27" s="48"/>
    </row>
    <row r="28" spans="1:41" x14ac:dyDescent="0.25">
      <c r="A28" s="58" t="s">
        <v>54</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N28" s="48"/>
      <c r="AO28" s="48"/>
    </row>
    <row r="29" spans="1:41" x14ac:dyDescent="0.25">
      <c r="A29" s="58" t="s">
        <v>45</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N29" s="48"/>
      <c r="AO29" s="48"/>
    </row>
    <row r="30" spans="1:41" x14ac:dyDescent="0.25">
      <c r="A30" s="58" t="s">
        <v>57</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N30" s="48"/>
      <c r="AO30" s="48"/>
    </row>
    <row r="31" spans="1:41" x14ac:dyDescent="0.25">
      <c r="A31" s="59" t="s">
        <v>41</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N31" s="48"/>
      <c r="AO31" s="48"/>
    </row>
    <row r="32" spans="1:41" x14ac:dyDescent="0.25">
      <c r="A32" s="58" t="s">
        <v>56</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N32" s="48"/>
      <c r="AO32" s="48"/>
    </row>
    <row r="33" spans="1:41" x14ac:dyDescent="0.25">
      <c r="A33" s="48" t="s">
        <v>51</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N33" s="48"/>
      <c r="AO33" s="48"/>
    </row>
    <row r="34" spans="1:41" x14ac:dyDescent="0.25">
      <c r="A34" s="60" t="s">
        <v>52</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N34" s="48"/>
      <c r="AO34" s="48"/>
    </row>
    <row r="36" spans="1:41" x14ac:dyDescent="0.25">
      <c r="A36" s="60" t="s">
        <v>50</v>
      </c>
    </row>
  </sheetData>
  <pageMargins left="0.39370078740157483" right="0.39370078740157483" top="0.39370078740157483" bottom="0.39370078740157483" header="0.51181102362204722" footer="0.51181102362204722"/>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4"/>
  <sheetViews>
    <sheetView zoomScaleNormal="100" workbookViewId="0"/>
  </sheetViews>
  <sheetFormatPr baseColWidth="10" defaultColWidth="11.453125" defaultRowHeight="10.5" x14ac:dyDescent="0.25"/>
  <cols>
    <col min="1" max="1" width="16" style="2" customWidth="1"/>
    <col min="2" max="2" width="5.1796875" style="2" customWidth="1"/>
    <col min="3" max="3" width="6.7265625" style="2" customWidth="1"/>
    <col min="4" max="4" width="5.1796875" style="2" customWidth="1"/>
    <col min="5" max="5" width="6.7265625" style="2" customWidth="1"/>
    <col min="6" max="6" width="5.1796875" style="2" customWidth="1"/>
    <col min="7" max="7" width="6.7265625" style="2" customWidth="1"/>
    <col min="8" max="8" width="5.1796875" style="2" customWidth="1"/>
    <col min="9" max="9" width="6.7265625" style="2" customWidth="1"/>
    <col min="10" max="10" width="5.1796875" style="2" customWidth="1"/>
    <col min="11" max="11" width="6.7265625" style="2" customWidth="1"/>
    <col min="12" max="12" width="5.1796875" style="2" customWidth="1"/>
    <col min="13" max="13" width="6.7265625" style="2" customWidth="1"/>
    <col min="14" max="14" width="5.1796875" style="2" customWidth="1"/>
    <col min="15" max="15" width="6.7265625" style="2" customWidth="1"/>
    <col min="16" max="16" width="5.1796875" style="2" customWidth="1"/>
    <col min="17" max="17" width="6.7265625" style="2" customWidth="1"/>
    <col min="18" max="18" width="5.1796875" style="2" customWidth="1"/>
    <col min="19" max="19" width="6.7265625" style="2" customWidth="1"/>
    <col min="20" max="20" width="5.1796875" style="2" customWidth="1"/>
    <col min="21" max="21" width="6.7265625" style="2" customWidth="1"/>
    <col min="22" max="22" width="5.1796875" style="2" customWidth="1"/>
    <col min="23" max="23" width="6.7265625" style="2" customWidth="1"/>
    <col min="24" max="16384" width="11.453125" style="2"/>
  </cols>
  <sheetData>
    <row r="1" spans="1:23" ht="11.5" x14ac:dyDescent="0.25">
      <c r="A1" s="3" t="s">
        <v>20</v>
      </c>
      <c r="M1" s="6"/>
      <c r="O1" s="6"/>
      <c r="Q1" s="6"/>
      <c r="S1" s="6"/>
      <c r="U1" s="6"/>
      <c r="W1" s="6" t="s">
        <v>33</v>
      </c>
    </row>
    <row r="2" spans="1:23" ht="11.5" x14ac:dyDescent="0.25">
      <c r="A2" s="1" t="s">
        <v>13</v>
      </c>
    </row>
    <row r="3" spans="1:23" ht="3.75" customHeight="1" x14ac:dyDescent="0.25">
      <c r="A3" s="7"/>
      <c r="B3" s="7"/>
      <c r="C3" s="8"/>
      <c r="D3" s="7"/>
      <c r="E3" s="7"/>
      <c r="F3" s="7"/>
      <c r="G3" s="7"/>
      <c r="H3" s="7"/>
      <c r="I3" s="7"/>
      <c r="J3" s="8"/>
      <c r="K3" s="8"/>
      <c r="L3" s="8"/>
      <c r="M3" s="8"/>
      <c r="N3" s="8"/>
      <c r="O3" s="8"/>
      <c r="P3" s="8"/>
      <c r="Q3" s="8"/>
      <c r="R3" s="8"/>
      <c r="S3" s="8"/>
      <c r="T3" s="8"/>
      <c r="U3" s="8"/>
      <c r="V3" s="8"/>
      <c r="W3" s="8"/>
    </row>
    <row r="4" spans="1:23" ht="3.75" customHeight="1" x14ac:dyDescent="0.25">
      <c r="B4" s="10"/>
      <c r="D4" s="10"/>
      <c r="F4" s="10"/>
      <c r="H4" s="10"/>
      <c r="J4" s="10"/>
      <c r="L4" s="10"/>
      <c r="N4" s="10"/>
      <c r="P4" s="10"/>
      <c r="Q4" s="21"/>
      <c r="R4" s="10"/>
      <c r="S4" s="21"/>
      <c r="T4" s="10"/>
      <c r="U4" s="21"/>
      <c r="V4" s="10"/>
      <c r="W4" s="21"/>
    </row>
    <row r="5" spans="1:23" s="4" customFormat="1" x14ac:dyDescent="0.25">
      <c r="B5" s="11" t="s">
        <v>32</v>
      </c>
      <c r="D5" s="11">
        <v>1995</v>
      </c>
      <c r="F5" s="11">
        <v>1996</v>
      </c>
      <c r="H5" s="11">
        <v>1997</v>
      </c>
      <c r="J5" s="11">
        <v>1998</v>
      </c>
      <c r="L5" s="29" t="s">
        <v>34</v>
      </c>
      <c r="M5" s="30"/>
      <c r="N5" s="29" t="s">
        <v>35</v>
      </c>
      <c r="O5" s="30"/>
      <c r="P5" s="29" t="s">
        <v>36</v>
      </c>
      <c r="Q5" s="30"/>
      <c r="R5" s="29" t="s">
        <v>37</v>
      </c>
      <c r="S5" s="30"/>
      <c r="T5" s="29">
        <v>2003</v>
      </c>
      <c r="U5" s="30"/>
      <c r="V5" s="29" t="s">
        <v>39</v>
      </c>
      <c r="W5" s="30"/>
    </row>
    <row r="6" spans="1:23" s="4" customFormat="1" ht="3.75" customHeight="1" x14ac:dyDescent="0.25">
      <c r="B6" s="12"/>
      <c r="C6" s="9"/>
      <c r="D6" s="12"/>
      <c r="E6" s="9"/>
      <c r="F6" s="12"/>
      <c r="G6" s="9"/>
      <c r="H6" s="12"/>
      <c r="I6" s="9"/>
      <c r="J6" s="12"/>
      <c r="K6" s="9"/>
      <c r="L6" s="12"/>
      <c r="M6" s="9"/>
      <c r="N6" s="12"/>
      <c r="O6" s="9"/>
      <c r="P6" s="12"/>
      <c r="Q6" s="9"/>
      <c r="R6" s="12"/>
      <c r="S6" s="9"/>
      <c r="T6" s="12"/>
      <c r="U6" s="9"/>
      <c r="V6" s="12"/>
      <c r="W6" s="9"/>
    </row>
    <row r="7" spans="1:23" x14ac:dyDescent="0.25">
      <c r="B7" s="22" t="s">
        <v>0</v>
      </c>
      <c r="C7" s="23" t="s">
        <v>1</v>
      </c>
      <c r="D7" s="22" t="s">
        <v>0</v>
      </c>
      <c r="E7" s="23" t="s">
        <v>1</v>
      </c>
      <c r="F7" s="22" t="s">
        <v>0</v>
      </c>
      <c r="G7" s="23" t="s">
        <v>1</v>
      </c>
      <c r="H7" s="22" t="s">
        <v>0</v>
      </c>
      <c r="I7" s="23" t="s">
        <v>1</v>
      </c>
      <c r="J7" s="22" t="s">
        <v>0</v>
      </c>
      <c r="K7" s="23" t="s">
        <v>1</v>
      </c>
      <c r="L7" s="22" t="s">
        <v>0</v>
      </c>
      <c r="M7" s="23" t="s">
        <v>1</v>
      </c>
      <c r="N7" s="22" t="s">
        <v>0</v>
      </c>
      <c r="O7" s="23" t="s">
        <v>1</v>
      </c>
      <c r="P7" s="22" t="s">
        <v>0</v>
      </c>
      <c r="Q7" s="23" t="s">
        <v>1</v>
      </c>
      <c r="R7" s="22" t="s">
        <v>0</v>
      </c>
      <c r="S7" s="23" t="s">
        <v>1</v>
      </c>
      <c r="T7" s="22" t="s">
        <v>0</v>
      </c>
      <c r="U7" s="24" t="s">
        <v>1</v>
      </c>
      <c r="V7" s="22" t="s">
        <v>0</v>
      </c>
      <c r="W7" s="23" t="s">
        <v>1</v>
      </c>
    </row>
    <row r="8" spans="1:23" ht="3.75" customHeight="1" x14ac:dyDescent="0.25">
      <c r="A8" s="7"/>
      <c r="B8" s="13"/>
      <c r="C8" s="14"/>
      <c r="D8" s="13"/>
      <c r="E8" s="14"/>
      <c r="F8" s="13"/>
      <c r="G8" s="14"/>
      <c r="H8" s="13"/>
      <c r="I8" s="14"/>
      <c r="J8" s="13"/>
      <c r="K8" s="14"/>
      <c r="L8" s="13"/>
      <c r="M8" s="13"/>
      <c r="N8" s="13"/>
      <c r="O8" s="13"/>
      <c r="P8" s="13"/>
      <c r="Q8" s="13"/>
      <c r="R8" s="13"/>
      <c r="S8" s="13"/>
      <c r="T8" s="13"/>
      <c r="U8" s="13"/>
      <c r="V8" s="13"/>
      <c r="W8" s="13"/>
    </row>
    <row r="9" spans="1:23" ht="3.75" customHeight="1" x14ac:dyDescent="0.25"/>
    <row r="10" spans="1:23" x14ac:dyDescent="0.25">
      <c r="A10" s="15" t="s">
        <v>24</v>
      </c>
      <c r="B10" s="15"/>
      <c r="C10" s="15"/>
      <c r="D10" s="15"/>
      <c r="E10" s="15"/>
      <c r="F10" s="15"/>
      <c r="G10" s="15"/>
      <c r="H10" s="15"/>
      <c r="I10" s="15"/>
      <c r="J10" s="15"/>
      <c r="K10" s="15"/>
      <c r="L10" s="15"/>
      <c r="M10" s="15"/>
      <c r="N10" s="15"/>
      <c r="O10" s="15"/>
      <c r="P10" s="15"/>
      <c r="Q10" s="15"/>
      <c r="R10" s="15"/>
      <c r="S10" s="15"/>
      <c r="T10" s="15"/>
      <c r="U10" s="15"/>
      <c r="V10" s="15"/>
      <c r="W10" s="15"/>
    </row>
    <row r="11" spans="1:23" x14ac:dyDescent="0.25">
      <c r="A11" s="2" t="s">
        <v>3</v>
      </c>
    </row>
    <row r="12" spans="1:23" x14ac:dyDescent="0.25">
      <c r="A12" s="5" t="s">
        <v>14</v>
      </c>
      <c r="B12" s="16">
        <v>7.1</v>
      </c>
      <c r="C12" s="16">
        <v>2.4</v>
      </c>
      <c r="D12" s="16">
        <v>7.7</v>
      </c>
      <c r="E12" s="16">
        <v>2.6</v>
      </c>
      <c r="F12" s="16">
        <v>8.8000000000000007</v>
      </c>
      <c r="G12" s="16">
        <v>3.6</v>
      </c>
      <c r="H12" s="16">
        <v>9.1</v>
      </c>
      <c r="I12" s="16">
        <v>3.4</v>
      </c>
      <c r="J12" s="16">
        <v>8.5</v>
      </c>
      <c r="K12" s="16">
        <v>2.9</v>
      </c>
      <c r="L12" s="16">
        <v>8.4</v>
      </c>
      <c r="M12" s="16">
        <v>2.7</v>
      </c>
      <c r="N12" s="16">
        <v>8.6</v>
      </c>
      <c r="O12" s="16">
        <v>2.6</v>
      </c>
      <c r="P12" s="16">
        <v>7.8</v>
      </c>
      <c r="Q12" s="16">
        <v>2.2999999999999998</v>
      </c>
      <c r="R12" s="16">
        <v>7.8</v>
      </c>
      <c r="S12" s="16">
        <v>2.9</v>
      </c>
      <c r="T12" s="16">
        <v>7</v>
      </c>
      <c r="U12" s="16">
        <v>1.7</v>
      </c>
      <c r="V12" s="16">
        <v>6.4</v>
      </c>
      <c r="W12" s="16">
        <v>0.9</v>
      </c>
    </row>
    <row r="13" spans="1:23" x14ac:dyDescent="0.25">
      <c r="A13" s="2" t="s">
        <v>4</v>
      </c>
      <c r="B13" s="16">
        <v>17.8</v>
      </c>
      <c r="C13" s="16">
        <v>14.1</v>
      </c>
      <c r="D13" s="16">
        <v>18.100000000000001</v>
      </c>
      <c r="E13" s="16">
        <v>14.9</v>
      </c>
      <c r="F13" s="16">
        <v>15.7</v>
      </c>
      <c r="G13" s="16">
        <v>13</v>
      </c>
      <c r="H13" s="16">
        <v>18</v>
      </c>
      <c r="I13" s="16">
        <v>15.4</v>
      </c>
      <c r="J13" s="16">
        <v>19.3</v>
      </c>
      <c r="K13" s="16">
        <v>16.7</v>
      </c>
      <c r="L13" s="16">
        <v>18.399999999999999</v>
      </c>
      <c r="M13" s="16">
        <v>15.7</v>
      </c>
      <c r="N13" s="16">
        <v>20.6</v>
      </c>
      <c r="O13" s="16">
        <v>17.100000000000001</v>
      </c>
      <c r="P13" s="16">
        <v>20.8</v>
      </c>
      <c r="Q13" s="16">
        <v>16.3</v>
      </c>
      <c r="R13" s="16">
        <v>19.3</v>
      </c>
      <c r="S13" s="16">
        <v>15.8</v>
      </c>
      <c r="T13" s="16">
        <v>20.5</v>
      </c>
      <c r="U13" s="16">
        <v>16.899999999999999</v>
      </c>
      <c r="V13" s="16">
        <v>22.9</v>
      </c>
      <c r="W13" s="16">
        <v>19.5</v>
      </c>
    </row>
    <row r="14" spans="1:23" x14ac:dyDescent="0.25">
      <c r="A14" s="5" t="s">
        <v>5</v>
      </c>
      <c r="B14" s="16">
        <v>4.7</v>
      </c>
      <c r="C14" s="16">
        <v>4</v>
      </c>
      <c r="D14" s="16">
        <v>4.4000000000000004</v>
      </c>
      <c r="E14" s="16">
        <v>3.8</v>
      </c>
      <c r="F14" s="16">
        <v>4</v>
      </c>
      <c r="G14" s="16">
        <v>3.4</v>
      </c>
      <c r="H14" s="16">
        <v>4.3</v>
      </c>
      <c r="I14" s="16">
        <v>3.6</v>
      </c>
      <c r="J14" s="16">
        <v>4.3</v>
      </c>
      <c r="K14" s="16">
        <v>3.6</v>
      </c>
      <c r="L14" s="16">
        <v>3.5</v>
      </c>
      <c r="M14" s="16">
        <v>2.9</v>
      </c>
      <c r="N14" s="16">
        <v>3.7</v>
      </c>
      <c r="O14" s="16">
        <v>3</v>
      </c>
      <c r="P14" s="16">
        <v>4.8</v>
      </c>
      <c r="Q14" s="16">
        <v>3.2</v>
      </c>
      <c r="R14" s="16">
        <v>4.8</v>
      </c>
      <c r="S14" s="16">
        <v>4.0999999999999996</v>
      </c>
      <c r="T14" s="16">
        <v>5.7</v>
      </c>
      <c r="U14" s="16">
        <v>4.9000000000000004</v>
      </c>
      <c r="V14" s="16">
        <v>6.8</v>
      </c>
      <c r="W14" s="16">
        <v>6.1</v>
      </c>
    </row>
    <row r="15" spans="1:23" x14ac:dyDescent="0.25">
      <c r="A15" s="5" t="s">
        <v>6</v>
      </c>
      <c r="B15" s="16">
        <v>13.2</v>
      </c>
      <c r="C15" s="16">
        <v>10.1</v>
      </c>
      <c r="D15" s="16">
        <v>13.6</v>
      </c>
      <c r="E15" s="16">
        <v>11.1</v>
      </c>
      <c r="F15" s="16">
        <v>11.7</v>
      </c>
      <c r="G15" s="16">
        <v>9.6999999999999993</v>
      </c>
      <c r="H15" s="16">
        <v>13.7</v>
      </c>
      <c r="I15" s="16">
        <v>11.8</v>
      </c>
      <c r="J15" s="16">
        <v>15</v>
      </c>
      <c r="K15" s="16">
        <v>13</v>
      </c>
      <c r="L15" s="16">
        <v>14.9</v>
      </c>
      <c r="M15" s="16">
        <v>12.8</v>
      </c>
      <c r="N15" s="16">
        <v>16.8</v>
      </c>
      <c r="O15" s="16">
        <v>14.2</v>
      </c>
      <c r="P15" s="16">
        <v>16</v>
      </c>
      <c r="Q15" s="16">
        <v>13.1</v>
      </c>
      <c r="R15" s="16">
        <v>14.5</v>
      </c>
      <c r="S15" s="16">
        <v>11.8</v>
      </c>
      <c r="T15" s="16">
        <v>14.8</v>
      </c>
      <c r="U15" s="16">
        <v>12</v>
      </c>
      <c r="V15" s="16">
        <v>16.100000000000001</v>
      </c>
      <c r="W15" s="16">
        <v>13.4</v>
      </c>
    </row>
    <row r="16" spans="1:23" x14ac:dyDescent="0.25">
      <c r="A16" s="2" t="s">
        <v>7</v>
      </c>
      <c r="B16" s="16"/>
      <c r="C16" s="16"/>
      <c r="D16" s="16"/>
      <c r="E16" s="16"/>
      <c r="F16" s="16"/>
      <c r="G16" s="16"/>
      <c r="H16" s="16"/>
      <c r="I16" s="16"/>
      <c r="J16" s="16"/>
      <c r="K16" s="16"/>
      <c r="L16" s="16"/>
      <c r="M16" s="16"/>
      <c r="N16" s="16"/>
      <c r="O16" s="16"/>
      <c r="P16" s="16"/>
      <c r="Q16" s="16"/>
      <c r="R16" s="16"/>
      <c r="S16" s="16"/>
      <c r="T16" s="16"/>
      <c r="U16" s="16"/>
      <c r="V16" s="16"/>
      <c r="W16" s="16"/>
    </row>
    <row r="17" spans="1:23" x14ac:dyDescent="0.25">
      <c r="A17" s="5" t="s">
        <v>25</v>
      </c>
      <c r="B17" s="16">
        <v>8.3000000000000007</v>
      </c>
      <c r="C17" s="16">
        <v>7.7</v>
      </c>
      <c r="D17" s="20">
        <v>8</v>
      </c>
      <c r="E17" s="16">
        <v>7.4</v>
      </c>
      <c r="F17" s="16">
        <v>7.9</v>
      </c>
      <c r="G17" s="16">
        <v>7.3</v>
      </c>
      <c r="H17" s="16">
        <v>7.8</v>
      </c>
      <c r="I17" s="16">
        <v>7.2</v>
      </c>
      <c r="J17" s="16">
        <v>8.6</v>
      </c>
      <c r="K17" s="16">
        <v>8</v>
      </c>
      <c r="L17" s="16">
        <v>8.3000000000000007</v>
      </c>
      <c r="M17" s="16">
        <v>7.7</v>
      </c>
      <c r="N17" s="16">
        <v>8.6999999999999993</v>
      </c>
      <c r="O17" s="16">
        <v>7.9</v>
      </c>
      <c r="P17" s="16">
        <v>10.8</v>
      </c>
      <c r="Q17" s="16">
        <v>9.4</v>
      </c>
      <c r="R17" s="16">
        <v>10.5</v>
      </c>
      <c r="S17" s="16">
        <v>8.1999999999999993</v>
      </c>
      <c r="T17" s="16">
        <v>10.7</v>
      </c>
      <c r="U17" s="16">
        <v>8.6999999999999993</v>
      </c>
      <c r="V17" s="16">
        <v>10.1</v>
      </c>
      <c r="W17" s="16">
        <v>9.4</v>
      </c>
    </row>
    <row r="18" spans="1:23" ht="21" x14ac:dyDescent="0.25">
      <c r="A18" s="18" t="s">
        <v>23</v>
      </c>
      <c r="B18" s="16">
        <v>33.200000000000003</v>
      </c>
      <c r="C18" s="16">
        <v>24.2</v>
      </c>
      <c r="D18" s="16">
        <v>33.799999999999997</v>
      </c>
      <c r="E18" s="16">
        <v>24.9</v>
      </c>
      <c r="F18" s="16">
        <v>32.4</v>
      </c>
      <c r="G18" s="16">
        <v>23.9</v>
      </c>
      <c r="H18" s="16">
        <v>34.9</v>
      </c>
      <c r="I18" s="16">
        <v>26.1</v>
      </c>
      <c r="J18" s="16">
        <v>36.4</v>
      </c>
      <c r="K18" s="16">
        <v>27.5</v>
      </c>
      <c r="L18" s="16">
        <v>35.1</v>
      </c>
      <c r="M18" s="16">
        <v>26</v>
      </c>
      <c r="N18" s="16">
        <v>37.799999999999997</v>
      </c>
      <c r="O18" s="16">
        <v>27.6</v>
      </c>
      <c r="P18" s="16">
        <v>39.4</v>
      </c>
      <c r="Q18" s="16">
        <v>28</v>
      </c>
      <c r="R18" s="16">
        <v>37.700000000000003</v>
      </c>
      <c r="S18" s="16">
        <v>26.9</v>
      </c>
      <c r="T18" s="16">
        <v>38.299999999999997</v>
      </c>
      <c r="U18" s="16">
        <v>27.4</v>
      </c>
      <c r="V18" s="16">
        <v>39.4</v>
      </c>
      <c r="W18" s="16">
        <v>29.8</v>
      </c>
    </row>
    <row r="19" spans="1:23" x14ac:dyDescent="0.25">
      <c r="B19" s="16"/>
      <c r="C19" s="16"/>
      <c r="D19" s="16"/>
      <c r="E19" s="16"/>
      <c r="F19" s="16"/>
      <c r="G19" s="16"/>
      <c r="H19" s="16"/>
      <c r="I19" s="16"/>
      <c r="J19" s="16"/>
      <c r="K19" s="16"/>
      <c r="L19" s="16"/>
      <c r="M19" s="16"/>
      <c r="N19" s="16"/>
      <c r="O19" s="16"/>
      <c r="P19" s="16"/>
      <c r="Q19" s="16"/>
      <c r="R19" s="16"/>
      <c r="S19" s="16"/>
      <c r="T19" s="16"/>
      <c r="U19" s="16"/>
      <c r="V19" s="16"/>
      <c r="W19" s="16"/>
    </row>
    <row r="20" spans="1:23" x14ac:dyDescent="0.25">
      <c r="A20" s="15" t="s">
        <v>9</v>
      </c>
      <c r="B20" s="17"/>
      <c r="C20" s="17"/>
      <c r="D20" s="17"/>
      <c r="E20" s="17"/>
      <c r="F20" s="17"/>
      <c r="G20" s="17"/>
      <c r="H20" s="17"/>
      <c r="I20" s="17"/>
      <c r="J20" s="17"/>
      <c r="K20" s="17"/>
      <c r="L20" s="17"/>
      <c r="M20" s="17"/>
      <c r="N20" s="17"/>
      <c r="O20" s="17"/>
      <c r="P20" s="17"/>
      <c r="Q20" s="17"/>
      <c r="R20" s="17"/>
      <c r="S20" s="17"/>
      <c r="T20" s="17"/>
      <c r="U20" s="17"/>
      <c r="V20" s="17"/>
      <c r="W20" s="17"/>
    </row>
    <row r="21" spans="1:23" x14ac:dyDescent="0.25">
      <c r="A21" s="2" t="s">
        <v>3</v>
      </c>
      <c r="B21" s="16">
        <v>26.6</v>
      </c>
      <c r="C21" s="16">
        <v>11.3</v>
      </c>
      <c r="D21" s="16">
        <v>25.8</v>
      </c>
      <c r="E21" s="16">
        <v>10.7</v>
      </c>
      <c r="F21" s="16">
        <v>25</v>
      </c>
      <c r="G21" s="16">
        <v>10.199999999999999</v>
      </c>
      <c r="H21" s="16">
        <v>25.3</v>
      </c>
      <c r="I21" s="16">
        <v>10.4</v>
      </c>
      <c r="J21" s="16">
        <v>26.3</v>
      </c>
      <c r="K21" s="16">
        <v>10.8</v>
      </c>
      <c r="L21" s="16">
        <v>25.1</v>
      </c>
      <c r="M21" s="16">
        <v>8</v>
      </c>
      <c r="N21" s="16">
        <v>25.2</v>
      </c>
      <c r="O21" s="16">
        <v>7.2</v>
      </c>
      <c r="P21" s="16">
        <v>25</v>
      </c>
      <c r="Q21" s="16">
        <v>6.7</v>
      </c>
      <c r="R21" s="16">
        <v>24.9</v>
      </c>
      <c r="S21" s="16">
        <v>6.3</v>
      </c>
      <c r="T21" s="16">
        <v>24.1</v>
      </c>
      <c r="U21" s="16">
        <v>6.1</v>
      </c>
      <c r="V21" s="16">
        <v>21.9</v>
      </c>
      <c r="W21" s="16">
        <v>5.2</v>
      </c>
    </row>
    <row r="22" spans="1:23" x14ac:dyDescent="0.25">
      <c r="A22" s="5" t="s">
        <v>10</v>
      </c>
      <c r="B22" s="16">
        <v>12.2</v>
      </c>
      <c r="C22" s="16">
        <v>2.7</v>
      </c>
      <c r="D22" s="16">
        <v>12.4</v>
      </c>
      <c r="E22" s="16">
        <v>2.7</v>
      </c>
      <c r="F22" s="16">
        <v>12.4</v>
      </c>
      <c r="G22" s="16">
        <v>2.7</v>
      </c>
      <c r="H22" s="16">
        <v>12.6</v>
      </c>
      <c r="I22" s="16">
        <v>2.8</v>
      </c>
      <c r="J22" s="16">
        <v>12.8</v>
      </c>
      <c r="K22" s="16">
        <v>2.8</v>
      </c>
      <c r="L22" s="16">
        <v>22.2</v>
      </c>
      <c r="M22" s="16">
        <v>6.7</v>
      </c>
      <c r="N22" s="16">
        <v>25.2</v>
      </c>
      <c r="O22" s="16">
        <v>7.2</v>
      </c>
      <c r="P22" s="16">
        <v>25</v>
      </c>
      <c r="Q22" s="16">
        <v>6.7</v>
      </c>
      <c r="R22" s="16">
        <v>23.6</v>
      </c>
      <c r="S22" s="16">
        <v>5.9</v>
      </c>
      <c r="T22" s="16">
        <v>19.7</v>
      </c>
      <c r="U22" s="16">
        <v>4.5999999999999996</v>
      </c>
      <c r="V22" s="16">
        <v>16.8</v>
      </c>
      <c r="W22" s="16">
        <v>3.5</v>
      </c>
    </row>
    <row r="23" spans="1:23" x14ac:dyDescent="0.25">
      <c r="A23" s="5" t="s">
        <v>15</v>
      </c>
      <c r="B23" s="16">
        <v>14.3</v>
      </c>
      <c r="C23" s="16">
        <v>8.6</v>
      </c>
      <c r="D23" s="16">
        <v>13.4</v>
      </c>
      <c r="E23" s="16">
        <v>8</v>
      </c>
      <c r="F23" s="16">
        <v>12.6</v>
      </c>
      <c r="G23" s="16">
        <v>7.5</v>
      </c>
      <c r="H23" s="16">
        <v>12.7</v>
      </c>
      <c r="I23" s="16">
        <v>7.6</v>
      </c>
      <c r="J23" s="16">
        <v>13.5</v>
      </c>
      <c r="K23" s="16">
        <v>8</v>
      </c>
      <c r="L23" s="16">
        <v>2.9</v>
      </c>
      <c r="M23" s="16">
        <v>1.3</v>
      </c>
      <c r="N23" s="25">
        <v>0</v>
      </c>
      <c r="O23" s="25">
        <v>0</v>
      </c>
      <c r="P23" s="25">
        <v>0</v>
      </c>
      <c r="Q23" s="25">
        <v>0</v>
      </c>
      <c r="R23" s="16">
        <v>1.3</v>
      </c>
      <c r="S23" s="16">
        <v>0.5</v>
      </c>
      <c r="T23" s="16">
        <v>4.4000000000000004</v>
      </c>
      <c r="U23" s="16">
        <v>1.5</v>
      </c>
      <c r="V23" s="16">
        <v>5.2</v>
      </c>
      <c r="W23" s="16">
        <v>1.7</v>
      </c>
    </row>
    <row r="24" spans="1:23" x14ac:dyDescent="0.25">
      <c r="A24" s="2" t="s">
        <v>4</v>
      </c>
      <c r="B24" s="16">
        <v>6.2</v>
      </c>
      <c r="C24" s="16">
        <v>2.9</v>
      </c>
      <c r="D24" s="16">
        <v>6.5</v>
      </c>
      <c r="E24" s="16">
        <v>3.3</v>
      </c>
      <c r="F24" s="16">
        <v>7</v>
      </c>
      <c r="G24" s="16">
        <v>3.5</v>
      </c>
      <c r="H24" s="16">
        <v>7.1</v>
      </c>
      <c r="I24" s="16">
        <v>3.5</v>
      </c>
      <c r="J24" s="16">
        <v>7.7</v>
      </c>
      <c r="K24" s="16">
        <v>4</v>
      </c>
      <c r="L24" s="16">
        <v>8.4</v>
      </c>
      <c r="M24" s="16">
        <v>4.3</v>
      </c>
      <c r="N24" s="16">
        <v>8.9</v>
      </c>
      <c r="O24" s="16">
        <v>4.7</v>
      </c>
      <c r="P24" s="16">
        <v>10.8</v>
      </c>
      <c r="Q24" s="16">
        <v>5.3</v>
      </c>
      <c r="R24" s="16">
        <v>10.7</v>
      </c>
      <c r="S24" s="16">
        <v>5.0999999999999996</v>
      </c>
      <c r="T24" s="16">
        <v>11.4</v>
      </c>
      <c r="U24" s="16">
        <v>6.7</v>
      </c>
      <c r="V24" s="16">
        <v>12.5</v>
      </c>
      <c r="W24" s="16">
        <v>7.5</v>
      </c>
    </row>
    <row r="25" spans="1:23" x14ac:dyDescent="0.25">
      <c r="A25" s="5" t="s">
        <v>22</v>
      </c>
      <c r="B25" s="16">
        <v>0.4</v>
      </c>
      <c r="C25" s="16">
        <v>0.1</v>
      </c>
      <c r="D25" s="16">
        <v>0.4</v>
      </c>
      <c r="E25" s="16">
        <v>0.1</v>
      </c>
      <c r="F25" s="16">
        <v>0.4</v>
      </c>
      <c r="G25" s="16">
        <v>0.1</v>
      </c>
      <c r="H25" s="16">
        <v>0.3</v>
      </c>
      <c r="I25" s="16">
        <v>0.1</v>
      </c>
      <c r="J25" s="16">
        <v>0.4</v>
      </c>
      <c r="K25" s="16">
        <v>0.1</v>
      </c>
      <c r="L25" s="16">
        <v>0.4</v>
      </c>
      <c r="M25" s="16">
        <v>0.1</v>
      </c>
      <c r="N25" s="16">
        <v>0.4</v>
      </c>
      <c r="O25" s="16">
        <v>0.1</v>
      </c>
      <c r="P25" s="16">
        <v>0.5</v>
      </c>
      <c r="Q25" s="16">
        <v>0.2</v>
      </c>
      <c r="R25" s="16">
        <v>0.8</v>
      </c>
      <c r="S25" s="16">
        <v>0.1</v>
      </c>
      <c r="T25" s="16">
        <v>0.6</v>
      </c>
      <c r="U25" s="16">
        <v>0.3</v>
      </c>
      <c r="V25" s="16">
        <v>0.6</v>
      </c>
      <c r="W25" s="16">
        <v>0.3</v>
      </c>
    </row>
    <row r="26" spans="1:23" x14ac:dyDescent="0.25">
      <c r="A26" s="5" t="s">
        <v>5</v>
      </c>
      <c r="B26" s="16">
        <v>0.1</v>
      </c>
      <c r="C26" s="25">
        <v>0</v>
      </c>
      <c r="D26" s="16">
        <v>0.1</v>
      </c>
      <c r="E26" s="25">
        <v>0</v>
      </c>
      <c r="F26" s="16">
        <v>0.1</v>
      </c>
      <c r="G26" s="25">
        <v>0</v>
      </c>
      <c r="H26" s="16">
        <v>0.1</v>
      </c>
      <c r="I26" s="25">
        <v>0</v>
      </c>
      <c r="J26" s="16">
        <v>0.1</v>
      </c>
      <c r="K26" s="25">
        <v>0</v>
      </c>
      <c r="L26" s="16">
        <v>0.2</v>
      </c>
      <c r="M26" s="25">
        <v>0</v>
      </c>
      <c r="N26" s="16">
        <v>0.1</v>
      </c>
      <c r="O26" s="25">
        <v>0</v>
      </c>
      <c r="P26" s="16">
        <v>0.6</v>
      </c>
      <c r="Q26" s="16">
        <v>0.1</v>
      </c>
      <c r="R26" s="16">
        <v>0.8</v>
      </c>
      <c r="S26" s="25">
        <v>0</v>
      </c>
      <c r="T26" s="16">
        <v>0.6</v>
      </c>
      <c r="U26" s="16">
        <v>0.2</v>
      </c>
      <c r="V26" s="16">
        <v>0.7</v>
      </c>
      <c r="W26" s="16">
        <v>0.3</v>
      </c>
    </row>
    <row r="27" spans="1:23" x14ac:dyDescent="0.25">
      <c r="A27" s="5" t="s">
        <v>6</v>
      </c>
      <c r="B27" s="16">
        <v>5.0999999999999996</v>
      </c>
      <c r="C27" s="16">
        <v>2.6</v>
      </c>
      <c r="D27" s="16">
        <v>5.5</v>
      </c>
      <c r="E27" s="16">
        <v>3</v>
      </c>
      <c r="F27" s="16">
        <v>5.9</v>
      </c>
      <c r="G27" s="16">
        <v>3.3</v>
      </c>
      <c r="H27" s="16">
        <v>6</v>
      </c>
      <c r="I27" s="16">
        <v>3.2</v>
      </c>
      <c r="J27" s="16">
        <v>6.5</v>
      </c>
      <c r="K27" s="16">
        <v>3.7</v>
      </c>
      <c r="L27" s="16">
        <v>7</v>
      </c>
      <c r="M27" s="16">
        <v>3.9</v>
      </c>
      <c r="N27" s="16">
        <v>7.6</v>
      </c>
      <c r="O27" s="16">
        <v>4.4000000000000004</v>
      </c>
      <c r="P27" s="16">
        <v>7.6</v>
      </c>
      <c r="Q27" s="16">
        <v>4.0999999999999996</v>
      </c>
      <c r="R27" s="16">
        <v>7.4</v>
      </c>
      <c r="S27" s="16">
        <v>4.7</v>
      </c>
      <c r="T27" s="16">
        <v>8.9</v>
      </c>
      <c r="U27" s="16">
        <v>5.6</v>
      </c>
      <c r="V27" s="16">
        <v>9.9</v>
      </c>
      <c r="W27" s="16">
        <v>6.2</v>
      </c>
    </row>
    <row r="28" spans="1:23" x14ac:dyDescent="0.25">
      <c r="A28" s="5" t="s">
        <v>11</v>
      </c>
      <c r="B28" s="16">
        <v>0.6</v>
      </c>
      <c r="C28" s="16">
        <v>0.1</v>
      </c>
      <c r="D28" s="16">
        <v>0.6</v>
      </c>
      <c r="E28" s="16">
        <v>0.2</v>
      </c>
      <c r="F28" s="16">
        <v>0.7</v>
      </c>
      <c r="G28" s="16">
        <v>0.2</v>
      </c>
      <c r="H28" s="16">
        <v>0.6</v>
      </c>
      <c r="I28" s="16">
        <v>0.2</v>
      </c>
      <c r="J28" s="16">
        <v>0.7</v>
      </c>
      <c r="K28" s="16">
        <v>0.2</v>
      </c>
      <c r="L28" s="16">
        <v>0.8</v>
      </c>
      <c r="M28" s="16">
        <v>0.2</v>
      </c>
      <c r="N28" s="16">
        <v>0.8</v>
      </c>
      <c r="O28" s="16">
        <v>0.2</v>
      </c>
      <c r="P28" s="16">
        <v>2.1</v>
      </c>
      <c r="Q28" s="16">
        <v>0.9</v>
      </c>
      <c r="R28" s="16">
        <v>1.7</v>
      </c>
      <c r="S28" s="16">
        <v>0.3</v>
      </c>
      <c r="T28" s="16">
        <v>1.3</v>
      </c>
      <c r="U28" s="16">
        <v>0.6</v>
      </c>
      <c r="V28" s="16">
        <v>1.3</v>
      </c>
      <c r="W28" s="16">
        <v>0.7</v>
      </c>
    </row>
    <row r="29" spans="1:23" x14ac:dyDescent="0.25">
      <c r="A29" s="2" t="s">
        <v>7</v>
      </c>
      <c r="B29" s="16">
        <v>18.399999999999999</v>
      </c>
      <c r="C29" s="16">
        <v>16</v>
      </c>
      <c r="D29" s="16">
        <v>21</v>
      </c>
      <c r="E29" s="16">
        <v>18.3</v>
      </c>
      <c r="F29" s="16">
        <v>20.100000000000001</v>
      </c>
      <c r="G29" s="16">
        <v>17.7</v>
      </c>
      <c r="H29" s="16">
        <v>21.3</v>
      </c>
      <c r="I29" s="16">
        <v>18.3</v>
      </c>
      <c r="J29" s="16">
        <v>23.9</v>
      </c>
      <c r="K29" s="16">
        <v>21.5</v>
      </c>
      <c r="L29" s="16">
        <v>26.4</v>
      </c>
      <c r="M29" s="16">
        <v>24</v>
      </c>
      <c r="N29" s="16">
        <v>26.6</v>
      </c>
      <c r="O29" s="16">
        <v>24.1</v>
      </c>
      <c r="P29" s="16">
        <v>26.3</v>
      </c>
      <c r="Q29" s="16">
        <v>23.8</v>
      </c>
      <c r="R29" s="16">
        <v>27.2</v>
      </c>
      <c r="S29" s="16">
        <v>24.9</v>
      </c>
      <c r="T29" s="16">
        <v>28.7</v>
      </c>
      <c r="U29" s="16">
        <v>26</v>
      </c>
      <c r="V29" s="16">
        <v>33.1</v>
      </c>
      <c r="W29" s="16">
        <v>29.2</v>
      </c>
    </row>
    <row r="30" spans="1:23" x14ac:dyDescent="0.25">
      <c r="A30" s="5" t="s">
        <v>12</v>
      </c>
      <c r="B30" s="16">
        <v>0.8</v>
      </c>
      <c r="C30" s="16">
        <v>0.5</v>
      </c>
      <c r="D30" s="16">
        <v>1</v>
      </c>
      <c r="E30" s="16">
        <v>0.7</v>
      </c>
      <c r="F30" s="16">
        <v>1.1000000000000001</v>
      </c>
      <c r="G30" s="16">
        <v>0.7</v>
      </c>
      <c r="H30" s="16">
        <v>1.2</v>
      </c>
      <c r="I30" s="16">
        <v>0.7</v>
      </c>
      <c r="J30" s="16">
        <v>1.4</v>
      </c>
      <c r="K30" s="16">
        <v>1</v>
      </c>
      <c r="L30" s="16">
        <v>1.2</v>
      </c>
      <c r="M30" s="16">
        <v>0.7</v>
      </c>
      <c r="N30" s="16">
        <v>1.2</v>
      </c>
      <c r="O30" s="16">
        <v>0.7</v>
      </c>
      <c r="P30" s="16">
        <v>1.3</v>
      </c>
      <c r="Q30" s="16">
        <v>0.8</v>
      </c>
      <c r="R30" s="16">
        <v>1.4</v>
      </c>
      <c r="S30" s="16">
        <v>0.9</v>
      </c>
      <c r="T30" s="16">
        <v>1.7</v>
      </c>
      <c r="U30" s="16">
        <v>1.3</v>
      </c>
      <c r="V30" s="16">
        <v>2</v>
      </c>
      <c r="W30" s="16">
        <v>1.3</v>
      </c>
    </row>
    <row r="31" spans="1:23" x14ac:dyDescent="0.25">
      <c r="A31" s="5" t="s">
        <v>8</v>
      </c>
      <c r="B31" s="16">
        <v>17.600000000000001</v>
      </c>
      <c r="C31" s="16">
        <v>15.5</v>
      </c>
      <c r="D31" s="16">
        <v>20</v>
      </c>
      <c r="E31" s="16">
        <v>17.600000000000001</v>
      </c>
      <c r="F31" s="16">
        <v>19</v>
      </c>
      <c r="G31" s="16">
        <v>17</v>
      </c>
      <c r="H31" s="16">
        <v>20.100000000000001</v>
      </c>
      <c r="I31" s="16">
        <v>17.600000000000001</v>
      </c>
      <c r="J31" s="16">
        <v>22.5</v>
      </c>
      <c r="K31" s="16">
        <v>20.5</v>
      </c>
      <c r="L31" s="16">
        <v>25.2</v>
      </c>
      <c r="M31" s="16">
        <v>23.3</v>
      </c>
      <c r="N31" s="16">
        <v>25.4</v>
      </c>
      <c r="O31" s="16">
        <v>23.4</v>
      </c>
      <c r="P31" s="16">
        <v>25</v>
      </c>
      <c r="Q31" s="16">
        <v>23</v>
      </c>
      <c r="R31" s="16">
        <v>25.8</v>
      </c>
      <c r="S31" s="16">
        <v>24</v>
      </c>
      <c r="T31" s="16">
        <v>27</v>
      </c>
      <c r="U31" s="16">
        <v>24.7</v>
      </c>
      <c r="V31" s="16">
        <v>31.1</v>
      </c>
      <c r="W31" s="16">
        <v>27.9</v>
      </c>
    </row>
    <row r="32" spans="1:23" ht="21" x14ac:dyDescent="0.25">
      <c r="A32" s="18" t="s">
        <v>16</v>
      </c>
      <c r="B32" s="16">
        <v>51.2</v>
      </c>
      <c r="C32" s="16">
        <v>30.2</v>
      </c>
      <c r="D32" s="16">
        <v>53.3</v>
      </c>
      <c r="E32" s="16">
        <v>32.299999999999997</v>
      </c>
      <c r="F32" s="16">
        <v>52.1</v>
      </c>
      <c r="G32" s="16">
        <v>31.4</v>
      </c>
      <c r="H32" s="16">
        <v>53.7</v>
      </c>
      <c r="I32" s="16">
        <v>32.200000000000003</v>
      </c>
      <c r="J32" s="16">
        <v>57.9</v>
      </c>
      <c r="K32" s="16">
        <v>36.299999999999997</v>
      </c>
      <c r="L32" s="16">
        <v>59.9</v>
      </c>
      <c r="M32" s="16">
        <v>36.200000000000003</v>
      </c>
      <c r="N32" s="16">
        <v>60.7</v>
      </c>
      <c r="O32" s="16">
        <v>36</v>
      </c>
      <c r="P32" s="16">
        <v>62.1</v>
      </c>
      <c r="Q32" s="16">
        <v>35.700000000000003</v>
      </c>
      <c r="R32" s="16">
        <v>62.7</v>
      </c>
      <c r="S32" s="16">
        <v>36.299999999999997</v>
      </c>
      <c r="T32" s="16">
        <v>64.3</v>
      </c>
      <c r="U32" s="16">
        <v>38.799999999999997</v>
      </c>
      <c r="V32" s="16">
        <v>67.5</v>
      </c>
      <c r="W32" s="16">
        <v>41.9</v>
      </c>
    </row>
    <row r="33" spans="1:23" ht="3.75" customHeight="1" x14ac:dyDescent="0.25">
      <c r="A33" s="7"/>
      <c r="B33" s="7"/>
      <c r="C33" s="7"/>
      <c r="D33" s="7"/>
      <c r="E33" s="7"/>
      <c r="F33" s="7"/>
      <c r="G33" s="7"/>
      <c r="H33" s="7"/>
      <c r="I33" s="7"/>
      <c r="J33" s="7"/>
      <c r="K33" s="7"/>
      <c r="L33" s="7"/>
      <c r="M33" s="7"/>
      <c r="N33" s="7"/>
      <c r="O33" s="7"/>
      <c r="P33" s="7"/>
      <c r="Q33" s="7"/>
      <c r="R33" s="7"/>
      <c r="S33" s="7"/>
      <c r="T33" s="7"/>
      <c r="U33" s="7"/>
      <c r="V33" s="7"/>
      <c r="W33" s="7"/>
    </row>
    <row r="34" spans="1:23" x14ac:dyDescent="0.25">
      <c r="A34" s="2" t="s">
        <v>19</v>
      </c>
    </row>
    <row r="35" spans="1:23" x14ac:dyDescent="0.25">
      <c r="A35" s="2" t="s">
        <v>27</v>
      </c>
    </row>
    <row r="36" spans="1:23" x14ac:dyDescent="0.25">
      <c r="A36" s="2" t="s">
        <v>26</v>
      </c>
    </row>
    <row r="37" spans="1:23" x14ac:dyDescent="0.25">
      <c r="A37" s="2" t="s">
        <v>47</v>
      </c>
      <c r="V37" s="16"/>
    </row>
    <row r="38" spans="1:23" x14ac:dyDescent="0.25">
      <c r="A38" s="2" t="s">
        <v>28</v>
      </c>
    </row>
    <row r="39" spans="1:23" x14ac:dyDescent="0.25">
      <c r="A39" s="2" t="s">
        <v>30</v>
      </c>
    </row>
    <row r="40" spans="1:23" x14ac:dyDescent="0.25">
      <c r="A40" s="32" t="s">
        <v>41</v>
      </c>
    </row>
    <row r="41" spans="1:23" x14ac:dyDescent="0.25">
      <c r="A41" s="32"/>
    </row>
    <row r="42" spans="1:23" x14ac:dyDescent="0.25">
      <c r="A42" s="32" t="s">
        <v>31</v>
      </c>
    </row>
    <row r="43" spans="1:23" x14ac:dyDescent="0.25">
      <c r="A43" s="32" t="s">
        <v>42</v>
      </c>
    </row>
    <row r="44" spans="1:23" x14ac:dyDescent="0.25">
      <c r="A44" s="4" t="s">
        <v>29</v>
      </c>
    </row>
  </sheetData>
  <phoneticPr fontId="0" type="noConversion"/>
  <pageMargins left="0.39370078740157483" right="0.39370078740157483" top="0.39370078740157483" bottom="0.39370078740157483" header="0.51181102362204722" footer="0.51181102362204722"/>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zoomScaleNormal="100" workbookViewId="0"/>
  </sheetViews>
  <sheetFormatPr baseColWidth="10" defaultColWidth="11.453125" defaultRowHeight="10.5" x14ac:dyDescent="0.25"/>
  <cols>
    <col min="1" max="1" width="16" style="2" customWidth="1"/>
    <col min="2" max="2" width="5.1796875" style="2" customWidth="1"/>
    <col min="3" max="3" width="6.7265625" style="2" customWidth="1"/>
    <col min="4" max="4" width="5.1796875" style="2" customWidth="1"/>
    <col min="5" max="5" width="6.7265625" style="2" customWidth="1"/>
    <col min="6" max="6" width="5.1796875" style="2" customWidth="1"/>
    <col min="7" max="7" width="6.7265625" style="2" customWidth="1"/>
    <col min="8" max="8" width="5.1796875" style="2" customWidth="1"/>
    <col min="9" max="9" width="6.7265625" style="2" customWidth="1"/>
    <col min="10" max="10" width="5.1796875" style="2" customWidth="1"/>
    <col min="11" max="11" width="6.7265625" style="2" customWidth="1"/>
    <col min="12" max="12" width="5.1796875" style="2" customWidth="1"/>
    <col min="13" max="13" width="6.7265625" style="2" customWidth="1"/>
    <col min="14" max="14" width="5.1796875" style="2" customWidth="1"/>
    <col min="15" max="15" width="6.7265625" style="2" customWidth="1"/>
    <col min="16" max="16" width="5.1796875" style="2" customWidth="1"/>
    <col min="17" max="17" width="6.7265625" style="2" customWidth="1"/>
    <col min="18" max="18" width="5.1796875" style="2" customWidth="1"/>
    <col min="19" max="19" width="6.7265625" style="2" customWidth="1"/>
    <col min="20" max="20" width="5.1796875" style="2" customWidth="1"/>
    <col min="21" max="21" width="6.7265625" style="2" customWidth="1"/>
    <col min="22" max="16384" width="11.453125" style="2"/>
  </cols>
  <sheetData>
    <row r="1" spans="1:21" ht="11.5" x14ac:dyDescent="0.25">
      <c r="A1" s="3" t="s">
        <v>20</v>
      </c>
      <c r="U1" s="6" t="s">
        <v>33</v>
      </c>
    </row>
    <row r="2" spans="1:21" ht="11.5" x14ac:dyDescent="0.25">
      <c r="A2" s="1" t="s">
        <v>13</v>
      </c>
    </row>
    <row r="3" spans="1:21" ht="3.75" customHeight="1" x14ac:dyDescent="0.25">
      <c r="A3" s="7"/>
      <c r="B3" s="7"/>
      <c r="C3" s="7"/>
      <c r="D3" s="7"/>
      <c r="E3" s="7"/>
      <c r="F3" s="7"/>
      <c r="G3" s="7"/>
      <c r="H3" s="7"/>
      <c r="I3" s="7"/>
      <c r="J3" s="7"/>
      <c r="K3" s="7"/>
      <c r="L3" s="7"/>
      <c r="M3" s="7"/>
      <c r="N3" s="7"/>
      <c r="O3" s="7"/>
      <c r="P3" s="7"/>
      <c r="Q3" s="7"/>
      <c r="R3" s="7"/>
      <c r="S3" s="7"/>
      <c r="T3" s="7"/>
      <c r="U3" s="7"/>
    </row>
    <row r="4" spans="1:21" ht="3.75" customHeight="1" x14ac:dyDescent="0.25">
      <c r="B4" s="10"/>
      <c r="D4" s="10"/>
      <c r="F4" s="10"/>
      <c r="H4" s="10"/>
      <c r="J4" s="10"/>
      <c r="L4" s="10"/>
      <c r="N4" s="10"/>
      <c r="P4" s="10"/>
      <c r="R4" s="10"/>
      <c r="T4" s="10"/>
    </row>
    <row r="5" spans="1:21" s="4" customFormat="1" x14ac:dyDescent="0.25">
      <c r="B5" s="11" t="s">
        <v>18</v>
      </c>
      <c r="D5" s="29">
        <v>1985</v>
      </c>
      <c r="E5" s="30"/>
      <c r="F5" s="29">
        <v>1986</v>
      </c>
      <c r="G5" s="30"/>
      <c r="H5" s="29">
        <v>1987</v>
      </c>
      <c r="I5" s="30"/>
      <c r="J5" s="29">
        <v>1988</v>
      </c>
      <c r="K5" s="30"/>
      <c r="L5" s="29" t="s">
        <v>38</v>
      </c>
      <c r="M5" s="30"/>
      <c r="N5" s="29">
        <v>1990</v>
      </c>
      <c r="O5" s="30"/>
      <c r="P5" s="29">
        <v>1991</v>
      </c>
      <c r="Q5" s="30"/>
      <c r="R5" s="29">
        <v>1992</v>
      </c>
      <c r="S5" s="30"/>
      <c r="T5" s="11">
        <v>1993</v>
      </c>
    </row>
    <row r="6" spans="1:21" s="4" customFormat="1" ht="3.75" customHeight="1" x14ac:dyDescent="0.25">
      <c r="B6" s="12"/>
      <c r="C6" s="9"/>
      <c r="D6" s="12"/>
      <c r="E6" s="9"/>
      <c r="F6" s="12"/>
      <c r="G6" s="9"/>
      <c r="H6" s="12"/>
      <c r="I6" s="9"/>
      <c r="J6" s="12"/>
      <c r="K6" s="9"/>
      <c r="L6" s="12"/>
      <c r="M6" s="9"/>
      <c r="N6" s="12"/>
      <c r="O6" s="9"/>
      <c r="P6" s="12"/>
      <c r="Q6" s="9"/>
      <c r="R6" s="12"/>
      <c r="S6" s="9"/>
      <c r="T6" s="12"/>
      <c r="U6" s="9"/>
    </row>
    <row r="7" spans="1:21" x14ac:dyDescent="0.25">
      <c r="B7" s="22" t="s">
        <v>0</v>
      </c>
      <c r="C7" s="23" t="s">
        <v>1</v>
      </c>
      <c r="D7" s="22" t="s">
        <v>0</v>
      </c>
      <c r="E7" s="23" t="s">
        <v>1</v>
      </c>
      <c r="F7" s="22" t="s">
        <v>0</v>
      </c>
      <c r="G7" s="23" t="s">
        <v>1</v>
      </c>
      <c r="H7" s="22" t="s">
        <v>0</v>
      </c>
      <c r="I7" s="23" t="s">
        <v>1</v>
      </c>
      <c r="J7" s="22" t="s">
        <v>0</v>
      </c>
      <c r="K7" s="23" t="s">
        <v>1</v>
      </c>
      <c r="L7" s="22" t="s">
        <v>0</v>
      </c>
      <c r="M7" s="23" t="s">
        <v>1</v>
      </c>
      <c r="N7" s="22" t="s">
        <v>0</v>
      </c>
      <c r="O7" s="23" t="s">
        <v>1</v>
      </c>
      <c r="P7" s="22" t="s">
        <v>0</v>
      </c>
      <c r="Q7" s="23" t="s">
        <v>1</v>
      </c>
      <c r="R7" s="22" t="s">
        <v>0</v>
      </c>
      <c r="S7" s="23" t="s">
        <v>1</v>
      </c>
      <c r="T7" s="22" t="s">
        <v>0</v>
      </c>
      <c r="U7" s="24" t="s">
        <v>1</v>
      </c>
    </row>
    <row r="8" spans="1:21" ht="3.75" customHeight="1" x14ac:dyDescent="0.25">
      <c r="A8" s="7"/>
      <c r="B8" s="13"/>
      <c r="C8" s="14"/>
      <c r="D8" s="13"/>
      <c r="E8" s="14"/>
      <c r="F8" s="13"/>
      <c r="G8" s="14"/>
      <c r="H8" s="13"/>
      <c r="I8" s="14"/>
      <c r="J8" s="13"/>
      <c r="K8" s="14"/>
      <c r="L8" s="13"/>
      <c r="M8" s="14"/>
      <c r="N8" s="13"/>
      <c r="O8" s="14"/>
      <c r="P8" s="13"/>
      <c r="Q8" s="14"/>
      <c r="R8" s="13"/>
      <c r="S8" s="14"/>
      <c r="T8" s="13"/>
      <c r="U8" s="13"/>
    </row>
    <row r="9" spans="1:21" ht="3.75" customHeight="1" x14ac:dyDescent="0.25"/>
    <row r="10" spans="1:21" x14ac:dyDescent="0.25">
      <c r="A10" s="15" t="s">
        <v>2</v>
      </c>
      <c r="B10" s="15"/>
      <c r="C10" s="15"/>
      <c r="D10" s="15"/>
      <c r="E10" s="15"/>
      <c r="F10" s="15"/>
      <c r="G10" s="15"/>
      <c r="H10" s="15"/>
      <c r="I10" s="15"/>
      <c r="J10" s="15"/>
      <c r="K10" s="15"/>
      <c r="L10" s="15"/>
      <c r="M10" s="15"/>
      <c r="N10" s="15"/>
      <c r="O10" s="15"/>
      <c r="P10" s="15"/>
      <c r="Q10" s="15"/>
      <c r="R10" s="15"/>
      <c r="S10" s="15"/>
      <c r="T10" s="15"/>
      <c r="U10" s="15"/>
    </row>
    <row r="11" spans="1:21" x14ac:dyDescent="0.25">
      <c r="A11" s="2" t="s">
        <v>3</v>
      </c>
    </row>
    <row r="12" spans="1:21" x14ac:dyDescent="0.25">
      <c r="A12" s="5" t="s">
        <v>14</v>
      </c>
      <c r="B12" s="16">
        <v>8.1</v>
      </c>
      <c r="C12" s="16">
        <v>1.9</v>
      </c>
      <c r="D12" s="16">
        <v>7.5</v>
      </c>
      <c r="E12" s="16">
        <v>1.4</v>
      </c>
      <c r="F12" s="16">
        <v>7</v>
      </c>
      <c r="G12" s="16">
        <v>1.3</v>
      </c>
      <c r="H12" s="16">
        <v>6.8</v>
      </c>
      <c r="I12" s="16">
        <v>1.7</v>
      </c>
      <c r="J12" s="16">
        <v>7.6</v>
      </c>
      <c r="K12" s="16">
        <v>2.2999999999999998</v>
      </c>
      <c r="L12" s="16">
        <v>7.8</v>
      </c>
      <c r="M12" s="16">
        <v>2.1</v>
      </c>
      <c r="N12" s="16">
        <v>7.2</v>
      </c>
      <c r="O12" s="16">
        <v>2.2999999999999998</v>
      </c>
      <c r="P12" s="28">
        <v>7.7</v>
      </c>
      <c r="Q12" s="16">
        <v>1.7</v>
      </c>
      <c r="R12" s="16">
        <v>6.8</v>
      </c>
      <c r="S12" s="16">
        <v>2.1</v>
      </c>
      <c r="T12" s="16">
        <v>7</v>
      </c>
      <c r="U12" s="16">
        <v>2.2999999999999998</v>
      </c>
    </row>
    <row r="13" spans="1:21" x14ac:dyDescent="0.25">
      <c r="A13" s="2" t="s">
        <v>4</v>
      </c>
      <c r="B13" s="16">
        <f>SUM(B14:B15)</f>
        <v>14.3</v>
      </c>
      <c r="C13" s="16">
        <f>SUM(C14:C15)</f>
        <v>10.399999999999999</v>
      </c>
      <c r="D13" s="16">
        <v>14</v>
      </c>
      <c r="E13" s="16">
        <v>10.5</v>
      </c>
      <c r="F13" s="16">
        <v>13.4</v>
      </c>
      <c r="G13" s="16">
        <v>10.1</v>
      </c>
      <c r="H13" s="16">
        <v>13.5</v>
      </c>
      <c r="I13" s="16">
        <v>10.4</v>
      </c>
      <c r="J13" s="16">
        <v>15.4</v>
      </c>
      <c r="K13" s="16">
        <v>12</v>
      </c>
      <c r="L13" s="16">
        <v>17.600000000000001</v>
      </c>
      <c r="M13" s="16">
        <v>14</v>
      </c>
      <c r="N13" s="16">
        <v>17.899999999999999</v>
      </c>
      <c r="O13" s="19">
        <v>14.4</v>
      </c>
      <c r="P13" s="28">
        <v>17.8</v>
      </c>
      <c r="Q13" s="16">
        <v>14.4</v>
      </c>
      <c r="R13" s="16">
        <v>17.399999999999999</v>
      </c>
      <c r="S13" s="16">
        <v>13.9</v>
      </c>
      <c r="T13" s="16">
        <v>16</v>
      </c>
      <c r="U13" s="16">
        <v>12.6</v>
      </c>
    </row>
    <row r="14" spans="1:21" x14ac:dyDescent="0.25">
      <c r="A14" s="5" t="s">
        <v>5</v>
      </c>
      <c r="B14" s="16">
        <v>3.2</v>
      </c>
      <c r="C14" s="16">
        <v>2.2999999999999998</v>
      </c>
      <c r="D14" s="16">
        <v>2.8</v>
      </c>
      <c r="E14" s="16">
        <v>2.1</v>
      </c>
      <c r="F14" s="16">
        <v>2.6</v>
      </c>
      <c r="G14" s="16">
        <v>1.9</v>
      </c>
      <c r="H14" s="16">
        <v>2.5</v>
      </c>
      <c r="I14" s="16">
        <v>1.8</v>
      </c>
      <c r="J14" s="16">
        <v>3</v>
      </c>
      <c r="K14" s="16">
        <v>2.2999999999999998</v>
      </c>
      <c r="L14" s="16">
        <v>3.7</v>
      </c>
      <c r="M14" s="16">
        <v>3</v>
      </c>
      <c r="N14" s="16">
        <v>4.3</v>
      </c>
      <c r="O14" s="16">
        <v>3.6</v>
      </c>
      <c r="P14" s="28">
        <v>5.0999999999999996</v>
      </c>
      <c r="Q14" s="16">
        <v>4.5</v>
      </c>
      <c r="R14" s="16">
        <v>5</v>
      </c>
      <c r="S14" s="16">
        <v>4.4000000000000004</v>
      </c>
      <c r="T14" s="16">
        <v>4.3</v>
      </c>
      <c r="U14" s="16">
        <v>3.7</v>
      </c>
    </row>
    <row r="15" spans="1:21" x14ac:dyDescent="0.25">
      <c r="A15" s="5" t="s">
        <v>6</v>
      </c>
      <c r="B15" s="16">
        <v>11.1</v>
      </c>
      <c r="C15" s="16">
        <v>8.1</v>
      </c>
      <c r="D15" s="16">
        <v>11.2</v>
      </c>
      <c r="E15" s="16">
        <v>8.4</v>
      </c>
      <c r="F15" s="16">
        <v>10.8</v>
      </c>
      <c r="G15" s="16">
        <v>8.1999999999999993</v>
      </c>
      <c r="H15" s="16">
        <v>11</v>
      </c>
      <c r="I15" s="16">
        <v>8.6</v>
      </c>
      <c r="J15" s="16">
        <v>12.4</v>
      </c>
      <c r="K15" s="16">
        <v>9.6999999999999993</v>
      </c>
      <c r="L15" s="16">
        <v>13.9</v>
      </c>
      <c r="M15" s="16">
        <v>11</v>
      </c>
      <c r="N15" s="16">
        <v>13.6</v>
      </c>
      <c r="O15" s="16">
        <v>10.8</v>
      </c>
      <c r="P15" s="28">
        <v>12.7</v>
      </c>
      <c r="Q15" s="16">
        <v>10</v>
      </c>
      <c r="R15" s="16">
        <v>12.4</v>
      </c>
      <c r="S15" s="16">
        <v>9.5</v>
      </c>
      <c r="T15" s="16">
        <v>11.7</v>
      </c>
      <c r="U15" s="16">
        <v>8.9</v>
      </c>
    </row>
    <row r="16" spans="1:21" x14ac:dyDescent="0.25">
      <c r="A16" s="2" t="s">
        <v>7</v>
      </c>
      <c r="B16" s="16"/>
      <c r="C16" s="16"/>
      <c r="D16" s="16"/>
      <c r="E16" s="16"/>
      <c r="F16" s="16"/>
      <c r="G16" s="16"/>
      <c r="H16" s="16"/>
      <c r="I16" s="16"/>
      <c r="J16" s="16"/>
      <c r="K16" s="16"/>
      <c r="L16" s="16"/>
      <c r="M16" s="16"/>
      <c r="N16" s="16"/>
      <c r="O16" s="16"/>
      <c r="P16" s="28"/>
      <c r="Q16" s="16"/>
      <c r="R16" s="16"/>
      <c r="S16" s="16"/>
      <c r="T16" s="16"/>
      <c r="U16" s="16"/>
    </row>
    <row r="17" spans="1:22" x14ac:dyDescent="0.25">
      <c r="A17" s="5" t="s">
        <v>8</v>
      </c>
      <c r="B17" s="16">
        <v>4.7</v>
      </c>
      <c r="C17" s="20" t="s">
        <v>17</v>
      </c>
      <c r="D17" s="20">
        <v>4.3</v>
      </c>
      <c r="E17" s="20" t="s">
        <v>17</v>
      </c>
      <c r="F17" s="20">
        <v>3.9</v>
      </c>
      <c r="G17" s="20">
        <v>3.6</v>
      </c>
      <c r="H17" s="20">
        <v>4.2</v>
      </c>
      <c r="I17" s="20" t="s">
        <v>17</v>
      </c>
      <c r="J17" s="20">
        <v>4.5999999999999996</v>
      </c>
      <c r="K17" s="20" t="s">
        <v>17</v>
      </c>
      <c r="L17" s="16">
        <v>4.9000000000000004</v>
      </c>
      <c r="M17" s="16">
        <v>4.2</v>
      </c>
      <c r="N17" s="16">
        <v>5.5</v>
      </c>
      <c r="O17" s="16">
        <v>5.3</v>
      </c>
      <c r="P17" s="31">
        <v>8.1999999999999993</v>
      </c>
      <c r="Q17" s="20">
        <v>5.2</v>
      </c>
      <c r="R17" s="20">
        <v>8.1999999999999993</v>
      </c>
      <c r="S17" s="20">
        <v>6.2</v>
      </c>
      <c r="T17" s="20">
        <v>7.6</v>
      </c>
      <c r="U17" s="20">
        <v>5.5</v>
      </c>
    </row>
    <row r="18" spans="1:22" ht="21" x14ac:dyDescent="0.25">
      <c r="A18" s="18" t="s">
        <v>23</v>
      </c>
      <c r="B18" s="16">
        <f>SUM(B12,B13,B17)</f>
        <v>27.099999999999998</v>
      </c>
      <c r="C18" s="20" t="s">
        <v>17</v>
      </c>
      <c r="D18" s="20">
        <v>25.8</v>
      </c>
      <c r="E18" s="20" t="s">
        <v>17</v>
      </c>
      <c r="F18" s="16">
        <v>24.3</v>
      </c>
      <c r="G18" s="16">
        <v>15</v>
      </c>
      <c r="H18" s="20">
        <v>24.5</v>
      </c>
      <c r="I18" s="20" t="s">
        <v>17</v>
      </c>
      <c r="J18" s="20">
        <v>27.5</v>
      </c>
      <c r="K18" s="20" t="s">
        <v>17</v>
      </c>
      <c r="L18" s="16">
        <v>30.3</v>
      </c>
      <c r="M18" s="16">
        <v>20.3</v>
      </c>
      <c r="N18" s="16">
        <v>30.6</v>
      </c>
      <c r="O18" s="16">
        <v>22</v>
      </c>
      <c r="P18" s="31">
        <v>33.700000000000003</v>
      </c>
      <c r="Q18" s="20">
        <v>21.3</v>
      </c>
      <c r="R18" s="16">
        <v>32.4</v>
      </c>
      <c r="S18" s="16">
        <v>22.2</v>
      </c>
      <c r="T18" s="16">
        <v>30.6</v>
      </c>
      <c r="U18" s="16">
        <v>20.399999999999999</v>
      </c>
    </row>
    <row r="19" spans="1:22" x14ac:dyDescent="0.25">
      <c r="B19" s="16"/>
      <c r="C19" s="16"/>
      <c r="D19" s="16"/>
      <c r="E19" s="16"/>
      <c r="F19" s="16"/>
      <c r="G19" s="16"/>
      <c r="H19" s="16"/>
      <c r="I19" s="16"/>
      <c r="J19" s="16"/>
      <c r="K19" s="16"/>
      <c r="L19" s="16"/>
      <c r="M19" s="16"/>
      <c r="N19" s="16"/>
      <c r="O19" s="16"/>
      <c r="P19" s="16"/>
      <c r="Q19" s="16"/>
      <c r="R19" s="16"/>
      <c r="S19" s="16"/>
      <c r="T19" s="16"/>
      <c r="U19" s="16"/>
    </row>
    <row r="20" spans="1:22" x14ac:dyDescent="0.25">
      <c r="A20" s="15" t="s">
        <v>9</v>
      </c>
      <c r="B20" s="17"/>
      <c r="C20" s="17"/>
      <c r="D20" s="17"/>
      <c r="E20" s="17"/>
      <c r="F20" s="17"/>
      <c r="G20" s="17"/>
      <c r="H20" s="17"/>
      <c r="I20" s="17"/>
      <c r="J20" s="17"/>
      <c r="K20" s="17"/>
      <c r="L20" s="17"/>
      <c r="M20" s="17"/>
      <c r="N20" s="17"/>
      <c r="O20" s="17"/>
      <c r="P20" s="17"/>
      <c r="Q20" s="17"/>
      <c r="R20" s="17"/>
      <c r="S20" s="17"/>
      <c r="T20" s="17"/>
      <c r="U20" s="17"/>
    </row>
    <row r="21" spans="1:22" x14ac:dyDescent="0.25">
      <c r="A21" s="2" t="s">
        <v>3</v>
      </c>
      <c r="B21" s="16">
        <f>SUM(B22:B23)</f>
        <v>12.899999999999999</v>
      </c>
      <c r="C21" s="16">
        <f>SUM(C22:C23)</f>
        <v>5.6</v>
      </c>
      <c r="D21" s="16">
        <v>12.3</v>
      </c>
      <c r="E21" s="16">
        <v>5.7</v>
      </c>
      <c r="F21" s="16">
        <v>14</v>
      </c>
      <c r="G21" s="16">
        <v>6.3</v>
      </c>
      <c r="H21" s="19">
        <v>15.6</v>
      </c>
      <c r="I21" s="16">
        <v>7.1</v>
      </c>
      <c r="J21" s="16">
        <v>17.8</v>
      </c>
      <c r="K21" s="16">
        <v>8</v>
      </c>
      <c r="L21" s="16">
        <v>20</v>
      </c>
      <c r="M21" s="16">
        <v>8.9</v>
      </c>
      <c r="N21" s="16">
        <v>21.8</v>
      </c>
      <c r="O21" s="16">
        <v>9.6</v>
      </c>
      <c r="P21" s="16">
        <v>22.6</v>
      </c>
      <c r="Q21" s="16">
        <v>10</v>
      </c>
      <c r="R21" s="16">
        <v>23.1</v>
      </c>
      <c r="S21" s="16">
        <v>10.3</v>
      </c>
      <c r="T21" s="16">
        <v>24.7</v>
      </c>
      <c r="U21" s="16">
        <v>11</v>
      </c>
    </row>
    <row r="22" spans="1:22" x14ac:dyDescent="0.25">
      <c r="A22" s="5" t="s">
        <v>10</v>
      </c>
      <c r="B22" s="16">
        <v>4.3</v>
      </c>
      <c r="C22" s="62">
        <v>5.6</v>
      </c>
      <c r="D22" s="16">
        <v>4.3</v>
      </c>
      <c r="E22" s="16">
        <v>1</v>
      </c>
      <c r="F22" s="16">
        <v>5.5</v>
      </c>
      <c r="G22" s="16">
        <v>1.2</v>
      </c>
      <c r="H22" s="16">
        <v>5.9</v>
      </c>
      <c r="I22" s="16">
        <v>1.3</v>
      </c>
      <c r="J22" s="16">
        <v>7</v>
      </c>
      <c r="K22" s="16">
        <v>1.5</v>
      </c>
      <c r="L22" s="16">
        <v>8</v>
      </c>
      <c r="M22" s="16">
        <v>1.8</v>
      </c>
      <c r="N22" s="16">
        <v>8.9</v>
      </c>
      <c r="O22" s="16">
        <v>1.9</v>
      </c>
      <c r="P22" s="16">
        <v>9.1999999999999993</v>
      </c>
      <c r="Q22" s="16">
        <v>2</v>
      </c>
      <c r="R22" s="16">
        <v>9.4</v>
      </c>
      <c r="S22" s="16">
        <v>2.1</v>
      </c>
      <c r="T22" s="16">
        <v>10.1</v>
      </c>
      <c r="U22" s="16">
        <v>2.2000000000000002</v>
      </c>
    </row>
    <row r="23" spans="1:22" x14ac:dyDescent="0.25">
      <c r="A23" s="5" t="s">
        <v>15</v>
      </c>
      <c r="B23" s="16">
        <v>8.6</v>
      </c>
      <c r="C23" s="62"/>
      <c r="D23" s="16">
        <v>8</v>
      </c>
      <c r="E23" s="16">
        <v>4.7</v>
      </c>
      <c r="F23" s="16">
        <v>8.5</v>
      </c>
      <c r="G23" s="16">
        <v>5.0999999999999996</v>
      </c>
      <c r="H23" s="16">
        <v>9.6</v>
      </c>
      <c r="I23" s="16">
        <v>5.8</v>
      </c>
      <c r="J23" s="16">
        <v>10.8</v>
      </c>
      <c r="K23" s="16">
        <v>6.5</v>
      </c>
      <c r="L23" s="16">
        <v>12</v>
      </c>
      <c r="M23" s="16">
        <v>7.1</v>
      </c>
      <c r="N23" s="16">
        <v>12.9</v>
      </c>
      <c r="O23" s="16">
        <v>7.7</v>
      </c>
      <c r="P23" s="16">
        <v>13.3</v>
      </c>
      <c r="Q23" s="16">
        <v>8</v>
      </c>
      <c r="R23" s="16">
        <v>13.7</v>
      </c>
      <c r="S23" s="16">
        <v>8.1999999999999993</v>
      </c>
      <c r="T23" s="16">
        <v>14.6</v>
      </c>
      <c r="U23" s="16">
        <v>8.8000000000000007</v>
      </c>
    </row>
    <row r="24" spans="1:22" x14ac:dyDescent="0.25">
      <c r="A24" s="2" t="s">
        <v>4</v>
      </c>
      <c r="B24" s="16">
        <f>SUM(B25:B28)</f>
        <v>2.4</v>
      </c>
      <c r="C24" s="16">
        <f>SUM(C25:C28)</f>
        <v>0.7</v>
      </c>
      <c r="D24" s="16">
        <v>2.7</v>
      </c>
      <c r="E24" s="16">
        <v>0.8</v>
      </c>
      <c r="F24" s="19">
        <v>3.2</v>
      </c>
      <c r="G24" s="16">
        <v>1.1000000000000001</v>
      </c>
      <c r="H24" s="16">
        <v>3.5</v>
      </c>
      <c r="I24" s="16">
        <v>1.2</v>
      </c>
      <c r="J24" s="16">
        <v>3.8</v>
      </c>
      <c r="K24" s="19">
        <v>1.4</v>
      </c>
      <c r="L24" s="16">
        <v>4</v>
      </c>
      <c r="M24" s="16">
        <v>1.6</v>
      </c>
      <c r="N24" s="16">
        <v>4.3</v>
      </c>
      <c r="O24" s="19">
        <v>1.7</v>
      </c>
      <c r="P24" s="16">
        <v>4.7</v>
      </c>
      <c r="Q24" s="16">
        <v>2</v>
      </c>
      <c r="R24" s="16">
        <v>5.0999999999999996</v>
      </c>
      <c r="S24" s="16">
        <v>2.2000000000000002</v>
      </c>
      <c r="T24" s="16">
        <v>5.6</v>
      </c>
      <c r="U24" s="16">
        <v>2.5</v>
      </c>
    </row>
    <row r="25" spans="1:22" x14ac:dyDescent="0.25">
      <c r="A25" s="5" t="s">
        <v>22</v>
      </c>
      <c r="B25" s="16">
        <v>0.3</v>
      </c>
      <c r="C25" s="16">
        <v>0.1</v>
      </c>
      <c r="D25" s="16">
        <v>0.3</v>
      </c>
      <c r="E25" s="16">
        <v>0.1</v>
      </c>
      <c r="F25" s="16">
        <v>0.3</v>
      </c>
      <c r="G25" s="16">
        <v>0.1</v>
      </c>
      <c r="H25" s="16">
        <v>0.3</v>
      </c>
      <c r="I25" s="16">
        <v>0.1</v>
      </c>
      <c r="J25" s="16">
        <v>0.4</v>
      </c>
      <c r="K25" s="16">
        <v>0.1</v>
      </c>
      <c r="L25" s="16">
        <v>0.4</v>
      </c>
      <c r="M25" s="16">
        <v>0.1</v>
      </c>
      <c r="N25" s="16">
        <v>0.5</v>
      </c>
      <c r="O25" s="16">
        <v>0.2</v>
      </c>
      <c r="P25" s="16">
        <v>0.5</v>
      </c>
      <c r="Q25" s="16">
        <v>0.2</v>
      </c>
      <c r="R25" s="16">
        <v>0.5</v>
      </c>
      <c r="S25" s="16">
        <v>0.2</v>
      </c>
      <c r="T25" s="16">
        <v>0.4</v>
      </c>
      <c r="U25" s="16">
        <v>0.1</v>
      </c>
    </row>
    <row r="26" spans="1:22" x14ac:dyDescent="0.25">
      <c r="A26" s="5" t="s">
        <v>5</v>
      </c>
      <c r="B26" s="16">
        <v>0.1</v>
      </c>
      <c r="C26" s="27">
        <v>0</v>
      </c>
      <c r="D26" s="16">
        <v>0.1</v>
      </c>
      <c r="E26" s="27">
        <v>0</v>
      </c>
      <c r="F26" s="16">
        <v>0.1</v>
      </c>
      <c r="G26" s="27">
        <v>0</v>
      </c>
      <c r="H26" s="16">
        <v>0.1</v>
      </c>
      <c r="I26" s="27">
        <v>0</v>
      </c>
      <c r="J26" s="16">
        <v>0.1</v>
      </c>
      <c r="K26" s="27">
        <v>0</v>
      </c>
      <c r="L26" s="16">
        <v>0.1</v>
      </c>
      <c r="M26" s="27">
        <v>0</v>
      </c>
      <c r="N26" s="16">
        <v>0.1</v>
      </c>
      <c r="O26" s="27">
        <v>0</v>
      </c>
      <c r="P26" s="16">
        <v>0.1</v>
      </c>
      <c r="Q26" s="25">
        <v>0</v>
      </c>
      <c r="R26" s="16">
        <v>0.1</v>
      </c>
      <c r="S26" s="27">
        <v>0</v>
      </c>
      <c r="T26" s="16">
        <v>0.1</v>
      </c>
      <c r="U26" s="27">
        <v>0</v>
      </c>
    </row>
    <row r="27" spans="1:22" x14ac:dyDescent="0.25">
      <c r="A27" s="5" t="s">
        <v>6</v>
      </c>
      <c r="B27" s="16">
        <v>1.6</v>
      </c>
      <c r="C27" s="16">
        <v>0.5</v>
      </c>
      <c r="D27" s="16">
        <v>1.9</v>
      </c>
      <c r="E27" s="16">
        <v>0.6</v>
      </c>
      <c r="F27" s="16">
        <v>2.2999999999999998</v>
      </c>
      <c r="G27" s="16">
        <v>0.9</v>
      </c>
      <c r="H27" s="16">
        <v>2.6</v>
      </c>
      <c r="I27" s="16">
        <v>1</v>
      </c>
      <c r="J27" s="16">
        <v>2.8</v>
      </c>
      <c r="K27" s="16">
        <v>1.1000000000000001</v>
      </c>
      <c r="L27" s="16">
        <v>3</v>
      </c>
      <c r="M27" s="16">
        <v>1.3</v>
      </c>
      <c r="N27" s="16">
        <v>3.1</v>
      </c>
      <c r="O27" s="16">
        <v>1.3</v>
      </c>
      <c r="P27" s="16">
        <v>3.5</v>
      </c>
      <c r="Q27" s="16">
        <v>1.6</v>
      </c>
      <c r="R27" s="16">
        <v>3.9</v>
      </c>
      <c r="S27" s="16">
        <v>1.9</v>
      </c>
      <c r="T27" s="16">
        <v>4.5</v>
      </c>
      <c r="U27" s="16">
        <v>2.2999999999999998</v>
      </c>
    </row>
    <row r="28" spans="1:22" x14ac:dyDescent="0.25">
      <c r="A28" s="5" t="s">
        <v>11</v>
      </c>
      <c r="B28" s="16">
        <v>0.4</v>
      </c>
      <c r="C28" s="16">
        <v>0.1</v>
      </c>
      <c r="D28" s="16">
        <v>0.4</v>
      </c>
      <c r="E28" s="16">
        <v>0.1</v>
      </c>
      <c r="F28" s="16">
        <v>0.4</v>
      </c>
      <c r="G28" s="16">
        <v>0.1</v>
      </c>
      <c r="H28" s="16">
        <v>0.5</v>
      </c>
      <c r="I28" s="16">
        <v>0.1</v>
      </c>
      <c r="J28" s="16">
        <v>0.5</v>
      </c>
      <c r="K28" s="16">
        <v>0.1</v>
      </c>
      <c r="L28" s="16">
        <v>0.5</v>
      </c>
      <c r="M28" s="16">
        <v>0.1</v>
      </c>
      <c r="N28" s="16">
        <v>0.5</v>
      </c>
      <c r="O28" s="16">
        <v>0.1</v>
      </c>
      <c r="P28" s="16">
        <v>0.6</v>
      </c>
      <c r="Q28" s="16">
        <v>0.1</v>
      </c>
      <c r="R28" s="16">
        <v>0.6</v>
      </c>
      <c r="S28" s="16">
        <v>0.1</v>
      </c>
      <c r="T28" s="16">
        <v>0.6</v>
      </c>
      <c r="U28" s="16">
        <v>0.1</v>
      </c>
      <c r="V28" s="16"/>
    </row>
    <row r="29" spans="1:22" x14ac:dyDescent="0.25">
      <c r="A29" s="2" t="s">
        <v>7</v>
      </c>
      <c r="B29" s="16">
        <f>SUM(B30:B31)</f>
        <v>14.4</v>
      </c>
      <c r="C29" s="16">
        <f>SUM(C30:C31)</f>
        <v>13.9</v>
      </c>
      <c r="D29" s="16">
        <v>15</v>
      </c>
      <c r="E29" s="16">
        <v>14.4</v>
      </c>
      <c r="F29" s="16">
        <v>17</v>
      </c>
      <c r="G29" s="16">
        <v>16.3</v>
      </c>
      <c r="H29" s="16">
        <v>17.3</v>
      </c>
      <c r="I29" s="16">
        <v>16.5</v>
      </c>
      <c r="J29" s="16">
        <v>18</v>
      </c>
      <c r="K29" s="16">
        <v>17.100000000000001</v>
      </c>
      <c r="L29" s="16">
        <v>16.3</v>
      </c>
      <c r="M29" s="16">
        <v>15.5</v>
      </c>
      <c r="N29" s="16">
        <v>14.6</v>
      </c>
      <c r="O29" s="16">
        <v>13.8</v>
      </c>
      <c r="P29" s="16">
        <v>15.6</v>
      </c>
      <c r="Q29" s="16">
        <v>14.4</v>
      </c>
      <c r="R29" s="16">
        <v>17.2</v>
      </c>
      <c r="S29" s="16">
        <v>15.7</v>
      </c>
      <c r="T29" s="16">
        <v>17.8</v>
      </c>
      <c r="U29" s="16">
        <v>16.5</v>
      </c>
    </row>
    <row r="30" spans="1:22" x14ac:dyDescent="0.25">
      <c r="A30" s="5" t="s">
        <v>12</v>
      </c>
      <c r="B30" s="16">
        <v>0.9</v>
      </c>
      <c r="C30" s="16">
        <v>0.8</v>
      </c>
      <c r="D30" s="16">
        <v>0.7</v>
      </c>
      <c r="E30" s="16">
        <v>0.6</v>
      </c>
      <c r="F30" s="16">
        <v>0.5</v>
      </c>
      <c r="G30" s="16">
        <v>0.4</v>
      </c>
      <c r="H30" s="16">
        <v>0.7</v>
      </c>
      <c r="I30" s="16">
        <v>0.6</v>
      </c>
      <c r="J30" s="16">
        <v>0.8</v>
      </c>
      <c r="K30" s="16">
        <v>0.7</v>
      </c>
      <c r="L30" s="16">
        <v>0.9</v>
      </c>
      <c r="M30" s="16">
        <v>0.8</v>
      </c>
      <c r="N30" s="16">
        <v>1</v>
      </c>
      <c r="O30" s="16">
        <v>0.9</v>
      </c>
      <c r="P30" s="16">
        <v>0.7</v>
      </c>
      <c r="Q30" s="16">
        <v>0.6</v>
      </c>
      <c r="R30" s="16">
        <v>0.7</v>
      </c>
      <c r="S30" s="16">
        <v>0.5</v>
      </c>
      <c r="T30" s="16">
        <v>0.7</v>
      </c>
      <c r="U30" s="16">
        <v>0.6</v>
      </c>
    </row>
    <row r="31" spans="1:22" x14ac:dyDescent="0.25">
      <c r="A31" s="5" t="s">
        <v>8</v>
      </c>
      <c r="B31" s="16">
        <v>13.5</v>
      </c>
      <c r="C31" s="16">
        <v>13.1</v>
      </c>
      <c r="D31" s="16">
        <v>14.3</v>
      </c>
      <c r="E31" s="16">
        <v>13.8</v>
      </c>
      <c r="F31" s="16">
        <v>16.5</v>
      </c>
      <c r="G31" s="16">
        <v>15.9</v>
      </c>
      <c r="H31" s="16">
        <v>16.600000000000001</v>
      </c>
      <c r="I31" s="16">
        <v>15.9</v>
      </c>
      <c r="J31" s="16">
        <v>17.2</v>
      </c>
      <c r="K31" s="16">
        <v>16.399999999999999</v>
      </c>
      <c r="L31" s="16">
        <v>15.4</v>
      </c>
      <c r="M31" s="16">
        <v>14.7</v>
      </c>
      <c r="N31" s="16">
        <v>13.6</v>
      </c>
      <c r="O31" s="16">
        <v>12.9</v>
      </c>
      <c r="P31" s="16">
        <v>14.9</v>
      </c>
      <c r="Q31" s="16">
        <v>13.8</v>
      </c>
      <c r="R31" s="16">
        <v>16.5</v>
      </c>
      <c r="S31" s="16">
        <v>15.2</v>
      </c>
      <c r="T31" s="16">
        <v>17.100000000000001</v>
      </c>
      <c r="U31" s="16">
        <v>15.9</v>
      </c>
    </row>
    <row r="32" spans="1:22" ht="21" x14ac:dyDescent="0.25">
      <c r="A32" s="18" t="s">
        <v>16</v>
      </c>
      <c r="B32" s="16">
        <f>SUM(B21,B24,B29)</f>
        <v>29.7</v>
      </c>
      <c r="C32" s="16">
        <f>SUM(C21,C24,C29)</f>
        <v>20.2</v>
      </c>
      <c r="D32" s="16">
        <v>30</v>
      </c>
      <c r="E32" s="16">
        <v>20.9</v>
      </c>
      <c r="F32" s="16">
        <v>34.200000000000003</v>
      </c>
      <c r="G32" s="16">
        <v>23.7</v>
      </c>
      <c r="H32" s="16">
        <v>36.4</v>
      </c>
      <c r="I32" s="16">
        <v>24.8</v>
      </c>
      <c r="J32" s="16">
        <v>39.6</v>
      </c>
      <c r="K32" s="16">
        <v>26.5</v>
      </c>
      <c r="L32" s="16">
        <v>40.299999999999997</v>
      </c>
      <c r="M32" s="16">
        <v>26</v>
      </c>
      <c r="N32" s="16">
        <v>40.700000000000003</v>
      </c>
      <c r="O32" s="16">
        <v>25.1</v>
      </c>
      <c r="P32" s="16">
        <v>42.9</v>
      </c>
      <c r="Q32" s="16">
        <v>26.4</v>
      </c>
      <c r="R32" s="16">
        <v>45.4</v>
      </c>
      <c r="S32" s="16">
        <v>28.2</v>
      </c>
      <c r="T32" s="16">
        <v>48.1</v>
      </c>
      <c r="U32" s="16">
        <v>30</v>
      </c>
    </row>
    <row r="33" spans="1:21" ht="3.75" customHeight="1" x14ac:dyDescent="0.25">
      <c r="A33" s="7"/>
      <c r="B33" s="7"/>
      <c r="C33" s="7"/>
      <c r="D33" s="7"/>
      <c r="E33" s="7"/>
      <c r="F33" s="7"/>
      <c r="G33" s="7"/>
      <c r="H33" s="7"/>
      <c r="I33" s="7"/>
      <c r="J33" s="7"/>
      <c r="K33" s="7"/>
      <c r="L33" s="7"/>
      <c r="M33" s="7"/>
      <c r="N33" s="7"/>
      <c r="O33" s="7"/>
      <c r="P33" s="7"/>
      <c r="Q33" s="7"/>
      <c r="R33" s="7"/>
      <c r="S33" s="7"/>
      <c r="T33" s="7"/>
      <c r="U33" s="7"/>
    </row>
    <row r="34" spans="1:21" x14ac:dyDescent="0.25">
      <c r="A34" s="2" t="s">
        <v>19</v>
      </c>
    </row>
    <row r="35" spans="1:21" x14ac:dyDescent="0.25">
      <c r="A35" s="2" t="s">
        <v>21</v>
      </c>
    </row>
    <row r="36" spans="1:21" x14ac:dyDescent="0.25">
      <c r="A36" s="32" t="s">
        <v>41</v>
      </c>
    </row>
    <row r="37" spans="1:21" x14ac:dyDescent="0.25">
      <c r="A37" s="32"/>
    </row>
    <row r="38" spans="1:21" x14ac:dyDescent="0.25">
      <c r="A38" s="32" t="s">
        <v>31</v>
      </c>
    </row>
    <row r="39" spans="1:21" x14ac:dyDescent="0.25">
      <c r="A39" s="32" t="s">
        <v>42</v>
      </c>
    </row>
    <row r="40" spans="1:21" x14ac:dyDescent="0.25">
      <c r="A40" s="4" t="s">
        <v>29</v>
      </c>
    </row>
  </sheetData>
  <mergeCells count="1">
    <mergeCell ref="C22:C23"/>
  </mergeCells>
  <phoneticPr fontId="0" type="noConversion"/>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2005-2024</vt:lpstr>
      <vt:lpstr>1994-2004</vt:lpstr>
      <vt:lpstr>1984-1993</vt:lpstr>
      <vt:lpstr>'1984-1993'!Druckbereich</vt:lpstr>
      <vt:lpstr>'1994-2004'!Druckbereich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Administrateur</dc:creator>
  <cp:lastModifiedBy>Marti Philippe BFS</cp:lastModifiedBy>
  <cp:lastPrinted>2020-12-22T07:04:31Z</cp:lastPrinted>
  <dcterms:created xsi:type="dcterms:W3CDTF">2000-11-13T12:39:15Z</dcterms:created>
  <dcterms:modified xsi:type="dcterms:W3CDTF">2025-10-27T07:56:37Z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2025-10-27T07:49:49Z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19895ea2-39bc-4aaf-93d2-37c3d3f216ff</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