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57F4FC96-B10E-4F29-AEEB-BEB0F3AA1006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Titel" sheetId="43355" r:id="rId1"/>
    <sheet name="Grafik_a" sheetId="9" r:id="rId2"/>
    <sheet name="Tabang_1" sheetId="43348" r:id="rId3"/>
    <sheet name="Tablang_2" sheetId="43356" r:id="rId4"/>
    <sheet name="Tablang_3" sheetId="43353" r:id="rId5"/>
    <sheet name="Tablang_4" sheetId="43354" r:id="rId6"/>
    <sheet name="Nomenklatur" sheetId="43352" r:id="rId7"/>
  </sheets>
  <definedNames>
    <definedName name="HTML_CodePage" hidden="1">1252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Tabang_1!$B:$C</definedName>
    <definedName name="_xlnm.Print_Titles" localSheetId="3">Tablang_2!$B:$C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9" l="1"/>
  <c r="I32" i="9" s="1"/>
  <c r="J118" i="43348"/>
  <c r="I118" i="43348"/>
  <c r="H118" i="43348"/>
  <c r="G118" i="43348"/>
  <c r="F118" i="43348"/>
  <c r="H29" i="9"/>
  <c r="H32" i="9"/>
  <c r="G29" i="9"/>
  <c r="G32" i="9" s="1"/>
  <c r="F29" i="9"/>
  <c r="F32" i="9" s="1"/>
  <c r="E29" i="9"/>
  <c r="E32" i="9" s="1"/>
</calcChain>
</file>

<file path=xl/sharedStrings.xml><?xml version="1.0" encoding="utf-8"?>
<sst xmlns="http://schemas.openxmlformats.org/spreadsheetml/2006/main" count="560" uniqueCount="183">
  <si>
    <r>
      <rPr>
        <u/>
        <sz val="8"/>
        <color indexed="10"/>
        <rFont val="Arial"/>
        <family val="2"/>
      </rPr>
      <t>Titel</t>
    </r>
  </si>
  <si>
    <r>
      <rPr>
        <sz val="8"/>
        <color indexed="10"/>
        <rFont val="Arial"/>
        <family val="2"/>
      </rPr>
      <t>Ergebnisse der neuen Statistik der Unternehmensstruktur STATENT. Anzahl marktwirtschaftliche Unternehmen</t>
    </r>
  </si>
  <si>
    <r>
      <rPr>
        <sz val="8"/>
        <color indexed="10"/>
        <rFont val="Arial"/>
        <family val="2"/>
      </rPr>
      <t>gemäss NOGA 2008 und neue Definition IKT-Sektor (2006), Anzahl marktwirtschaftliche Unternehmen</t>
    </r>
  </si>
  <si>
    <t/>
  </si>
  <si>
    <r>
      <rPr>
        <sz val="8"/>
        <color indexed="10"/>
        <rFont val="Arial"/>
        <family val="2"/>
      </rPr>
      <t>gemäss NOGA 2002</t>
    </r>
  </si>
  <si>
    <t>Titel</t>
  </si>
  <si>
    <t>* marktwirtschaftliche Unternehmen</t>
  </si>
  <si>
    <t>STATENT; NOGA 2008 und Definition Sektor IKT und Medien 2006</t>
  </si>
  <si>
    <t>IKT-Herstellung</t>
  </si>
  <si>
    <t>IKT-Grosshandel</t>
  </si>
  <si>
    <t>Telekommunikation</t>
  </si>
  <si>
    <t>Software und Datenbanken</t>
  </si>
  <si>
    <t>Total IKT-Sektor (im engeren Sinne)</t>
  </si>
  <si>
    <t>Sektor Inhalt und Medien</t>
  </si>
  <si>
    <t>Total Sektor IKT und Medien</t>
  </si>
  <si>
    <t>Total marktwirtschaftliche Unternehmen (drei Sektoren)</t>
  </si>
  <si>
    <t>Unternehmen des IKT-Sektors in % der marktwirtschaftlichen Unternehmen</t>
  </si>
  <si>
    <t>Unternehmen des Sektors IKT und Medien in % der marktwirtschaftlichen Unternehmen</t>
  </si>
  <si>
    <t>Quelle: BFS / STATENT</t>
  </si>
  <si>
    <t xml:space="preserve"> </t>
  </si>
  <si>
    <t>NOGA 2002</t>
  </si>
  <si>
    <t>Total IKT-Unternehmen</t>
  </si>
  <si>
    <t>Total Unternehmen</t>
  </si>
  <si>
    <t>IKT-Unternehmen in % der Unternehmen</t>
  </si>
  <si>
    <t>Quelle: BFS / Betriebszählung</t>
  </si>
  <si>
    <t>© 2010 BFS-OFS-UST / WSA</t>
  </si>
  <si>
    <t>NOGA 2008</t>
  </si>
  <si>
    <t>Mikrounternehmen (bis 9)</t>
  </si>
  <si>
    <t>Kleinunternehmen (10–49)</t>
  </si>
  <si>
    <t>Mittelunternehmen (50–249)</t>
  </si>
  <si>
    <t>Grossunternehmen (ab 250)</t>
  </si>
  <si>
    <t>Total</t>
  </si>
  <si>
    <t>Quelle: Bundesamt für Statistik, Unternehmensdemografie</t>
  </si>
  <si>
    <t>In %</t>
  </si>
  <si>
    <r>
      <rPr>
        <b/>
        <sz val="8"/>
        <color indexed="8"/>
        <rFont val="Arial"/>
        <family val="2"/>
      </rPr>
      <t>IKT-Sektor</t>
    </r>
  </si>
  <si>
    <r>
      <rPr>
        <b/>
        <sz val="8"/>
        <color indexed="8"/>
        <rFont val="Arial"/>
        <family val="2"/>
      </rPr>
      <t>Volkswirtschaft</t>
    </r>
  </si>
  <si>
    <t>IKT-Sektor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</si>
  <si>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</si>
  <si>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</si>
  <si>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</si>
  <si>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</si>
  <si>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</si>
  <si>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</si>
  <si>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</si>
  <si>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</si>
  <si>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</si>
  <si>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</si>
  <si>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</si>
  <si>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</si>
  <si>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</si>
  <si>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</si>
  <si>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</si>
  <si>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</si>
  <si>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</si>
  <si>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</si>
  <si>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</si>
  <si>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</si>
  <si>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</si>
  <si>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</si>
  <si>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</si>
  <si>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IKT-Sektor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</si>
  <si>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</si>
  <si>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</si>
  <si>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</si>
  <si>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</si>
  <si>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</si>
  <si>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</si>
  <si>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</si>
  <si>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</si>
  <si>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</si>
  <si>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</si>
  <si>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</si>
  <si>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</si>
  <si>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</si>
  <si>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</si>
  <si>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Inhalt und Medien</t>
  </si>
  <si>
    <t>IKT-Sektor (im engeren Sinne)</t>
  </si>
  <si>
    <t>Leitungsgebundene Telekommunikation</t>
  </si>
  <si>
    <t>Drahtlose Telekommunikation</t>
  </si>
  <si>
    <t>Total IKT</t>
  </si>
  <si>
    <t>© 2014 BFS-OFS-UST / WSA</t>
  </si>
  <si>
    <t>harmonisiert gemäss NOGA 2002, Anzahl marktwirtschaftliche Unternehmen</t>
  </si>
  <si>
    <t>NOGA02-Code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</si>
  <si>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</si>
  <si>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</si>
  <si>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</si>
  <si>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</si>
  <si>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</si>
  <si>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</si>
  <si>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</si>
  <si>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</si>
  <si>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</si>
  <si>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</si>
  <si>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</si>
  <si>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</si>
  <si>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</si>
  <si>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</si>
  <si>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</si>
  <si>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</si>
  <si>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</si>
  <si>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</si>
  <si>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</si>
  <si>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</si>
  <si>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</si>
  <si>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</si>
  <si>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</si>
  <si>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</si>
  <si>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</si>
  <si>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</si>
  <si>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</si>
  <si>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</si>
  <si>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</si>
  <si>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</si>
  <si>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</si>
  <si>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</si>
  <si>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</si>
  <si>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</si>
  <si>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</si>
  <si>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</si>
  <si>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</si>
  <si>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</si>
  <si>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</si>
  <si>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gemäss NOGA 1995, Anzahl marktwirtschaftliche Unternehmen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</si>
  <si>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</si>
  <si>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</si>
  <si>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</si>
  <si>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</si>
  <si>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</si>
  <si>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</si>
  <si>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</si>
  <si>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</si>
  <si>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</si>
  <si>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</si>
  <si>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Fernmeldedienste</t>
  </si>
  <si>
    <t>7210A</t>
  </si>
  <si>
    <t>7220A</t>
  </si>
  <si>
    <t>Softwareentwicklung und -beratung</t>
  </si>
  <si>
    <t>7250A</t>
  </si>
  <si>
    <t>Sonstige mit der Informatik verbundene Tätigkeiten</t>
  </si>
  <si>
    <t>72XXX</t>
  </si>
  <si>
    <t>Informatikdienste</t>
  </si>
  <si>
    <t xml:space="preserve">IKT-Sektor </t>
  </si>
  <si>
    <t>Total marktwirtschaftliche Unternehmen CH (einschl. Primärsektor)</t>
  </si>
  <si>
    <t>Total marktwirtschaftliche Unternehmen CH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</si>
  <si>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</si>
  <si>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</si>
  <si>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</si>
  <si>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</si>
  <si>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</si>
  <si>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</si>
  <si>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</si>
  <si>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</si>
  <si>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</si>
  <si>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</si>
  <si>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Unternehmen</t>
  </si>
  <si>
    <t>Indikator 30602:</t>
  </si>
  <si>
    <t>Hauptdaten:</t>
  </si>
  <si>
    <t>Zusätzliche Daten:</t>
  </si>
  <si>
    <t>Nomenklatur:</t>
  </si>
  <si>
    <t>Kommentare und Definitionen: siehe Indikator im Internet</t>
  </si>
  <si>
    <t xml:space="preserve">Unternehmen des Sektors IKT und Medien in der Schweiz, Entwicklung </t>
  </si>
  <si>
    <t>Unternehmen des Sektors IKT und Medien in der Schweiz nach Grössenklasse, Entwicklung</t>
  </si>
  <si>
    <t>Anteile des IKT-Sektors an den Neugründungen in der Schweiz, Entwicklung</t>
  </si>
  <si>
    <t xml:space="preserve">Anteile des IKT-Sektors an den Neugründungen in der Schweiz, Entwicklung </t>
  </si>
  <si>
    <t>Unternehmen des Sektors IKT und Medien in der Schweiz, Entwicklung</t>
  </si>
  <si>
    <t xml:space="preserve">Unternehmen in den Wirtschaftszweigen des IKT-Sektors in der Schweiz, Entwicklung </t>
  </si>
  <si>
    <t xml:space="preserve">Unternehmen in den IKT-Wirtschaftszweigen in der Schweiz, Entwicklung </t>
  </si>
  <si>
    <t>Unternehmen in den IKT-Wirtschaftszweigen in der Schweiz, Entwicklung</t>
  </si>
  <si>
    <t>Unternehmen in den Wirtschaftszweigen des IKT-Sektors in der Schweiz nach Grössenklasse, Entwicklung</t>
  </si>
  <si>
    <t>Unternehmen in den IKT-Wirtschaftszweigen in der Schweiz nach Grössenklasse, Entwicklung</t>
  </si>
  <si>
    <t>Wachstumsrate der Neugründungen im IKT-Sektor und in der Gesamtwirtschaft, Entwicklung</t>
  </si>
  <si>
    <t>Nomenklatur des Sektors IKT und Medien (OECD-Definition)</t>
  </si>
  <si>
    <t>582100 + 582900</t>
  </si>
  <si>
    <t>Verlegen von Computerspielen + verlegen von sonstiger Software</t>
  </si>
  <si>
    <t xml:space="preserve">Unternehmen* des IKT-Sektors in der Schweiz, Entwicklung </t>
  </si>
  <si>
    <t>Anmerkung: Die gesamte Zeitreihe 2011–2018 wurde revidiert.</t>
  </si>
  <si>
    <t>© 2025 OFS-BFS-UST / WSA</t>
  </si>
  <si>
    <t>Micro-entreprises (jusqu'à 9)</t>
  </si>
  <si>
    <t>Petites entreprises (10-49)</t>
  </si>
  <si>
    <t>Moyennes entreprises (50-249)</t>
  </si>
  <si>
    <t>Grandes entreprises (250 et plus)</t>
  </si>
  <si>
    <t>Letztes Update: Dezember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</si>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</sst>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_)"/>
    <numFmt numFmtId="165" formatCode="0.0"/>
    <numFmt numFmtId="166" formatCode="0.0%"/>
    <numFmt numFmtId="167" formatCode="0.000%"/>
  </numFmts>
  <fonts count="2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color indexed="10"/>
      <name val="Arial"/>
      <family val="2"/>
    </font>
    <font>
      <sz val="8"/>
      <color rgb="FFC00000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17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/>
    </xf>
    <xf numFmtId="4" fontId="10" fillId="0" borderId="0" xfId="1" applyNumberFormat="1" applyFont="1" applyAlignment="1" applyProtection="1"/>
    <xf numFmtId="3" fontId="5" fillId="0" borderId="0" xfId="0" applyNumberFormat="1" applyFont="1"/>
    <xf numFmtId="0" fontId="5" fillId="0" borderId="7" xfId="0" applyFont="1" applyBorder="1"/>
    <xf numFmtId="0" fontId="5" fillId="0" borderId="0" xfId="0" applyFont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0" fontId="15" fillId="0" borderId="0" xfId="0" applyFont="1" applyAlignment="1">
      <alignment vertical="center"/>
    </xf>
    <xf numFmtId="0" fontId="16" fillId="0" borderId="0" xfId="1" applyFont="1" applyBorder="1" applyAlignment="1" applyProtection="1"/>
    <xf numFmtId="0" fontId="16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1" fontId="5" fillId="0" borderId="0" xfId="0" applyNumberFormat="1" applyFont="1"/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6" fontId="5" fillId="0" borderId="0" xfId="4" applyNumberFormat="1" applyFont="1" applyBorder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7" fontId="5" fillId="0" borderId="2" xfId="0" applyNumberFormat="1" applyFont="1" applyBorder="1" applyAlignment="1" applyProtection="1">
      <alignment horizontal="center"/>
      <protection locked="0"/>
    </xf>
    <xf numFmtId="3" fontId="5" fillId="0" borderId="7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0" fontId="6" fillId="0" borderId="0" xfId="0" applyFont="1"/>
    <xf numFmtId="166" fontId="5" fillId="0" borderId="0" xfId="4" applyNumberFormat="1" applyFont="1" applyFill="1" applyBorder="1"/>
    <xf numFmtId="165" fontId="5" fillId="0" borderId="0" xfId="4" applyNumberFormat="1" applyFont="1" applyFill="1" applyBorder="1" applyAlignment="1">
      <alignment horizontal="center" vertical="center"/>
    </xf>
    <xf numFmtId="167" fontId="5" fillId="0" borderId="0" xfId="4" applyNumberFormat="1" applyFont="1" applyFill="1" applyBorder="1"/>
    <xf numFmtId="165" fontId="5" fillId="0" borderId="22" xfId="4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2" applyFont="1"/>
    <xf numFmtId="0" fontId="6" fillId="0" borderId="0" xfId="2" applyFont="1"/>
    <xf numFmtId="0" fontId="9" fillId="0" borderId="0" xfId="2" applyFont="1"/>
    <xf numFmtId="0" fontId="6" fillId="0" borderId="14" xfId="2" applyFont="1" applyBorder="1" applyAlignment="1">
      <alignment horizontal="center" wrapText="1"/>
    </xf>
    <xf numFmtId="0" fontId="6" fillId="0" borderId="14" xfId="2" applyFont="1" applyBorder="1" applyAlignment="1">
      <alignment horizontal="center"/>
    </xf>
    <xf numFmtId="0" fontId="6" fillId="0" borderId="15" xfId="2" applyFont="1" applyBorder="1" applyAlignment="1">
      <alignment horizontal="left"/>
    </xf>
    <xf numFmtId="0" fontId="6" fillId="0" borderId="17" xfId="2" applyFont="1" applyBorder="1" applyAlignment="1">
      <alignment horizontal="left"/>
    </xf>
    <xf numFmtId="0" fontId="6" fillId="0" borderId="19" xfId="2" applyFont="1" applyBorder="1" applyAlignment="1">
      <alignment horizontal="left"/>
    </xf>
    <xf numFmtId="0" fontId="6" fillId="0" borderId="0" xfId="2" applyFont="1" applyAlignment="1">
      <alignment horizontal="left"/>
    </xf>
    <xf numFmtId="0" fontId="5" fillId="0" borderId="16" xfId="2" applyFont="1" applyBorder="1" applyAlignment="1">
      <alignment horizontal="center"/>
    </xf>
    <xf numFmtId="0" fontId="5" fillId="0" borderId="18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right"/>
    </xf>
    <xf numFmtId="1" fontId="6" fillId="0" borderId="0" xfId="3" applyNumberFormat="1" applyFont="1" applyBorder="1"/>
    <xf numFmtId="0" fontId="6" fillId="0" borderId="0" xfId="0" applyFont="1" applyAlignment="1">
      <alignment horizontal="left"/>
    </xf>
    <xf numFmtId="0" fontId="1" fillId="0" borderId="0" xfId="0" applyFont="1"/>
    <xf numFmtId="0" fontId="20" fillId="0" borderId="0" xfId="1" applyFont="1" applyFill="1" applyAlignment="1" applyProtection="1"/>
    <xf numFmtId="0" fontId="5" fillId="0" borderId="15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3" fontId="5" fillId="0" borderId="0" xfId="0" applyNumberFormat="1" applyFont="1" applyAlignment="1">
      <alignment horizontal="left"/>
    </xf>
    <xf numFmtId="0" fontId="6" fillId="0" borderId="7" xfId="0" applyFont="1" applyBorder="1" applyAlignment="1">
      <alignment horizontal="left" wrapText="1"/>
    </xf>
    <xf numFmtId="0" fontId="6" fillId="0" borderId="0" xfId="0" applyFont="1" applyAlignment="1">
      <alignment vertical="center"/>
    </xf>
    <xf numFmtId="4" fontId="10" fillId="0" borderId="0" xfId="1" applyNumberFormat="1" applyFont="1" applyFill="1" applyAlignment="1" applyProtection="1"/>
    <xf numFmtId="0" fontId="11" fillId="0" borderId="10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1" fontId="6" fillId="0" borderId="7" xfId="5" applyNumberFormat="1" applyFont="1" applyBorder="1" applyAlignment="1">
      <alignment horizontal="right" wrapText="1"/>
    </xf>
    <xf numFmtId="1" fontId="6" fillId="0" borderId="7" xfId="5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" fontId="5" fillId="0" borderId="0" xfId="5" applyNumberFormat="1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" fontId="6" fillId="0" borderId="8" xfId="5" applyNumberFormat="1" applyFont="1" applyBorder="1" applyAlignment="1">
      <alignment horizontal="right" wrapText="1"/>
    </xf>
    <xf numFmtId="3" fontId="6" fillId="0" borderId="8" xfId="0" applyNumberFormat="1" applyFont="1" applyBorder="1"/>
    <xf numFmtId="3" fontId="6" fillId="0" borderId="8" xfId="0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14" fillId="0" borderId="0" xfId="0" applyFont="1"/>
    <xf numFmtId="1" fontId="6" fillId="0" borderId="0" xfId="5" applyNumberFormat="1" applyFont="1" applyAlignment="1">
      <alignment horizontal="center" vertical="center" wrapText="1"/>
    </xf>
    <xf numFmtId="1" fontId="5" fillId="0" borderId="0" xfId="5" applyNumberFormat="1" applyFont="1" applyAlignment="1">
      <alignment horizontal="right" wrapText="1"/>
    </xf>
    <xf numFmtId="0" fontId="6" fillId="0" borderId="7" xfId="0" applyFont="1" applyBorder="1"/>
    <xf numFmtId="1" fontId="5" fillId="0" borderId="7" xfId="5" applyNumberFormat="1" applyFont="1" applyBorder="1" applyAlignment="1">
      <alignment horizontal="right" wrapText="1"/>
    </xf>
    <xf numFmtId="1" fontId="5" fillId="0" borderId="0" xfId="5" applyNumberFormat="1" applyFont="1" applyAlignment="1">
      <alignment horizontal="center" wrapText="1"/>
    </xf>
    <xf numFmtId="0" fontId="5" fillId="0" borderId="1" xfId="0" applyFont="1" applyBorder="1"/>
    <xf numFmtId="0" fontId="5" fillId="0" borderId="8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left" vertical="top" inden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3" fontId="5" fillId="0" borderId="0" xfId="0" applyNumberFormat="1" applyFont="1" applyAlignment="1" applyProtection="1">
      <alignment horizontal="right" vertical="top"/>
      <protection locked="0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5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165" fontId="5" fillId="0" borderId="10" xfId="0" applyNumberFormat="1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3" fontId="6" fillId="0" borderId="10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5" fillId="0" borderId="0" xfId="0" applyFont="1" applyAlignment="1" applyProtection="1">
      <alignment horizontal="right"/>
      <protection locked="0"/>
    </xf>
    <xf numFmtId="0" fontId="5" fillId="0" borderId="3" xfId="0" applyFont="1" applyBorder="1" applyAlignment="1">
      <alignment vertical="center" wrapText="1"/>
    </xf>
    <xf numFmtId="165" fontId="5" fillId="0" borderId="7" xfId="0" applyNumberFormat="1" applyFont="1" applyBorder="1" applyAlignment="1" applyProtection="1">
      <alignment horizontal="center" vertical="top" wrapText="1"/>
      <protection locked="0"/>
    </xf>
    <xf numFmtId="165" fontId="5" fillId="0" borderId="0" xfId="0" applyNumberFormat="1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1" fontId="5" fillId="0" borderId="0" xfId="3" applyNumberFormat="1" applyFont="1" applyBorder="1" applyAlignment="1">
      <alignment vertical="center" wrapText="1"/>
    </xf>
    <xf numFmtId="1" fontId="5" fillId="0" borderId="0" xfId="3" applyNumberFormat="1" applyFont="1" applyBorder="1"/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23" xfId="0" applyFont="1" applyBorder="1"/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3" fontId="6" fillId="0" borderId="6" xfId="0" applyNumberFormat="1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3" fontId="5" fillId="0" borderId="13" xfId="0" applyNumberFormat="1" applyFont="1" applyBorder="1" applyAlignment="1">
      <alignment vertical="center"/>
    </xf>
    <xf numFmtId="0" fontId="12" fillId="0" borderId="0" xfId="1" applyFont="1" applyFill="1" applyBorder="1" applyAlignment="1" applyProtection="1"/>
    <xf numFmtId="0" fontId="21" fillId="0" borderId="0" xfId="0" applyFont="1"/>
    <xf numFmtId="165" fontId="5" fillId="0" borderId="0" xfId="0" applyNumberFormat="1" applyFont="1" applyAlignment="1">
      <alignment horizontal="center" vertical="center"/>
    </xf>
    <xf numFmtId="3" fontId="6" fillId="0" borderId="7" xfId="0" applyNumberFormat="1" applyFont="1" applyBorder="1" applyAlignment="1">
      <alignment horizontal="right"/>
    </xf>
    <xf numFmtId="3" fontId="5" fillId="0" borderId="7" xfId="0" applyNumberFormat="1" applyFont="1" applyBorder="1"/>
    <xf numFmtId="2" fontId="6" fillId="0" borderId="7" xfId="0" applyNumberFormat="1" applyFont="1" applyBorder="1"/>
    <xf numFmtId="0" fontId="5" fillId="0" borderId="0" xfId="0" applyFont="1" applyAlignment="1">
      <alignment horizontal="left" wrapText="1"/>
    </xf>
    <xf numFmtId="1" fontId="6" fillId="0" borderId="0" xfId="5" applyNumberFormat="1" applyFont="1" applyAlignment="1">
      <alignment horizontal="right" wrapText="1"/>
    </xf>
    <xf numFmtId="3" fontId="6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5" fillId="0" borderId="24" xfId="0" applyFont="1" applyBorder="1" applyAlignment="1">
      <alignment horizontal="left" wrapText="1"/>
    </xf>
    <xf numFmtId="0" fontId="18" fillId="0" borderId="22" xfId="0" applyFont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2" fontId="6" fillId="0" borderId="0" xfId="0" applyNumberFormat="1" applyFont="1"/>
    <xf numFmtId="2" fontId="5" fillId="0" borderId="0" xfId="0" applyNumberFormat="1" applyFont="1"/>
    <xf numFmtId="0" fontId="5" fillId="0" borderId="24" xfId="0" applyFont="1" applyBorder="1" applyAlignment="1">
      <alignment wrapText="1"/>
    </xf>
    <xf numFmtId="0" fontId="5" fillId="0" borderId="24" xfId="0" applyFont="1" applyBorder="1"/>
    <xf numFmtId="0" fontId="2" fillId="0" borderId="0" xfId="1" applyFill="1" applyAlignment="1" applyProtection="1"/>
    <xf numFmtId="0" fontId="6" fillId="0" borderId="0" xfId="1" applyFont="1" applyFill="1" applyAlignment="1" applyProtection="1"/>
    <xf numFmtId="0" fontId="5" fillId="0" borderId="24" xfId="0" applyFont="1" applyBorder="1" applyAlignment="1">
      <alignment horizontal="left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9" fillId="0" borderId="0" xfId="0" applyFont="1" applyAlignment="1">
      <alignment horizontal="center"/>
    </xf>
  </cellXfs>
  <cellStyles count="6">
    <cellStyle name="Lien hypertexte" xfId="1" builtinId="8"/>
    <cellStyle name="Normal" xfId="0" builtinId="0"/>
    <cellStyle name="Normal 2" xfId="2" xr:uid="{00000000-0005-0000-0000-000003000000}"/>
    <cellStyle name="Normal_Graphiques" xfId="3" xr:uid="{00000000-0005-0000-0000-000004000000}"/>
    <cellStyle name="Pourcentage" xfId="4" builtinId="5"/>
    <cellStyle name="Standard_41 Grundkompetenzen" xfId="5" xr:uid="{00000000-0005-0000-0000-000006000000}"/>
  </cellStyles>
  <dxfs count="0"/>
  <tableStyles count="0" defaultTableStyle="TableStyleMedium9" defaultPivotStyle="PivotStyleLight16"/>
  <colors>
    <mruColors>
      <color rgb="FFF17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unternehm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4" sqref="A4"/>
    </sheetView>
  </sheetViews>
  <sheetFormatPr baseColWidth="10" defaultColWidth="11.42578125" defaultRowHeight="12.75" x14ac:dyDescent="0.2"/>
  <cols>
    <col min="1" max="1" width="24.85546875" style="59" customWidth="1"/>
    <col min="2" max="2" width="4" style="59" customWidth="1"/>
    <col min="3" max="16384" width="11.42578125" style="59"/>
  </cols>
  <sheetData>
    <row r="1" spans="1:10" ht="15.75" x14ac:dyDescent="0.25">
      <c r="A1" s="55" t="s">
        <v>151</v>
      </c>
      <c r="B1" s="55"/>
      <c r="C1" s="55" t="s">
        <v>153</v>
      </c>
      <c r="D1" s="33"/>
    </row>
    <row r="2" spans="1:10" ht="6" customHeight="1" x14ac:dyDescent="0.25">
      <c r="A2" s="55"/>
      <c r="B2" s="55"/>
      <c r="C2" s="55"/>
      <c r="D2" s="33"/>
    </row>
    <row r="3" spans="1:10" ht="6" customHeight="1" x14ac:dyDescent="0.25">
      <c r="A3" s="55"/>
      <c r="B3" s="55"/>
      <c r="C3" s="55"/>
      <c r="D3" s="33"/>
    </row>
    <row r="4" spans="1:10" ht="15.75" x14ac:dyDescent="0.25">
      <c r="A4" s="55" t="s">
        <v>155</v>
      </c>
      <c r="B4" s="55"/>
      <c r="C4" s="55" t="s">
        <v>154</v>
      </c>
      <c r="D4" s="33"/>
    </row>
    <row r="5" spans="1:10" x14ac:dyDescent="0.2">
      <c r="A5" s="33"/>
      <c r="B5" s="33"/>
      <c r="C5" s="33"/>
      <c r="D5" s="33"/>
    </row>
    <row r="6" spans="1:10" x14ac:dyDescent="0.2">
      <c r="A6" s="33" t="s">
        <v>156</v>
      </c>
      <c r="B6" s="56" t="s">
        <v>152</v>
      </c>
      <c r="C6" s="161" t="s">
        <v>160</v>
      </c>
      <c r="D6" s="161"/>
      <c r="E6" s="161"/>
      <c r="F6" s="161"/>
      <c r="G6" s="161"/>
    </row>
    <row r="7" spans="1:10" x14ac:dyDescent="0.2">
      <c r="B7" s="33"/>
      <c r="C7" s="33"/>
      <c r="D7" s="33"/>
    </row>
    <row r="8" spans="1:10" x14ac:dyDescent="0.2">
      <c r="A8" s="33" t="s">
        <v>157</v>
      </c>
      <c r="B8" s="33">
        <v>1</v>
      </c>
      <c r="C8" s="161" t="s">
        <v>160</v>
      </c>
      <c r="D8" s="161"/>
      <c r="E8" s="161"/>
      <c r="F8" s="161"/>
      <c r="G8" s="161"/>
      <c r="H8" s="33"/>
      <c r="I8" s="33"/>
      <c r="J8" s="33"/>
    </row>
    <row r="9" spans="1:10" x14ac:dyDescent="0.2">
      <c r="B9" s="33">
        <v>2</v>
      </c>
      <c r="C9" s="161" t="s">
        <v>161</v>
      </c>
      <c r="D9" s="161"/>
      <c r="E9" s="161"/>
      <c r="F9" s="161"/>
      <c r="G9" s="161"/>
      <c r="H9" s="161"/>
      <c r="I9" s="161"/>
      <c r="J9" s="33"/>
    </row>
    <row r="10" spans="1:10" x14ac:dyDescent="0.2">
      <c r="A10" s="33"/>
      <c r="B10" s="33">
        <v>3</v>
      </c>
      <c r="C10" s="161" t="s">
        <v>162</v>
      </c>
      <c r="D10" s="161"/>
      <c r="E10" s="161"/>
      <c r="F10" s="161"/>
      <c r="G10" s="161"/>
      <c r="H10" s="161"/>
      <c r="I10" s="161"/>
      <c r="J10" s="33"/>
    </row>
    <row r="11" spans="1:10" x14ac:dyDescent="0.2">
      <c r="A11" s="33"/>
      <c r="B11" s="33">
        <v>4</v>
      </c>
      <c r="C11" s="161" t="s">
        <v>170</v>
      </c>
      <c r="D11" s="161"/>
      <c r="E11" s="161"/>
      <c r="F11" s="161"/>
      <c r="G11" s="161"/>
      <c r="H11" s="161"/>
      <c r="I11" s="161"/>
      <c r="J11" s="33"/>
    </row>
    <row r="12" spans="1:10" x14ac:dyDescent="0.2">
      <c r="A12" s="33"/>
      <c r="B12" s="33"/>
      <c r="E12" s="57"/>
      <c r="F12" s="57"/>
      <c r="G12" s="57"/>
      <c r="H12" s="33"/>
      <c r="I12" s="33"/>
      <c r="J12" s="33"/>
    </row>
    <row r="13" spans="1:10" x14ac:dyDescent="0.2">
      <c r="A13" s="33" t="s">
        <v>158</v>
      </c>
      <c r="B13" s="33"/>
      <c r="C13" s="33" t="s">
        <v>171</v>
      </c>
      <c r="D13" s="33"/>
      <c r="E13" s="33"/>
      <c r="F13" s="33"/>
      <c r="G13" s="33"/>
      <c r="H13" s="33"/>
      <c r="I13" s="33"/>
      <c r="J13" s="33"/>
    </row>
    <row r="14" spans="1:10" x14ac:dyDescent="0.2">
      <c r="A14" s="33"/>
      <c r="B14" s="33"/>
      <c r="C14" s="60"/>
      <c r="D14" s="33"/>
      <c r="E14" s="33"/>
      <c r="F14" s="33"/>
      <c r="G14" s="33"/>
      <c r="H14" s="33"/>
      <c r="I14" s="33"/>
      <c r="J14" s="33"/>
    </row>
    <row r="15" spans="1:10" x14ac:dyDescent="0.2">
      <c r="A15" s="58" t="s">
        <v>176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0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</row>
    <row r="17" spans="1:5" x14ac:dyDescent="0.2">
      <c r="A17" s="160" t="s">
        <v>159</v>
      </c>
      <c r="B17" s="160"/>
      <c r="C17" s="160"/>
      <c r="D17" s="160"/>
      <c r="E17" s="160"/>
    </row>
  </sheetData>
  <mergeCells count="6">
    <mergeCell ref="A17:E17"/>
    <mergeCell ref="C6:G6"/>
    <mergeCell ref="C8:G8"/>
    <mergeCell ref="C9:I9"/>
    <mergeCell ref="C10:I10"/>
    <mergeCell ref="C11:I11"/>
  </mergeCells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C6:G6" location="Grafik_a!A1" display="Unternehmen des Sektors IKT und Medien in der Schweiz, Entwicklung " xr:uid="{00000000-0004-0000-0000-000006000000}"/>
    <hyperlink ref="C8:G8" location="Tabang_1!A1" display="Unternehmen des Sektors IKT und Medien in der Schweiz, Entwicklung " xr:uid="{00000000-0004-0000-0000-000007000000}"/>
    <hyperlink ref="C9:I9" location="Tablang_2!A1" display="Unternehmen des Sektors IKT und Medien in der Schweiz nach Grössenklasse, Entwicklung" xr:uid="{00000000-0004-0000-0000-000008000000}"/>
    <hyperlink ref="C10:I10" location="Tablang_3!A1" display="Anteile des IKT-Sektors an den Neugründungen in der Schweiz, Entwicklung" xr:uid="{00000000-0004-0000-0000-000009000000}"/>
    <hyperlink ref="C11:I11" location="Tablang_4!A1" display="Wachstumsrate der Neugründungen im IKT-Sektor und der Gesamtwirtschaft, Entwicklung" xr:uid="{00000000-0004-0000-0000-00000A000000}"/>
    <hyperlink ref="C13:F13" location="Nomenklatur!A1" display="Nomenklatur des Sektors IKT und Medien (Def. OECD)" xr:uid="{00000000-0004-0000-0000-00000B000000}"/>
    <hyperlink ref="A17:E17" r:id="rId1" display="Kommentare und Definitionen: siehe Indikator im Internet" xr:uid="{00000000-0004-0000-0000-00000C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13" width="7.7109375" style="1" customWidth="1"/>
    <col min="14" max="14" width="8.85546875" style="1" customWidth="1"/>
    <col min="15" max="16384" width="11.42578125" style="1"/>
  </cols>
  <sheetData>
    <row r="1" spans="2:15" ht="12.75" customHeight="1" x14ac:dyDescent="0.2">
      <c r="B1" s="4" t="s">
        <v>5</v>
      </c>
    </row>
    <row r="2" spans="2:15" ht="12.75" customHeight="1" x14ac:dyDescent="0.2">
      <c r="B2" s="143" t="s">
        <v>160</v>
      </c>
    </row>
    <row r="3" spans="2:15" ht="12.75" customHeight="1" x14ac:dyDescent="0.2">
      <c r="B3" s="5" t="s">
        <v>6</v>
      </c>
    </row>
    <row r="4" spans="2:15" ht="12.75" customHeight="1" x14ac:dyDescent="0.2">
      <c r="B4" s="11" t="s">
        <v>7</v>
      </c>
      <c r="C4" s="2"/>
    </row>
    <row r="5" spans="2:15" ht="19.5" customHeight="1" x14ac:dyDescent="0.2">
      <c r="B5" s="6"/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  <c r="N5" s="86">
        <v>2022</v>
      </c>
      <c r="O5" s="86">
        <v>2023</v>
      </c>
    </row>
    <row r="6" spans="2:15" ht="12.75" customHeight="1" x14ac:dyDescent="0.2">
      <c r="B6" s="7" t="s">
        <v>8</v>
      </c>
      <c r="C6" s="5">
        <v>721</v>
      </c>
      <c r="D6" s="5">
        <v>711</v>
      </c>
      <c r="E6" s="5">
        <v>680</v>
      </c>
      <c r="F6" s="5">
        <v>673</v>
      </c>
      <c r="G6" s="5">
        <v>651</v>
      </c>
      <c r="H6" s="5">
        <v>626</v>
      </c>
      <c r="I6" s="5">
        <v>640</v>
      </c>
      <c r="J6" s="5">
        <v>629</v>
      </c>
      <c r="K6" s="5">
        <v>625</v>
      </c>
      <c r="L6" s="5">
        <v>630</v>
      </c>
      <c r="M6" s="5">
        <v>617</v>
      </c>
      <c r="N6" s="5">
        <v>606</v>
      </c>
      <c r="O6" s="5">
        <v>612</v>
      </c>
    </row>
    <row r="7" spans="2:15" ht="12.75" customHeight="1" x14ac:dyDescent="0.2">
      <c r="B7" s="7" t="s">
        <v>9</v>
      </c>
      <c r="C7" s="5">
        <v>1292</v>
      </c>
      <c r="D7" s="5">
        <v>1307</v>
      </c>
      <c r="E7" s="5">
        <v>1312</v>
      </c>
      <c r="F7" s="5">
        <v>1271</v>
      </c>
      <c r="G7" s="5">
        <v>1258</v>
      </c>
      <c r="H7" s="5">
        <v>1241</v>
      </c>
      <c r="I7" s="5">
        <v>1212</v>
      </c>
      <c r="J7" s="5">
        <v>1161</v>
      </c>
      <c r="K7" s="5">
        <v>1135</v>
      </c>
      <c r="L7" s="5">
        <v>1120</v>
      </c>
      <c r="M7" s="5">
        <v>1088</v>
      </c>
      <c r="N7" s="5">
        <v>1058</v>
      </c>
      <c r="O7" s="5">
        <v>796</v>
      </c>
    </row>
    <row r="8" spans="2:15" ht="12.75" customHeight="1" x14ac:dyDescent="0.2">
      <c r="B8" s="7" t="s">
        <v>10</v>
      </c>
      <c r="C8" s="1">
        <v>493</v>
      </c>
      <c r="D8" s="1">
        <v>490</v>
      </c>
      <c r="E8" s="1">
        <v>497</v>
      </c>
      <c r="F8" s="1">
        <v>531</v>
      </c>
      <c r="G8" s="1">
        <v>544</v>
      </c>
      <c r="H8" s="1">
        <v>522</v>
      </c>
      <c r="I8" s="1">
        <v>539</v>
      </c>
      <c r="J8" s="1">
        <v>521</v>
      </c>
      <c r="K8" s="1">
        <v>517</v>
      </c>
      <c r="L8" s="1">
        <v>513</v>
      </c>
      <c r="M8" s="1">
        <v>520</v>
      </c>
      <c r="N8" s="1">
        <v>520</v>
      </c>
      <c r="O8" s="1">
        <v>519</v>
      </c>
    </row>
    <row r="9" spans="2:15" ht="12.75" customHeight="1" x14ac:dyDescent="0.2">
      <c r="B9" s="7" t="s">
        <v>11</v>
      </c>
      <c r="C9" s="5">
        <v>15296</v>
      </c>
      <c r="D9" s="5">
        <v>15432</v>
      </c>
      <c r="E9" s="5">
        <v>15888</v>
      </c>
      <c r="F9" s="5">
        <v>16623</v>
      </c>
      <c r="G9" s="1">
        <v>17099</v>
      </c>
      <c r="H9" s="1">
        <v>17248</v>
      </c>
      <c r="I9" s="1">
        <v>17634</v>
      </c>
      <c r="J9" s="1">
        <v>18076</v>
      </c>
      <c r="K9" s="1">
        <v>18577</v>
      </c>
      <c r="L9" s="1">
        <v>18876</v>
      </c>
      <c r="M9" s="1">
        <v>19428</v>
      </c>
      <c r="N9" s="1">
        <v>20033</v>
      </c>
      <c r="O9" s="1">
        <v>20542</v>
      </c>
    </row>
    <row r="10" spans="2:15" ht="12.75" customHeight="1" x14ac:dyDescent="0.2">
      <c r="B10" s="8" t="s">
        <v>12</v>
      </c>
      <c r="C10" s="145">
        <v>17802</v>
      </c>
      <c r="D10" s="145">
        <v>17940</v>
      </c>
      <c r="E10" s="145">
        <v>18377</v>
      </c>
      <c r="F10" s="145">
        <v>19098</v>
      </c>
      <c r="G10" s="145">
        <v>19552</v>
      </c>
      <c r="H10" s="145">
        <v>19637</v>
      </c>
      <c r="I10" s="145">
        <v>20025</v>
      </c>
      <c r="J10" s="145">
        <v>20387</v>
      </c>
      <c r="K10" s="145">
        <v>20854</v>
      </c>
      <c r="L10" s="145">
        <v>21139</v>
      </c>
      <c r="M10" s="145">
        <v>21653</v>
      </c>
      <c r="N10" s="145">
        <v>22217</v>
      </c>
      <c r="O10" s="145">
        <v>22469</v>
      </c>
    </row>
    <row r="11" spans="2:15" ht="12.75" customHeight="1" x14ac:dyDescent="0.2">
      <c r="B11" s="63" t="s">
        <v>13</v>
      </c>
      <c r="C11" s="5">
        <v>4174</v>
      </c>
      <c r="D11" s="5">
        <v>4233</v>
      </c>
      <c r="E11" s="5">
        <v>4373</v>
      </c>
      <c r="F11" s="5">
        <v>4631</v>
      </c>
      <c r="G11" s="5">
        <v>4707</v>
      </c>
      <c r="H11" s="5">
        <v>4772</v>
      </c>
      <c r="I11" s="5">
        <v>4896</v>
      </c>
      <c r="J11" s="5">
        <v>5024</v>
      </c>
      <c r="K11" s="5">
        <v>5156</v>
      </c>
      <c r="L11" s="5">
        <v>5164</v>
      </c>
      <c r="M11" s="5">
        <v>5490</v>
      </c>
      <c r="N11" s="5">
        <v>5794</v>
      </c>
      <c r="O11" s="5">
        <v>6010</v>
      </c>
    </row>
    <row r="12" spans="2:15" ht="12.75" customHeight="1" x14ac:dyDescent="0.2">
      <c r="B12" s="8" t="s">
        <v>14</v>
      </c>
      <c r="C12" s="145">
        <v>21976</v>
      </c>
      <c r="D12" s="145">
        <v>22173</v>
      </c>
      <c r="E12" s="145">
        <v>22750</v>
      </c>
      <c r="F12" s="145">
        <v>23729</v>
      </c>
      <c r="G12" s="145">
        <v>24259</v>
      </c>
      <c r="H12" s="145">
        <v>24409</v>
      </c>
      <c r="I12" s="145">
        <v>24921</v>
      </c>
      <c r="J12" s="145">
        <v>25411</v>
      </c>
      <c r="K12" s="145">
        <v>26010</v>
      </c>
      <c r="L12" s="145">
        <v>26303</v>
      </c>
      <c r="M12" s="145">
        <v>27143</v>
      </c>
      <c r="N12" s="145">
        <v>28011</v>
      </c>
      <c r="O12" s="145">
        <v>28479</v>
      </c>
    </row>
    <row r="13" spans="2:15" ht="12.75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ht="12.75" customHeight="1" x14ac:dyDescent="0.2">
      <c r="B14" s="9" t="s">
        <v>15</v>
      </c>
      <c r="C14" s="119">
        <v>546912</v>
      </c>
      <c r="D14" s="146">
        <v>550682</v>
      </c>
      <c r="E14" s="146">
        <v>558948</v>
      </c>
      <c r="F14" s="146">
        <v>575508</v>
      </c>
      <c r="G14" s="146">
        <v>582268</v>
      </c>
      <c r="H14" s="146">
        <v>586054</v>
      </c>
      <c r="I14" s="120">
        <v>590252</v>
      </c>
      <c r="J14" s="120">
        <v>592915</v>
      </c>
      <c r="K14" s="120">
        <v>601392</v>
      </c>
      <c r="L14" s="120">
        <v>600421</v>
      </c>
      <c r="M14" s="120">
        <v>609518</v>
      </c>
      <c r="N14" s="120">
        <v>619946</v>
      </c>
      <c r="O14" s="120">
        <v>626033</v>
      </c>
    </row>
    <row r="15" spans="2:15" ht="29.25" customHeight="1" x14ac:dyDescent="0.2">
      <c r="B15" s="64" t="s">
        <v>16</v>
      </c>
      <c r="C15" s="147">
        <v>3.2550026329647181</v>
      </c>
      <c r="D15" s="147">
        <v>3.2577785364330052</v>
      </c>
      <c r="E15" s="147">
        <v>3.2877834789640543</v>
      </c>
      <c r="F15" s="147">
        <v>3.3184595175045351</v>
      </c>
      <c r="G15" s="147">
        <v>3.3579039205314389</v>
      </c>
      <c r="H15" s="147">
        <v>3.3507151218147131</v>
      </c>
      <c r="I15" s="147">
        <v>3.3926187458915855</v>
      </c>
      <c r="J15" s="147">
        <v>3.4384355261715425</v>
      </c>
      <c r="K15" s="147">
        <v>3.4676217841274908</v>
      </c>
      <c r="L15" s="147">
        <v>3.520696311421486</v>
      </c>
      <c r="M15" s="147">
        <v>3.5524791720671085</v>
      </c>
      <c r="N15" s="147">
        <v>3.58</v>
      </c>
      <c r="O15" s="147">
        <v>3.5891079224258147</v>
      </c>
    </row>
    <row r="16" spans="2:15" ht="24.75" customHeight="1" x14ac:dyDescent="0.2">
      <c r="B16" s="64" t="s">
        <v>17</v>
      </c>
      <c r="C16" s="147">
        <v>4.018196711719618</v>
      </c>
      <c r="D16" s="147">
        <v>4.0264617329057426</v>
      </c>
      <c r="E16" s="147">
        <v>4.0701460600986135</v>
      </c>
      <c r="F16" s="147">
        <v>4.1231399042237467</v>
      </c>
      <c r="G16" s="147">
        <v>4.1662945585194446</v>
      </c>
      <c r="H16" s="147">
        <v>4.1649745586584173</v>
      </c>
      <c r="I16" s="147">
        <v>4.2220949696062018</v>
      </c>
      <c r="J16" s="147">
        <v>4.2857745207997775</v>
      </c>
      <c r="K16" s="147">
        <v>4.3249660786974218</v>
      </c>
      <c r="L16" s="147">
        <v>4.3807595004172066</v>
      </c>
      <c r="M16" s="147">
        <v>4.4531908819755941</v>
      </c>
      <c r="N16" s="147">
        <v>4.5199999999999996</v>
      </c>
      <c r="O16" s="147">
        <v>4.5491212124600455</v>
      </c>
    </row>
    <row r="17" spans="2:15" s="148" customFormat="1" ht="14.25" customHeight="1" x14ac:dyDescent="0.2">
      <c r="B17" s="152" t="s">
        <v>175</v>
      </c>
      <c r="N17" s="156"/>
    </row>
    <row r="18" spans="2:15" ht="12.75" customHeight="1" x14ac:dyDescent="0.2">
      <c r="B18" s="1" t="s">
        <v>18</v>
      </c>
      <c r="C18" s="3"/>
      <c r="M18" s="3"/>
      <c r="O18" s="3" t="s">
        <v>176</v>
      </c>
    </row>
    <row r="19" spans="2:15" ht="12.75" customHeight="1" x14ac:dyDescent="0.2">
      <c r="B19" s="1" t="s">
        <v>181</v>
      </c>
      <c r="N19" s="157"/>
    </row>
    <row r="20" spans="2:15" ht="12.75" customHeight="1" x14ac:dyDescent="0.2">
      <c r="N20" s="157"/>
    </row>
    <row r="21" spans="2:15" ht="12.75" customHeight="1" x14ac:dyDescent="0.2">
      <c r="B21" s="143" t="s">
        <v>174</v>
      </c>
      <c r="G21" s="19"/>
      <c r="H21" s="19"/>
      <c r="I21" s="19"/>
      <c r="J21" s="19"/>
      <c r="K21" s="19"/>
      <c r="L21" s="19"/>
      <c r="M21" s="19"/>
    </row>
    <row r="22" spans="2:15" ht="12.75" customHeight="1" x14ac:dyDescent="0.2">
      <c r="B22" s="5" t="s">
        <v>6</v>
      </c>
      <c r="E22" s="2" t="s">
        <v>19</v>
      </c>
    </row>
    <row r="23" spans="2:15" ht="11.25" x14ac:dyDescent="0.2">
      <c r="B23" s="11" t="s">
        <v>20</v>
      </c>
      <c r="E23" s="2"/>
      <c r="J23" s="19"/>
      <c r="K23" s="19"/>
      <c r="L23" s="19"/>
      <c r="M23" s="19"/>
    </row>
    <row r="24" spans="2:15" ht="19.5" customHeight="1" x14ac:dyDescent="0.2">
      <c r="B24" s="6"/>
      <c r="C24" s="18">
        <v>1985</v>
      </c>
      <c r="D24" s="18">
        <v>1991</v>
      </c>
      <c r="E24" s="18">
        <v>1995</v>
      </c>
      <c r="F24" s="18">
        <v>1998</v>
      </c>
      <c r="G24" s="18">
        <v>2001</v>
      </c>
      <c r="H24" s="18">
        <v>2005</v>
      </c>
      <c r="I24" s="18">
        <v>2008</v>
      </c>
      <c r="J24" s="19"/>
      <c r="K24" s="19"/>
      <c r="L24" s="19"/>
      <c r="M24" s="19"/>
    </row>
    <row r="25" spans="2:15" ht="12.75" customHeight="1" x14ac:dyDescent="0.2">
      <c r="B25" s="7" t="s">
        <v>8</v>
      </c>
      <c r="C25" s="23">
        <v>787</v>
      </c>
      <c r="D25" s="23">
        <v>1180</v>
      </c>
      <c r="E25" s="26">
        <v>1443</v>
      </c>
      <c r="F25" s="23">
        <v>1460</v>
      </c>
      <c r="G25" s="23">
        <v>1662</v>
      </c>
      <c r="H25" s="23">
        <v>1576</v>
      </c>
      <c r="I25" s="23">
        <v>1476</v>
      </c>
      <c r="J25" s="19"/>
      <c r="K25" s="19"/>
      <c r="L25" s="19"/>
      <c r="M25" s="19"/>
    </row>
    <row r="26" spans="2:15" ht="12.75" customHeight="1" x14ac:dyDescent="0.2">
      <c r="B26" s="7" t="s">
        <v>9</v>
      </c>
      <c r="C26" s="23">
        <v>446</v>
      </c>
      <c r="D26" s="23">
        <v>1169</v>
      </c>
      <c r="E26" s="26">
        <v>1176</v>
      </c>
      <c r="F26" s="23">
        <v>1523</v>
      </c>
      <c r="G26" s="23">
        <v>1102</v>
      </c>
      <c r="H26" s="23">
        <v>1042</v>
      </c>
      <c r="I26" s="23">
        <v>1117</v>
      </c>
      <c r="J26" s="19"/>
      <c r="K26" s="19"/>
      <c r="L26" s="19"/>
      <c r="M26" s="19"/>
    </row>
    <row r="27" spans="2:15" ht="12.75" customHeight="1" x14ac:dyDescent="0.2">
      <c r="B27" s="7" t="s">
        <v>10</v>
      </c>
      <c r="C27" s="23">
        <v>30</v>
      </c>
      <c r="D27" s="23">
        <v>74</v>
      </c>
      <c r="E27" s="26">
        <v>142</v>
      </c>
      <c r="F27" s="23">
        <v>361</v>
      </c>
      <c r="G27" s="23">
        <v>344</v>
      </c>
      <c r="H27" s="23">
        <v>278</v>
      </c>
      <c r="I27" s="23">
        <v>296</v>
      </c>
      <c r="J27" s="19"/>
      <c r="K27" s="19"/>
      <c r="L27" s="19"/>
      <c r="M27" s="19"/>
    </row>
    <row r="28" spans="2:15" ht="12.75" customHeight="1" x14ac:dyDescent="0.2">
      <c r="B28" s="7" t="s">
        <v>11</v>
      </c>
      <c r="C28" s="23">
        <v>2414</v>
      </c>
      <c r="D28" s="23">
        <v>4992</v>
      </c>
      <c r="E28" s="26">
        <v>5471</v>
      </c>
      <c r="F28" s="23">
        <v>7388</v>
      </c>
      <c r="G28" s="23">
        <v>11140</v>
      </c>
      <c r="H28" s="23">
        <v>10663</v>
      </c>
      <c r="I28" s="23">
        <v>11272</v>
      </c>
      <c r="J28" s="19"/>
      <c r="K28" s="19"/>
      <c r="L28" s="19"/>
      <c r="M28" s="19"/>
    </row>
    <row r="29" spans="2:15" ht="12.75" customHeight="1" x14ac:dyDescent="0.2">
      <c r="B29" s="8" t="s">
        <v>21</v>
      </c>
      <c r="C29" s="25">
        <v>3677</v>
      </c>
      <c r="D29" s="25">
        <v>7415</v>
      </c>
      <c r="E29" s="27">
        <f>SUM(E25:E28)</f>
        <v>8232</v>
      </c>
      <c r="F29" s="25">
        <f>SUM(F25:F28)</f>
        <v>10732</v>
      </c>
      <c r="G29" s="25">
        <f>SUM(G25:G28)</f>
        <v>14248</v>
      </c>
      <c r="H29" s="25">
        <f>SUM(H25:H28)</f>
        <v>13559</v>
      </c>
      <c r="I29" s="25">
        <f>SUM(I25:I28)</f>
        <v>14161</v>
      </c>
      <c r="J29" s="19"/>
      <c r="K29" s="19"/>
      <c r="L29" s="19"/>
      <c r="M29" s="19"/>
    </row>
    <row r="30" spans="2:15" ht="12.75" customHeight="1" x14ac:dyDescent="0.2">
      <c r="B30" s="5"/>
      <c r="C30" s="23"/>
      <c r="D30" s="23"/>
      <c r="E30" s="28"/>
      <c r="F30" s="24"/>
      <c r="G30" s="24"/>
      <c r="H30" s="24"/>
      <c r="I30" s="24"/>
      <c r="J30" s="19"/>
      <c r="K30" s="19"/>
      <c r="L30" s="19"/>
      <c r="M30" s="19"/>
    </row>
    <row r="31" spans="2:15" ht="12.75" customHeight="1" x14ac:dyDescent="0.2">
      <c r="B31" s="9" t="s">
        <v>22</v>
      </c>
      <c r="C31" s="29">
        <v>250395</v>
      </c>
      <c r="D31" s="29">
        <v>290776</v>
      </c>
      <c r="E31" s="30">
        <v>297650</v>
      </c>
      <c r="F31" s="29">
        <v>310123</v>
      </c>
      <c r="G31" s="29">
        <v>317502</v>
      </c>
      <c r="H31" s="29">
        <v>309848</v>
      </c>
      <c r="I31" s="29">
        <v>321672</v>
      </c>
      <c r="J31" s="19"/>
      <c r="K31" s="19"/>
      <c r="L31" s="19"/>
      <c r="M31" s="19"/>
    </row>
    <row r="32" spans="2:15" ht="21.75" customHeight="1" thickBot="1" x14ac:dyDescent="0.25">
      <c r="B32" s="10" t="s">
        <v>23</v>
      </c>
      <c r="C32" s="31">
        <v>1.4684798019129774</v>
      </c>
      <c r="D32" s="31">
        <v>2.5500729083555727</v>
      </c>
      <c r="E32" s="32">
        <f>(E29/E31)*100</f>
        <v>2.7656643709054256</v>
      </c>
      <c r="F32" s="31">
        <f>(F29/F31)*100</f>
        <v>3.4605624220067521</v>
      </c>
      <c r="G32" s="31">
        <f>(G29/G31)*100</f>
        <v>4.4875307872076391</v>
      </c>
      <c r="H32" s="31">
        <f>(H29/H31)*100</f>
        <v>4.3760166275076813</v>
      </c>
      <c r="I32" s="31">
        <f>(I29/I31)*100</f>
        <v>4.4023104280136289</v>
      </c>
      <c r="J32" s="19"/>
      <c r="K32" s="19"/>
      <c r="L32" s="19"/>
      <c r="M32" s="19"/>
    </row>
    <row r="33" spans="2:17" ht="12.75" customHeight="1" thickTop="1" x14ac:dyDescent="0.2">
      <c r="B33" s="1" t="s">
        <v>24</v>
      </c>
      <c r="G33" s="1" t="s">
        <v>25</v>
      </c>
    </row>
    <row r="43" spans="2:17" ht="12.75" customHeight="1" x14ac:dyDescent="0.2">
      <c r="Q43" s="3"/>
    </row>
    <row r="49" spans="7:14" ht="12.75" customHeight="1" x14ac:dyDescent="0.2">
      <c r="N49" s="5"/>
    </row>
    <row r="50" spans="7:14" ht="12.75" customHeight="1" x14ac:dyDescent="0.2">
      <c r="G50" s="5"/>
      <c r="H50" s="5"/>
      <c r="I50" s="5"/>
      <c r="J50" s="5"/>
      <c r="K50" s="5"/>
      <c r="L50" s="5"/>
      <c r="M50" s="5"/>
      <c r="N50" s="5"/>
    </row>
    <row r="51" spans="7:14" ht="12.75" customHeight="1" x14ac:dyDescent="0.2">
      <c r="G51" s="5"/>
      <c r="H51" s="5"/>
      <c r="I51" s="5"/>
      <c r="J51" s="5"/>
      <c r="K51" s="5"/>
      <c r="L51" s="5"/>
      <c r="M51" s="5"/>
      <c r="N51" s="12"/>
    </row>
    <row r="52" spans="7:14" ht="12.75" customHeight="1" x14ac:dyDescent="0.2">
      <c r="G52" s="12"/>
      <c r="H52" s="12"/>
      <c r="I52" s="12"/>
      <c r="J52" s="12"/>
      <c r="K52" s="12"/>
      <c r="L52" s="12"/>
      <c r="M52" s="12"/>
      <c r="N52" s="5"/>
    </row>
    <row r="53" spans="7:14" ht="12.75" customHeight="1" x14ac:dyDescent="0.2">
      <c r="G53" s="5"/>
      <c r="H53" s="5"/>
      <c r="I53" s="5"/>
      <c r="J53" s="5"/>
      <c r="K53" s="5"/>
      <c r="L53" s="5"/>
      <c r="M53" s="5"/>
      <c r="N53" s="5"/>
    </row>
    <row r="54" spans="7:14" ht="12.75" customHeight="1" x14ac:dyDescent="0.2">
      <c r="G54" s="5"/>
      <c r="H54" s="5"/>
      <c r="I54" s="5"/>
      <c r="J54" s="5"/>
      <c r="K54" s="5"/>
      <c r="L54" s="5"/>
      <c r="M54" s="5"/>
      <c r="N54" s="5"/>
    </row>
    <row r="55" spans="7:14" ht="12.75" customHeight="1" x14ac:dyDescent="0.2">
      <c r="G55" s="5"/>
      <c r="H55" s="5"/>
      <c r="I55" s="5"/>
      <c r="J55" s="5"/>
      <c r="K55" s="5"/>
      <c r="L55" s="5"/>
      <c r="M55" s="5"/>
      <c r="N55" s="5"/>
    </row>
    <row r="56" spans="7:14" ht="12.75" customHeight="1" x14ac:dyDescent="0.2">
      <c r="G56" s="5"/>
      <c r="H56" s="5"/>
      <c r="I56" s="5"/>
      <c r="J56" s="5"/>
      <c r="K56" s="5"/>
      <c r="L56" s="5"/>
      <c r="M56" s="5"/>
    </row>
  </sheetData>
  <phoneticPr fontId="7" type="noConversion"/>
  <hyperlinks>
    <hyperlink ref="B1" location="'Titel'!A1" display="Titre" xr:uid="{00000000-0004-0000-0100-000000000000}"/>
  </hyperlinks>
  <pageMargins left="0" right="0" top="0" bottom="0" header="0.51181102362204722" footer="0.51181102362204722"/>
  <pageSetup paperSize="9" orientation="landscape" r:id="rId1"/>
  <ignoredErrors>
    <ignoredError sqref="E29:I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7109375" style="1" customWidth="1"/>
    <col min="3" max="3" width="39.140625" style="1" customWidth="1"/>
    <col min="4" max="13" width="7.42578125" style="1" customWidth="1"/>
    <col min="14" max="19" width="7.85546875" style="1" customWidth="1"/>
    <col min="20" max="22" width="8.42578125" style="1" customWidth="1"/>
    <col min="23" max="16384" width="11.42578125" style="1"/>
  </cols>
  <sheetData>
    <row r="1" spans="2:23" ht="11.25" x14ac:dyDescent="0.2">
      <c r="B1" s="66" t="s">
        <v>5</v>
      </c>
    </row>
    <row r="2" spans="2:23" ht="12" x14ac:dyDescent="0.2">
      <c r="B2" s="143" t="s">
        <v>164</v>
      </c>
      <c r="C2" s="40"/>
    </row>
    <row r="3" spans="2:23" ht="11.25" x14ac:dyDescent="0.2">
      <c r="B3" s="13" t="s">
        <v>1</v>
      </c>
      <c r="C3" s="41"/>
    </row>
    <row r="4" spans="2:23" ht="18" customHeight="1" x14ac:dyDescent="0.2">
      <c r="B4" s="67" t="s">
        <v>26</v>
      </c>
      <c r="C4" s="68" t="s">
        <v>36</v>
      </c>
      <c r="D4" s="69"/>
      <c r="E4" s="69"/>
      <c r="F4" s="69"/>
      <c r="G4" s="69"/>
      <c r="H4" s="69"/>
      <c r="I4" s="70"/>
      <c r="J4" s="70"/>
      <c r="K4" s="70">
        <v>2011</v>
      </c>
      <c r="L4" s="70">
        <v>2012</v>
      </c>
      <c r="M4" s="70">
        <v>2013</v>
      </c>
      <c r="N4" s="70">
        <v>2014</v>
      </c>
      <c r="O4" s="70">
        <v>2015</v>
      </c>
      <c r="P4" s="70">
        <v>2016</v>
      </c>
      <c r="Q4" s="70">
        <v>2017</v>
      </c>
      <c r="R4" s="70">
        <v>2018</v>
      </c>
      <c r="S4" s="70">
        <v>2019</v>
      </c>
      <c r="T4" s="70">
        <v>2020</v>
      </c>
      <c r="U4" s="70">
        <v>2021</v>
      </c>
      <c r="V4" s="70">
        <v>2022</v>
      </c>
      <c r="W4" s="70">
        <v>2023</v>
      </c>
    </row>
    <row r="5" spans="2:23" ht="11.25" x14ac:dyDescent="0.2">
      <c r="B5" s="71">
        <v>261100</v>
      </c>
      <c r="C5" s="72" t="s">
        <v>37</v>
      </c>
      <c r="D5" s="72"/>
      <c r="E5" s="72"/>
      <c r="F5" s="72"/>
      <c r="G5" s="72"/>
      <c r="H5" s="72"/>
      <c r="I5" s="72"/>
      <c r="J5" s="72"/>
      <c r="K5" s="73">
        <v>389</v>
      </c>
      <c r="L5" s="73">
        <v>378</v>
      </c>
      <c r="M5" s="73">
        <v>365</v>
      </c>
      <c r="N5" s="73">
        <v>361</v>
      </c>
      <c r="O5" s="73">
        <v>358</v>
      </c>
      <c r="P5" s="73">
        <v>353</v>
      </c>
      <c r="Q5" s="73">
        <v>347</v>
      </c>
      <c r="R5" s="73">
        <v>340</v>
      </c>
      <c r="S5" s="73">
        <v>339</v>
      </c>
      <c r="T5" s="73">
        <v>329</v>
      </c>
      <c r="U5" s="73">
        <v>324</v>
      </c>
      <c r="V5" s="73">
        <v>313</v>
      </c>
      <c r="W5" s="73">
        <v>321</v>
      </c>
    </row>
    <row r="6" spans="2:23" ht="11.25" x14ac:dyDescent="0.2">
      <c r="B6" s="71">
        <v>261200</v>
      </c>
      <c r="C6" s="72" t="s">
        <v>38</v>
      </c>
      <c r="D6" s="72"/>
      <c r="E6" s="72"/>
      <c r="F6" s="72"/>
      <c r="G6" s="72"/>
      <c r="H6" s="72"/>
      <c r="I6" s="72"/>
      <c r="J6" s="72"/>
      <c r="K6" s="73">
        <v>84</v>
      </c>
      <c r="L6" s="73">
        <v>84</v>
      </c>
      <c r="M6" s="73">
        <v>79</v>
      </c>
      <c r="N6" s="73">
        <v>80</v>
      </c>
      <c r="O6" s="73">
        <v>75</v>
      </c>
      <c r="P6" s="73">
        <v>70</v>
      </c>
      <c r="Q6" s="73">
        <v>71</v>
      </c>
      <c r="R6" s="73">
        <v>67</v>
      </c>
      <c r="S6" s="73">
        <v>65</v>
      </c>
      <c r="T6" s="73">
        <v>67</v>
      </c>
      <c r="U6" s="73">
        <v>64</v>
      </c>
      <c r="V6" s="73">
        <v>61</v>
      </c>
      <c r="W6" s="73">
        <v>56</v>
      </c>
    </row>
    <row r="7" spans="2:23" ht="11.25" x14ac:dyDescent="0.2">
      <c r="B7" s="71">
        <v>262000</v>
      </c>
      <c r="C7" s="72" t="s">
        <v>39</v>
      </c>
      <c r="D7" s="72"/>
      <c r="E7" s="72"/>
      <c r="F7" s="72"/>
      <c r="G7" s="72"/>
      <c r="H7" s="72"/>
      <c r="I7" s="72"/>
      <c r="J7" s="72"/>
      <c r="K7" s="73">
        <v>66</v>
      </c>
      <c r="L7" s="73">
        <v>68</v>
      </c>
      <c r="M7" s="73">
        <v>65</v>
      </c>
      <c r="N7" s="73">
        <v>59</v>
      </c>
      <c r="O7" s="73">
        <v>55</v>
      </c>
      <c r="P7" s="73">
        <v>52</v>
      </c>
      <c r="Q7" s="73">
        <v>55</v>
      </c>
      <c r="R7" s="73">
        <v>61</v>
      </c>
      <c r="S7" s="73">
        <v>62</v>
      </c>
      <c r="T7" s="73">
        <v>67</v>
      </c>
      <c r="U7" s="73">
        <v>66</v>
      </c>
      <c r="V7" s="73">
        <v>65</v>
      </c>
      <c r="W7" s="73">
        <v>68</v>
      </c>
    </row>
    <row r="8" spans="2:23" ht="11.25" x14ac:dyDescent="0.2">
      <c r="B8" s="71">
        <v>263000</v>
      </c>
      <c r="C8" s="72" t="s">
        <v>40</v>
      </c>
      <c r="D8" s="72"/>
      <c r="E8" s="72"/>
      <c r="F8" s="72"/>
      <c r="G8" s="72"/>
      <c r="H8" s="72"/>
      <c r="I8" s="72"/>
      <c r="J8" s="72"/>
      <c r="K8" s="73">
        <v>111</v>
      </c>
      <c r="L8" s="73">
        <v>105</v>
      </c>
      <c r="M8" s="73">
        <v>101</v>
      </c>
      <c r="N8" s="73">
        <v>101</v>
      </c>
      <c r="O8" s="73">
        <v>97</v>
      </c>
      <c r="P8" s="73">
        <v>88</v>
      </c>
      <c r="Q8" s="73">
        <v>93</v>
      </c>
      <c r="R8" s="73">
        <v>89</v>
      </c>
      <c r="S8" s="73">
        <v>89</v>
      </c>
      <c r="T8" s="73">
        <v>91</v>
      </c>
      <c r="U8" s="73">
        <v>91</v>
      </c>
      <c r="V8" s="73">
        <v>92</v>
      </c>
      <c r="W8" s="73">
        <v>90</v>
      </c>
    </row>
    <row r="9" spans="2:23" ht="11.25" x14ac:dyDescent="0.2">
      <c r="B9" s="71">
        <v>264000</v>
      </c>
      <c r="C9" s="72" t="s">
        <v>41</v>
      </c>
      <c r="D9" s="72"/>
      <c r="E9" s="72"/>
      <c r="F9" s="72"/>
      <c r="G9" s="72"/>
      <c r="H9" s="72"/>
      <c r="I9" s="72"/>
      <c r="J9" s="72"/>
      <c r="K9" s="73">
        <v>61</v>
      </c>
      <c r="L9" s="73">
        <v>69</v>
      </c>
      <c r="M9" s="73">
        <v>63</v>
      </c>
      <c r="N9" s="73">
        <v>64</v>
      </c>
      <c r="O9" s="73">
        <v>61</v>
      </c>
      <c r="P9" s="73">
        <v>58</v>
      </c>
      <c r="Q9" s="73">
        <v>67</v>
      </c>
      <c r="R9" s="73">
        <v>65</v>
      </c>
      <c r="S9" s="73">
        <v>63</v>
      </c>
      <c r="T9" s="73">
        <v>68</v>
      </c>
      <c r="U9" s="73">
        <v>65</v>
      </c>
      <c r="V9" s="73">
        <v>69</v>
      </c>
      <c r="W9" s="73">
        <v>70</v>
      </c>
    </row>
    <row r="10" spans="2:23" ht="11.25" x14ac:dyDescent="0.2">
      <c r="B10" s="71">
        <v>268000</v>
      </c>
      <c r="C10" s="72" t="s">
        <v>42</v>
      </c>
      <c r="D10" s="72"/>
      <c r="E10" s="72"/>
      <c r="F10" s="72"/>
      <c r="G10" s="72"/>
      <c r="H10" s="72"/>
      <c r="I10" s="72"/>
      <c r="J10" s="72"/>
      <c r="K10" s="73">
        <v>10</v>
      </c>
      <c r="L10" s="73">
        <v>7</v>
      </c>
      <c r="M10" s="73">
        <v>7</v>
      </c>
      <c r="N10" s="73">
        <v>8</v>
      </c>
      <c r="O10" s="73">
        <v>5</v>
      </c>
      <c r="P10" s="73">
        <v>5</v>
      </c>
      <c r="Q10" s="73">
        <v>7</v>
      </c>
      <c r="R10" s="73">
        <v>7</v>
      </c>
      <c r="S10" s="73">
        <v>7</v>
      </c>
      <c r="T10" s="73">
        <v>8</v>
      </c>
      <c r="U10" s="73">
        <v>7</v>
      </c>
      <c r="V10" s="73">
        <v>6</v>
      </c>
      <c r="W10" s="73">
        <v>7</v>
      </c>
    </row>
    <row r="11" spans="2:23" ht="11.25" x14ac:dyDescent="0.2">
      <c r="B11" s="71">
        <v>465101</v>
      </c>
      <c r="C11" s="72" t="s">
        <v>43</v>
      </c>
      <c r="D11" s="72"/>
      <c r="E11" s="72"/>
      <c r="F11" s="72"/>
      <c r="G11" s="72"/>
      <c r="H11" s="72"/>
      <c r="I11" s="72"/>
      <c r="J11" s="72"/>
      <c r="K11" s="73">
        <v>511</v>
      </c>
      <c r="L11" s="73">
        <v>516</v>
      </c>
      <c r="M11" s="73">
        <v>523</v>
      </c>
      <c r="N11" s="73">
        <v>496</v>
      </c>
      <c r="O11" s="73">
        <v>496</v>
      </c>
      <c r="P11" s="73">
        <v>494</v>
      </c>
      <c r="Q11" s="73">
        <v>479</v>
      </c>
      <c r="R11" s="73">
        <v>457</v>
      </c>
      <c r="S11" s="73">
        <v>437</v>
      </c>
      <c r="T11" s="73">
        <v>430</v>
      </c>
      <c r="U11" s="73">
        <v>421</v>
      </c>
      <c r="V11" s="73">
        <v>404</v>
      </c>
      <c r="W11" s="73">
        <v>261</v>
      </c>
    </row>
    <row r="12" spans="2:23" ht="11.25" x14ac:dyDescent="0.2">
      <c r="B12" s="71">
        <v>465102</v>
      </c>
      <c r="C12" s="72" t="s">
        <v>44</v>
      </c>
      <c r="D12" s="72"/>
      <c r="E12" s="72"/>
      <c r="F12" s="72"/>
      <c r="G12" s="72"/>
      <c r="H12" s="72"/>
      <c r="I12" s="72"/>
      <c r="J12" s="72"/>
      <c r="K12" s="73">
        <v>249</v>
      </c>
      <c r="L12" s="73">
        <v>264</v>
      </c>
      <c r="M12" s="73">
        <v>262</v>
      </c>
      <c r="N12" s="73">
        <v>264</v>
      </c>
      <c r="O12" s="73">
        <v>272</v>
      </c>
      <c r="P12" s="73">
        <v>277</v>
      </c>
      <c r="Q12" s="73">
        <v>271</v>
      </c>
      <c r="R12" s="73">
        <v>263</v>
      </c>
      <c r="S12" s="73">
        <v>262</v>
      </c>
      <c r="T12" s="73">
        <v>256</v>
      </c>
      <c r="U12" s="73">
        <v>248</v>
      </c>
      <c r="V12" s="73">
        <v>243</v>
      </c>
      <c r="W12" s="73">
        <v>141</v>
      </c>
    </row>
    <row r="13" spans="2:23" ht="11.25" x14ac:dyDescent="0.2">
      <c r="B13" s="71">
        <v>465200</v>
      </c>
      <c r="C13" s="72" t="s">
        <v>45</v>
      </c>
      <c r="D13" s="72"/>
      <c r="E13" s="72"/>
      <c r="F13" s="72"/>
      <c r="G13" s="72"/>
      <c r="H13" s="72"/>
      <c r="I13" s="72"/>
      <c r="J13" s="72"/>
      <c r="K13" s="73">
        <v>532</v>
      </c>
      <c r="L13" s="73">
        <v>527</v>
      </c>
      <c r="M13" s="73">
        <v>527</v>
      </c>
      <c r="N13" s="73">
        <v>511</v>
      </c>
      <c r="O13" s="73">
        <v>490</v>
      </c>
      <c r="P13" s="73">
        <v>470</v>
      </c>
      <c r="Q13" s="73">
        <v>462</v>
      </c>
      <c r="R13" s="73">
        <v>441</v>
      </c>
      <c r="S13" s="73">
        <v>436</v>
      </c>
      <c r="T13" s="73">
        <v>434</v>
      </c>
      <c r="U13" s="73">
        <v>419</v>
      </c>
      <c r="V13" s="73">
        <v>411</v>
      </c>
      <c r="W13" s="73">
        <v>394</v>
      </c>
    </row>
    <row r="14" spans="2:23" ht="22.5" x14ac:dyDescent="0.2">
      <c r="B14" s="71" t="s">
        <v>172</v>
      </c>
      <c r="C14" s="72" t="s">
        <v>173</v>
      </c>
      <c r="D14" s="74"/>
      <c r="E14" s="72"/>
      <c r="F14" s="72"/>
      <c r="G14" s="72"/>
      <c r="H14" s="72"/>
      <c r="I14" s="72"/>
      <c r="J14" s="72"/>
      <c r="K14" s="73">
        <v>46</v>
      </c>
      <c r="L14" s="73">
        <v>53</v>
      </c>
      <c r="M14" s="73">
        <v>47</v>
      </c>
      <c r="N14" s="73">
        <v>53</v>
      </c>
      <c r="O14" s="73">
        <v>53</v>
      </c>
      <c r="P14" s="73">
        <v>58</v>
      </c>
      <c r="Q14" s="73">
        <v>53</v>
      </c>
      <c r="R14" s="73">
        <v>56</v>
      </c>
      <c r="S14" s="73">
        <v>53</v>
      </c>
      <c r="T14" s="73">
        <v>51</v>
      </c>
      <c r="U14" s="73">
        <v>48</v>
      </c>
      <c r="V14" s="73">
        <v>61</v>
      </c>
      <c r="W14" s="73">
        <v>111</v>
      </c>
    </row>
    <row r="15" spans="2:23" ht="11.25" x14ac:dyDescent="0.2">
      <c r="B15" s="71">
        <v>611000</v>
      </c>
      <c r="C15" s="72" t="s">
        <v>48</v>
      </c>
      <c r="D15" s="72"/>
      <c r="E15" s="72"/>
      <c r="F15" s="72"/>
      <c r="G15" s="72"/>
      <c r="H15" s="72"/>
      <c r="I15" s="72"/>
      <c r="J15" s="72"/>
      <c r="K15" s="73">
        <v>218</v>
      </c>
      <c r="L15" s="73">
        <v>203</v>
      </c>
      <c r="M15" s="73">
        <v>197</v>
      </c>
      <c r="N15" s="73">
        <v>215</v>
      </c>
      <c r="O15" s="73">
        <v>218</v>
      </c>
      <c r="P15" s="73">
        <v>206</v>
      </c>
      <c r="Q15" s="73">
        <v>199</v>
      </c>
      <c r="R15" s="73">
        <v>193</v>
      </c>
      <c r="S15" s="73">
        <v>194</v>
      </c>
      <c r="T15" s="73">
        <v>186</v>
      </c>
      <c r="U15" s="73">
        <v>179</v>
      </c>
      <c r="V15" s="73">
        <v>172</v>
      </c>
      <c r="W15" s="73">
        <v>177</v>
      </c>
    </row>
    <row r="16" spans="2:23" ht="11.25" x14ac:dyDescent="0.2">
      <c r="B16" s="71">
        <v>612000</v>
      </c>
      <c r="C16" s="72" t="s">
        <v>49</v>
      </c>
      <c r="D16" s="72"/>
      <c r="E16" s="72"/>
      <c r="F16" s="72"/>
      <c r="G16" s="72"/>
      <c r="H16" s="72"/>
      <c r="I16" s="72"/>
      <c r="J16" s="72"/>
      <c r="K16" s="73">
        <v>44</v>
      </c>
      <c r="L16" s="73">
        <v>46</v>
      </c>
      <c r="M16" s="73">
        <v>46</v>
      </c>
      <c r="N16" s="73">
        <v>43</v>
      </c>
      <c r="O16" s="73">
        <v>39</v>
      </c>
      <c r="P16" s="73">
        <v>35</v>
      </c>
      <c r="Q16" s="73">
        <v>40</v>
      </c>
      <c r="R16" s="73">
        <v>40</v>
      </c>
      <c r="S16" s="73">
        <v>37</v>
      </c>
      <c r="T16" s="73">
        <v>35</v>
      </c>
      <c r="U16" s="73">
        <v>35</v>
      </c>
      <c r="V16" s="73">
        <v>37</v>
      </c>
      <c r="W16" s="73">
        <v>39</v>
      </c>
    </row>
    <row r="17" spans="2:23" ht="11.25" x14ac:dyDescent="0.2">
      <c r="B17" s="71">
        <v>613000</v>
      </c>
      <c r="C17" s="72" t="s">
        <v>50</v>
      </c>
      <c r="D17" s="72"/>
      <c r="E17" s="72"/>
      <c r="F17" s="72"/>
      <c r="G17" s="72"/>
      <c r="H17" s="72"/>
      <c r="I17" s="72"/>
      <c r="J17" s="72"/>
      <c r="K17" s="73">
        <v>34</v>
      </c>
      <c r="L17" s="73">
        <v>36</v>
      </c>
      <c r="M17" s="73">
        <v>33</v>
      </c>
      <c r="N17" s="73">
        <v>31</v>
      </c>
      <c r="O17" s="73">
        <v>32</v>
      </c>
      <c r="P17" s="73">
        <v>29</v>
      </c>
      <c r="Q17" s="73">
        <v>25</v>
      </c>
      <c r="R17" s="73">
        <v>27</v>
      </c>
      <c r="S17" s="73">
        <v>28</v>
      </c>
      <c r="T17" s="73">
        <v>28</v>
      </c>
      <c r="U17" s="73">
        <v>27</v>
      </c>
      <c r="V17" s="73">
        <v>27</v>
      </c>
      <c r="W17" s="73">
        <v>28</v>
      </c>
    </row>
    <row r="18" spans="2:23" ht="11.25" x14ac:dyDescent="0.2">
      <c r="B18" s="71">
        <v>619000</v>
      </c>
      <c r="C18" s="72" t="s">
        <v>51</v>
      </c>
      <c r="D18" s="72"/>
      <c r="E18" s="72"/>
      <c r="F18" s="72"/>
      <c r="G18" s="72"/>
      <c r="H18" s="72"/>
      <c r="I18" s="72"/>
      <c r="J18" s="72"/>
      <c r="K18" s="73">
        <v>166</v>
      </c>
      <c r="L18" s="73">
        <v>163</v>
      </c>
      <c r="M18" s="73">
        <v>169</v>
      </c>
      <c r="N18" s="73">
        <v>180</v>
      </c>
      <c r="O18" s="73">
        <v>179</v>
      </c>
      <c r="P18" s="73">
        <v>173</v>
      </c>
      <c r="Q18" s="73">
        <v>182</v>
      </c>
      <c r="R18" s="73">
        <v>171</v>
      </c>
      <c r="S18" s="73">
        <v>161</v>
      </c>
      <c r="T18" s="73">
        <v>156</v>
      </c>
      <c r="U18" s="73">
        <v>167</v>
      </c>
      <c r="V18" s="73">
        <v>169</v>
      </c>
      <c r="W18" s="73">
        <v>167</v>
      </c>
    </row>
    <row r="19" spans="2:23" ht="11.25" x14ac:dyDescent="0.2">
      <c r="B19" s="71">
        <v>620100</v>
      </c>
      <c r="C19" s="72" t="s">
        <v>52</v>
      </c>
      <c r="D19" s="72"/>
      <c r="E19" s="72"/>
      <c r="F19" s="72"/>
      <c r="G19" s="72"/>
      <c r="H19" s="72"/>
      <c r="I19" s="72"/>
      <c r="J19" s="72"/>
      <c r="K19" s="73">
        <v>6654</v>
      </c>
      <c r="L19" s="73">
        <v>6840</v>
      </c>
      <c r="M19" s="73">
        <v>7167</v>
      </c>
      <c r="N19" s="73">
        <v>7602</v>
      </c>
      <c r="O19" s="73">
        <v>7964</v>
      </c>
      <c r="P19" s="73">
        <v>8163</v>
      </c>
      <c r="Q19" s="73">
        <v>8487</v>
      </c>
      <c r="R19" s="73">
        <v>8859</v>
      </c>
      <c r="S19" s="73">
        <v>9121</v>
      </c>
      <c r="T19" s="73">
        <v>9380</v>
      </c>
      <c r="U19" s="73">
        <v>9719</v>
      </c>
      <c r="V19" s="73">
        <v>10128</v>
      </c>
      <c r="W19" s="73">
        <v>10440</v>
      </c>
    </row>
    <row r="20" spans="2:23" ht="11.25" x14ac:dyDescent="0.2">
      <c r="B20" s="71">
        <v>620200</v>
      </c>
      <c r="C20" s="72" t="s">
        <v>53</v>
      </c>
      <c r="D20" s="72"/>
      <c r="E20" s="72"/>
      <c r="F20" s="72"/>
      <c r="G20" s="72"/>
      <c r="H20" s="72"/>
      <c r="I20" s="72"/>
      <c r="J20" s="72"/>
      <c r="K20" s="73">
        <v>6752</v>
      </c>
      <c r="L20" s="73">
        <v>6588</v>
      </c>
      <c r="M20" s="73">
        <v>6563</v>
      </c>
      <c r="N20" s="73">
        <v>6718</v>
      </c>
      <c r="O20" s="73">
        <v>6759</v>
      </c>
      <c r="P20" s="73">
        <v>6656</v>
      </c>
      <c r="Q20" s="73">
        <v>6641</v>
      </c>
      <c r="R20" s="73">
        <v>6669</v>
      </c>
      <c r="S20" s="73">
        <v>6799</v>
      </c>
      <c r="T20" s="73">
        <v>6780</v>
      </c>
      <c r="U20" s="73">
        <v>6821</v>
      </c>
      <c r="V20" s="73">
        <v>6960</v>
      </c>
      <c r="W20" s="73">
        <v>7071</v>
      </c>
    </row>
    <row r="21" spans="2:23" ht="11.25" x14ac:dyDescent="0.2">
      <c r="B21" s="71">
        <v>620300</v>
      </c>
      <c r="C21" s="72" t="s">
        <v>54</v>
      </c>
      <c r="D21" s="72"/>
      <c r="E21" s="72"/>
      <c r="F21" s="72"/>
      <c r="G21" s="72"/>
      <c r="H21" s="72"/>
      <c r="I21" s="72"/>
      <c r="J21" s="72"/>
      <c r="K21" s="73">
        <v>70</v>
      </c>
      <c r="L21" s="73">
        <v>69</v>
      </c>
      <c r="M21" s="73">
        <v>65</v>
      </c>
      <c r="N21" s="73">
        <v>61</v>
      </c>
      <c r="O21" s="73">
        <v>61</v>
      </c>
      <c r="P21" s="73">
        <v>52</v>
      </c>
      <c r="Q21" s="73">
        <v>52</v>
      </c>
      <c r="R21" s="73">
        <v>49</v>
      </c>
      <c r="S21" s="73">
        <v>43</v>
      </c>
      <c r="T21" s="73">
        <v>44</v>
      </c>
      <c r="U21" s="73">
        <v>53</v>
      </c>
      <c r="V21" s="73">
        <v>48</v>
      </c>
      <c r="W21" s="73">
        <v>48</v>
      </c>
    </row>
    <row r="22" spans="2:23" ht="11.25" x14ac:dyDescent="0.2">
      <c r="B22" s="71">
        <v>620900</v>
      </c>
      <c r="C22" s="72" t="s">
        <v>55</v>
      </c>
      <c r="D22" s="72"/>
      <c r="E22" s="72"/>
      <c r="F22" s="72"/>
      <c r="G22" s="72"/>
      <c r="H22" s="72"/>
      <c r="I22" s="72"/>
      <c r="J22" s="72"/>
      <c r="K22" s="73">
        <v>945</v>
      </c>
      <c r="L22" s="73">
        <v>1017</v>
      </c>
      <c r="M22" s="73">
        <v>1129</v>
      </c>
      <c r="N22" s="73">
        <v>1228</v>
      </c>
      <c r="O22" s="73">
        <v>1254</v>
      </c>
      <c r="P22" s="73">
        <v>1307</v>
      </c>
      <c r="Q22" s="73">
        <v>1343</v>
      </c>
      <c r="R22" s="73">
        <v>1378</v>
      </c>
      <c r="S22" s="73">
        <v>1462</v>
      </c>
      <c r="T22" s="73">
        <v>1496</v>
      </c>
      <c r="U22" s="73">
        <v>1554</v>
      </c>
      <c r="V22" s="73">
        <v>1606</v>
      </c>
      <c r="W22" s="73">
        <v>1632</v>
      </c>
    </row>
    <row r="23" spans="2:23" ht="11.25" x14ac:dyDescent="0.2">
      <c r="B23" s="71">
        <v>631100</v>
      </c>
      <c r="C23" s="72" t="s">
        <v>56</v>
      </c>
      <c r="D23" s="74"/>
      <c r="E23" s="72"/>
      <c r="F23" s="72"/>
      <c r="G23" s="72"/>
      <c r="H23" s="72"/>
      <c r="I23" s="72"/>
      <c r="J23" s="72"/>
      <c r="K23" s="73">
        <v>295</v>
      </c>
      <c r="L23" s="73">
        <v>311</v>
      </c>
      <c r="M23" s="73">
        <v>334</v>
      </c>
      <c r="N23" s="73">
        <v>322</v>
      </c>
      <c r="O23" s="73">
        <v>333</v>
      </c>
      <c r="P23" s="73">
        <v>320</v>
      </c>
      <c r="Q23" s="73">
        <v>330</v>
      </c>
      <c r="R23" s="73">
        <v>327</v>
      </c>
      <c r="S23" s="73">
        <v>343</v>
      </c>
      <c r="T23" s="73">
        <v>341</v>
      </c>
      <c r="U23" s="73">
        <v>365</v>
      </c>
      <c r="V23" s="73">
        <v>374</v>
      </c>
      <c r="W23" s="73">
        <v>381</v>
      </c>
    </row>
    <row r="24" spans="2:23" ht="11.25" x14ac:dyDescent="0.2">
      <c r="B24" s="71">
        <v>631200</v>
      </c>
      <c r="C24" s="72" t="s">
        <v>57</v>
      </c>
      <c r="D24" s="72"/>
      <c r="E24" s="72"/>
      <c r="F24" s="72"/>
      <c r="G24" s="72"/>
      <c r="H24" s="72"/>
      <c r="I24" s="72"/>
      <c r="J24" s="72"/>
      <c r="K24" s="73">
        <v>391</v>
      </c>
      <c r="L24" s="73">
        <v>423</v>
      </c>
      <c r="M24" s="73">
        <v>451</v>
      </c>
      <c r="N24" s="73">
        <v>504</v>
      </c>
      <c r="O24" s="73">
        <v>542</v>
      </c>
      <c r="P24" s="73">
        <v>569</v>
      </c>
      <c r="Q24" s="73">
        <v>597</v>
      </c>
      <c r="R24" s="73">
        <v>617</v>
      </c>
      <c r="S24" s="73">
        <v>643</v>
      </c>
      <c r="T24" s="73">
        <v>674</v>
      </c>
      <c r="U24" s="73">
        <v>749</v>
      </c>
      <c r="V24" s="73">
        <v>741</v>
      </c>
      <c r="W24" s="73">
        <v>736</v>
      </c>
    </row>
    <row r="25" spans="2:23" ht="11.25" x14ac:dyDescent="0.2">
      <c r="B25" s="71">
        <v>951100</v>
      </c>
      <c r="C25" s="72" t="s">
        <v>58</v>
      </c>
      <c r="D25" s="72"/>
      <c r="E25" s="72"/>
      <c r="F25" s="72"/>
      <c r="G25" s="72"/>
      <c r="H25" s="72"/>
      <c r="I25" s="72"/>
      <c r="J25" s="72"/>
      <c r="K25" s="73">
        <v>143</v>
      </c>
      <c r="L25" s="73">
        <v>131</v>
      </c>
      <c r="M25" s="73">
        <v>132</v>
      </c>
      <c r="N25" s="73">
        <v>135</v>
      </c>
      <c r="O25" s="73">
        <v>133</v>
      </c>
      <c r="P25" s="73">
        <v>123</v>
      </c>
      <c r="Q25" s="73">
        <v>131</v>
      </c>
      <c r="R25" s="73">
        <v>121</v>
      </c>
      <c r="S25" s="73">
        <v>113</v>
      </c>
      <c r="T25" s="73">
        <v>110</v>
      </c>
      <c r="U25" s="73">
        <v>119</v>
      </c>
      <c r="V25" s="73">
        <v>115</v>
      </c>
      <c r="W25" s="73">
        <v>123</v>
      </c>
    </row>
    <row r="26" spans="2:23" ht="11.25" x14ac:dyDescent="0.2">
      <c r="B26" s="71">
        <v>951200</v>
      </c>
      <c r="C26" s="72" t="s">
        <v>59</v>
      </c>
      <c r="D26" s="72"/>
      <c r="E26" s="72"/>
      <c r="F26" s="72"/>
      <c r="G26" s="72"/>
      <c r="H26" s="72"/>
      <c r="I26" s="72"/>
      <c r="J26" s="72"/>
      <c r="K26" s="73">
        <v>31</v>
      </c>
      <c r="L26" s="75">
        <v>42</v>
      </c>
      <c r="M26" s="75">
        <v>52</v>
      </c>
      <c r="N26" s="75">
        <v>62</v>
      </c>
      <c r="O26" s="75">
        <v>76</v>
      </c>
      <c r="P26" s="75">
        <v>79</v>
      </c>
      <c r="Q26" s="75">
        <v>93</v>
      </c>
      <c r="R26" s="75">
        <v>90</v>
      </c>
      <c r="S26" s="75">
        <v>97</v>
      </c>
      <c r="T26" s="75">
        <v>108</v>
      </c>
      <c r="U26" s="75">
        <v>112</v>
      </c>
      <c r="V26" s="75">
        <v>115</v>
      </c>
      <c r="W26" s="75">
        <v>108</v>
      </c>
    </row>
    <row r="27" spans="2:23" ht="12" thickBot="1" x14ac:dyDescent="0.25">
      <c r="B27" s="76"/>
      <c r="C27" s="77" t="s">
        <v>60</v>
      </c>
      <c r="D27" s="78"/>
      <c r="E27" s="78"/>
      <c r="F27" s="78"/>
      <c r="G27" s="78"/>
      <c r="H27" s="78"/>
      <c r="I27" s="79"/>
      <c r="J27" s="79"/>
      <c r="K27" s="80">
        <v>17802</v>
      </c>
      <c r="L27" s="80">
        <v>17940</v>
      </c>
      <c r="M27" s="80">
        <v>18377</v>
      </c>
      <c r="N27" s="80">
        <v>19098</v>
      </c>
      <c r="O27" s="80">
        <v>19552</v>
      </c>
      <c r="P27" s="80">
        <v>19637</v>
      </c>
      <c r="Q27" s="80">
        <v>20025</v>
      </c>
      <c r="R27" s="80">
        <v>20387</v>
      </c>
      <c r="S27" s="80">
        <v>20854</v>
      </c>
      <c r="T27" s="80">
        <v>21139</v>
      </c>
      <c r="U27" s="80">
        <v>21653</v>
      </c>
      <c r="V27" s="80">
        <v>22217</v>
      </c>
      <c r="W27" s="80">
        <v>22469</v>
      </c>
    </row>
    <row r="28" spans="2:23" ht="12" thickTop="1" x14ac:dyDescent="0.2">
      <c r="B28" s="40"/>
      <c r="C28" s="40"/>
      <c r="D28" s="40"/>
      <c r="E28" s="40"/>
      <c r="F28" s="40"/>
      <c r="G28" s="40"/>
      <c r="H28" s="40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2:23" ht="18" customHeight="1" x14ac:dyDescent="0.2">
      <c r="B29" s="67" t="s">
        <v>26</v>
      </c>
      <c r="C29" s="81" t="s">
        <v>13</v>
      </c>
      <c r="D29" s="69"/>
      <c r="E29" s="69"/>
      <c r="F29" s="69"/>
      <c r="G29" s="69"/>
      <c r="H29" s="69"/>
      <c r="I29" s="70"/>
      <c r="J29" s="70"/>
      <c r="K29" s="70">
        <v>2011</v>
      </c>
      <c r="L29" s="70">
        <v>2012</v>
      </c>
      <c r="M29" s="70">
        <v>2013</v>
      </c>
      <c r="N29" s="70">
        <v>2014</v>
      </c>
      <c r="O29" s="70">
        <v>2015</v>
      </c>
      <c r="P29" s="70">
        <v>2016</v>
      </c>
      <c r="Q29" s="70">
        <v>2017</v>
      </c>
      <c r="R29" s="70">
        <v>2018</v>
      </c>
      <c r="S29" s="70">
        <v>2019</v>
      </c>
      <c r="T29" s="70">
        <v>2020</v>
      </c>
      <c r="U29" s="70">
        <v>2021</v>
      </c>
      <c r="V29" s="70">
        <v>2022</v>
      </c>
      <c r="W29" s="70">
        <v>2023</v>
      </c>
    </row>
    <row r="30" spans="2:23" ht="11.25" x14ac:dyDescent="0.2">
      <c r="B30" s="82">
        <v>581100</v>
      </c>
      <c r="C30" s="72" t="s">
        <v>61</v>
      </c>
      <c r="D30" s="72"/>
      <c r="E30" s="72"/>
      <c r="F30" s="72"/>
      <c r="G30" s="72"/>
      <c r="H30" s="72"/>
      <c r="I30" s="72"/>
      <c r="J30" s="72"/>
      <c r="K30" s="73">
        <v>496</v>
      </c>
      <c r="L30" s="73">
        <v>481</v>
      </c>
      <c r="M30" s="73">
        <v>484</v>
      </c>
      <c r="N30" s="73">
        <v>481</v>
      </c>
      <c r="O30" s="73">
        <v>478</v>
      </c>
      <c r="P30" s="73">
        <v>466</v>
      </c>
      <c r="Q30" s="73">
        <v>462</v>
      </c>
      <c r="R30" s="73">
        <v>454</v>
      </c>
      <c r="S30" s="73">
        <v>457</v>
      </c>
      <c r="T30" s="73">
        <v>449</v>
      </c>
      <c r="U30" s="73">
        <v>476</v>
      </c>
      <c r="V30" s="73">
        <v>475</v>
      </c>
      <c r="W30" s="73">
        <v>486</v>
      </c>
    </row>
    <row r="31" spans="2:23" ht="11.25" x14ac:dyDescent="0.2">
      <c r="B31" s="82">
        <v>581200</v>
      </c>
      <c r="C31" s="72" t="s">
        <v>62</v>
      </c>
      <c r="D31" s="72"/>
      <c r="E31" s="72"/>
      <c r="F31" s="72"/>
      <c r="G31" s="72"/>
      <c r="H31" s="72"/>
      <c r="I31" s="72"/>
      <c r="J31" s="72"/>
      <c r="K31" s="73">
        <v>32</v>
      </c>
      <c r="L31" s="73">
        <v>26</v>
      </c>
      <c r="M31" s="73">
        <v>29</v>
      </c>
      <c r="N31" s="73">
        <v>31</v>
      </c>
      <c r="O31" s="73">
        <v>29</v>
      </c>
      <c r="P31" s="73">
        <v>27</v>
      </c>
      <c r="Q31" s="73">
        <v>28</v>
      </c>
      <c r="R31" s="73">
        <v>29</v>
      </c>
      <c r="S31" s="73">
        <v>27</v>
      </c>
      <c r="T31" s="73">
        <v>26</v>
      </c>
      <c r="U31" s="73">
        <v>24</v>
      </c>
      <c r="V31" s="73">
        <v>28</v>
      </c>
      <c r="W31" s="73">
        <v>28</v>
      </c>
    </row>
    <row r="32" spans="2:23" ht="11.25" x14ac:dyDescent="0.2">
      <c r="B32" s="82">
        <v>581300</v>
      </c>
      <c r="C32" s="72" t="s">
        <v>63</v>
      </c>
      <c r="D32" s="72"/>
      <c r="E32" s="72"/>
      <c r="F32" s="72"/>
      <c r="G32" s="72"/>
      <c r="H32" s="72"/>
      <c r="I32" s="72"/>
      <c r="J32" s="72"/>
      <c r="K32" s="73">
        <v>211</v>
      </c>
      <c r="L32" s="73">
        <v>201</v>
      </c>
      <c r="M32" s="73">
        <v>199</v>
      </c>
      <c r="N32" s="73">
        <v>203</v>
      </c>
      <c r="O32" s="73">
        <v>186</v>
      </c>
      <c r="P32" s="73">
        <v>177</v>
      </c>
      <c r="Q32" s="73">
        <v>184</v>
      </c>
      <c r="R32" s="73">
        <v>186</v>
      </c>
      <c r="S32" s="73">
        <v>188</v>
      </c>
      <c r="T32" s="73">
        <v>183</v>
      </c>
      <c r="U32" s="73">
        <v>178</v>
      </c>
      <c r="V32" s="73">
        <v>176</v>
      </c>
      <c r="W32" s="73">
        <v>168</v>
      </c>
    </row>
    <row r="33" spans="2:23" ht="11.25" x14ac:dyDescent="0.2">
      <c r="B33" s="82">
        <v>581400</v>
      </c>
      <c r="C33" s="72" t="s">
        <v>64</v>
      </c>
      <c r="D33" s="72"/>
      <c r="E33" s="72"/>
      <c r="F33" s="72"/>
      <c r="G33" s="72"/>
      <c r="H33" s="72"/>
      <c r="I33" s="72"/>
      <c r="J33" s="72"/>
      <c r="K33" s="73">
        <v>400</v>
      </c>
      <c r="L33" s="73">
        <v>388</v>
      </c>
      <c r="M33" s="73">
        <v>392</v>
      </c>
      <c r="N33" s="73">
        <v>384</v>
      </c>
      <c r="O33" s="73">
        <v>379</v>
      </c>
      <c r="P33" s="73">
        <v>389</v>
      </c>
      <c r="Q33" s="73">
        <v>375</v>
      </c>
      <c r="R33" s="73">
        <v>368</v>
      </c>
      <c r="S33" s="73">
        <v>357</v>
      </c>
      <c r="T33" s="73">
        <v>340</v>
      </c>
      <c r="U33" s="73">
        <v>337</v>
      </c>
      <c r="V33" s="73">
        <v>328</v>
      </c>
      <c r="W33" s="73">
        <v>321</v>
      </c>
    </row>
    <row r="34" spans="2:23" ht="11.25" x14ac:dyDescent="0.2">
      <c r="B34" s="82">
        <v>581900</v>
      </c>
      <c r="C34" s="72" t="s">
        <v>65</v>
      </c>
      <c r="D34" s="72"/>
      <c r="E34" s="72"/>
      <c r="F34" s="72"/>
      <c r="G34" s="72"/>
      <c r="H34" s="72"/>
      <c r="I34" s="72"/>
      <c r="J34" s="72"/>
      <c r="K34" s="73">
        <v>290</v>
      </c>
      <c r="L34" s="73">
        <v>292</v>
      </c>
      <c r="M34" s="73">
        <v>295</v>
      </c>
      <c r="N34" s="73">
        <v>297</v>
      </c>
      <c r="O34" s="73">
        <v>292</v>
      </c>
      <c r="P34" s="73">
        <v>303</v>
      </c>
      <c r="Q34" s="73">
        <v>312</v>
      </c>
      <c r="R34" s="73">
        <v>338</v>
      </c>
      <c r="S34" s="73">
        <v>357</v>
      </c>
      <c r="T34" s="73">
        <v>369</v>
      </c>
      <c r="U34" s="73">
        <v>396</v>
      </c>
      <c r="V34" s="73">
        <v>468</v>
      </c>
      <c r="W34" s="73">
        <v>490</v>
      </c>
    </row>
    <row r="35" spans="2:23" ht="11.25" x14ac:dyDescent="0.2">
      <c r="B35" s="82">
        <v>591100</v>
      </c>
      <c r="C35" s="72" t="s">
        <v>66</v>
      </c>
      <c r="D35" s="72"/>
      <c r="E35" s="72"/>
      <c r="F35" s="72"/>
      <c r="G35" s="72"/>
      <c r="H35" s="72"/>
      <c r="I35" s="72"/>
      <c r="J35" s="72"/>
      <c r="K35" s="73">
        <v>1424</v>
      </c>
      <c r="L35" s="73">
        <v>1520</v>
      </c>
      <c r="M35" s="73">
        <v>1650</v>
      </c>
      <c r="N35" s="73">
        <v>1825</v>
      </c>
      <c r="O35" s="73">
        <v>1930</v>
      </c>
      <c r="P35" s="73">
        <v>1985</v>
      </c>
      <c r="Q35" s="73">
        <v>2119</v>
      </c>
      <c r="R35" s="73">
        <v>2225</v>
      </c>
      <c r="S35" s="73">
        <v>2325</v>
      </c>
      <c r="T35" s="73">
        <v>2354</v>
      </c>
      <c r="U35" s="73">
        <v>2560</v>
      </c>
      <c r="V35" s="73">
        <v>2726</v>
      </c>
      <c r="W35" s="73">
        <v>2877</v>
      </c>
    </row>
    <row r="36" spans="2:23" ht="11.25" x14ac:dyDescent="0.2">
      <c r="B36" s="82">
        <v>591200</v>
      </c>
      <c r="C36" s="72" t="s">
        <v>67</v>
      </c>
      <c r="D36" s="72"/>
      <c r="E36" s="72"/>
      <c r="F36" s="72"/>
      <c r="G36" s="72"/>
      <c r="H36" s="72"/>
      <c r="I36" s="72"/>
      <c r="J36" s="72"/>
      <c r="K36" s="73">
        <v>109</v>
      </c>
      <c r="L36" s="73">
        <v>110</v>
      </c>
      <c r="M36" s="73">
        <v>106</v>
      </c>
      <c r="N36" s="73">
        <v>122</v>
      </c>
      <c r="O36" s="73">
        <v>117</v>
      </c>
      <c r="P36" s="73">
        <v>124</v>
      </c>
      <c r="Q36" s="73">
        <v>130</v>
      </c>
      <c r="R36" s="73">
        <v>140</v>
      </c>
      <c r="S36" s="73">
        <v>150</v>
      </c>
      <c r="T36" s="73">
        <v>149</v>
      </c>
      <c r="U36" s="73">
        <v>170</v>
      </c>
      <c r="V36" s="73">
        <v>187</v>
      </c>
      <c r="W36" s="73">
        <v>198</v>
      </c>
    </row>
    <row r="37" spans="2:23" ht="11.25" x14ac:dyDescent="0.2">
      <c r="B37" s="82">
        <v>591300</v>
      </c>
      <c r="C37" s="72" t="s">
        <v>68</v>
      </c>
      <c r="D37" s="72"/>
      <c r="E37" s="72"/>
      <c r="F37" s="72"/>
      <c r="G37" s="72"/>
      <c r="H37" s="72"/>
      <c r="I37" s="72"/>
      <c r="J37" s="72"/>
      <c r="K37" s="73">
        <v>55</v>
      </c>
      <c r="L37" s="73">
        <v>58</v>
      </c>
      <c r="M37" s="73">
        <v>56</v>
      </c>
      <c r="N37" s="73">
        <v>57</v>
      </c>
      <c r="O37" s="73">
        <v>55</v>
      </c>
      <c r="P37" s="73">
        <v>53</v>
      </c>
      <c r="Q37" s="73">
        <v>53</v>
      </c>
      <c r="R37" s="73">
        <v>53</v>
      </c>
      <c r="S37" s="73">
        <v>54</v>
      </c>
      <c r="T37" s="73">
        <v>52</v>
      </c>
      <c r="U37" s="73">
        <v>44</v>
      </c>
      <c r="V37" s="73">
        <v>46</v>
      </c>
      <c r="W37" s="73">
        <v>43</v>
      </c>
    </row>
    <row r="38" spans="2:23" ht="11.25" x14ac:dyDescent="0.2">
      <c r="B38" s="82">
        <v>591400</v>
      </c>
      <c r="C38" s="72" t="s">
        <v>69</v>
      </c>
      <c r="D38" s="72"/>
      <c r="E38" s="72"/>
      <c r="F38" s="72"/>
      <c r="G38" s="72"/>
      <c r="H38" s="72"/>
      <c r="I38" s="72"/>
      <c r="J38" s="72"/>
      <c r="K38" s="73">
        <v>177</v>
      </c>
      <c r="L38" s="73">
        <v>172</v>
      </c>
      <c r="M38" s="73">
        <v>171</v>
      </c>
      <c r="N38" s="73">
        <v>172</v>
      </c>
      <c r="O38" s="73">
        <v>174</v>
      </c>
      <c r="P38" s="73">
        <v>168</v>
      </c>
      <c r="Q38" s="73">
        <v>169</v>
      </c>
      <c r="R38" s="73">
        <v>167</v>
      </c>
      <c r="S38" s="73">
        <v>166</v>
      </c>
      <c r="T38" s="73">
        <v>166</v>
      </c>
      <c r="U38" s="73">
        <v>176</v>
      </c>
      <c r="V38" s="73">
        <v>180</v>
      </c>
      <c r="W38" s="73">
        <v>167</v>
      </c>
    </row>
    <row r="39" spans="2:23" ht="11.25" x14ac:dyDescent="0.2">
      <c r="B39" s="82">
        <v>592000</v>
      </c>
      <c r="C39" s="72" t="s">
        <v>70</v>
      </c>
      <c r="D39" s="72"/>
      <c r="E39" s="72"/>
      <c r="F39" s="72"/>
      <c r="G39" s="72"/>
      <c r="H39" s="72"/>
      <c r="I39" s="72"/>
      <c r="J39" s="72"/>
      <c r="K39" s="73">
        <v>646</v>
      </c>
      <c r="L39" s="73">
        <v>660</v>
      </c>
      <c r="M39" s="73">
        <v>689</v>
      </c>
      <c r="N39" s="73">
        <v>758</v>
      </c>
      <c r="O39" s="73">
        <v>776</v>
      </c>
      <c r="P39" s="73">
        <v>787</v>
      </c>
      <c r="Q39" s="73">
        <v>792</v>
      </c>
      <c r="R39" s="73">
        <v>788</v>
      </c>
      <c r="S39" s="73">
        <v>800</v>
      </c>
      <c r="T39" s="73">
        <v>813</v>
      </c>
      <c r="U39" s="73">
        <v>856</v>
      </c>
      <c r="V39" s="73">
        <v>921</v>
      </c>
      <c r="W39" s="73">
        <v>963</v>
      </c>
    </row>
    <row r="40" spans="2:23" ht="11.25" x14ac:dyDescent="0.2">
      <c r="B40" s="82">
        <v>601000</v>
      </c>
      <c r="C40" s="72" t="s">
        <v>71</v>
      </c>
      <c r="D40" s="72"/>
      <c r="E40" s="72"/>
      <c r="F40" s="72"/>
      <c r="G40" s="72"/>
      <c r="H40" s="72"/>
      <c r="I40" s="72"/>
      <c r="J40" s="72"/>
      <c r="K40" s="73">
        <v>74</v>
      </c>
      <c r="L40" s="73">
        <v>76</v>
      </c>
      <c r="M40" s="73">
        <v>74</v>
      </c>
      <c r="N40" s="73">
        <v>78</v>
      </c>
      <c r="O40" s="73">
        <v>76</v>
      </c>
      <c r="P40" s="73">
        <v>81</v>
      </c>
      <c r="Q40" s="73">
        <v>69</v>
      </c>
      <c r="R40" s="73">
        <v>73</v>
      </c>
      <c r="S40" s="73">
        <v>72</v>
      </c>
      <c r="T40" s="73">
        <v>66</v>
      </c>
      <c r="U40" s="73">
        <v>66</v>
      </c>
      <c r="V40" s="73">
        <v>69</v>
      </c>
      <c r="W40" s="73">
        <v>66</v>
      </c>
    </row>
    <row r="41" spans="2:23" ht="11.25" x14ac:dyDescent="0.2">
      <c r="B41" s="82">
        <v>602000</v>
      </c>
      <c r="C41" s="72" t="s">
        <v>72</v>
      </c>
      <c r="D41" s="72"/>
      <c r="E41" s="72"/>
      <c r="F41" s="72"/>
      <c r="G41" s="72"/>
      <c r="H41" s="72"/>
      <c r="I41" s="72"/>
      <c r="J41" s="72"/>
      <c r="K41" s="73">
        <v>48</v>
      </c>
      <c r="L41" s="73">
        <v>53</v>
      </c>
      <c r="M41" s="73">
        <v>49</v>
      </c>
      <c r="N41" s="73">
        <v>52</v>
      </c>
      <c r="O41" s="73">
        <v>53</v>
      </c>
      <c r="P41" s="73">
        <v>50</v>
      </c>
      <c r="Q41" s="73">
        <v>49</v>
      </c>
      <c r="R41" s="73">
        <v>51</v>
      </c>
      <c r="S41" s="73">
        <v>50</v>
      </c>
      <c r="T41" s="73">
        <v>45</v>
      </c>
      <c r="U41" s="73">
        <v>43</v>
      </c>
      <c r="V41" s="73">
        <v>43</v>
      </c>
      <c r="W41" s="73">
        <v>47</v>
      </c>
    </row>
    <row r="42" spans="2:23" ht="11.25" x14ac:dyDescent="0.2">
      <c r="B42" s="82">
        <v>639100</v>
      </c>
      <c r="C42" s="72" t="s">
        <v>73</v>
      </c>
      <c r="D42" s="72"/>
      <c r="E42" s="72"/>
      <c r="F42" s="72"/>
      <c r="G42" s="72"/>
      <c r="H42" s="72"/>
      <c r="I42" s="72"/>
      <c r="J42" s="72"/>
      <c r="K42" s="73">
        <v>106</v>
      </c>
      <c r="L42" s="73">
        <v>97</v>
      </c>
      <c r="M42" s="73">
        <v>92</v>
      </c>
      <c r="N42" s="73">
        <v>89</v>
      </c>
      <c r="O42" s="73">
        <v>79</v>
      </c>
      <c r="P42" s="73">
        <v>81</v>
      </c>
      <c r="Q42" s="73">
        <v>80</v>
      </c>
      <c r="R42" s="73">
        <v>78</v>
      </c>
      <c r="S42" s="73">
        <v>74</v>
      </c>
      <c r="T42" s="73">
        <v>73</v>
      </c>
      <c r="U42" s="73">
        <v>74</v>
      </c>
      <c r="V42" s="73">
        <v>62</v>
      </c>
      <c r="W42" s="73">
        <v>57</v>
      </c>
    </row>
    <row r="43" spans="2:23" ht="11.25" x14ac:dyDescent="0.2">
      <c r="B43" s="82">
        <v>639900</v>
      </c>
      <c r="C43" s="72" t="s">
        <v>74</v>
      </c>
      <c r="D43" s="72"/>
      <c r="E43" s="72"/>
      <c r="F43" s="72"/>
      <c r="G43" s="72"/>
      <c r="H43" s="72"/>
      <c r="I43" s="72"/>
      <c r="J43" s="72"/>
      <c r="K43" s="73">
        <v>106</v>
      </c>
      <c r="L43" s="75">
        <v>99</v>
      </c>
      <c r="M43" s="75">
        <v>87</v>
      </c>
      <c r="N43" s="75">
        <v>82</v>
      </c>
      <c r="O43" s="75">
        <v>83</v>
      </c>
      <c r="P43" s="75">
        <v>81</v>
      </c>
      <c r="Q43" s="75">
        <v>74</v>
      </c>
      <c r="R43" s="75">
        <v>74</v>
      </c>
      <c r="S43" s="75">
        <v>79</v>
      </c>
      <c r="T43" s="75">
        <v>79</v>
      </c>
      <c r="U43" s="75">
        <v>90</v>
      </c>
      <c r="V43" s="75">
        <v>85</v>
      </c>
      <c r="W43" s="75">
        <v>99</v>
      </c>
    </row>
    <row r="44" spans="2:23" ht="12" thickBot="1" x14ac:dyDescent="0.25">
      <c r="B44" s="76"/>
      <c r="C44" s="77" t="s">
        <v>75</v>
      </c>
      <c r="D44" s="78"/>
      <c r="E44" s="78"/>
      <c r="F44" s="78"/>
      <c r="G44" s="78"/>
      <c r="H44" s="78"/>
      <c r="I44" s="79"/>
      <c r="J44" s="79"/>
      <c r="K44" s="80">
        <v>4174</v>
      </c>
      <c r="L44" s="80">
        <v>4233</v>
      </c>
      <c r="M44" s="80">
        <v>4373</v>
      </c>
      <c r="N44" s="80">
        <v>4631</v>
      </c>
      <c r="O44" s="80">
        <v>4707</v>
      </c>
      <c r="P44" s="80">
        <v>4772</v>
      </c>
      <c r="Q44" s="80">
        <v>4896</v>
      </c>
      <c r="R44" s="80">
        <v>5024</v>
      </c>
      <c r="S44" s="80">
        <v>5156</v>
      </c>
      <c r="T44" s="80">
        <v>5164</v>
      </c>
      <c r="U44" s="80">
        <v>5490</v>
      </c>
      <c r="V44" s="80">
        <v>5794</v>
      </c>
      <c r="W44" s="80">
        <v>6010</v>
      </c>
    </row>
    <row r="45" spans="2:23" ht="13.5" customHeight="1" thickTop="1" x14ac:dyDescent="0.2">
      <c r="B45" s="162" t="s">
        <v>175</v>
      </c>
      <c r="C45" s="162"/>
      <c r="D45" s="149"/>
      <c r="E45" s="149"/>
      <c r="F45" s="149"/>
      <c r="G45" s="149"/>
      <c r="H45" s="149"/>
      <c r="I45" s="11"/>
      <c r="J45" s="11"/>
      <c r="K45" s="150"/>
      <c r="L45" s="150"/>
      <c r="M45" s="150"/>
      <c r="N45" s="150"/>
      <c r="O45" s="150"/>
      <c r="P45" s="150"/>
      <c r="Q45" s="150"/>
      <c r="R45" s="150"/>
      <c r="S45" s="150"/>
      <c r="T45" s="3"/>
      <c r="U45" s="3"/>
      <c r="V45" s="3"/>
    </row>
    <row r="46" spans="2:23" ht="11.25" x14ac:dyDescent="0.2">
      <c r="B46" s="1" t="s">
        <v>18</v>
      </c>
      <c r="C46" s="40"/>
      <c r="D46" s="83"/>
      <c r="I46" s="5"/>
      <c r="J46" s="5"/>
      <c r="K46" s="5"/>
      <c r="L46" s="5"/>
      <c r="T46" s="3"/>
      <c r="U46" s="3"/>
      <c r="W46" s="3" t="s">
        <v>176</v>
      </c>
    </row>
    <row r="47" spans="2:23" ht="11.25" x14ac:dyDescent="0.2">
      <c r="B47" s="1" t="s">
        <v>181</v>
      </c>
      <c r="C47" s="40"/>
      <c r="K47" s="3"/>
      <c r="P47" s="3"/>
      <c r="Q47" s="3"/>
      <c r="R47" s="3"/>
      <c r="S47" s="3"/>
    </row>
    <row r="48" spans="2:23" ht="11.25" x14ac:dyDescent="0.2">
      <c r="C48" s="40"/>
      <c r="K48" s="3"/>
      <c r="P48" s="3"/>
      <c r="Q48" s="3"/>
      <c r="R48" s="3"/>
      <c r="S48" s="3"/>
    </row>
    <row r="49" spans="2:12" ht="11.25" x14ac:dyDescent="0.2">
      <c r="B49" s="65" t="s">
        <v>165</v>
      </c>
      <c r="C49" s="40"/>
    </row>
    <row r="50" spans="2:12" ht="11.25" x14ac:dyDescent="0.2">
      <c r="B50" s="13" t="s">
        <v>2</v>
      </c>
      <c r="C50" s="41"/>
    </row>
    <row r="51" spans="2:12" ht="18" customHeight="1" x14ac:dyDescent="0.2">
      <c r="B51" s="67" t="s">
        <v>26</v>
      </c>
      <c r="C51" s="68" t="s">
        <v>76</v>
      </c>
      <c r="D51" s="69"/>
      <c r="E51" s="69"/>
      <c r="F51" s="69"/>
      <c r="G51" s="69"/>
      <c r="H51" s="69"/>
      <c r="I51" s="70">
        <v>2005</v>
      </c>
      <c r="J51" s="70">
        <v>2008</v>
      </c>
      <c r="K51" s="84"/>
      <c r="L51" s="84"/>
    </row>
    <row r="52" spans="2:12" ht="11.25" x14ac:dyDescent="0.2">
      <c r="B52" s="71">
        <v>261100</v>
      </c>
      <c r="C52" s="72" t="s">
        <v>37</v>
      </c>
      <c r="D52" s="72"/>
      <c r="E52" s="72"/>
      <c r="F52" s="72"/>
      <c r="G52" s="72"/>
      <c r="H52" s="72"/>
      <c r="I52" s="72">
        <v>439</v>
      </c>
      <c r="J52" s="72">
        <v>425</v>
      </c>
      <c r="K52" s="72"/>
      <c r="L52" s="72"/>
    </row>
    <row r="53" spans="2:12" ht="11.25" x14ac:dyDescent="0.2">
      <c r="B53" s="71">
        <v>261200</v>
      </c>
      <c r="C53" s="72" t="s">
        <v>38</v>
      </c>
      <c r="D53" s="72"/>
      <c r="E53" s="72"/>
      <c r="F53" s="72"/>
      <c r="G53" s="72"/>
      <c r="H53" s="72"/>
      <c r="I53" s="72">
        <v>109</v>
      </c>
      <c r="J53" s="72">
        <v>103</v>
      </c>
      <c r="K53" s="72"/>
      <c r="L53" s="72"/>
    </row>
    <row r="54" spans="2:12" ht="11.25" x14ac:dyDescent="0.2">
      <c r="B54" s="71">
        <v>262000</v>
      </c>
      <c r="C54" s="72" t="s">
        <v>39</v>
      </c>
      <c r="D54" s="72"/>
      <c r="E54" s="72"/>
      <c r="F54" s="72"/>
      <c r="G54" s="72"/>
      <c r="H54" s="72"/>
      <c r="I54" s="72">
        <v>76</v>
      </c>
      <c r="J54" s="72">
        <v>74</v>
      </c>
      <c r="K54" s="72"/>
      <c r="L54" s="72"/>
    </row>
    <row r="55" spans="2:12" ht="11.25" x14ac:dyDescent="0.2">
      <c r="B55" s="71">
        <v>263000</v>
      </c>
      <c r="C55" s="72" t="s">
        <v>40</v>
      </c>
      <c r="D55" s="72"/>
      <c r="E55" s="72"/>
      <c r="F55" s="72"/>
      <c r="G55" s="72"/>
      <c r="H55" s="72"/>
      <c r="I55" s="72">
        <v>111</v>
      </c>
      <c r="J55" s="72">
        <v>101</v>
      </c>
      <c r="K55" s="72"/>
      <c r="L55" s="72"/>
    </row>
    <row r="56" spans="2:12" ht="11.25" x14ac:dyDescent="0.2">
      <c r="B56" s="71">
        <v>264000</v>
      </c>
      <c r="C56" s="72" t="s">
        <v>41</v>
      </c>
      <c r="D56" s="72"/>
      <c r="E56" s="72"/>
      <c r="F56" s="72"/>
      <c r="G56" s="72"/>
      <c r="H56" s="72"/>
      <c r="I56" s="72">
        <v>62</v>
      </c>
      <c r="J56" s="72">
        <v>69</v>
      </c>
      <c r="K56" s="72"/>
      <c r="L56" s="72"/>
    </row>
    <row r="57" spans="2:12" ht="11.25" x14ac:dyDescent="0.2">
      <c r="B57" s="71">
        <v>268000</v>
      </c>
      <c r="C57" s="72" t="s">
        <v>42</v>
      </c>
      <c r="D57" s="72"/>
      <c r="E57" s="72"/>
      <c r="F57" s="72"/>
      <c r="G57" s="72"/>
      <c r="H57" s="72"/>
      <c r="I57" s="72">
        <v>15</v>
      </c>
      <c r="J57" s="72">
        <v>12</v>
      </c>
      <c r="K57" s="72"/>
      <c r="L57" s="72"/>
    </row>
    <row r="58" spans="2:12" ht="11.25" x14ac:dyDescent="0.2">
      <c r="B58" s="71">
        <v>465101</v>
      </c>
      <c r="C58" s="72" t="s">
        <v>43</v>
      </c>
      <c r="D58" s="72"/>
      <c r="E58" s="72"/>
      <c r="F58" s="72"/>
      <c r="G58" s="72"/>
      <c r="H58" s="72"/>
      <c r="I58" s="72">
        <v>467</v>
      </c>
      <c r="J58" s="72">
        <v>436</v>
      </c>
      <c r="K58" s="72"/>
      <c r="L58" s="72"/>
    </row>
    <row r="59" spans="2:12" ht="11.25" x14ac:dyDescent="0.2">
      <c r="B59" s="71">
        <v>465102</v>
      </c>
      <c r="C59" s="72" t="s">
        <v>44</v>
      </c>
      <c r="D59" s="72"/>
      <c r="E59" s="72"/>
      <c r="F59" s="72"/>
      <c r="G59" s="72"/>
      <c r="H59" s="72"/>
      <c r="I59" s="72">
        <v>154</v>
      </c>
      <c r="J59" s="72">
        <v>184</v>
      </c>
      <c r="K59" s="72"/>
      <c r="L59" s="72"/>
    </row>
    <row r="60" spans="2:12" ht="11.25" x14ac:dyDescent="0.2">
      <c r="B60" s="71">
        <v>465200</v>
      </c>
      <c r="C60" s="72" t="s">
        <v>45</v>
      </c>
      <c r="D60" s="72"/>
      <c r="E60" s="72"/>
      <c r="F60" s="72"/>
      <c r="G60" s="72"/>
      <c r="H60" s="72"/>
      <c r="I60" s="72">
        <v>512</v>
      </c>
      <c r="J60" s="72">
        <v>496</v>
      </c>
      <c r="K60" s="72"/>
      <c r="L60" s="72"/>
    </row>
    <row r="61" spans="2:12" ht="22.5" x14ac:dyDescent="0.2">
      <c r="B61" s="71" t="s">
        <v>172</v>
      </c>
      <c r="C61" s="72" t="s">
        <v>173</v>
      </c>
      <c r="D61" s="74"/>
      <c r="E61" s="72"/>
      <c r="F61" s="72"/>
      <c r="G61" s="72"/>
      <c r="H61" s="72"/>
      <c r="I61" s="72">
        <v>60</v>
      </c>
      <c r="J61" s="72">
        <v>56</v>
      </c>
      <c r="K61" s="72"/>
      <c r="L61" s="72"/>
    </row>
    <row r="62" spans="2:12" ht="11.25" x14ac:dyDescent="0.2">
      <c r="B62" s="71">
        <v>611000</v>
      </c>
      <c r="C62" s="72" t="s">
        <v>77</v>
      </c>
      <c r="D62" s="72"/>
      <c r="E62" s="72"/>
      <c r="F62" s="72"/>
      <c r="G62" s="72"/>
      <c r="H62" s="72"/>
      <c r="I62" s="72">
        <v>141</v>
      </c>
      <c r="J62" s="72">
        <v>143</v>
      </c>
      <c r="K62" s="72"/>
      <c r="L62" s="72"/>
    </row>
    <row r="63" spans="2:12" ht="11.25" x14ac:dyDescent="0.2">
      <c r="B63" s="71">
        <v>612000</v>
      </c>
      <c r="C63" s="72" t="s">
        <v>78</v>
      </c>
      <c r="D63" s="72"/>
      <c r="E63" s="72"/>
      <c r="F63" s="72"/>
      <c r="G63" s="72"/>
      <c r="H63" s="72"/>
      <c r="I63" s="72">
        <v>8</v>
      </c>
      <c r="J63" s="72">
        <v>15</v>
      </c>
      <c r="K63" s="72"/>
      <c r="L63" s="72"/>
    </row>
    <row r="64" spans="2:12" ht="11.25" x14ac:dyDescent="0.2">
      <c r="B64" s="71">
        <v>613000</v>
      </c>
      <c r="C64" s="72" t="s">
        <v>50</v>
      </c>
      <c r="D64" s="72"/>
      <c r="E64" s="72"/>
      <c r="F64" s="72"/>
      <c r="G64" s="72"/>
      <c r="H64" s="72"/>
      <c r="I64" s="72">
        <v>25</v>
      </c>
      <c r="J64" s="72">
        <v>22</v>
      </c>
      <c r="K64" s="72"/>
      <c r="L64" s="72"/>
    </row>
    <row r="65" spans="2:12" ht="11.25" x14ac:dyDescent="0.2">
      <c r="B65" s="71">
        <v>619000</v>
      </c>
      <c r="C65" s="72" t="s">
        <v>51</v>
      </c>
      <c r="D65" s="72"/>
      <c r="E65" s="72"/>
      <c r="F65" s="72"/>
      <c r="G65" s="72"/>
      <c r="H65" s="72"/>
      <c r="I65" s="72">
        <v>37</v>
      </c>
      <c r="J65" s="72">
        <v>90</v>
      </c>
      <c r="K65" s="72"/>
      <c r="L65" s="72"/>
    </row>
    <row r="66" spans="2:12" ht="11.25" x14ac:dyDescent="0.2">
      <c r="B66" s="71">
        <v>620100</v>
      </c>
      <c r="C66" s="72" t="s">
        <v>52</v>
      </c>
      <c r="D66" s="72"/>
      <c r="E66" s="72"/>
      <c r="F66" s="72"/>
      <c r="G66" s="72"/>
      <c r="H66" s="72"/>
      <c r="I66" s="72">
        <v>4361</v>
      </c>
      <c r="J66" s="72">
        <v>4529</v>
      </c>
      <c r="K66" s="72"/>
      <c r="L66" s="72"/>
    </row>
    <row r="67" spans="2:12" ht="11.25" x14ac:dyDescent="0.2">
      <c r="B67" s="71">
        <v>620200</v>
      </c>
      <c r="C67" s="72" t="s">
        <v>53</v>
      </c>
      <c r="D67" s="72"/>
      <c r="E67" s="72"/>
      <c r="F67" s="72"/>
      <c r="G67" s="72"/>
      <c r="H67" s="72"/>
      <c r="I67" s="72">
        <v>5382</v>
      </c>
      <c r="J67" s="72">
        <v>5686</v>
      </c>
      <c r="K67" s="72"/>
      <c r="L67" s="72"/>
    </row>
    <row r="68" spans="2:12" ht="11.25" x14ac:dyDescent="0.2">
      <c r="B68" s="71">
        <v>620300</v>
      </c>
      <c r="C68" s="72" t="s">
        <v>54</v>
      </c>
      <c r="D68" s="72"/>
      <c r="E68" s="72"/>
      <c r="F68" s="72"/>
      <c r="G68" s="72"/>
      <c r="H68" s="72"/>
      <c r="I68" s="72">
        <v>47</v>
      </c>
      <c r="J68" s="72">
        <v>54</v>
      </c>
      <c r="K68" s="72"/>
      <c r="L68" s="72"/>
    </row>
    <row r="69" spans="2:12" ht="11.25" x14ac:dyDescent="0.2">
      <c r="B69" s="71">
        <v>620900</v>
      </c>
      <c r="C69" s="72" t="s">
        <v>55</v>
      </c>
      <c r="D69" s="72"/>
      <c r="E69" s="72"/>
      <c r="F69" s="72"/>
      <c r="G69" s="72"/>
      <c r="H69" s="72"/>
      <c r="I69" s="72">
        <v>215</v>
      </c>
      <c r="J69" s="72">
        <v>380</v>
      </c>
      <c r="K69" s="72"/>
      <c r="L69" s="72"/>
    </row>
    <row r="70" spans="2:12" ht="11.25" x14ac:dyDescent="0.2">
      <c r="B70" s="71">
        <v>631100</v>
      </c>
      <c r="C70" s="72" t="s">
        <v>56</v>
      </c>
      <c r="D70" s="74"/>
      <c r="E70" s="72"/>
      <c r="F70" s="72"/>
      <c r="G70" s="72"/>
      <c r="H70" s="72"/>
      <c r="I70" s="72">
        <v>206</v>
      </c>
      <c r="J70" s="72">
        <v>206</v>
      </c>
      <c r="K70" s="72"/>
      <c r="L70" s="72"/>
    </row>
    <row r="71" spans="2:12" ht="11.25" x14ac:dyDescent="0.2">
      <c r="B71" s="71">
        <v>631200</v>
      </c>
      <c r="C71" s="72" t="s">
        <v>57</v>
      </c>
      <c r="D71" s="72"/>
      <c r="E71" s="72"/>
      <c r="F71" s="72"/>
      <c r="G71" s="72"/>
      <c r="H71" s="72"/>
      <c r="I71" s="72">
        <v>95</v>
      </c>
      <c r="J71" s="72">
        <v>167</v>
      </c>
      <c r="K71" s="72"/>
      <c r="L71" s="72"/>
    </row>
    <row r="72" spans="2:12" ht="11.25" x14ac:dyDescent="0.2">
      <c r="B72" s="71">
        <v>951100</v>
      </c>
      <c r="C72" s="72" t="s">
        <v>58</v>
      </c>
      <c r="D72" s="72"/>
      <c r="E72" s="72"/>
      <c r="F72" s="72"/>
      <c r="G72" s="72"/>
      <c r="H72" s="72"/>
      <c r="I72" s="72">
        <v>141</v>
      </c>
      <c r="J72" s="72">
        <v>168</v>
      </c>
      <c r="K72" s="72"/>
      <c r="L72" s="72"/>
    </row>
    <row r="73" spans="2:12" ht="11.25" x14ac:dyDescent="0.2">
      <c r="B73" s="71">
        <v>951200</v>
      </c>
      <c r="C73" s="72" t="s">
        <v>59</v>
      </c>
      <c r="D73" s="72"/>
      <c r="E73" s="72"/>
      <c r="F73" s="72"/>
      <c r="G73" s="72"/>
      <c r="H73" s="72"/>
      <c r="I73" s="72">
        <v>16</v>
      </c>
      <c r="J73" s="72">
        <v>15</v>
      </c>
      <c r="K73" s="72"/>
      <c r="L73" s="72"/>
    </row>
    <row r="74" spans="2:12" ht="12" thickBot="1" x14ac:dyDescent="0.25">
      <c r="B74" s="76"/>
      <c r="C74" s="77" t="s">
        <v>79</v>
      </c>
      <c r="D74" s="78"/>
      <c r="E74" s="78"/>
      <c r="F74" s="78"/>
      <c r="G74" s="78"/>
      <c r="H74" s="78"/>
      <c r="I74" s="79">
        <v>12679</v>
      </c>
      <c r="J74" s="79">
        <v>13431</v>
      </c>
      <c r="K74" s="11"/>
      <c r="L74" s="11"/>
    </row>
    <row r="75" spans="2:12" ht="12" thickTop="1" x14ac:dyDescent="0.2">
      <c r="B75" s="40"/>
      <c r="C75" s="40"/>
      <c r="D75" s="40"/>
      <c r="E75" s="40"/>
      <c r="F75" s="40"/>
      <c r="G75" s="40"/>
      <c r="H75" s="40"/>
    </row>
    <row r="76" spans="2:12" ht="18" customHeight="1" x14ac:dyDescent="0.2">
      <c r="B76" s="67" t="s">
        <v>26</v>
      </c>
      <c r="C76" s="81" t="s">
        <v>13</v>
      </c>
      <c r="D76" s="69"/>
      <c r="E76" s="69"/>
      <c r="F76" s="69"/>
      <c r="G76" s="69"/>
      <c r="H76" s="69"/>
      <c r="I76" s="70">
        <v>2005</v>
      </c>
      <c r="J76" s="70">
        <v>2008</v>
      </c>
      <c r="K76" s="84"/>
      <c r="L76" s="84"/>
    </row>
    <row r="77" spans="2:12" ht="11.25" x14ac:dyDescent="0.2">
      <c r="B77" s="82">
        <v>581100</v>
      </c>
      <c r="C77" s="72" t="s">
        <v>61</v>
      </c>
      <c r="D77" s="72"/>
      <c r="E77" s="72"/>
      <c r="F77" s="72"/>
      <c r="G77" s="72"/>
      <c r="H77" s="72"/>
      <c r="I77" s="72">
        <v>411</v>
      </c>
      <c r="J77" s="72">
        <v>390</v>
      </c>
      <c r="K77" s="72"/>
      <c r="L77" s="72"/>
    </row>
    <row r="78" spans="2:12" ht="11.25" x14ac:dyDescent="0.2">
      <c r="B78" s="82">
        <v>581200</v>
      </c>
      <c r="C78" s="72" t="s">
        <v>62</v>
      </c>
      <c r="D78" s="72"/>
      <c r="E78" s="72"/>
      <c r="F78" s="72"/>
      <c r="G78" s="72"/>
      <c r="H78" s="72"/>
      <c r="I78" s="72">
        <v>8</v>
      </c>
      <c r="J78" s="72">
        <v>14</v>
      </c>
      <c r="K78" s="72"/>
      <c r="L78" s="72"/>
    </row>
    <row r="79" spans="2:12" ht="11.25" x14ac:dyDescent="0.2">
      <c r="B79" s="82">
        <v>581300</v>
      </c>
      <c r="C79" s="72" t="s">
        <v>63</v>
      </c>
      <c r="D79" s="72"/>
      <c r="E79" s="72"/>
      <c r="F79" s="72"/>
      <c r="G79" s="72"/>
      <c r="H79" s="72"/>
      <c r="I79" s="72">
        <v>202</v>
      </c>
      <c r="J79" s="72">
        <v>174</v>
      </c>
      <c r="K79" s="72"/>
      <c r="L79" s="72"/>
    </row>
    <row r="80" spans="2:12" ht="11.25" x14ac:dyDescent="0.2">
      <c r="B80" s="82">
        <v>581400</v>
      </c>
      <c r="C80" s="72" t="s">
        <v>64</v>
      </c>
      <c r="D80" s="72"/>
      <c r="E80" s="72"/>
      <c r="F80" s="72"/>
      <c r="G80" s="72"/>
      <c r="H80" s="72"/>
      <c r="I80" s="72">
        <v>353</v>
      </c>
      <c r="J80" s="72">
        <v>339</v>
      </c>
      <c r="K80" s="72"/>
      <c r="L80" s="72"/>
    </row>
    <row r="81" spans="2:12" ht="11.25" x14ac:dyDescent="0.2">
      <c r="B81" s="82">
        <v>581900</v>
      </c>
      <c r="C81" s="72" t="s">
        <v>65</v>
      </c>
      <c r="D81" s="72"/>
      <c r="E81" s="72"/>
      <c r="F81" s="72"/>
      <c r="G81" s="72"/>
      <c r="H81" s="72"/>
      <c r="I81" s="72">
        <v>170</v>
      </c>
      <c r="J81" s="72">
        <v>207</v>
      </c>
      <c r="K81" s="72"/>
      <c r="L81" s="72"/>
    </row>
    <row r="82" spans="2:12" ht="11.25" x14ac:dyDescent="0.2">
      <c r="B82" s="82">
        <v>591100</v>
      </c>
      <c r="C82" s="72" t="s">
        <v>66</v>
      </c>
      <c r="D82" s="72"/>
      <c r="E82" s="72"/>
      <c r="F82" s="72"/>
      <c r="G82" s="72"/>
      <c r="H82" s="72"/>
      <c r="I82" s="72">
        <v>668</v>
      </c>
      <c r="J82" s="72">
        <v>785</v>
      </c>
      <c r="K82" s="72"/>
      <c r="L82" s="72"/>
    </row>
    <row r="83" spans="2:12" ht="11.25" x14ac:dyDescent="0.2">
      <c r="B83" s="82">
        <v>591200</v>
      </c>
      <c r="C83" s="72" t="s">
        <v>67</v>
      </c>
      <c r="D83" s="72"/>
      <c r="E83" s="72"/>
      <c r="F83" s="72"/>
      <c r="G83" s="72"/>
      <c r="H83" s="72"/>
      <c r="I83" s="72">
        <v>60</v>
      </c>
      <c r="J83" s="72">
        <v>58</v>
      </c>
      <c r="K83" s="72"/>
      <c r="L83" s="72"/>
    </row>
    <row r="84" spans="2:12" ht="11.25" x14ac:dyDescent="0.2">
      <c r="B84" s="82">
        <v>591300</v>
      </c>
      <c r="C84" s="72" t="s">
        <v>68</v>
      </c>
      <c r="D84" s="72"/>
      <c r="E84" s="72"/>
      <c r="F84" s="72"/>
      <c r="G84" s="72"/>
      <c r="H84" s="72"/>
      <c r="I84" s="72">
        <v>50</v>
      </c>
      <c r="J84" s="72">
        <v>43</v>
      </c>
      <c r="K84" s="72"/>
      <c r="L84" s="72"/>
    </row>
    <row r="85" spans="2:12" ht="11.25" x14ac:dyDescent="0.2">
      <c r="B85" s="82">
        <v>591400</v>
      </c>
      <c r="C85" s="72" t="s">
        <v>69</v>
      </c>
      <c r="D85" s="72"/>
      <c r="E85" s="72"/>
      <c r="F85" s="72"/>
      <c r="G85" s="72"/>
      <c r="H85" s="72"/>
      <c r="I85" s="72">
        <v>139</v>
      </c>
      <c r="J85" s="72">
        <v>132</v>
      </c>
      <c r="K85" s="72"/>
      <c r="L85" s="72"/>
    </row>
    <row r="86" spans="2:12" ht="11.25" x14ac:dyDescent="0.2">
      <c r="B86" s="82">
        <v>592000</v>
      </c>
      <c r="C86" s="72" t="s">
        <v>70</v>
      </c>
      <c r="D86" s="72"/>
      <c r="E86" s="72"/>
      <c r="F86" s="72"/>
      <c r="G86" s="72"/>
      <c r="H86" s="72"/>
      <c r="I86" s="72">
        <v>322</v>
      </c>
      <c r="J86" s="72">
        <v>325</v>
      </c>
      <c r="K86" s="72"/>
      <c r="L86" s="72"/>
    </row>
    <row r="87" spans="2:12" ht="11.25" x14ac:dyDescent="0.2">
      <c r="B87" s="82">
        <v>601000</v>
      </c>
      <c r="C87" s="72" t="s">
        <v>71</v>
      </c>
      <c r="D87" s="72"/>
      <c r="E87" s="72"/>
      <c r="F87" s="72"/>
      <c r="G87" s="72"/>
      <c r="H87" s="72"/>
      <c r="I87" s="72">
        <v>40</v>
      </c>
      <c r="J87" s="72">
        <v>39</v>
      </c>
      <c r="K87" s="72"/>
      <c r="L87" s="72"/>
    </row>
    <row r="88" spans="2:12" ht="11.25" x14ac:dyDescent="0.2">
      <c r="B88" s="82">
        <v>602000</v>
      </c>
      <c r="C88" s="72" t="s">
        <v>72</v>
      </c>
      <c r="D88" s="72"/>
      <c r="E88" s="72"/>
      <c r="F88" s="72"/>
      <c r="G88" s="72"/>
      <c r="H88" s="72"/>
      <c r="I88" s="72">
        <v>37</v>
      </c>
      <c r="J88" s="72">
        <v>41</v>
      </c>
      <c r="K88" s="72"/>
      <c r="L88" s="72"/>
    </row>
    <row r="89" spans="2:12" ht="11.25" x14ac:dyDescent="0.2">
      <c r="B89" s="82">
        <v>639100</v>
      </c>
      <c r="C89" s="72" t="s">
        <v>73</v>
      </c>
      <c r="D89" s="72"/>
      <c r="E89" s="72"/>
      <c r="F89" s="72"/>
      <c r="G89" s="72"/>
      <c r="H89" s="72"/>
      <c r="I89" s="72">
        <v>109</v>
      </c>
      <c r="J89" s="72">
        <v>99</v>
      </c>
      <c r="K89" s="72"/>
      <c r="L89" s="72"/>
    </row>
    <row r="90" spans="2:12" ht="11.25" x14ac:dyDescent="0.2">
      <c r="B90" s="82">
        <v>639900</v>
      </c>
      <c r="C90" s="72" t="s">
        <v>74</v>
      </c>
      <c r="D90" s="72"/>
      <c r="E90" s="72"/>
      <c r="F90" s="72"/>
      <c r="G90" s="72"/>
      <c r="H90" s="72"/>
      <c r="I90" s="72">
        <v>58</v>
      </c>
      <c r="J90" s="72">
        <v>81</v>
      </c>
      <c r="K90" s="72"/>
      <c r="L90" s="72"/>
    </row>
    <row r="91" spans="2:12" ht="12" thickBot="1" x14ac:dyDescent="0.25">
      <c r="B91" s="76"/>
      <c r="C91" s="77" t="s">
        <v>79</v>
      </c>
      <c r="D91" s="78"/>
      <c r="E91" s="78"/>
      <c r="F91" s="78"/>
      <c r="G91" s="78"/>
      <c r="H91" s="78"/>
      <c r="I91" s="79">
        <v>2627</v>
      </c>
      <c r="J91" s="79">
        <v>2727</v>
      </c>
      <c r="K91" s="11"/>
      <c r="L91" s="11"/>
    </row>
    <row r="92" spans="2:12" ht="12" thickTop="1" x14ac:dyDescent="0.2">
      <c r="B92" s="1" t="s">
        <v>24</v>
      </c>
      <c r="C92" s="40"/>
      <c r="J92" s="3" t="s">
        <v>80</v>
      </c>
    </row>
    <row r="93" spans="2:12" ht="12.75" customHeight="1" x14ac:dyDescent="0.2">
      <c r="C93" s="85"/>
      <c r="D93" s="85"/>
      <c r="E93" s="85"/>
      <c r="F93" s="85"/>
      <c r="G93" s="85"/>
    </row>
    <row r="94" spans="2:12" ht="12.75" customHeight="1" x14ac:dyDescent="0.2">
      <c r="B94" s="33" t="s">
        <v>166</v>
      </c>
      <c r="G94" s="85"/>
    </row>
    <row r="95" spans="2:12" ht="12.75" customHeight="1" x14ac:dyDescent="0.2">
      <c r="B95" s="1" t="s">
        <v>81</v>
      </c>
      <c r="C95" s="85"/>
      <c r="D95" s="85"/>
      <c r="E95" s="85"/>
      <c r="F95" s="85"/>
      <c r="G95" s="85"/>
    </row>
    <row r="96" spans="2:12" ht="12.75" customHeight="1" x14ac:dyDescent="0.2">
      <c r="B96" s="86" t="s">
        <v>82</v>
      </c>
      <c r="C96" s="87"/>
      <c r="D96" s="69"/>
      <c r="E96" s="69"/>
      <c r="F96" s="69">
        <v>1995</v>
      </c>
      <c r="G96" s="69">
        <v>1998</v>
      </c>
      <c r="H96" s="86">
        <v>2001</v>
      </c>
      <c r="I96" s="86">
        <v>2005</v>
      </c>
      <c r="J96" s="86">
        <v>2008</v>
      </c>
    </row>
    <row r="97" spans="2:10" ht="11.25" x14ac:dyDescent="0.2">
      <c r="B97" s="1" t="s">
        <v>83</v>
      </c>
      <c r="C97" s="1" t="s">
        <v>84</v>
      </c>
      <c r="D97" s="85"/>
      <c r="E97" s="85"/>
      <c r="F97" s="1">
        <v>141</v>
      </c>
      <c r="G97" s="1">
        <v>108</v>
      </c>
      <c r="H97" s="1">
        <v>122</v>
      </c>
      <c r="I97" s="1">
        <v>108</v>
      </c>
      <c r="J97" s="1">
        <v>91</v>
      </c>
    </row>
    <row r="98" spans="2:10" ht="11.25" x14ac:dyDescent="0.2">
      <c r="B98" s="1" t="s">
        <v>85</v>
      </c>
      <c r="C98" s="1" t="s">
        <v>86</v>
      </c>
      <c r="D98" s="88"/>
      <c r="E98" s="88"/>
      <c r="F98" s="1">
        <v>47</v>
      </c>
      <c r="G98" s="1">
        <v>60</v>
      </c>
      <c r="H98" s="1">
        <v>64</v>
      </c>
      <c r="I98" s="1">
        <v>57</v>
      </c>
      <c r="J98" s="1">
        <v>61</v>
      </c>
    </row>
    <row r="99" spans="2:10" ht="11.25" x14ac:dyDescent="0.2">
      <c r="B99" s="1" t="s">
        <v>87</v>
      </c>
      <c r="C99" s="1" t="s">
        <v>37</v>
      </c>
      <c r="F99" s="1">
        <v>431</v>
      </c>
      <c r="G99" s="1">
        <v>397</v>
      </c>
      <c r="H99" s="1">
        <v>489</v>
      </c>
      <c r="I99" s="1">
        <v>467</v>
      </c>
      <c r="J99" s="1">
        <v>543</v>
      </c>
    </row>
    <row r="100" spans="2:10" ht="11.25" x14ac:dyDescent="0.2">
      <c r="B100" s="1" t="s">
        <v>88</v>
      </c>
      <c r="C100" s="1" t="s">
        <v>89</v>
      </c>
      <c r="F100" s="1">
        <v>81</v>
      </c>
      <c r="G100" s="1">
        <v>50</v>
      </c>
      <c r="H100" s="1">
        <v>54</v>
      </c>
      <c r="I100" s="1">
        <v>65</v>
      </c>
      <c r="J100" s="1">
        <v>52</v>
      </c>
    </row>
    <row r="101" spans="2:10" ht="11.25" x14ac:dyDescent="0.2">
      <c r="B101" s="1" t="s">
        <v>90</v>
      </c>
      <c r="C101" s="1" t="s">
        <v>91</v>
      </c>
      <c r="F101" s="1">
        <v>159</v>
      </c>
      <c r="G101" s="1">
        <v>107</v>
      </c>
      <c r="H101" s="1">
        <v>112</v>
      </c>
      <c r="I101" s="1">
        <v>111</v>
      </c>
      <c r="J101" s="1">
        <v>105</v>
      </c>
    </row>
    <row r="102" spans="2:10" ht="11.25" x14ac:dyDescent="0.2">
      <c r="B102" s="1" t="s">
        <v>92</v>
      </c>
      <c r="C102" s="1" t="s">
        <v>93</v>
      </c>
      <c r="F102" s="1">
        <v>451</v>
      </c>
      <c r="G102" s="1">
        <v>505</v>
      </c>
      <c r="H102" s="1">
        <v>499</v>
      </c>
      <c r="I102" s="1">
        <v>487</v>
      </c>
      <c r="J102" s="1">
        <v>360</v>
      </c>
    </row>
    <row r="103" spans="2:10" ht="11.25" x14ac:dyDescent="0.2">
      <c r="B103" s="1" t="s">
        <v>94</v>
      </c>
      <c r="C103" s="1" t="s">
        <v>95</v>
      </c>
      <c r="F103" s="1">
        <v>133</v>
      </c>
      <c r="G103" s="1">
        <v>233</v>
      </c>
      <c r="H103" s="1">
        <v>322</v>
      </c>
      <c r="I103" s="1">
        <v>281</v>
      </c>
      <c r="J103" s="1">
        <v>264</v>
      </c>
    </row>
    <row r="104" spans="2:10" ht="11.25" x14ac:dyDescent="0.2">
      <c r="B104" s="1" t="s">
        <v>96</v>
      </c>
      <c r="C104" s="1" t="s">
        <v>43</v>
      </c>
      <c r="F104" s="1">
        <v>451</v>
      </c>
      <c r="G104" s="1">
        <v>584</v>
      </c>
      <c r="H104" s="1">
        <v>386</v>
      </c>
      <c r="I104" s="1">
        <v>427</v>
      </c>
      <c r="J104" s="1">
        <v>436</v>
      </c>
    </row>
    <row r="105" spans="2:10" ht="11.25" x14ac:dyDescent="0.2">
      <c r="B105" s="1" t="s">
        <v>97</v>
      </c>
      <c r="C105" s="1" t="s">
        <v>44</v>
      </c>
      <c r="F105" s="1">
        <v>147</v>
      </c>
      <c r="G105" s="1">
        <v>201</v>
      </c>
      <c r="H105" s="1">
        <v>119</v>
      </c>
      <c r="I105" s="1">
        <v>144</v>
      </c>
      <c r="J105" s="1">
        <v>184</v>
      </c>
    </row>
    <row r="106" spans="2:10" ht="11.25" x14ac:dyDescent="0.2">
      <c r="B106" s="1" t="s">
        <v>98</v>
      </c>
      <c r="C106" s="1" t="s">
        <v>99</v>
      </c>
      <c r="F106" s="1">
        <v>566</v>
      </c>
      <c r="G106" s="1">
        <v>722</v>
      </c>
      <c r="H106" s="1">
        <v>588</v>
      </c>
      <c r="I106" s="1">
        <v>459</v>
      </c>
      <c r="J106" s="1">
        <v>480</v>
      </c>
    </row>
    <row r="107" spans="2:10" ht="11.25" x14ac:dyDescent="0.2">
      <c r="B107" s="1" t="s">
        <v>100</v>
      </c>
      <c r="C107" s="1" t="s">
        <v>101</v>
      </c>
      <c r="F107" s="1">
        <v>116</v>
      </c>
      <c r="G107" s="1">
        <v>161</v>
      </c>
      <c r="H107" s="1">
        <v>203</v>
      </c>
      <c r="I107" s="1">
        <v>188</v>
      </c>
      <c r="J107" s="1">
        <v>219</v>
      </c>
    </row>
    <row r="108" spans="2:10" ht="11.25" x14ac:dyDescent="0.2">
      <c r="B108" s="1" t="s">
        <v>102</v>
      </c>
      <c r="C108" s="1" t="s">
        <v>103</v>
      </c>
      <c r="F108" s="1">
        <v>21</v>
      </c>
      <c r="G108" s="1">
        <v>31</v>
      </c>
      <c r="H108" s="1">
        <v>25</v>
      </c>
      <c r="I108" s="1">
        <v>23</v>
      </c>
      <c r="J108" s="1">
        <v>27</v>
      </c>
    </row>
    <row r="109" spans="2:10" ht="11.25" x14ac:dyDescent="0.2">
      <c r="B109" s="1" t="s">
        <v>104</v>
      </c>
      <c r="C109" s="1" t="s">
        <v>105</v>
      </c>
      <c r="F109" s="1">
        <v>5</v>
      </c>
      <c r="G109" s="1">
        <v>169</v>
      </c>
      <c r="H109" s="1">
        <v>116</v>
      </c>
      <c r="I109" s="1">
        <v>67</v>
      </c>
      <c r="J109" s="1">
        <v>50</v>
      </c>
    </row>
    <row r="110" spans="2:10" ht="11.25" x14ac:dyDescent="0.2">
      <c r="B110" s="1" t="s">
        <v>106</v>
      </c>
      <c r="C110" s="1" t="s">
        <v>107</v>
      </c>
      <c r="F110" s="1">
        <v>12</v>
      </c>
      <c r="G110" s="1">
        <v>16</v>
      </c>
      <c r="H110" s="1">
        <v>9</v>
      </c>
      <c r="I110" s="1">
        <v>12</v>
      </c>
      <c r="J110" s="1">
        <v>17</v>
      </c>
    </row>
    <row r="111" spans="2:10" ht="11.25" x14ac:dyDescent="0.2">
      <c r="B111" s="1" t="s">
        <v>108</v>
      </c>
      <c r="C111" s="1" t="s">
        <v>109</v>
      </c>
      <c r="F111" s="5">
        <v>1585</v>
      </c>
      <c r="G111" s="1">
        <v>640</v>
      </c>
      <c r="H111" s="1">
        <v>938</v>
      </c>
      <c r="I111" s="1">
        <v>791</v>
      </c>
      <c r="J111" s="1">
        <v>842</v>
      </c>
    </row>
    <row r="112" spans="2:10" ht="11.25" x14ac:dyDescent="0.2">
      <c r="B112" s="1" t="s">
        <v>110</v>
      </c>
      <c r="C112" s="1" t="s">
        <v>111</v>
      </c>
      <c r="F112" s="1">
        <v>32</v>
      </c>
      <c r="G112" s="1">
        <v>64</v>
      </c>
      <c r="H112" s="1">
        <v>100</v>
      </c>
      <c r="I112" s="1">
        <v>75</v>
      </c>
      <c r="J112" s="1">
        <v>105</v>
      </c>
    </row>
    <row r="113" spans="1:22" ht="11.25" x14ac:dyDescent="0.2">
      <c r="B113" s="1" t="s">
        <v>112</v>
      </c>
      <c r="C113" s="1" t="s">
        <v>113</v>
      </c>
      <c r="F113" s="5">
        <v>3450</v>
      </c>
      <c r="G113" s="5">
        <v>6343</v>
      </c>
      <c r="H113" s="5">
        <v>9645</v>
      </c>
      <c r="I113" s="5">
        <v>9252</v>
      </c>
      <c r="J113" s="5">
        <v>9426</v>
      </c>
    </row>
    <row r="114" spans="1:22" ht="11.25" x14ac:dyDescent="0.2">
      <c r="B114" s="1" t="s">
        <v>114</v>
      </c>
      <c r="C114" s="1" t="s">
        <v>115</v>
      </c>
      <c r="F114" s="1">
        <v>71</v>
      </c>
      <c r="G114" s="1">
        <v>65</v>
      </c>
      <c r="H114" s="1">
        <v>111</v>
      </c>
      <c r="I114" s="1">
        <v>115</v>
      </c>
      <c r="J114" s="1">
        <v>157</v>
      </c>
    </row>
    <row r="115" spans="1:22" ht="11.25" x14ac:dyDescent="0.2">
      <c r="B115" s="1" t="s">
        <v>116</v>
      </c>
      <c r="C115" s="1" t="s">
        <v>117</v>
      </c>
      <c r="F115" s="1">
        <v>34</v>
      </c>
      <c r="G115" s="1">
        <v>80</v>
      </c>
      <c r="H115" s="1">
        <v>160</v>
      </c>
      <c r="I115" s="1">
        <v>193</v>
      </c>
      <c r="J115" s="1">
        <v>325</v>
      </c>
    </row>
    <row r="116" spans="1:22" ht="11.25" x14ac:dyDescent="0.2">
      <c r="B116" s="1" t="s">
        <v>118</v>
      </c>
      <c r="C116" s="1" t="s">
        <v>119</v>
      </c>
      <c r="F116" s="1">
        <v>153</v>
      </c>
      <c r="G116" s="1">
        <v>167</v>
      </c>
      <c r="H116" s="1">
        <v>139</v>
      </c>
      <c r="I116" s="1">
        <v>129</v>
      </c>
      <c r="J116" s="1">
        <v>178</v>
      </c>
    </row>
    <row r="117" spans="1:22" ht="11.25" x14ac:dyDescent="0.2">
      <c r="B117" s="89" t="s">
        <v>120</v>
      </c>
      <c r="C117" s="89" t="s">
        <v>121</v>
      </c>
      <c r="D117" s="89"/>
      <c r="E117" s="89"/>
      <c r="F117" s="89">
        <v>146</v>
      </c>
      <c r="G117" s="89">
        <v>29</v>
      </c>
      <c r="H117" s="89">
        <v>47</v>
      </c>
      <c r="I117" s="89">
        <v>108</v>
      </c>
      <c r="J117" s="89">
        <v>239</v>
      </c>
    </row>
    <row r="118" spans="1:22" ht="12.75" customHeight="1" thickBot="1" x14ac:dyDescent="0.25">
      <c r="B118" s="90"/>
      <c r="C118" s="91" t="s">
        <v>31</v>
      </c>
      <c r="D118" s="90"/>
      <c r="E118" s="90"/>
      <c r="F118" s="79">
        <f>SUM(F97:F117)</f>
        <v>8232</v>
      </c>
      <c r="G118" s="79">
        <f>SUM(G97:G117)</f>
        <v>10732</v>
      </c>
      <c r="H118" s="79">
        <f>SUM(H97:H117)</f>
        <v>14248</v>
      </c>
      <c r="I118" s="79">
        <f>SUM(I97:I117)</f>
        <v>13559</v>
      </c>
      <c r="J118" s="79">
        <f>SUM(J97:J117)</f>
        <v>14161</v>
      </c>
    </row>
    <row r="119" spans="1:22" ht="12.75" customHeight="1" thickTop="1" x14ac:dyDescent="0.2">
      <c r="B119" s="1" t="s">
        <v>24</v>
      </c>
      <c r="J119" s="3" t="s">
        <v>80</v>
      </c>
    </row>
    <row r="120" spans="1:22" ht="12.75" customHeight="1" x14ac:dyDescent="0.2">
      <c r="J120" s="3"/>
    </row>
    <row r="121" spans="1:22" ht="11.25" x14ac:dyDescent="0.2">
      <c r="B121" s="33" t="s">
        <v>167</v>
      </c>
    </row>
    <row r="122" spans="1:22" ht="11.25" x14ac:dyDescent="0.2">
      <c r="B122" s="92" t="s">
        <v>122</v>
      </c>
      <c r="C122" s="89"/>
      <c r="D122" s="89"/>
      <c r="E122" s="89"/>
      <c r="F122" s="89"/>
      <c r="G122" s="89"/>
      <c r="H122" s="89"/>
      <c r="T122" s="33"/>
    </row>
    <row r="123" spans="1:22" s="33" customFormat="1" ht="11.25" x14ac:dyDescent="0.2">
      <c r="A123" s="1"/>
      <c r="B123" s="93" t="s">
        <v>123</v>
      </c>
      <c r="C123" s="94" t="s">
        <v>3</v>
      </c>
      <c r="D123" s="95">
        <v>1985</v>
      </c>
      <c r="E123" s="95">
        <v>1991</v>
      </c>
      <c r="F123" s="95">
        <v>1995</v>
      </c>
      <c r="G123" s="95">
        <v>1998</v>
      </c>
      <c r="H123" s="95">
        <v>2001</v>
      </c>
      <c r="T123" s="1"/>
      <c r="U123" s="1"/>
      <c r="V123" s="1"/>
    </row>
    <row r="124" spans="1:22" ht="22.5" x14ac:dyDescent="0.2">
      <c r="B124" s="96" t="s">
        <v>83</v>
      </c>
      <c r="C124" s="97" t="s">
        <v>84</v>
      </c>
      <c r="D124" s="98">
        <v>57</v>
      </c>
      <c r="E124" s="98">
        <v>312</v>
      </c>
      <c r="F124" s="98">
        <v>141</v>
      </c>
      <c r="G124" s="98">
        <v>108</v>
      </c>
      <c r="H124" s="98">
        <v>122</v>
      </c>
    </row>
    <row r="125" spans="1:22" ht="22.5" x14ac:dyDescent="0.2">
      <c r="B125" s="96" t="s">
        <v>85</v>
      </c>
      <c r="C125" s="97" t="s">
        <v>86</v>
      </c>
      <c r="D125" s="98">
        <v>36</v>
      </c>
      <c r="E125" s="98">
        <v>49</v>
      </c>
      <c r="F125" s="98">
        <v>47</v>
      </c>
      <c r="G125" s="98">
        <v>60</v>
      </c>
      <c r="H125" s="98">
        <v>62</v>
      </c>
    </row>
    <row r="126" spans="1:22" ht="11.25" x14ac:dyDescent="0.2">
      <c r="B126" s="96" t="s">
        <v>87</v>
      </c>
      <c r="C126" s="97" t="s">
        <v>37</v>
      </c>
      <c r="D126" s="98">
        <v>153</v>
      </c>
      <c r="E126" s="98">
        <v>210</v>
      </c>
      <c r="F126" s="98">
        <v>431</v>
      </c>
      <c r="G126" s="98">
        <v>397</v>
      </c>
      <c r="H126" s="98">
        <v>490</v>
      </c>
    </row>
    <row r="127" spans="1:22" ht="22.5" x14ac:dyDescent="0.2">
      <c r="B127" s="96" t="s">
        <v>88</v>
      </c>
      <c r="C127" s="97" t="s">
        <v>89</v>
      </c>
      <c r="D127" s="98">
        <v>39</v>
      </c>
      <c r="E127" s="98">
        <v>68</v>
      </c>
      <c r="F127" s="98">
        <v>81</v>
      </c>
      <c r="G127" s="98">
        <v>51</v>
      </c>
      <c r="H127" s="98">
        <v>54</v>
      </c>
    </row>
    <row r="128" spans="1:22" ht="22.5" x14ac:dyDescent="0.2">
      <c r="B128" s="96" t="s">
        <v>90</v>
      </c>
      <c r="C128" s="97" t="s">
        <v>124</v>
      </c>
      <c r="D128" s="98" t="s">
        <v>125</v>
      </c>
      <c r="E128" s="98" t="s">
        <v>125</v>
      </c>
      <c r="F128" s="98">
        <v>159</v>
      </c>
      <c r="G128" s="98">
        <v>107</v>
      </c>
      <c r="H128" s="98">
        <v>112</v>
      </c>
    </row>
    <row r="129" spans="1:22" ht="22.5" x14ac:dyDescent="0.2">
      <c r="B129" s="96" t="s">
        <v>126</v>
      </c>
      <c r="C129" s="97" t="s">
        <v>127</v>
      </c>
      <c r="D129" s="98">
        <v>94</v>
      </c>
      <c r="E129" s="98">
        <v>100</v>
      </c>
      <c r="F129" s="98" t="s">
        <v>125</v>
      </c>
      <c r="G129" s="98" t="s">
        <v>125</v>
      </c>
      <c r="H129" s="98" t="s">
        <v>125</v>
      </c>
    </row>
    <row r="130" spans="1:22" ht="22.5" x14ac:dyDescent="0.2">
      <c r="B130" s="96" t="s">
        <v>92</v>
      </c>
      <c r="C130" s="97" t="s">
        <v>128</v>
      </c>
      <c r="D130" s="98">
        <v>408</v>
      </c>
      <c r="E130" s="98">
        <v>441</v>
      </c>
      <c r="F130" s="98">
        <v>451</v>
      </c>
      <c r="G130" s="98">
        <v>505</v>
      </c>
      <c r="H130" s="98">
        <v>499</v>
      </c>
    </row>
    <row r="131" spans="1:22" ht="22.5" x14ac:dyDescent="0.2">
      <c r="B131" s="96" t="s">
        <v>94</v>
      </c>
      <c r="C131" s="97" t="s">
        <v>129</v>
      </c>
      <c r="D131" s="98" t="s">
        <v>125</v>
      </c>
      <c r="E131" s="98" t="s">
        <v>125</v>
      </c>
      <c r="F131" s="98">
        <v>133</v>
      </c>
      <c r="G131" s="98">
        <v>233</v>
      </c>
      <c r="H131" s="98">
        <v>322</v>
      </c>
    </row>
    <row r="132" spans="1:22" ht="11.25" x14ac:dyDescent="0.2">
      <c r="B132" s="96" t="s">
        <v>130</v>
      </c>
      <c r="C132" s="97" t="s">
        <v>131</v>
      </c>
      <c r="D132" s="98">
        <v>232</v>
      </c>
      <c r="E132" s="98">
        <v>335</v>
      </c>
      <c r="F132" s="98">
        <v>347</v>
      </c>
      <c r="G132" s="98">
        <v>354</v>
      </c>
      <c r="H132" s="98">
        <v>319</v>
      </c>
    </row>
    <row r="133" spans="1:22" ht="11.25" x14ac:dyDescent="0.2">
      <c r="B133" s="96" t="s">
        <v>96</v>
      </c>
      <c r="C133" s="97" t="s">
        <v>132</v>
      </c>
      <c r="D133" s="98">
        <v>171</v>
      </c>
      <c r="E133" s="98">
        <v>519</v>
      </c>
      <c r="F133" s="98">
        <v>451</v>
      </c>
      <c r="G133" s="98">
        <v>584</v>
      </c>
      <c r="H133" s="98">
        <v>385</v>
      </c>
    </row>
    <row r="134" spans="1:22" ht="11.25" x14ac:dyDescent="0.2">
      <c r="B134" s="96" t="s">
        <v>97</v>
      </c>
      <c r="C134" s="97" t="s">
        <v>44</v>
      </c>
      <c r="D134" s="98">
        <v>43</v>
      </c>
      <c r="E134" s="98">
        <v>315</v>
      </c>
      <c r="F134" s="98">
        <v>147</v>
      </c>
      <c r="G134" s="98">
        <v>201</v>
      </c>
      <c r="H134" s="98">
        <v>119</v>
      </c>
    </row>
    <row r="135" spans="1:22" ht="11.25" x14ac:dyDescent="0.2">
      <c r="B135" s="96" t="s">
        <v>100</v>
      </c>
      <c r="C135" s="97" t="s">
        <v>133</v>
      </c>
      <c r="D135" s="98">
        <v>30</v>
      </c>
      <c r="E135" s="98">
        <v>74</v>
      </c>
      <c r="F135" s="98">
        <v>143</v>
      </c>
      <c r="G135" s="98">
        <v>361</v>
      </c>
      <c r="H135" s="98">
        <v>345</v>
      </c>
    </row>
    <row r="136" spans="1:22" ht="11.25" x14ac:dyDescent="0.2">
      <c r="B136" s="96" t="s">
        <v>134</v>
      </c>
      <c r="C136" s="97" t="s">
        <v>109</v>
      </c>
      <c r="D136" s="98" t="s">
        <v>125</v>
      </c>
      <c r="E136" s="98" t="s">
        <v>125</v>
      </c>
      <c r="F136" s="98">
        <v>1585</v>
      </c>
      <c r="G136" s="98">
        <v>640</v>
      </c>
      <c r="H136" s="98">
        <v>938</v>
      </c>
    </row>
    <row r="137" spans="1:22" ht="11.25" x14ac:dyDescent="0.2">
      <c r="B137" s="96" t="s">
        <v>135</v>
      </c>
      <c r="C137" s="97" t="s">
        <v>136</v>
      </c>
      <c r="D137" s="98">
        <v>694</v>
      </c>
      <c r="E137" s="98">
        <v>1418</v>
      </c>
      <c r="F137" s="98">
        <v>3484</v>
      </c>
      <c r="G137" s="98">
        <v>6408</v>
      </c>
      <c r="H137" s="98">
        <v>9748</v>
      </c>
    </row>
    <row r="138" spans="1:22" ht="11.25" x14ac:dyDescent="0.2">
      <c r="B138" s="96" t="s">
        <v>114</v>
      </c>
      <c r="C138" s="97" t="s">
        <v>115</v>
      </c>
      <c r="D138" s="98" t="s">
        <v>125</v>
      </c>
      <c r="E138" s="98" t="s">
        <v>125</v>
      </c>
      <c r="F138" s="98">
        <v>71</v>
      </c>
      <c r="G138" s="98">
        <v>65</v>
      </c>
      <c r="H138" s="98">
        <v>110</v>
      </c>
    </row>
    <row r="139" spans="1:22" ht="11.25" x14ac:dyDescent="0.2">
      <c r="B139" s="96" t="s">
        <v>116</v>
      </c>
      <c r="C139" s="97" t="s">
        <v>117</v>
      </c>
      <c r="D139" s="98" t="s">
        <v>125</v>
      </c>
      <c r="E139" s="98" t="s">
        <v>125</v>
      </c>
      <c r="F139" s="98">
        <v>34</v>
      </c>
      <c r="G139" s="98">
        <v>80</v>
      </c>
      <c r="H139" s="98">
        <v>160</v>
      </c>
    </row>
    <row r="140" spans="1:22" ht="22.5" x14ac:dyDescent="0.2">
      <c r="B140" s="96" t="s">
        <v>137</v>
      </c>
      <c r="C140" s="97" t="s">
        <v>119</v>
      </c>
      <c r="D140" s="98">
        <v>942</v>
      </c>
      <c r="E140" s="98">
        <v>842</v>
      </c>
      <c r="F140" s="98">
        <v>153</v>
      </c>
      <c r="G140" s="98">
        <v>167</v>
      </c>
      <c r="H140" s="98">
        <v>139</v>
      </c>
    </row>
    <row r="141" spans="1:22" ht="11.25" x14ac:dyDescent="0.2">
      <c r="B141" s="96" t="s">
        <v>120</v>
      </c>
      <c r="C141" s="97" t="s">
        <v>138</v>
      </c>
      <c r="D141" s="98" t="s">
        <v>125</v>
      </c>
      <c r="E141" s="98" t="s">
        <v>125</v>
      </c>
      <c r="F141" s="98">
        <v>147</v>
      </c>
      <c r="G141" s="98">
        <v>29</v>
      </c>
      <c r="H141" s="98">
        <v>48</v>
      </c>
    </row>
    <row r="142" spans="1:22" ht="11.25" x14ac:dyDescent="0.2">
      <c r="B142" s="96" t="s">
        <v>139</v>
      </c>
      <c r="C142" s="97" t="s">
        <v>140</v>
      </c>
      <c r="D142" s="98">
        <v>778</v>
      </c>
      <c r="E142" s="98">
        <v>2732</v>
      </c>
      <c r="F142" s="98" t="s">
        <v>125</v>
      </c>
      <c r="G142" s="98" t="s">
        <v>125</v>
      </c>
      <c r="H142" s="98" t="s">
        <v>125</v>
      </c>
      <c r="T142" s="33"/>
    </row>
    <row r="143" spans="1:22" s="33" customFormat="1" ht="12" thickBot="1" x14ac:dyDescent="0.25">
      <c r="A143" s="1"/>
      <c r="B143" s="99"/>
      <c r="C143" s="100" t="s">
        <v>31</v>
      </c>
      <c r="D143" s="101">
        <v>3677</v>
      </c>
      <c r="E143" s="101">
        <v>7415</v>
      </c>
      <c r="F143" s="101">
        <v>8005</v>
      </c>
      <c r="G143" s="101">
        <v>10350</v>
      </c>
      <c r="H143" s="101">
        <v>13972</v>
      </c>
      <c r="T143" s="1"/>
      <c r="U143" s="1"/>
      <c r="V143" s="1"/>
    </row>
    <row r="144" spans="1:22" ht="12.75" customHeight="1" thickTop="1" x14ac:dyDescent="0.2">
      <c r="B144" s="1" t="s">
        <v>24</v>
      </c>
      <c r="C144" s="85"/>
      <c r="D144" s="85"/>
      <c r="E144" s="85"/>
      <c r="F144" s="85"/>
      <c r="G144" s="85"/>
      <c r="H144" s="3" t="s">
        <v>80</v>
      </c>
    </row>
    <row r="145" spans="3:7" ht="12.75" customHeight="1" x14ac:dyDescent="0.2">
      <c r="C145" s="85"/>
      <c r="D145" s="85"/>
      <c r="E145" s="85"/>
      <c r="F145" s="85"/>
      <c r="G145" s="85"/>
    </row>
  </sheetData>
  <mergeCells count="1">
    <mergeCell ref="B45:C45"/>
  </mergeCells>
  <phoneticPr fontId="7" type="noConversion"/>
  <hyperlinks>
    <hyperlink ref="B1" location="'Titel'!A1" display="Titre" xr:uid="{00000000-0004-0000-0200-000000000000}"/>
  </hyperlinks>
  <pageMargins left="0" right="0" top="0" bottom="0" header="0.51181102362204722" footer="0.51181102362204722"/>
  <pageSetup paperSize="9" scale="80" orientation="landscape" r:id="rId1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53BC7-F74F-4C5C-9212-EA1A55D5E174}">
  <dimension ref="A1:BR96"/>
  <sheetViews>
    <sheetView workbookViewId="0">
      <selection activeCell="B2" sqref="B2"/>
    </sheetView>
  </sheetViews>
  <sheetFormatPr baseColWidth="10" defaultRowHeight="12.75" x14ac:dyDescent="0.2"/>
  <cols>
    <col min="1" max="1" width="1.28515625" customWidth="1"/>
    <col min="3" max="3" width="45" customWidth="1"/>
  </cols>
  <sheetData>
    <row r="1" spans="1:70" x14ac:dyDescent="0.2">
      <c r="A1" s="1"/>
      <c r="B1" s="66" t="s">
        <v>5</v>
      </c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x14ac:dyDescent="0.2">
      <c r="A2" s="1"/>
      <c r="B2" s="143" t="s">
        <v>161</v>
      </c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x14ac:dyDescent="0.2">
      <c r="A3" s="1"/>
      <c r="B3" s="13" t="s">
        <v>1</v>
      </c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x14ac:dyDescent="0.2">
      <c r="A4" s="1"/>
      <c r="B4" s="102"/>
      <c r="C4" s="103" t="s">
        <v>141</v>
      </c>
      <c r="D4" s="163">
        <v>2011</v>
      </c>
      <c r="E4" s="164"/>
      <c r="F4" s="164"/>
      <c r="G4" s="164"/>
      <c r="H4" s="164"/>
      <c r="I4" s="163">
        <v>2012</v>
      </c>
      <c r="J4" s="164"/>
      <c r="K4" s="164"/>
      <c r="L4" s="164"/>
      <c r="M4" s="164"/>
      <c r="N4" s="163">
        <v>2013</v>
      </c>
      <c r="O4" s="164"/>
      <c r="P4" s="164"/>
      <c r="Q4" s="164"/>
      <c r="R4" s="164"/>
      <c r="S4" s="163">
        <v>2014</v>
      </c>
      <c r="T4" s="164"/>
      <c r="U4" s="164"/>
      <c r="V4" s="164"/>
      <c r="W4" s="164"/>
      <c r="X4" s="163">
        <v>2015</v>
      </c>
      <c r="Y4" s="164"/>
      <c r="Z4" s="164"/>
      <c r="AA4" s="164"/>
      <c r="AB4" s="164"/>
      <c r="AC4" s="163">
        <v>2016</v>
      </c>
      <c r="AD4" s="164"/>
      <c r="AE4" s="164"/>
      <c r="AF4" s="164"/>
      <c r="AG4" s="164"/>
      <c r="AH4" s="163">
        <v>2017</v>
      </c>
      <c r="AI4" s="164"/>
      <c r="AJ4" s="164"/>
      <c r="AK4" s="164"/>
      <c r="AL4" s="164"/>
      <c r="AM4" s="81"/>
      <c r="AN4" s="163">
        <v>2018</v>
      </c>
      <c r="AO4" s="164"/>
      <c r="AP4" s="164"/>
      <c r="AQ4" s="164"/>
      <c r="AR4" s="164"/>
      <c r="AS4" s="163">
        <v>2019</v>
      </c>
      <c r="AT4" s="164"/>
      <c r="AU4" s="164"/>
      <c r="AV4" s="164"/>
      <c r="AW4" s="164"/>
      <c r="AX4" s="163">
        <v>2020</v>
      </c>
      <c r="AY4" s="164"/>
      <c r="AZ4" s="164"/>
      <c r="BA4" s="164"/>
      <c r="BB4" s="164"/>
      <c r="BC4" s="163">
        <v>2021</v>
      </c>
      <c r="BD4" s="164"/>
      <c r="BE4" s="164"/>
      <c r="BF4" s="164"/>
      <c r="BG4" s="164"/>
      <c r="BH4" s="163">
        <v>2022</v>
      </c>
      <c r="BI4" s="164"/>
      <c r="BJ4" s="164"/>
      <c r="BK4" s="164"/>
      <c r="BL4" s="164"/>
      <c r="BM4" s="163">
        <v>2023</v>
      </c>
      <c r="BN4" s="164"/>
      <c r="BO4" s="164"/>
      <c r="BP4" s="164"/>
      <c r="BQ4" s="164"/>
      <c r="BR4" s="1"/>
    </row>
    <row r="5" spans="1:70" ht="33.75" x14ac:dyDescent="0.2">
      <c r="A5" s="1"/>
      <c r="B5" s="104"/>
      <c r="C5" s="105"/>
      <c r="D5" s="106" t="s">
        <v>27</v>
      </c>
      <c r="E5" s="107" t="s">
        <v>28</v>
      </c>
      <c r="F5" s="107" t="s">
        <v>29</v>
      </c>
      <c r="G5" s="107" t="s">
        <v>30</v>
      </c>
      <c r="H5" s="108" t="s">
        <v>31</v>
      </c>
      <c r="I5" s="106" t="s">
        <v>27</v>
      </c>
      <c r="J5" s="107" t="s">
        <v>28</v>
      </c>
      <c r="K5" s="107" t="s">
        <v>29</v>
      </c>
      <c r="L5" s="107" t="s">
        <v>30</v>
      </c>
      <c r="M5" s="108" t="s">
        <v>31</v>
      </c>
      <c r="N5" s="106" t="s">
        <v>27</v>
      </c>
      <c r="O5" s="107" t="s">
        <v>28</v>
      </c>
      <c r="P5" s="107" t="s">
        <v>29</v>
      </c>
      <c r="Q5" s="107" t="s">
        <v>30</v>
      </c>
      <c r="R5" s="108" t="s">
        <v>31</v>
      </c>
      <c r="S5" s="106" t="s">
        <v>27</v>
      </c>
      <c r="T5" s="107" t="s">
        <v>28</v>
      </c>
      <c r="U5" s="107" t="s">
        <v>29</v>
      </c>
      <c r="V5" s="107" t="s">
        <v>30</v>
      </c>
      <c r="W5" s="108" t="s">
        <v>31</v>
      </c>
      <c r="X5" s="106" t="s">
        <v>27</v>
      </c>
      <c r="Y5" s="107" t="s">
        <v>28</v>
      </c>
      <c r="Z5" s="107" t="s">
        <v>29</v>
      </c>
      <c r="AA5" s="107" t="s">
        <v>30</v>
      </c>
      <c r="AB5" s="108" t="s">
        <v>31</v>
      </c>
      <c r="AC5" s="106" t="s">
        <v>27</v>
      </c>
      <c r="AD5" s="107" t="s">
        <v>28</v>
      </c>
      <c r="AE5" s="107" t="s">
        <v>29</v>
      </c>
      <c r="AF5" s="107" t="s">
        <v>30</v>
      </c>
      <c r="AG5" s="108" t="s">
        <v>31</v>
      </c>
      <c r="AH5" s="106" t="s">
        <v>27</v>
      </c>
      <c r="AI5" s="107" t="s">
        <v>28</v>
      </c>
      <c r="AJ5" s="107" t="s">
        <v>29</v>
      </c>
      <c r="AK5" s="107" t="s">
        <v>30</v>
      </c>
      <c r="AL5" s="108" t="s">
        <v>31</v>
      </c>
      <c r="AM5" s="106" t="s">
        <v>27</v>
      </c>
      <c r="AN5" s="106" t="s">
        <v>27</v>
      </c>
      <c r="AO5" s="107" t="s">
        <v>28</v>
      </c>
      <c r="AP5" s="107" t="s">
        <v>29</v>
      </c>
      <c r="AQ5" s="107" t="s">
        <v>30</v>
      </c>
      <c r="AR5" s="108" t="s">
        <v>31</v>
      </c>
      <c r="AS5" s="106" t="s">
        <v>27</v>
      </c>
      <c r="AT5" s="107" t="s">
        <v>28</v>
      </c>
      <c r="AU5" s="107" t="s">
        <v>29</v>
      </c>
      <c r="AV5" s="107" t="s">
        <v>30</v>
      </c>
      <c r="AW5" s="108" t="s">
        <v>31</v>
      </c>
      <c r="AX5" s="106" t="s">
        <v>27</v>
      </c>
      <c r="AY5" s="107" t="s">
        <v>28</v>
      </c>
      <c r="AZ5" s="107" t="s">
        <v>29</v>
      </c>
      <c r="BA5" s="107" t="s">
        <v>30</v>
      </c>
      <c r="BB5" s="108" t="s">
        <v>31</v>
      </c>
      <c r="BC5" s="106" t="s">
        <v>27</v>
      </c>
      <c r="BD5" s="107" t="s">
        <v>28</v>
      </c>
      <c r="BE5" s="107" t="s">
        <v>29</v>
      </c>
      <c r="BF5" s="107" t="s">
        <v>30</v>
      </c>
      <c r="BG5" s="108" t="s">
        <v>31</v>
      </c>
      <c r="BH5" s="106" t="s">
        <v>27</v>
      </c>
      <c r="BI5" s="107" t="s">
        <v>28</v>
      </c>
      <c r="BJ5" s="107" t="s">
        <v>29</v>
      </c>
      <c r="BK5" s="107" t="s">
        <v>30</v>
      </c>
      <c r="BL5" s="108" t="s">
        <v>31</v>
      </c>
      <c r="BM5" s="106" t="s">
        <v>177</v>
      </c>
      <c r="BN5" s="107" t="s">
        <v>178</v>
      </c>
      <c r="BO5" s="107" t="s">
        <v>179</v>
      </c>
      <c r="BP5" s="107" t="s">
        <v>180</v>
      </c>
      <c r="BQ5" s="108" t="s">
        <v>31</v>
      </c>
      <c r="BR5" s="1"/>
    </row>
    <row r="6" spans="1:70" x14ac:dyDescent="0.2">
      <c r="A6" s="1"/>
      <c r="B6" s="110"/>
      <c r="C6" s="111" t="s">
        <v>79</v>
      </c>
      <c r="D6" s="112">
        <v>15925</v>
      </c>
      <c r="E6" s="113">
        <v>1471</v>
      </c>
      <c r="F6" s="113">
        <v>347</v>
      </c>
      <c r="G6" s="114">
        <v>59</v>
      </c>
      <c r="H6" s="115">
        <v>17802</v>
      </c>
      <c r="I6" s="112">
        <v>16031</v>
      </c>
      <c r="J6" s="113">
        <v>1504</v>
      </c>
      <c r="K6" s="116">
        <v>346</v>
      </c>
      <c r="L6" s="114">
        <v>59</v>
      </c>
      <c r="M6" s="115">
        <v>17940</v>
      </c>
      <c r="N6" s="112">
        <v>16459</v>
      </c>
      <c r="O6" s="113">
        <v>1514</v>
      </c>
      <c r="P6" s="113">
        <v>349</v>
      </c>
      <c r="Q6" s="114">
        <v>55</v>
      </c>
      <c r="R6" s="115">
        <v>18377</v>
      </c>
      <c r="S6" s="112">
        <v>17152</v>
      </c>
      <c r="T6" s="113">
        <v>1534</v>
      </c>
      <c r="U6" s="113">
        <v>357</v>
      </c>
      <c r="V6" s="114">
        <v>55</v>
      </c>
      <c r="W6" s="115">
        <v>19098</v>
      </c>
      <c r="X6" s="112">
        <v>17587</v>
      </c>
      <c r="Y6" s="113">
        <v>1562</v>
      </c>
      <c r="Z6" s="113">
        <v>345</v>
      </c>
      <c r="AA6" s="114">
        <v>58</v>
      </c>
      <c r="AB6" s="115">
        <v>19552</v>
      </c>
      <c r="AC6" s="112">
        <v>17653</v>
      </c>
      <c r="AD6" s="113">
        <v>1563</v>
      </c>
      <c r="AE6" s="113">
        <v>367</v>
      </c>
      <c r="AF6" s="114">
        <v>54</v>
      </c>
      <c r="AG6" s="115">
        <v>19637</v>
      </c>
      <c r="AH6" s="112">
        <v>17952</v>
      </c>
      <c r="AI6" s="113">
        <v>1648</v>
      </c>
      <c r="AJ6" s="113">
        <v>372</v>
      </c>
      <c r="AK6" s="114">
        <v>53</v>
      </c>
      <c r="AL6" s="115">
        <v>20025</v>
      </c>
      <c r="AM6" s="112">
        <v>18219</v>
      </c>
      <c r="AN6" s="112">
        <v>18219</v>
      </c>
      <c r="AO6" s="113">
        <v>1715</v>
      </c>
      <c r="AP6" s="113">
        <v>398</v>
      </c>
      <c r="AQ6" s="114">
        <v>55</v>
      </c>
      <c r="AR6" s="115">
        <v>20387</v>
      </c>
      <c r="AS6" s="112">
        <v>18607</v>
      </c>
      <c r="AT6" s="113">
        <v>1780</v>
      </c>
      <c r="AU6" s="113">
        <v>404</v>
      </c>
      <c r="AV6" s="114">
        <v>63</v>
      </c>
      <c r="AW6" s="115">
        <v>20854</v>
      </c>
      <c r="AX6" s="112">
        <v>18851</v>
      </c>
      <c r="AY6" s="113">
        <v>1815</v>
      </c>
      <c r="AZ6" s="113">
        <v>408</v>
      </c>
      <c r="BA6" s="114">
        <v>65</v>
      </c>
      <c r="BB6" s="115">
        <v>21139</v>
      </c>
      <c r="BC6" s="112">
        <v>19308</v>
      </c>
      <c r="BD6" s="113">
        <v>1859</v>
      </c>
      <c r="BE6" s="113">
        <v>419</v>
      </c>
      <c r="BF6" s="114">
        <v>67</v>
      </c>
      <c r="BG6" s="115">
        <v>21653</v>
      </c>
      <c r="BH6" s="112">
        <v>19766</v>
      </c>
      <c r="BI6" s="113">
        <v>1928</v>
      </c>
      <c r="BJ6" s="113">
        <v>453</v>
      </c>
      <c r="BK6" s="114">
        <v>70</v>
      </c>
      <c r="BL6" s="115">
        <v>22217</v>
      </c>
      <c r="BM6" s="112">
        <v>19978</v>
      </c>
      <c r="BN6" s="113">
        <v>1952</v>
      </c>
      <c r="BO6" s="113">
        <v>465</v>
      </c>
      <c r="BP6" s="114">
        <v>74</v>
      </c>
      <c r="BQ6" s="115">
        <v>22469</v>
      </c>
      <c r="BR6" s="1"/>
    </row>
    <row r="7" spans="1:70" ht="22.5" x14ac:dyDescent="0.2">
      <c r="A7" s="1"/>
      <c r="B7" s="117"/>
      <c r="C7" s="118" t="s">
        <v>142</v>
      </c>
      <c r="D7" s="119">
        <v>504537</v>
      </c>
      <c r="E7" s="120">
        <v>34412</v>
      </c>
      <c r="F7" s="120">
        <v>6752</v>
      </c>
      <c r="G7" s="120">
        <v>1211</v>
      </c>
      <c r="H7" s="119">
        <v>546912</v>
      </c>
      <c r="I7" s="119">
        <v>507892</v>
      </c>
      <c r="J7" s="120">
        <v>34723</v>
      </c>
      <c r="K7" s="120">
        <v>6838</v>
      </c>
      <c r="L7" s="120">
        <v>1229</v>
      </c>
      <c r="M7" s="119">
        <v>550682</v>
      </c>
      <c r="N7" s="119">
        <v>515550</v>
      </c>
      <c r="O7" s="120">
        <v>35200</v>
      </c>
      <c r="P7" s="120">
        <v>6947</v>
      </c>
      <c r="Q7" s="120">
        <v>1251</v>
      </c>
      <c r="R7" s="119">
        <v>558948</v>
      </c>
      <c r="S7" s="119">
        <v>531738</v>
      </c>
      <c r="T7" s="120">
        <v>35427</v>
      </c>
      <c r="U7" s="120">
        <v>7083</v>
      </c>
      <c r="V7" s="120">
        <v>1260</v>
      </c>
      <c r="W7" s="119">
        <v>575508</v>
      </c>
      <c r="X7" s="119">
        <v>538470</v>
      </c>
      <c r="Y7" s="120">
        <v>35436</v>
      </c>
      <c r="Z7" s="120">
        <v>7096</v>
      </c>
      <c r="AA7" s="120">
        <v>1266</v>
      </c>
      <c r="AB7" s="119">
        <v>582268</v>
      </c>
      <c r="AC7" s="119">
        <v>542250</v>
      </c>
      <c r="AD7" s="120">
        <v>35421</v>
      </c>
      <c r="AE7" s="120">
        <v>7117</v>
      </c>
      <c r="AF7" s="120">
        <v>1266</v>
      </c>
      <c r="AG7" s="119">
        <v>586054</v>
      </c>
      <c r="AH7" s="119">
        <v>546013</v>
      </c>
      <c r="AI7" s="120">
        <v>35767</v>
      </c>
      <c r="AJ7" s="120">
        <v>7175</v>
      </c>
      <c r="AK7" s="120">
        <v>1297</v>
      </c>
      <c r="AL7" s="119">
        <v>590252</v>
      </c>
      <c r="AM7" s="119">
        <v>547935</v>
      </c>
      <c r="AN7" s="119">
        <v>547935</v>
      </c>
      <c r="AO7" s="120">
        <v>36212</v>
      </c>
      <c r="AP7" s="120">
        <v>7413</v>
      </c>
      <c r="AQ7" s="120">
        <v>1355</v>
      </c>
      <c r="AR7" s="119">
        <v>592915</v>
      </c>
      <c r="AS7" s="119">
        <v>556055</v>
      </c>
      <c r="AT7" s="120">
        <v>36457</v>
      </c>
      <c r="AU7" s="120">
        <v>7501</v>
      </c>
      <c r="AV7" s="120">
        <v>1379</v>
      </c>
      <c r="AW7" s="119">
        <v>601392</v>
      </c>
      <c r="AX7" s="119">
        <v>555589</v>
      </c>
      <c r="AY7" s="120">
        <v>36195</v>
      </c>
      <c r="AZ7" s="120">
        <v>7286</v>
      </c>
      <c r="BA7" s="120">
        <v>1351</v>
      </c>
      <c r="BB7" s="119">
        <v>600421</v>
      </c>
      <c r="BC7" s="119">
        <v>563751</v>
      </c>
      <c r="BD7" s="120">
        <v>36904</v>
      </c>
      <c r="BE7" s="120">
        <v>7494</v>
      </c>
      <c r="BF7" s="120">
        <v>1369</v>
      </c>
      <c r="BG7" s="119">
        <v>609518</v>
      </c>
      <c r="BH7" s="119">
        <v>573350</v>
      </c>
      <c r="BI7" s="120">
        <v>37417</v>
      </c>
      <c r="BJ7" s="120">
        <v>7764</v>
      </c>
      <c r="BK7" s="120">
        <v>1415</v>
      </c>
      <c r="BL7" s="119">
        <v>619946</v>
      </c>
      <c r="BM7" s="119">
        <v>579123</v>
      </c>
      <c r="BN7" s="120">
        <v>37624</v>
      </c>
      <c r="BO7" s="120">
        <v>7843</v>
      </c>
      <c r="BP7" s="120">
        <v>1443</v>
      </c>
      <c r="BQ7" s="119">
        <v>626033</v>
      </c>
      <c r="BR7" s="1"/>
    </row>
    <row r="8" spans="1:70" x14ac:dyDescent="0.2">
      <c r="A8" s="1"/>
      <c r="B8" s="40"/>
      <c r="C8" s="1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x14ac:dyDescent="0.2">
      <c r="A9" s="1"/>
      <c r="B9" s="102"/>
      <c r="C9" s="81" t="s">
        <v>13</v>
      </c>
      <c r="D9" s="163">
        <v>2011</v>
      </c>
      <c r="E9" s="164"/>
      <c r="F9" s="164"/>
      <c r="G9" s="164"/>
      <c r="H9" s="164"/>
      <c r="I9" s="163">
        <v>2012</v>
      </c>
      <c r="J9" s="164"/>
      <c r="K9" s="164"/>
      <c r="L9" s="164"/>
      <c r="M9" s="164"/>
      <c r="N9" s="163">
        <v>2013</v>
      </c>
      <c r="O9" s="164"/>
      <c r="P9" s="164"/>
      <c r="Q9" s="164"/>
      <c r="R9" s="164"/>
      <c r="S9" s="163">
        <v>2014</v>
      </c>
      <c r="T9" s="164"/>
      <c r="U9" s="164"/>
      <c r="V9" s="164"/>
      <c r="W9" s="164"/>
      <c r="X9" s="163">
        <v>2015</v>
      </c>
      <c r="Y9" s="164"/>
      <c r="Z9" s="164"/>
      <c r="AA9" s="164"/>
      <c r="AB9" s="164"/>
      <c r="AC9" s="163">
        <v>2016</v>
      </c>
      <c r="AD9" s="164"/>
      <c r="AE9" s="164"/>
      <c r="AF9" s="164"/>
      <c r="AG9" s="164"/>
      <c r="AH9" s="163">
        <v>2017</v>
      </c>
      <c r="AI9" s="164"/>
      <c r="AJ9" s="164"/>
      <c r="AK9" s="164"/>
      <c r="AL9" s="164"/>
      <c r="AM9" s="151">
        <v>2018</v>
      </c>
      <c r="AN9" s="163">
        <v>2018</v>
      </c>
      <c r="AO9" s="164"/>
      <c r="AP9" s="164"/>
      <c r="AQ9" s="164"/>
      <c r="AR9" s="164"/>
      <c r="AS9" s="163">
        <v>2019</v>
      </c>
      <c r="AT9" s="164"/>
      <c r="AU9" s="164"/>
      <c r="AV9" s="164"/>
      <c r="AW9" s="164"/>
      <c r="AX9" s="163">
        <v>2020</v>
      </c>
      <c r="AY9" s="164"/>
      <c r="AZ9" s="164"/>
      <c r="BA9" s="164"/>
      <c r="BB9" s="164"/>
      <c r="BC9" s="163"/>
      <c r="BD9" s="164"/>
      <c r="BE9" s="164"/>
      <c r="BF9" s="164"/>
      <c r="BG9" s="164"/>
      <c r="BH9" s="163"/>
      <c r="BI9" s="164"/>
      <c r="BJ9" s="164"/>
      <c r="BK9" s="164"/>
      <c r="BL9" s="164"/>
      <c r="BM9" s="163"/>
      <c r="BN9" s="164"/>
      <c r="BO9" s="164"/>
      <c r="BP9" s="164"/>
      <c r="BQ9" s="164"/>
      <c r="BR9" s="1"/>
    </row>
    <row r="10" spans="1:70" ht="33.75" x14ac:dyDescent="0.2">
      <c r="A10" s="1"/>
      <c r="B10" s="104"/>
      <c r="C10" s="105"/>
      <c r="D10" s="106" t="s">
        <v>27</v>
      </c>
      <c r="E10" s="107" t="s">
        <v>28</v>
      </c>
      <c r="F10" s="107" t="s">
        <v>29</v>
      </c>
      <c r="G10" s="107" t="s">
        <v>30</v>
      </c>
      <c r="H10" s="108" t="s">
        <v>31</v>
      </c>
      <c r="I10" s="106" t="s">
        <v>27</v>
      </c>
      <c r="J10" s="107" t="s">
        <v>28</v>
      </c>
      <c r="K10" s="107" t="s">
        <v>29</v>
      </c>
      <c r="L10" s="107" t="s">
        <v>30</v>
      </c>
      <c r="M10" s="108" t="s">
        <v>31</v>
      </c>
      <c r="N10" s="106" t="s">
        <v>27</v>
      </c>
      <c r="O10" s="107" t="s">
        <v>28</v>
      </c>
      <c r="P10" s="107" t="s">
        <v>29</v>
      </c>
      <c r="Q10" s="107" t="s">
        <v>30</v>
      </c>
      <c r="R10" s="108" t="s">
        <v>31</v>
      </c>
      <c r="S10" s="106" t="s">
        <v>27</v>
      </c>
      <c r="T10" s="107" t="s">
        <v>28</v>
      </c>
      <c r="U10" s="107" t="s">
        <v>29</v>
      </c>
      <c r="V10" s="107" t="s">
        <v>30</v>
      </c>
      <c r="W10" s="108" t="s">
        <v>31</v>
      </c>
      <c r="X10" s="106" t="s">
        <v>27</v>
      </c>
      <c r="Y10" s="107" t="s">
        <v>28</v>
      </c>
      <c r="Z10" s="107" t="s">
        <v>29</v>
      </c>
      <c r="AA10" s="107" t="s">
        <v>30</v>
      </c>
      <c r="AB10" s="108" t="s">
        <v>31</v>
      </c>
      <c r="AC10" s="106" t="s">
        <v>27</v>
      </c>
      <c r="AD10" s="107" t="s">
        <v>28</v>
      </c>
      <c r="AE10" s="107" t="s">
        <v>29</v>
      </c>
      <c r="AF10" s="107" t="s">
        <v>30</v>
      </c>
      <c r="AG10" s="108" t="s">
        <v>31</v>
      </c>
      <c r="AH10" s="106" t="s">
        <v>27</v>
      </c>
      <c r="AI10" s="107" t="s">
        <v>28</v>
      </c>
      <c r="AJ10" s="107" t="s">
        <v>29</v>
      </c>
      <c r="AK10" s="107" t="s">
        <v>30</v>
      </c>
      <c r="AL10" s="108" t="s">
        <v>31</v>
      </c>
      <c r="AM10" s="106" t="s">
        <v>27</v>
      </c>
      <c r="AN10" s="106" t="s">
        <v>27</v>
      </c>
      <c r="AO10" s="107" t="s">
        <v>28</v>
      </c>
      <c r="AP10" s="107" t="s">
        <v>29</v>
      </c>
      <c r="AQ10" s="107" t="s">
        <v>30</v>
      </c>
      <c r="AR10" s="108" t="s">
        <v>31</v>
      </c>
      <c r="AS10" s="106" t="s">
        <v>27</v>
      </c>
      <c r="AT10" s="107" t="s">
        <v>28</v>
      </c>
      <c r="AU10" s="107" t="s">
        <v>29</v>
      </c>
      <c r="AV10" s="107" t="s">
        <v>30</v>
      </c>
      <c r="AW10" s="108" t="s">
        <v>31</v>
      </c>
      <c r="AX10" s="106" t="s">
        <v>27</v>
      </c>
      <c r="AY10" s="107" t="s">
        <v>28</v>
      </c>
      <c r="AZ10" s="107" t="s">
        <v>29</v>
      </c>
      <c r="BA10" s="107" t="s">
        <v>30</v>
      </c>
      <c r="BB10" s="108" t="s">
        <v>31</v>
      </c>
      <c r="BC10" s="106" t="s">
        <v>27</v>
      </c>
      <c r="BD10" s="107" t="s">
        <v>28</v>
      </c>
      <c r="BE10" s="107" t="s">
        <v>29</v>
      </c>
      <c r="BF10" s="107" t="s">
        <v>30</v>
      </c>
      <c r="BG10" s="108" t="s">
        <v>31</v>
      </c>
      <c r="BH10" s="106" t="s">
        <v>27</v>
      </c>
      <c r="BI10" s="107" t="s">
        <v>28</v>
      </c>
      <c r="BJ10" s="107" t="s">
        <v>29</v>
      </c>
      <c r="BK10" s="107" t="s">
        <v>30</v>
      </c>
      <c r="BL10" s="108" t="s">
        <v>31</v>
      </c>
      <c r="BM10" s="106" t="s">
        <v>177</v>
      </c>
      <c r="BN10" s="107" t="s">
        <v>178</v>
      </c>
      <c r="BO10" s="107" t="s">
        <v>179</v>
      </c>
      <c r="BP10" s="107" t="s">
        <v>180</v>
      </c>
      <c r="BQ10" s="108" t="s">
        <v>31</v>
      </c>
      <c r="BR10" s="1"/>
    </row>
    <row r="11" spans="1:70" x14ac:dyDescent="0.2">
      <c r="A11" s="1"/>
      <c r="B11" s="110"/>
      <c r="C11" s="111" t="s">
        <v>79</v>
      </c>
      <c r="D11" s="112">
        <v>3793</v>
      </c>
      <c r="E11" s="113">
        <v>315</v>
      </c>
      <c r="F11" s="113">
        <v>51</v>
      </c>
      <c r="G11" s="114">
        <v>15</v>
      </c>
      <c r="H11" s="112">
        <v>4174</v>
      </c>
      <c r="I11" s="112">
        <v>3879</v>
      </c>
      <c r="J11" s="113">
        <v>292</v>
      </c>
      <c r="K11" s="113">
        <v>46</v>
      </c>
      <c r="L11" s="114">
        <v>16</v>
      </c>
      <c r="M11" s="112">
        <v>4233</v>
      </c>
      <c r="N11" s="112">
        <v>4015</v>
      </c>
      <c r="O11" s="113">
        <v>291</v>
      </c>
      <c r="P11" s="113">
        <v>52</v>
      </c>
      <c r="Q11" s="114">
        <v>15</v>
      </c>
      <c r="R11" s="112">
        <v>4373</v>
      </c>
      <c r="S11" s="112">
        <v>4271</v>
      </c>
      <c r="T11" s="113">
        <v>297</v>
      </c>
      <c r="U11" s="113">
        <v>48</v>
      </c>
      <c r="V11" s="114">
        <v>15</v>
      </c>
      <c r="W11" s="112">
        <v>4631</v>
      </c>
      <c r="X11" s="112">
        <v>4368</v>
      </c>
      <c r="Y11" s="113">
        <v>280</v>
      </c>
      <c r="Z11" s="113">
        <v>47</v>
      </c>
      <c r="AA11" s="114">
        <v>12</v>
      </c>
      <c r="AB11" s="112">
        <v>4707</v>
      </c>
      <c r="AC11" s="112">
        <v>4429</v>
      </c>
      <c r="AD11" s="113">
        <v>283</v>
      </c>
      <c r="AE11" s="113">
        <v>48</v>
      </c>
      <c r="AF11" s="114">
        <v>12</v>
      </c>
      <c r="AG11" s="112">
        <v>4772</v>
      </c>
      <c r="AH11" s="112">
        <v>4553</v>
      </c>
      <c r="AI11" s="113">
        <v>283</v>
      </c>
      <c r="AJ11" s="113">
        <v>50</v>
      </c>
      <c r="AK11" s="114">
        <v>10</v>
      </c>
      <c r="AL11" s="112">
        <v>4896</v>
      </c>
      <c r="AM11" s="112">
        <v>4682</v>
      </c>
      <c r="AN11" s="112">
        <v>4682</v>
      </c>
      <c r="AO11" s="113">
        <v>280</v>
      </c>
      <c r="AP11" s="113">
        <v>53</v>
      </c>
      <c r="AQ11" s="114">
        <v>9</v>
      </c>
      <c r="AR11" s="112">
        <v>5024</v>
      </c>
      <c r="AS11" s="112">
        <v>4818</v>
      </c>
      <c r="AT11" s="113">
        <v>278</v>
      </c>
      <c r="AU11" s="113">
        <v>49</v>
      </c>
      <c r="AV11" s="114">
        <v>11</v>
      </c>
      <c r="AW11" s="112">
        <v>5156</v>
      </c>
      <c r="AX11" s="112">
        <v>4847</v>
      </c>
      <c r="AY11" s="113">
        <v>257</v>
      </c>
      <c r="AZ11" s="113">
        <v>50</v>
      </c>
      <c r="BA11" s="114">
        <v>10</v>
      </c>
      <c r="BB11" s="112">
        <v>5164</v>
      </c>
      <c r="BC11" s="112">
        <v>5172</v>
      </c>
      <c r="BD11" s="113">
        <v>259</v>
      </c>
      <c r="BE11" s="113">
        <v>48</v>
      </c>
      <c r="BF11" s="114">
        <v>11</v>
      </c>
      <c r="BG11" s="112">
        <v>5490</v>
      </c>
      <c r="BH11" s="112">
        <v>5459</v>
      </c>
      <c r="BI11" s="113">
        <v>275</v>
      </c>
      <c r="BJ11" s="113">
        <v>49</v>
      </c>
      <c r="BK11" s="114">
        <v>11</v>
      </c>
      <c r="BL11" s="112">
        <v>5794</v>
      </c>
      <c r="BM11" s="112">
        <v>5682</v>
      </c>
      <c r="BN11" s="113">
        <v>272</v>
      </c>
      <c r="BO11" s="113">
        <v>45</v>
      </c>
      <c r="BP11" s="114">
        <v>11</v>
      </c>
      <c r="BQ11" s="112">
        <v>6010</v>
      </c>
      <c r="BR11" s="1"/>
    </row>
    <row r="12" spans="1:70" ht="23.25" thickBot="1" x14ac:dyDescent="0.25">
      <c r="A12" s="1"/>
      <c r="B12" s="117"/>
      <c r="C12" s="118" t="s">
        <v>142</v>
      </c>
      <c r="D12" s="119">
        <v>504537</v>
      </c>
      <c r="E12" s="120">
        <v>34412</v>
      </c>
      <c r="F12" s="120">
        <v>6752</v>
      </c>
      <c r="G12" s="120">
        <v>1211</v>
      </c>
      <c r="H12" s="119">
        <v>546912</v>
      </c>
      <c r="I12" s="119">
        <v>507892</v>
      </c>
      <c r="J12" s="120">
        <v>34723</v>
      </c>
      <c r="K12" s="120">
        <v>6838</v>
      </c>
      <c r="L12" s="120">
        <v>1229</v>
      </c>
      <c r="M12" s="121">
        <v>550682</v>
      </c>
      <c r="N12" s="119">
        <v>515550</v>
      </c>
      <c r="O12" s="120">
        <v>35200</v>
      </c>
      <c r="P12" s="120">
        <v>6947</v>
      </c>
      <c r="Q12" s="120">
        <v>1251</v>
      </c>
      <c r="R12" s="121">
        <v>558948</v>
      </c>
      <c r="S12" s="119">
        <v>531738</v>
      </c>
      <c r="T12" s="120">
        <v>35427</v>
      </c>
      <c r="U12" s="120">
        <v>7083</v>
      </c>
      <c r="V12" s="120">
        <v>1260</v>
      </c>
      <c r="W12" s="121">
        <v>575508</v>
      </c>
      <c r="X12" s="119">
        <v>538470</v>
      </c>
      <c r="Y12" s="120">
        <v>35436</v>
      </c>
      <c r="Z12" s="120">
        <v>7096</v>
      </c>
      <c r="AA12" s="120">
        <v>1266</v>
      </c>
      <c r="AB12" s="121">
        <v>582268</v>
      </c>
      <c r="AC12" s="119">
        <v>542250</v>
      </c>
      <c r="AD12" s="120">
        <v>35421</v>
      </c>
      <c r="AE12" s="120">
        <v>7117</v>
      </c>
      <c r="AF12" s="120">
        <v>1266</v>
      </c>
      <c r="AG12" s="121">
        <v>586054</v>
      </c>
      <c r="AH12" s="119">
        <v>546013</v>
      </c>
      <c r="AI12" s="120">
        <v>35767</v>
      </c>
      <c r="AJ12" s="120">
        <v>7175</v>
      </c>
      <c r="AK12" s="120">
        <v>1297</v>
      </c>
      <c r="AL12" s="121">
        <v>590252</v>
      </c>
      <c r="AM12" s="119">
        <v>547935</v>
      </c>
      <c r="AN12" s="119">
        <v>547935</v>
      </c>
      <c r="AO12" s="120">
        <v>36212</v>
      </c>
      <c r="AP12" s="120">
        <v>7413</v>
      </c>
      <c r="AQ12" s="120">
        <v>1355</v>
      </c>
      <c r="AR12" s="121">
        <v>592915</v>
      </c>
      <c r="AS12" s="119">
        <v>556055</v>
      </c>
      <c r="AT12" s="120">
        <v>36457</v>
      </c>
      <c r="AU12" s="120">
        <v>7501</v>
      </c>
      <c r="AV12" s="120">
        <v>1379</v>
      </c>
      <c r="AW12" s="112">
        <v>601392</v>
      </c>
      <c r="AX12" s="119">
        <v>555589</v>
      </c>
      <c r="AY12" s="120">
        <v>36195</v>
      </c>
      <c r="AZ12" s="120">
        <v>7286</v>
      </c>
      <c r="BA12" s="120">
        <v>1351</v>
      </c>
      <c r="BB12" s="112">
        <v>600421</v>
      </c>
      <c r="BC12" s="119">
        <v>563751</v>
      </c>
      <c r="BD12" s="120">
        <v>36904</v>
      </c>
      <c r="BE12" s="120">
        <v>7494</v>
      </c>
      <c r="BF12" s="120">
        <v>1369</v>
      </c>
      <c r="BG12" s="112">
        <v>609518</v>
      </c>
      <c r="BH12" s="119">
        <v>573350</v>
      </c>
      <c r="BI12" s="120">
        <v>37417</v>
      </c>
      <c r="BJ12" s="120">
        <v>7764</v>
      </c>
      <c r="BK12" s="120">
        <v>1415</v>
      </c>
      <c r="BL12" s="112">
        <v>619946</v>
      </c>
      <c r="BM12" s="119">
        <v>579123</v>
      </c>
      <c r="BN12" s="120">
        <v>37624</v>
      </c>
      <c r="BO12" s="120">
        <v>7843</v>
      </c>
      <c r="BP12" s="120">
        <v>1443</v>
      </c>
      <c r="BQ12" s="112">
        <v>626033</v>
      </c>
      <c r="BR12" s="1"/>
    </row>
    <row r="13" spans="1:70" ht="13.5" thickTop="1" x14ac:dyDescent="0.2">
      <c r="B13" s="159" t="s">
        <v>175</v>
      </c>
      <c r="C13" s="158"/>
      <c r="D13" s="158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53"/>
      <c r="AN13" s="14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"/>
      <c r="BD13" s="1"/>
      <c r="BE13" s="1"/>
      <c r="BF13" s="1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</row>
    <row r="14" spans="1:70" x14ac:dyDescent="0.2">
      <c r="A14" s="1"/>
      <c r="B14" s="1" t="s">
        <v>18</v>
      </c>
      <c r="C14" s="16"/>
      <c r="D14" s="1"/>
      <c r="E14" s="1"/>
      <c r="F14" s="1"/>
      <c r="G14" s="1"/>
      <c r="H14" s="1"/>
      <c r="I14" s="1"/>
      <c r="J14" s="1"/>
      <c r="K14" s="1"/>
      <c r="L14" s="1"/>
      <c r="M14" s="12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3"/>
      <c r="BC14" s="1"/>
      <c r="BD14" s="1"/>
      <c r="BE14" s="1"/>
      <c r="BF14" s="1"/>
      <c r="BG14" s="3"/>
      <c r="BH14" s="1"/>
      <c r="BI14" s="1"/>
      <c r="BJ14" s="1"/>
      <c r="BK14" s="1"/>
      <c r="BL14" s="1"/>
      <c r="BM14" s="1"/>
      <c r="BN14" s="1"/>
      <c r="BO14" s="1"/>
      <c r="BP14" s="1"/>
      <c r="BQ14" s="3" t="s">
        <v>176</v>
      </c>
      <c r="BR14" s="1"/>
    </row>
    <row r="15" spans="1:70" x14ac:dyDescent="0.2">
      <c r="A15" s="1"/>
      <c r="B15" s="1" t="s">
        <v>181</v>
      </c>
      <c r="C15" s="16"/>
      <c r="D15" s="1"/>
      <c r="E15" s="1"/>
      <c r="F15" s="1"/>
      <c r="G15" s="1"/>
      <c r="H15" s="1"/>
      <c r="I15" s="1"/>
      <c r="J15" s="1"/>
      <c r="K15" s="1"/>
      <c r="L15" s="1"/>
      <c r="M15" s="12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x14ac:dyDescent="0.2">
      <c r="A16" s="1"/>
      <c r="B16" s="1"/>
      <c r="C16" s="16"/>
      <c r="D16" s="1"/>
      <c r="E16" s="1"/>
      <c r="F16" s="1"/>
      <c r="G16" s="1"/>
      <c r="H16" s="1"/>
      <c r="I16" s="1"/>
      <c r="J16" s="1"/>
      <c r="K16" s="1"/>
      <c r="L16" s="1"/>
      <c r="M16" s="12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2">
      <c r="A17" s="1"/>
      <c r="B17" s="65" t="s">
        <v>168</v>
      </c>
      <c r="C17" s="1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x14ac:dyDescent="0.2">
      <c r="A18" s="1"/>
      <c r="B18" s="13" t="s">
        <v>2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 x14ac:dyDescent="0.2">
      <c r="A19" s="1"/>
      <c r="B19" s="102"/>
      <c r="C19" s="103" t="s">
        <v>76</v>
      </c>
      <c r="D19" s="163">
        <v>2005</v>
      </c>
      <c r="E19" s="164"/>
      <c r="F19" s="164"/>
      <c r="G19" s="164"/>
      <c r="H19" s="169"/>
      <c r="I19" s="163">
        <v>2008</v>
      </c>
      <c r="J19" s="164"/>
      <c r="K19" s="164">
        <v>2008</v>
      </c>
      <c r="L19" s="164"/>
      <c r="M19" s="16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ht="22.5" x14ac:dyDescent="0.2">
      <c r="A20" s="1"/>
      <c r="B20" s="104"/>
      <c r="C20" s="105"/>
      <c r="D20" s="106" t="s">
        <v>27</v>
      </c>
      <c r="E20" s="107" t="s">
        <v>28</v>
      </c>
      <c r="F20" s="107" t="s">
        <v>29</v>
      </c>
      <c r="G20" s="107" t="s">
        <v>30</v>
      </c>
      <c r="H20" s="123" t="s">
        <v>31</v>
      </c>
      <c r="I20" s="124" t="s">
        <v>27</v>
      </c>
      <c r="J20" s="107" t="s">
        <v>28</v>
      </c>
      <c r="K20" s="107" t="s">
        <v>29</v>
      </c>
      <c r="L20" s="107" t="s">
        <v>30</v>
      </c>
      <c r="M20" s="108" t="s">
        <v>31</v>
      </c>
      <c r="N20" s="1"/>
      <c r="O20" s="125"/>
      <c r="P20" s="126"/>
      <c r="Q20" s="126"/>
      <c r="R20" s="126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x14ac:dyDescent="0.2">
      <c r="A21" s="1"/>
      <c r="B21" s="110"/>
      <c r="C21" s="111" t="s">
        <v>79</v>
      </c>
      <c r="D21" s="112">
        <v>11182</v>
      </c>
      <c r="E21" s="113">
        <v>1186</v>
      </c>
      <c r="F21" s="113">
        <v>256</v>
      </c>
      <c r="G21" s="114">
        <v>55</v>
      </c>
      <c r="H21" s="127">
        <v>12679</v>
      </c>
      <c r="I21" s="112">
        <v>11760</v>
      </c>
      <c r="J21" s="113">
        <v>1312</v>
      </c>
      <c r="K21" s="113">
        <v>301</v>
      </c>
      <c r="L21" s="114">
        <v>58</v>
      </c>
      <c r="M21" s="115">
        <v>13431</v>
      </c>
      <c r="N21" s="1"/>
      <c r="O21" s="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x14ac:dyDescent="0.2">
      <c r="A22" s="1"/>
      <c r="B22" s="117"/>
      <c r="C22" s="118" t="s">
        <v>143</v>
      </c>
      <c r="D22" s="119">
        <v>263655</v>
      </c>
      <c r="E22" s="120">
        <v>30946</v>
      </c>
      <c r="F22" s="120">
        <v>5482</v>
      </c>
      <c r="G22" s="120">
        <v>1030</v>
      </c>
      <c r="H22" s="121">
        <v>301113</v>
      </c>
      <c r="I22" s="119">
        <v>272346</v>
      </c>
      <c r="J22" s="120">
        <v>33183</v>
      </c>
      <c r="K22" s="120">
        <v>6178</v>
      </c>
      <c r="L22" s="120">
        <v>1154</v>
      </c>
      <c r="M22" s="119">
        <v>312861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 x14ac:dyDescent="0.2">
      <c r="A23" s="1"/>
      <c r="B23" s="40"/>
      <c r="C23" s="1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x14ac:dyDescent="0.2">
      <c r="A24" s="1"/>
      <c r="B24" s="102"/>
      <c r="C24" s="81" t="s">
        <v>13</v>
      </c>
      <c r="D24" s="163">
        <v>2005</v>
      </c>
      <c r="E24" s="164"/>
      <c r="F24" s="164"/>
      <c r="G24" s="164"/>
      <c r="H24" s="169"/>
      <c r="I24" s="163">
        <v>2008</v>
      </c>
      <c r="J24" s="164"/>
      <c r="K24" s="164">
        <v>2008</v>
      </c>
      <c r="L24" s="164"/>
      <c r="M24" s="16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ht="22.5" x14ac:dyDescent="0.2">
      <c r="A25" s="1"/>
      <c r="B25" s="104"/>
      <c r="C25" s="105"/>
      <c r="D25" s="106" t="s">
        <v>27</v>
      </c>
      <c r="E25" s="107" t="s">
        <v>28</v>
      </c>
      <c r="F25" s="107" t="s">
        <v>29</v>
      </c>
      <c r="G25" s="107" t="s">
        <v>30</v>
      </c>
      <c r="H25" s="123" t="s">
        <v>31</v>
      </c>
      <c r="I25" s="124" t="s">
        <v>27</v>
      </c>
      <c r="J25" s="107" t="s">
        <v>28</v>
      </c>
      <c r="K25" s="107" t="s">
        <v>29</v>
      </c>
      <c r="L25" s="107" t="s">
        <v>30</v>
      </c>
      <c r="M25" s="108" t="s">
        <v>31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x14ac:dyDescent="0.2">
      <c r="A26" s="1"/>
      <c r="B26" s="110"/>
      <c r="C26" s="111" t="s">
        <v>79</v>
      </c>
      <c r="D26" s="112">
        <v>2286</v>
      </c>
      <c r="E26" s="113">
        <v>286</v>
      </c>
      <c r="F26" s="113">
        <v>43</v>
      </c>
      <c r="G26" s="114">
        <v>12</v>
      </c>
      <c r="H26" s="128">
        <v>2627</v>
      </c>
      <c r="I26" s="112">
        <v>2386</v>
      </c>
      <c r="J26" s="113">
        <v>281</v>
      </c>
      <c r="K26" s="113">
        <v>49</v>
      </c>
      <c r="L26" s="114">
        <v>11</v>
      </c>
      <c r="M26" s="128">
        <v>2727</v>
      </c>
      <c r="N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x14ac:dyDescent="0.2">
      <c r="A27" s="1"/>
      <c r="B27" s="117"/>
      <c r="C27" s="118" t="s">
        <v>143</v>
      </c>
      <c r="D27" s="119">
        <v>263655</v>
      </c>
      <c r="E27" s="120">
        <v>30946</v>
      </c>
      <c r="F27" s="120">
        <v>5482</v>
      </c>
      <c r="G27" s="120">
        <v>1030</v>
      </c>
      <c r="H27" s="121">
        <v>301113</v>
      </c>
      <c r="I27" s="119">
        <v>272346</v>
      </c>
      <c r="J27" s="120">
        <v>33183</v>
      </c>
      <c r="K27" s="120">
        <v>6178</v>
      </c>
      <c r="L27" s="120">
        <v>1154</v>
      </c>
      <c r="M27" s="121">
        <v>312861</v>
      </c>
      <c r="N27" s="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x14ac:dyDescent="0.2">
      <c r="A28" s="1"/>
      <c r="B28" s="1" t="s">
        <v>24</v>
      </c>
      <c r="C28" s="16"/>
      <c r="D28" s="1"/>
      <c r="E28" s="1"/>
      <c r="F28" s="1"/>
      <c r="G28" s="1"/>
      <c r="H28" s="1"/>
      <c r="I28" s="1"/>
      <c r="J28" s="1"/>
      <c r="K28" s="1"/>
      <c r="L28" s="1"/>
      <c r="M28" s="3" t="s">
        <v>80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x14ac:dyDescent="0.2">
      <c r="A29" s="1"/>
      <c r="B29" s="1"/>
      <c r="C29" s="16"/>
      <c r="D29" s="1"/>
      <c r="E29" s="1"/>
      <c r="F29" s="1"/>
      <c r="G29" s="1"/>
      <c r="H29" s="1"/>
      <c r="I29" s="1"/>
      <c r="J29" s="1"/>
      <c r="K29" s="1"/>
      <c r="L29" s="1"/>
      <c r="M29" s="12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x14ac:dyDescent="0.2">
      <c r="A30" s="1"/>
      <c r="B30" s="65" t="s">
        <v>169</v>
      </c>
      <c r="C30" s="129"/>
      <c r="D30" s="130"/>
      <c r="E30" s="130"/>
      <c r="F30" s="130"/>
      <c r="G30" s="1"/>
      <c r="H30" s="1"/>
      <c r="I30" s="1"/>
      <c r="J30" s="130"/>
      <c r="K30" s="13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x14ac:dyDescent="0.2">
      <c r="A31" s="1"/>
      <c r="B31" s="13" t="s">
        <v>4</v>
      </c>
      <c r="C31" s="13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x14ac:dyDescent="0.2">
      <c r="A32" s="1"/>
      <c r="B32" s="132"/>
      <c r="C32" s="103"/>
      <c r="D32" s="165">
        <v>1995</v>
      </c>
      <c r="E32" s="165"/>
      <c r="F32" s="165"/>
      <c r="G32" s="165"/>
      <c r="H32" s="166"/>
      <c r="I32" s="167">
        <v>1998</v>
      </c>
      <c r="J32" s="165"/>
      <c r="K32" s="165"/>
      <c r="L32" s="165"/>
      <c r="M32" s="166"/>
      <c r="N32" s="167">
        <v>2001</v>
      </c>
      <c r="O32" s="165"/>
      <c r="P32" s="165"/>
      <c r="Q32" s="165"/>
      <c r="R32" s="166"/>
      <c r="S32" s="133"/>
      <c r="T32" s="134"/>
      <c r="U32" s="135">
        <v>2005</v>
      </c>
      <c r="V32" s="134"/>
      <c r="W32" s="136"/>
      <c r="X32" s="133"/>
      <c r="Y32" s="134"/>
      <c r="Z32" s="135">
        <v>2005</v>
      </c>
      <c r="AA32" s="134"/>
      <c r="AB32" s="136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</row>
    <row r="33" spans="1:70" ht="22.5" x14ac:dyDescent="0.2">
      <c r="A33" s="1"/>
      <c r="B33" s="137" t="s">
        <v>123</v>
      </c>
      <c r="C33" s="138"/>
      <c r="D33" s="124" t="s">
        <v>27</v>
      </c>
      <c r="E33" s="107" t="s">
        <v>28</v>
      </c>
      <c r="F33" s="107" t="s">
        <v>29</v>
      </c>
      <c r="G33" s="107" t="s">
        <v>30</v>
      </c>
      <c r="H33" s="123" t="s">
        <v>31</v>
      </c>
      <c r="I33" s="106" t="s">
        <v>27</v>
      </c>
      <c r="J33" s="107" t="s">
        <v>28</v>
      </c>
      <c r="K33" s="107" t="s">
        <v>29</v>
      </c>
      <c r="L33" s="107" t="s">
        <v>30</v>
      </c>
      <c r="M33" s="123" t="s">
        <v>31</v>
      </c>
      <c r="N33" s="106" t="s">
        <v>27</v>
      </c>
      <c r="O33" s="107" t="s">
        <v>28</v>
      </c>
      <c r="P33" s="107" t="s">
        <v>29</v>
      </c>
      <c r="Q33" s="107" t="s">
        <v>30</v>
      </c>
      <c r="R33" s="123" t="s">
        <v>31</v>
      </c>
      <c r="S33" s="106" t="s">
        <v>27</v>
      </c>
      <c r="T33" s="107" t="s">
        <v>28</v>
      </c>
      <c r="U33" s="107" t="s">
        <v>29</v>
      </c>
      <c r="V33" s="107" t="s">
        <v>30</v>
      </c>
      <c r="W33" s="123" t="s">
        <v>31</v>
      </c>
      <c r="X33" s="106" t="s">
        <v>27</v>
      </c>
      <c r="Y33" s="107" t="s">
        <v>28</v>
      </c>
      <c r="Z33" s="107" t="s">
        <v>29</v>
      </c>
      <c r="AA33" s="107" t="s">
        <v>30</v>
      </c>
      <c r="AB33" s="123" t="s">
        <v>31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x14ac:dyDescent="0.2">
      <c r="A34" s="1"/>
      <c r="B34" s="109"/>
      <c r="C34" s="111" t="s">
        <v>79</v>
      </c>
      <c r="D34" s="115">
        <v>7099</v>
      </c>
      <c r="E34" s="139">
        <v>880</v>
      </c>
      <c r="F34" s="139">
        <v>197</v>
      </c>
      <c r="G34" s="139">
        <v>56</v>
      </c>
      <c r="H34" s="127">
        <v>8232</v>
      </c>
      <c r="I34" s="115">
        <v>9314</v>
      </c>
      <c r="J34" s="139">
        <v>1113</v>
      </c>
      <c r="K34" s="139">
        <v>243</v>
      </c>
      <c r="L34" s="139">
        <v>62</v>
      </c>
      <c r="M34" s="127">
        <v>10732</v>
      </c>
      <c r="N34" s="115">
        <v>12407</v>
      </c>
      <c r="O34" s="139">
        <v>1440</v>
      </c>
      <c r="P34" s="139">
        <v>319</v>
      </c>
      <c r="Q34" s="139">
        <v>82</v>
      </c>
      <c r="R34" s="127">
        <v>14248</v>
      </c>
      <c r="S34" s="115">
        <v>11841</v>
      </c>
      <c r="T34" s="139">
        <v>1346</v>
      </c>
      <c r="U34" s="139">
        <v>302</v>
      </c>
      <c r="V34" s="139">
        <v>69</v>
      </c>
      <c r="W34" s="127">
        <v>13559</v>
      </c>
      <c r="X34" s="115">
        <v>11841</v>
      </c>
      <c r="Y34" s="139">
        <v>1346</v>
      </c>
      <c r="Z34" s="139">
        <v>302</v>
      </c>
      <c r="AA34" s="139">
        <v>69</v>
      </c>
      <c r="AB34" s="127">
        <v>13559</v>
      </c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x14ac:dyDescent="0.2">
      <c r="A35" s="1"/>
      <c r="B35" s="110"/>
      <c r="C35" s="140" t="s">
        <v>143</v>
      </c>
      <c r="D35" s="119">
        <v>248580</v>
      </c>
      <c r="E35" s="120">
        <v>30908</v>
      </c>
      <c r="F35" s="120">
        <v>5565</v>
      </c>
      <c r="G35" s="141">
        <v>1027</v>
      </c>
      <c r="H35" s="121">
        <v>286080</v>
      </c>
      <c r="I35" s="119">
        <v>265653</v>
      </c>
      <c r="J35" s="120">
        <v>29409</v>
      </c>
      <c r="K35" s="120">
        <v>5288</v>
      </c>
      <c r="L35" s="141">
        <v>987</v>
      </c>
      <c r="M35" s="121">
        <v>301337</v>
      </c>
      <c r="N35" s="119">
        <v>269810</v>
      </c>
      <c r="O35" s="120">
        <v>30514</v>
      </c>
      <c r="P35" s="120">
        <v>5610</v>
      </c>
      <c r="Q35" s="141">
        <v>1063</v>
      </c>
      <c r="R35" s="121">
        <v>306997</v>
      </c>
      <c r="S35" s="119">
        <v>261543</v>
      </c>
      <c r="T35" s="120">
        <v>30642</v>
      </c>
      <c r="U35" s="120">
        <v>5470</v>
      </c>
      <c r="V35" s="141">
        <v>1030</v>
      </c>
      <c r="W35" s="121">
        <v>298685</v>
      </c>
      <c r="X35" s="119">
        <v>261543</v>
      </c>
      <c r="Y35" s="120">
        <v>30642</v>
      </c>
      <c r="Z35" s="120">
        <v>5470</v>
      </c>
      <c r="AA35" s="141">
        <v>1030</v>
      </c>
      <c r="AB35" s="121">
        <v>298685</v>
      </c>
      <c r="AC35" s="142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x14ac:dyDescent="0.2">
      <c r="A36" s="1"/>
      <c r="B36" s="1" t="s">
        <v>24</v>
      </c>
      <c r="C36" s="16"/>
      <c r="D36" s="1"/>
      <c r="E36" s="1"/>
      <c r="F36" s="1"/>
      <c r="G36" s="1"/>
      <c r="H36" s="5"/>
      <c r="I36" s="1"/>
      <c r="J36" s="1"/>
      <c r="K36" s="1"/>
      <c r="L36" s="1"/>
      <c r="M36" s="5"/>
      <c r="N36" s="1"/>
      <c r="O36" s="1"/>
      <c r="P36" s="1"/>
      <c r="Q36" s="1"/>
      <c r="R36" s="5"/>
      <c r="S36" s="1"/>
      <c r="T36" s="1"/>
      <c r="U36" s="1"/>
      <c r="V36" s="1"/>
      <c r="W36" s="5"/>
      <c r="X36" s="1"/>
      <c r="Y36" s="1"/>
      <c r="Z36" s="1"/>
      <c r="AA36" s="1"/>
      <c r="AB36" s="5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x14ac:dyDescent="0.2">
      <c r="A37" s="1"/>
      <c r="B37" s="40"/>
      <c r="C37" s="1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x14ac:dyDescent="0.2">
      <c r="A38" s="1"/>
      <c r="B38" s="40"/>
      <c r="C38" s="1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x14ac:dyDescent="0.2">
      <c r="A39" s="1"/>
      <c r="B39" s="40"/>
      <c r="C39" s="1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x14ac:dyDescent="0.2">
      <c r="A40" s="1"/>
      <c r="B40" s="40"/>
      <c r="C40" s="1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x14ac:dyDescent="0.2">
      <c r="A41" s="1"/>
      <c r="B41" s="40"/>
      <c r="C41" s="1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x14ac:dyDescent="0.2">
      <c r="A42" s="1"/>
      <c r="B42" s="40"/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x14ac:dyDescent="0.2">
      <c r="A43" s="1"/>
      <c r="B43" s="40"/>
      <c r="C43" s="1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2">
      <c r="A44" s="1"/>
      <c r="B44" s="40"/>
      <c r="C44" s="1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x14ac:dyDescent="0.2">
      <c r="A45" s="1"/>
      <c r="B45" s="40"/>
      <c r="C45" s="1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x14ac:dyDescent="0.2">
      <c r="A46" s="1"/>
      <c r="B46" s="40"/>
      <c r="C46" s="1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2">
      <c r="A47" s="1"/>
      <c r="B47" s="40"/>
      <c r="C47" s="1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x14ac:dyDescent="0.2">
      <c r="A48" s="1"/>
      <c r="B48" s="40"/>
      <c r="C48" s="1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2">
      <c r="A49" s="1"/>
      <c r="B49" s="40"/>
      <c r="C49" s="1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2">
      <c r="A50" s="1"/>
      <c r="B50" s="40"/>
      <c r="C50" s="1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2">
      <c r="A51" s="1"/>
      <c r="B51" s="40"/>
      <c r="C51" s="1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2">
      <c r="A52" s="1"/>
      <c r="B52" s="40"/>
      <c r="C52" s="1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2">
      <c r="A53" s="1"/>
      <c r="B53" s="40"/>
      <c r="C53" s="1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2">
      <c r="A54" s="1"/>
      <c r="B54" s="40"/>
      <c r="C54" s="1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2">
      <c r="A55" s="1"/>
      <c r="B55" s="40"/>
      <c r="C55" s="1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2">
      <c r="A56" s="1"/>
      <c r="B56" s="40"/>
      <c r="C56" s="1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2">
      <c r="A57" s="1"/>
      <c r="B57" s="40"/>
      <c r="C57" s="1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2">
      <c r="A58" s="1"/>
      <c r="B58" s="40"/>
      <c r="C58" s="1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2">
      <c r="A59" s="1"/>
      <c r="B59" s="40"/>
      <c r="C59" s="1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2">
      <c r="A60" s="1"/>
      <c r="B60" s="40"/>
      <c r="C60" s="1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2">
      <c r="A61" s="1"/>
      <c r="B61" s="40"/>
      <c r="C61" s="1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2">
      <c r="A62" s="1"/>
      <c r="B62" s="40"/>
      <c r="C62" s="1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2">
      <c r="A63" s="1"/>
      <c r="B63" s="40"/>
      <c r="C63" s="1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2">
      <c r="A64" s="1"/>
      <c r="B64" s="40"/>
      <c r="C64" s="1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2">
      <c r="A65" s="1"/>
      <c r="B65" s="40"/>
      <c r="C65" s="1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x14ac:dyDescent="0.2">
      <c r="A66" s="1"/>
      <c r="B66" s="40"/>
      <c r="C66" s="1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x14ac:dyDescent="0.2">
      <c r="A67" s="1"/>
      <c r="B67" s="40"/>
      <c r="C67" s="1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x14ac:dyDescent="0.2">
      <c r="A68" s="1"/>
      <c r="B68" s="40"/>
      <c r="C68" s="1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x14ac:dyDescent="0.2">
      <c r="A69" s="1"/>
      <c r="B69" s="40"/>
      <c r="C69" s="1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x14ac:dyDescent="0.2">
      <c r="A70" s="1"/>
      <c r="B70" s="40"/>
      <c r="C70" s="1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x14ac:dyDescent="0.2">
      <c r="A71" s="1"/>
      <c r="B71" s="40"/>
      <c r="C71" s="1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x14ac:dyDescent="0.2">
      <c r="A72" s="1"/>
      <c r="B72" s="40"/>
      <c r="C72" s="1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x14ac:dyDescent="0.2">
      <c r="A73" s="1"/>
      <c r="B73" s="40"/>
      <c r="C73" s="1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x14ac:dyDescent="0.2">
      <c r="A74" s="1"/>
      <c r="B74" s="40"/>
      <c r="C74" s="1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x14ac:dyDescent="0.2">
      <c r="A75" s="1"/>
      <c r="B75" s="40"/>
      <c r="C75" s="1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x14ac:dyDescent="0.2">
      <c r="A76" s="1"/>
      <c r="B76" s="40"/>
      <c r="C76" s="1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x14ac:dyDescent="0.2">
      <c r="A77" s="1"/>
      <c r="B77" s="40"/>
      <c r="C77" s="1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x14ac:dyDescent="0.2">
      <c r="A78" s="1"/>
      <c r="B78" s="40"/>
      <c r="C78" s="1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x14ac:dyDescent="0.2">
      <c r="A79" s="1"/>
      <c r="B79" s="40"/>
      <c r="C79" s="1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x14ac:dyDescent="0.2">
      <c r="A80" s="1"/>
      <c r="B80" s="40"/>
      <c r="C80" s="1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2">
      <c r="A81" s="1"/>
      <c r="B81" s="40"/>
      <c r="C81" s="1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2">
      <c r="A82" s="1"/>
      <c r="B82" s="40"/>
      <c r="C82" s="1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2">
      <c r="A83" s="1"/>
      <c r="B83" s="40"/>
      <c r="C83" s="1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2">
      <c r="A84" s="1"/>
      <c r="B84" s="40"/>
      <c r="C84" s="1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2">
      <c r="A85" s="1"/>
      <c r="B85" s="40"/>
      <c r="C85" s="1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2">
      <c r="A86" s="1"/>
      <c r="B86" s="40"/>
      <c r="C86" s="1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2">
      <c r="A87" s="1"/>
      <c r="B87" s="40"/>
      <c r="C87" s="1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2">
      <c r="A88" s="1"/>
      <c r="B88" s="40"/>
      <c r="C88" s="1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2">
      <c r="A89" s="1"/>
      <c r="B89" s="40"/>
      <c r="C89" s="1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2">
      <c r="A90" s="1"/>
      <c r="B90" s="40"/>
      <c r="C90" s="1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2">
      <c r="A91" s="1"/>
      <c r="B91" s="40"/>
      <c r="C91" s="1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2">
      <c r="A92" s="1"/>
      <c r="B92" s="40"/>
      <c r="C92" s="1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2">
      <c r="A93" s="1"/>
      <c r="B93" s="40"/>
      <c r="C93" s="1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2">
      <c r="A94" s="1"/>
      <c r="B94" s="40"/>
      <c r="C94" s="1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2">
      <c r="A95" s="1"/>
      <c r="B95" s="40"/>
      <c r="C95" s="1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2">
      <c r="A96" s="1"/>
      <c r="B96" s="40"/>
      <c r="C96" s="1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</sheetData>
  <mergeCells count="63">
    <mergeCell ref="D19:H19"/>
    <mergeCell ref="I19:M19"/>
    <mergeCell ref="D24:H24"/>
    <mergeCell ref="I24:M24"/>
    <mergeCell ref="BI13:BJ13"/>
    <mergeCell ref="AK13:AL13"/>
    <mergeCell ref="O13:P13"/>
    <mergeCell ref="Q13:R13"/>
    <mergeCell ref="S13:T13"/>
    <mergeCell ref="U13:V13"/>
    <mergeCell ref="W13:X13"/>
    <mergeCell ref="Y13:Z13"/>
    <mergeCell ref="D32:H32"/>
    <mergeCell ref="I32:M32"/>
    <mergeCell ref="N32:R32"/>
    <mergeCell ref="BA13:BB13"/>
    <mergeCell ref="BG13:BH13"/>
    <mergeCell ref="AO13:AP13"/>
    <mergeCell ref="AQ13:AR13"/>
    <mergeCell ref="AS13:AT13"/>
    <mergeCell ref="AU13:AV13"/>
    <mergeCell ref="AW13:AX13"/>
    <mergeCell ref="AY13:AZ13"/>
    <mergeCell ref="AA13:AB13"/>
    <mergeCell ref="AC13:AD13"/>
    <mergeCell ref="AE13:AF13"/>
    <mergeCell ref="AG13:AH13"/>
    <mergeCell ref="AI13:AJ13"/>
    <mergeCell ref="AX9:BB9"/>
    <mergeCell ref="BC9:BG9"/>
    <mergeCell ref="BH9:BL9"/>
    <mergeCell ref="BM9:BQ9"/>
    <mergeCell ref="E13:F13"/>
    <mergeCell ref="G13:H13"/>
    <mergeCell ref="I13:J13"/>
    <mergeCell ref="K13:L13"/>
    <mergeCell ref="M13:N13"/>
    <mergeCell ref="BQ13:BR13"/>
    <mergeCell ref="BK13:BL13"/>
    <mergeCell ref="BM13:BN13"/>
    <mergeCell ref="BO13:BP13"/>
    <mergeCell ref="BM4:BQ4"/>
    <mergeCell ref="D9:H9"/>
    <mergeCell ref="I9:M9"/>
    <mergeCell ref="N9:R9"/>
    <mergeCell ref="S9:W9"/>
    <mergeCell ref="X9:AB9"/>
    <mergeCell ref="AC9:AG9"/>
    <mergeCell ref="AH9:AL9"/>
    <mergeCell ref="AN9:AR9"/>
    <mergeCell ref="AS9:AW9"/>
    <mergeCell ref="AH4:AL4"/>
    <mergeCell ref="AN4:AR4"/>
    <mergeCell ref="AS4:AW4"/>
    <mergeCell ref="AX4:BB4"/>
    <mergeCell ref="BC4:BG4"/>
    <mergeCell ref="BH4:BL4"/>
    <mergeCell ref="AC4:AG4"/>
    <mergeCell ref="D4:H4"/>
    <mergeCell ref="I4:M4"/>
    <mergeCell ref="N4:R4"/>
    <mergeCell ref="S4:W4"/>
    <mergeCell ref="X4:AB4"/>
  </mergeCells>
  <hyperlinks>
    <hyperlink ref="B1" location="'Titel'!A1" display="Titre" xr:uid="{9B44D96E-1A5E-44E1-9AB5-F4CFA43C71B6}"/>
    <hyperlink ref="AC35" r:id="rId1" display="http://www.bfs.admin.ch/bfs/portal/fr/index/themen/06/02/blank/key/01/groesse.html" xr:uid="{83753D46-C69B-4826-8FDF-AAB87677B619}"/>
  </hyperlinks>
  <pageMargins left="0" right="0" top="0.35433070866141736" bottom="0" header="0.31496062992125984" footer="0.31496062992125984"/>
  <pageSetup scale="8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1" customWidth="1"/>
    <col min="4" max="16384" width="11.42578125" style="1"/>
  </cols>
  <sheetData>
    <row r="1" spans="2:5" x14ac:dyDescent="0.2">
      <c r="B1" s="14" t="s">
        <v>0</v>
      </c>
    </row>
    <row r="2" spans="2:5" ht="12" x14ac:dyDescent="0.2">
      <c r="B2" s="143" t="s">
        <v>163</v>
      </c>
    </row>
    <row r="3" spans="2:5" x14ac:dyDescent="0.2">
      <c r="B3" s="1" t="s">
        <v>33</v>
      </c>
    </row>
    <row r="4" spans="2:5" ht="12" customHeight="1" x14ac:dyDescent="0.2">
      <c r="B4" s="6"/>
      <c r="C4" s="20" t="s">
        <v>33</v>
      </c>
    </row>
    <row r="5" spans="2:5" x14ac:dyDescent="0.2">
      <c r="B5" s="21">
        <v>2013</v>
      </c>
      <c r="C5" s="144">
        <v>4.9000000000000004</v>
      </c>
      <c r="E5" s="22"/>
    </row>
    <row r="6" spans="2:5" x14ac:dyDescent="0.2">
      <c r="B6" s="21">
        <v>2014</v>
      </c>
      <c r="C6" s="144">
        <v>4.9000000000000004</v>
      </c>
      <c r="E6" s="22"/>
    </row>
    <row r="7" spans="2:5" x14ac:dyDescent="0.2">
      <c r="B7" s="21">
        <v>2015</v>
      </c>
      <c r="C7" s="144">
        <v>5.0999999999999996</v>
      </c>
      <c r="E7" s="22"/>
    </row>
    <row r="8" spans="2:5" x14ac:dyDescent="0.2">
      <c r="B8" s="21">
        <v>2016</v>
      </c>
      <c r="C8" s="144">
        <v>4.7</v>
      </c>
      <c r="E8" s="22"/>
    </row>
    <row r="9" spans="2:5" x14ac:dyDescent="0.2">
      <c r="B9" s="21">
        <v>2017</v>
      </c>
      <c r="C9" s="144">
        <v>5</v>
      </c>
      <c r="E9" s="22"/>
    </row>
    <row r="10" spans="2:5" x14ac:dyDescent="0.2">
      <c r="B10" s="21">
        <v>2018</v>
      </c>
      <c r="C10" s="144">
        <v>5.2</v>
      </c>
      <c r="E10" s="22"/>
    </row>
    <row r="11" spans="2:5" x14ac:dyDescent="0.2">
      <c r="B11" s="21">
        <v>2019</v>
      </c>
      <c r="C11" s="144">
        <v>4.8</v>
      </c>
      <c r="E11" s="22"/>
    </row>
    <row r="12" spans="2:5" x14ac:dyDescent="0.2">
      <c r="B12" s="21">
        <v>2020</v>
      </c>
      <c r="C12" s="144">
        <v>5.0999999999999996</v>
      </c>
      <c r="E12" s="22"/>
    </row>
    <row r="13" spans="2:5" x14ac:dyDescent="0.2">
      <c r="B13" s="21">
        <v>2021</v>
      </c>
      <c r="C13" s="144">
        <v>5.2</v>
      </c>
      <c r="E13" s="22"/>
    </row>
    <row r="14" spans="2:5" x14ac:dyDescent="0.2">
      <c r="B14" s="21">
        <v>2022</v>
      </c>
      <c r="C14" s="144">
        <v>4.9000000000000004</v>
      </c>
      <c r="E14" s="22"/>
    </row>
    <row r="15" spans="2:5" ht="12" thickBot="1" x14ac:dyDescent="0.25">
      <c r="B15" s="154">
        <v>2023</v>
      </c>
      <c r="C15" s="155">
        <v>4.5999999999999996</v>
      </c>
      <c r="E15" s="22"/>
    </row>
    <row r="16" spans="2:5" ht="6.95" customHeight="1" thickTop="1" x14ac:dyDescent="0.2">
      <c r="B16" s="170"/>
      <c r="C16" s="170"/>
    </row>
    <row r="17" spans="2:3" x14ac:dyDescent="0.2">
      <c r="B17" s="1" t="s">
        <v>32</v>
      </c>
      <c r="C17" s="3" t="s">
        <v>176</v>
      </c>
    </row>
    <row r="18" spans="2:3" x14ac:dyDescent="0.2">
      <c r="B18" s="1" t="s">
        <v>181</v>
      </c>
    </row>
  </sheetData>
  <mergeCells count="1">
    <mergeCell ref="B16:C16"/>
  </mergeCells>
  <hyperlinks>
    <hyperlink ref="B1" location="'Titel'!A1" display="Titres" xr:uid="{00000000-0004-0000-0400-000000000000}"/>
  </hyperlinks>
  <pageMargins left="0.59055118110236227" right="0" top="0.59055118110236227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P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1" customWidth="1"/>
    <col min="5" max="16384" width="11.42578125" style="1"/>
  </cols>
  <sheetData>
    <row r="1" spans="2:16" x14ac:dyDescent="0.2">
      <c r="B1" s="15" t="s">
        <v>0</v>
      </c>
    </row>
    <row r="2" spans="2:16" ht="12" x14ac:dyDescent="0.2">
      <c r="B2" s="143" t="s">
        <v>170</v>
      </c>
    </row>
    <row r="3" spans="2:16" x14ac:dyDescent="0.2">
      <c r="B3" s="1" t="s">
        <v>33</v>
      </c>
      <c r="C3" s="171"/>
      <c r="D3" s="171"/>
    </row>
    <row r="4" spans="2:16" ht="27.75" customHeight="1" x14ac:dyDescent="0.2">
      <c r="B4" s="6"/>
      <c r="C4" s="38" t="s">
        <v>34</v>
      </c>
      <c r="D4" s="39" t="s">
        <v>35</v>
      </c>
      <c r="H4" s="34"/>
    </row>
    <row r="5" spans="2:16" x14ac:dyDescent="0.2">
      <c r="B5" s="21">
        <v>2014</v>
      </c>
      <c r="C5" s="35">
        <v>12.2</v>
      </c>
      <c r="D5" s="35">
        <v>13.2</v>
      </c>
      <c r="H5" s="34"/>
      <c r="K5" s="36"/>
      <c r="N5" s="36"/>
    </row>
    <row r="6" spans="2:16" x14ac:dyDescent="0.2">
      <c r="B6" s="21">
        <v>2015</v>
      </c>
      <c r="C6" s="35">
        <v>1.5</v>
      </c>
      <c r="D6" s="35">
        <v>-2.5</v>
      </c>
      <c r="H6" s="34"/>
      <c r="K6" s="36"/>
      <c r="N6" s="36"/>
    </row>
    <row r="7" spans="2:16" x14ac:dyDescent="0.2">
      <c r="B7" s="21">
        <v>2016</v>
      </c>
      <c r="C7" s="35">
        <v>-10.7</v>
      </c>
      <c r="D7" s="35">
        <v>-4.3</v>
      </c>
      <c r="H7" s="34"/>
      <c r="K7" s="36"/>
      <c r="N7" s="36"/>
    </row>
    <row r="8" spans="2:16" x14ac:dyDescent="0.2">
      <c r="B8" s="21">
        <v>2017</v>
      </c>
      <c r="C8" s="35">
        <v>7.4</v>
      </c>
      <c r="D8" s="35">
        <v>1.4</v>
      </c>
      <c r="H8" s="34"/>
      <c r="K8" s="36"/>
      <c r="N8" s="36"/>
    </row>
    <row r="9" spans="2:16" x14ac:dyDescent="0.2">
      <c r="B9" s="21">
        <v>2018</v>
      </c>
      <c r="C9" s="35">
        <v>3.1</v>
      </c>
      <c r="D9" s="35">
        <v>-0.4</v>
      </c>
      <c r="H9" s="34"/>
      <c r="K9" s="36"/>
      <c r="N9" s="36"/>
    </row>
    <row r="10" spans="2:16" x14ac:dyDescent="0.2">
      <c r="B10" s="21">
        <v>2019</v>
      </c>
      <c r="C10" s="35">
        <v>0.4</v>
      </c>
      <c r="D10" s="35">
        <v>8</v>
      </c>
      <c r="H10" s="34"/>
      <c r="K10" s="36"/>
      <c r="N10" s="36"/>
    </row>
    <row r="11" spans="2:16" x14ac:dyDescent="0.2">
      <c r="B11" s="21">
        <v>2020</v>
      </c>
      <c r="C11" s="35">
        <v>-0.8</v>
      </c>
      <c r="D11" s="35">
        <v>-5.7</v>
      </c>
      <c r="H11" s="34"/>
      <c r="K11" s="36"/>
      <c r="N11" s="36"/>
    </row>
    <row r="12" spans="2:16" x14ac:dyDescent="0.2">
      <c r="B12" s="21">
        <v>2021</v>
      </c>
      <c r="C12" s="35">
        <v>10.368550368550368</v>
      </c>
      <c r="D12" s="35">
        <v>7.1</v>
      </c>
      <c r="N12" s="36"/>
    </row>
    <row r="13" spans="2:16" x14ac:dyDescent="0.2">
      <c r="B13" s="21">
        <v>2022</v>
      </c>
      <c r="C13" s="35">
        <v>1.6</v>
      </c>
      <c r="D13" s="35">
        <v>9.1999999999999993</v>
      </c>
      <c r="N13" s="36"/>
    </row>
    <row r="14" spans="2:16" ht="10.5" customHeight="1" thickBot="1" x14ac:dyDescent="0.25">
      <c r="B14" s="154">
        <v>2023</v>
      </c>
      <c r="C14" s="37">
        <v>-5.9596844872918489</v>
      </c>
      <c r="D14" s="37">
        <v>-0.11918190137697661</v>
      </c>
    </row>
    <row r="15" spans="2:16" ht="12.6" customHeight="1" thickTop="1" x14ac:dyDescent="0.2">
      <c r="B15" s="1" t="s">
        <v>32</v>
      </c>
      <c r="D15" s="3" t="s">
        <v>182</v>
      </c>
    </row>
    <row r="16" spans="2:16" ht="11.45" customHeight="1" x14ac:dyDescent="0.2">
      <c r="B16" s="1" t="s">
        <v>181</v>
      </c>
      <c r="M16" s="36"/>
      <c r="P16" s="36"/>
    </row>
    <row r="18" spans="13:13" x14ac:dyDescent="0.2">
      <c r="M18" s="36"/>
    </row>
  </sheetData>
  <mergeCells count="1">
    <mergeCell ref="C3:D3"/>
  </mergeCells>
  <hyperlinks>
    <hyperlink ref="B1" location="'Titel'!A1" display="Titres" xr:uid="{00000000-0004-0000-05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69.42578125" style="1" customWidth="1"/>
    <col min="4" max="4" width="20.140625" style="1" customWidth="1"/>
    <col min="5" max="16384" width="11.42578125" style="1"/>
  </cols>
  <sheetData>
    <row r="1" spans="1:4" s="42" customFormat="1" x14ac:dyDescent="0.2">
      <c r="A1" s="1"/>
      <c r="B1" s="4" t="s">
        <v>5</v>
      </c>
    </row>
    <row r="2" spans="1:4" s="42" customFormat="1" ht="12" x14ac:dyDescent="0.2">
      <c r="A2" s="1"/>
      <c r="B2" s="143" t="s">
        <v>144</v>
      </c>
    </row>
    <row r="3" spans="1:4" s="42" customFormat="1" x14ac:dyDescent="0.2">
      <c r="A3" s="1"/>
    </row>
    <row r="4" spans="1:4" s="42" customFormat="1" ht="12" thickBot="1" x14ac:dyDescent="0.25">
      <c r="A4" s="1"/>
      <c r="B4" s="44" t="s">
        <v>145</v>
      </c>
    </row>
    <row r="5" spans="1:4" s="42" customFormat="1" ht="12" thickBot="1" x14ac:dyDescent="0.25">
      <c r="A5" s="1"/>
      <c r="B5" s="45" t="s">
        <v>146</v>
      </c>
      <c r="C5" s="45" t="s">
        <v>5</v>
      </c>
      <c r="D5" s="46" t="s">
        <v>147</v>
      </c>
    </row>
    <row r="6" spans="1:4" s="42" customFormat="1" x14ac:dyDescent="0.2">
      <c r="A6" s="1"/>
      <c r="B6" s="47">
        <v>261100</v>
      </c>
      <c r="C6" s="51" t="s">
        <v>37</v>
      </c>
      <c r="D6" s="61" t="s">
        <v>8</v>
      </c>
    </row>
    <row r="7" spans="1:4" s="42" customFormat="1" x14ac:dyDescent="0.2">
      <c r="A7" s="1"/>
      <c r="B7" s="48">
        <v>261200</v>
      </c>
      <c r="C7" s="52" t="s">
        <v>38</v>
      </c>
      <c r="D7" s="62" t="s">
        <v>8</v>
      </c>
    </row>
    <row r="8" spans="1:4" s="42" customFormat="1" x14ac:dyDescent="0.2">
      <c r="A8" s="1"/>
      <c r="B8" s="48">
        <v>262000</v>
      </c>
      <c r="C8" s="52" t="s">
        <v>39</v>
      </c>
      <c r="D8" s="62" t="s">
        <v>8</v>
      </c>
    </row>
    <row r="9" spans="1:4" s="42" customFormat="1" x14ac:dyDescent="0.2">
      <c r="A9" s="1"/>
      <c r="B9" s="48">
        <v>263000</v>
      </c>
      <c r="C9" s="52" t="s">
        <v>40</v>
      </c>
      <c r="D9" s="62" t="s">
        <v>8</v>
      </c>
    </row>
    <row r="10" spans="1:4" s="42" customFormat="1" x14ac:dyDescent="0.2">
      <c r="A10" s="1"/>
      <c r="B10" s="48">
        <v>264000</v>
      </c>
      <c r="C10" s="52" t="s">
        <v>41</v>
      </c>
      <c r="D10" s="62" t="s">
        <v>8</v>
      </c>
    </row>
    <row r="11" spans="1:4" s="42" customFormat="1" x14ac:dyDescent="0.2">
      <c r="A11" s="1"/>
      <c r="B11" s="48">
        <v>268000</v>
      </c>
      <c r="C11" s="52" t="s">
        <v>42</v>
      </c>
      <c r="D11" s="62" t="s">
        <v>8</v>
      </c>
    </row>
    <row r="12" spans="1:4" s="42" customFormat="1" x14ac:dyDescent="0.2">
      <c r="A12" s="1"/>
      <c r="B12" s="48">
        <v>465101</v>
      </c>
      <c r="C12" s="52" t="s">
        <v>43</v>
      </c>
      <c r="D12" s="62" t="s">
        <v>148</v>
      </c>
    </row>
    <row r="13" spans="1:4" s="42" customFormat="1" x14ac:dyDescent="0.2">
      <c r="A13" s="1"/>
      <c r="B13" s="48">
        <v>465102</v>
      </c>
      <c r="C13" s="52" t="s">
        <v>44</v>
      </c>
      <c r="D13" s="62" t="s">
        <v>148</v>
      </c>
    </row>
    <row r="14" spans="1:4" s="42" customFormat="1" x14ac:dyDescent="0.2">
      <c r="A14" s="1"/>
      <c r="B14" s="48">
        <v>465200</v>
      </c>
      <c r="C14" s="52" t="s">
        <v>45</v>
      </c>
      <c r="D14" s="62" t="s">
        <v>148</v>
      </c>
    </row>
    <row r="15" spans="1:4" s="42" customFormat="1" x14ac:dyDescent="0.2">
      <c r="A15" s="1"/>
      <c r="B15" s="48">
        <v>582100</v>
      </c>
      <c r="C15" s="52" t="s">
        <v>46</v>
      </c>
      <c r="D15" s="62" t="s">
        <v>11</v>
      </c>
    </row>
    <row r="16" spans="1:4" s="42" customFormat="1" x14ac:dyDescent="0.2">
      <c r="A16" s="1"/>
      <c r="B16" s="48">
        <v>582900</v>
      </c>
      <c r="C16" s="52" t="s">
        <v>47</v>
      </c>
      <c r="D16" s="62" t="s">
        <v>11</v>
      </c>
    </row>
    <row r="17" spans="1:4" s="42" customFormat="1" x14ac:dyDescent="0.2">
      <c r="A17" s="1"/>
      <c r="B17" s="48">
        <v>611000</v>
      </c>
      <c r="C17" s="52" t="s">
        <v>77</v>
      </c>
      <c r="D17" s="62" t="s">
        <v>10</v>
      </c>
    </row>
    <row r="18" spans="1:4" s="42" customFormat="1" x14ac:dyDescent="0.2">
      <c r="A18" s="1"/>
      <c r="B18" s="48">
        <v>612000</v>
      </c>
      <c r="C18" s="52" t="s">
        <v>78</v>
      </c>
      <c r="D18" s="62" t="s">
        <v>10</v>
      </c>
    </row>
    <row r="19" spans="1:4" s="42" customFormat="1" x14ac:dyDescent="0.2">
      <c r="A19" s="1"/>
      <c r="B19" s="48">
        <v>613000</v>
      </c>
      <c r="C19" s="52" t="s">
        <v>50</v>
      </c>
      <c r="D19" s="62" t="s">
        <v>10</v>
      </c>
    </row>
    <row r="20" spans="1:4" s="42" customFormat="1" x14ac:dyDescent="0.2">
      <c r="A20" s="1"/>
      <c r="B20" s="48">
        <v>619000</v>
      </c>
      <c r="C20" s="52" t="s">
        <v>51</v>
      </c>
      <c r="D20" s="62" t="s">
        <v>10</v>
      </c>
    </row>
    <row r="21" spans="1:4" s="42" customFormat="1" x14ac:dyDescent="0.2">
      <c r="A21" s="1"/>
      <c r="B21" s="48">
        <v>620100</v>
      </c>
      <c r="C21" s="52" t="s">
        <v>52</v>
      </c>
      <c r="D21" s="62" t="s">
        <v>11</v>
      </c>
    </row>
    <row r="22" spans="1:4" s="42" customFormat="1" x14ac:dyDescent="0.2">
      <c r="A22" s="1"/>
      <c r="B22" s="48">
        <v>620200</v>
      </c>
      <c r="C22" s="52" t="s">
        <v>53</v>
      </c>
      <c r="D22" s="62" t="s">
        <v>11</v>
      </c>
    </row>
    <row r="23" spans="1:4" s="42" customFormat="1" x14ac:dyDescent="0.2">
      <c r="A23" s="1"/>
      <c r="B23" s="48">
        <v>620300</v>
      </c>
      <c r="C23" s="52" t="s">
        <v>54</v>
      </c>
      <c r="D23" s="62" t="s">
        <v>11</v>
      </c>
    </row>
    <row r="24" spans="1:4" s="42" customFormat="1" x14ac:dyDescent="0.2">
      <c r="A24" s="1"/>
      <c r="B24" s="48">
        <v>620900</v>
      </c>
      <c r="C24" s="52" t="s">
        <v>55</v>
      </c>
      <c r="D24" s="62" t="s">
        <v>11</v>
      </c>
    </row>
    <row r="25" spans="1:4" s="42" customFormat="1" x14ac:dyDescent="0.2">
      <c r="A25" s="1"/>
      <c r="B25" s="48">
        <v>631100</v>
      </c>
      <c r="C25" s="52" t="s">
        <v>56</v>
      </c>
      <c r="D25" s="62" t="s">
        <v>11</v>
      </c>
    </row>
    <row r="26" spans="1:4" s="42" customFormat="1" x14ac:dyDescent="0.2">
      <c r="A26" s="1"/>
      <c r="B26" s="48">
        <v>631200</v>
      </c>
      <c r="C26" s="52" t="s">
        <v>57</v>
      </c>
      <c r="D26" s="62" t="s">
        <v>11</v>
      </c>
    </row>
    <row r="27" spans="1:4" s="42" customFormat="1" x14ac:dyDescent="0.2">
      <c r="A27" s="1"/>
      <c r="B27" s="48">
        <v>951100</v>
      </c>
      <c r="C27" s="52" t="s">
        <v>58</v>
      </c>
      <c r="D27" s="62" t="s">
        <v>11</v>
      </c>
    </row>
    <row r="28" spans="1:4" s="42" customFormat="1" ht="12" thickBot="1" x14ac:dyDescent="0.25">
      <c r="A28" s="1"/>
      <c r="B28" s="49">
        <v>951200</v>
      </c>
      <c r="C28" s="53" t="s">
        <v>59</v>
      </c>
      <c r="D28" s="53" t="s">
        <v>10</v>
      </c>
    </row>
    <row r="29" spans="1:4" s="42" customFormat="1" x14ac:dyDescent="0.2">
      <c r="A29" s="1"/>
      <c r="B29" s="50"/>
      <c r="C29" s="54"/>
      <c r="D29" s="54"/>
    </row>
    <row r="30" spans="1:4" s="42" customFormat="1" ht="12" thickBot="1" x14ac:dyDescent="0.25">
      <c r="A30" s="1"/>
      <c r="B30" s="43" t="s">
        <v>149</v>
      </c>
      <c r="C30" s="54"/>
      <c r="D30" s="54"/>
    </row>
    <row r="31" spans="1:4" s="42" customFormat="1" ht="12" thickBot="1" x14ac:dyDescent="0.25">
      <c r="A31" s="1"/>
      <c r="B31" s="45" t="s">
        <v>146</v>
      </c>
      <c r="C31" s="45" t="s">
        <v>5</v>
      </c>
      <c r="D31" s="46" t="s">
        <v>147</v>
      </c>
    </row>
    <row r="32" spans="1:4" s="42" customFormat="1" x14ac:dyDescent="0.2">
      <c r="A32" s="1"/>
      <c r="B32" s="47">
        <v>581100</v>
      </c>
      <c r="C32" s="51" t="s">
        <v>61</v>
      </c>
      <c r="D32" s="51" t="s">
        <v>150</v>
      </c>
    </row>
    <row r="33" spans="1:4" s="42" customFormat="1" x14ac:dyDescent="0.2">
      <c r="A33" s="1"/>
      <c r="B33" s="48">
        <v>581200</v>
      </c>
      <c r="C33" s="52" t="s">
        <v>62</v>
      </c>
      <c r="D33" s="52" t="s">
        <v>150</v>
      </c>
    </row>
    <row r="34" spans="1:4" s="42" customFormat="1" x14ac:dyDescent="0.2">
      <c r="A34" s="1"/>
      <c r="B34" s="48">
        <v>581300</v>
      </c>
      <c r="C34" s="52" t="s">
        <v>63</v>
      </c>
      <c r="D34" s="52" t="s">
        <v>150</v>
      </c>
    </row>
    <row r="35" spans="1:4" s="42" customFormat="1" x14ac:dyDescent="0.2">
      <c r="A35" s="1"/>
      <c r="B35" s="48">
        <v>581400</v>
      </c>
      <c r="C35" s="52" t="s">
        <v>64</v>
      </c>
      <c r="D35" s="52" t="s">
        <v>150</v>
      </c>
    </row>
    <row r="36" spans="1:4" s="42" customFormat="1" x14ac:dyDescent="0.2">
      <c r="A36" s="1"/>
      <c r="B36" s="48">
        <v>581900</v>
      </c>
      <c r="C36" s="52" t="s">
        <v>65</v>
      </c>
      <c r="D36" s="52" t="s">
        <v>150</v>
      </c>
    </row>
    <row r="37" spans="1:4" s="42" customFormat="1" x14ac:dyDescent="0.2">
      <c r="A37" s="1"/>
      <c r="B37" s="48">
        <v>591100</v>
      </c>
      <c r="C37" s="52" t="s">
        <v>66</v>
      </c>
      <c r="D37" s="52" t="s">
        <v>150</v>
      </c>
    </row>
    <row r="38" spans="1:4" s="42" customFormat="1" x14ac:dyDescent="0.2">
      <c r="A38" s="1"/>
      <c r="B38" s="48">
        <v>591200</v>
      </c>
      <c r="C38" s="52" t="s">
        <v>67</v>
      </c>
      <c r="D38" s="52" t="s">
        <v>150</v>
      </c>
    </row>
    <row r="39" spans="1:4" s="42" customFormat="1" x14ac:dyDescent="0.2">
      <c r="A39" s="1"/>
      <c r="B39" s="48">
        <v>591300</v>
      </c>
      <c r="C39" s="52" t="s">
        <v>68</v>
      </c>
      <c r="D39" s="52" t="s">
        <v>150</v>
      </c>
    </row>
    <row r="40" spans="1:4" s="42" customFormat="1" x14ac:dyDescent="0.2">
      <c r="A40" s="1"/>
      <c r="B40" s="48">
        <v>591400</v>
      </c>
      <c r="C40" s="52" t="s">
        <v>69</v>
      </c>
      <c r="D40" s="52" t="s">
        <v>150</v>
      </c>
    </row>
    <row r="41" spans="1:4" s="42" customFormat="1" x14ac:dyDescent="0.2">
      <c r="A41" s="1"/>
      <c r="B41" s="48">
        <v>592000</v>
      </c>
      <c r="C41" s="52" t="s">
        <v>70</v>
      </c>
      <c r="D41" s="52" t="s">
        <v>150</v>
      </c>
    </row>
    <row r="42" spans="1:4" s="42" customFormat="1" x14ac:dyDescent="0.2">
      <c r="A42" s="1"/>
      <c r="B42" s="48">
        <v>601000</v>
      </c>
      <c r="C42" s="52" t="s">
        <v>71</v>
      </c>
      <c r="D42" s="52" t="s">
        <v>150</v>
      </c>
    </row>
    <row r="43" spans="1:4" s="42" customFormat="1" x14ac:dyDescent="0.2">
      <c r="A43" s="1"/>
      <c r="B43" s="48">
        <v>602000</v>
      </c>
      <c r="C43" s="52" t="s">
        <v>72</v>
      </c>
      <c r="D43" s="52" t="s">
        <v>150</v>
      </c>
    </row>
    <row r="44" spans="1:4" s="42" customFormat="1" x14ac:dyDescent="0.2">
      <c r="A44" s="1"/>
      <c r="B44" s="48">
        <v>639100</v>
      </c>
      <c r="C44" s="52" t="s">
        <v>73</v>
      </c>
      <c r="D44" s="52" t="s">
        <v>150</v>
      </c>
    </row>
    <row r="45" spans="1:4" s="42" customFormat="1" ht="12" thickBot="1" x14ac:dyDescent="0.25">
      <c r="A45" s="1"/>
      <c r="B45" s="49">
        <v>639900</v>
      </c>
      <c r="C45" s="53" t="s">
        <v>74</v>
      </c>
      <c r="D45" s="53" t="s">
        <v>150</v>
      </c>
    </row>
    <row r="46" spans="1:4" s="42" customFormat="1" x14ac:dyDescent="0.2">
      <c r="A46" s="1"/>
    </row>
    <row r="47" spans="1:4" s="42" customFormat="1" x14ac:dyDescent="0.2">
      <c r="A47" s="1"/>
    </row>
    <row r="48" spans="1:4" s="42" customFormat="1" x14ac:dyDescent="0.2">
      <c r="A48" s="1"/>
    </row>
    <row r="49" spans="1:1" s="42" customFormat="1" x14ac:dyDescent="0.2">
      <c r="A49" s="1"/>
    </row>
    <row r="50" spans="1:1" s="42" customFormat="1" x14ac:dyDescent="0.2">
      <c r="A50" s="1"/>
    </row>
    <row r="51" spans="1:1" s="42" customFormat="1" x14ac:dyDescent="0.2">
      <c r="A51" s="1"/>
    </row>
    <row r="52" spans="1:1" s="42" customFormat="1" x14ac:dyDescent="0.2">
      <c r="A52" s="1"/>
    </row>
    <row r="53" spans="1:1" s="42" customFormat="1" x14ac:dyDescent="0.2">
      <c r="A53" s="1"/>
    </row>
    <row r="54" spans="1:1" s="42" customFormat="1" x14ac:dyDescent="0.2">
      <c r="A54" s="1"/>
    </row>
    <row r="55" spans="1:1" s="42" customFormat="1" x14ac:dyDescent="0.2">
      <c r="A55" s="1"/>
    </row>
    <row r="56" spans="1:1" s="42" customFormat="1" x14ac:dyDescent="0.2">
      <c r="A56" s="1"/>
    </row>
  </sheetData>
  <hyperlinks>
    <hyperlink ref="B1" location="'Titel'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Grafik_a</vt:lpstr>
      <vt:lpstr>Tabang_1</vt:lpstr>
      <vt:lpstr>Tablang_2</vt:lpstr>
      <vt:lpstr>Tablang_3</vt:lpstr>
      <vt:lpstr>Tablang_4</vt:lpstr>
      <vt:lpstr>Nomenklatur</vt:lpstr>
      <vt:lpstr>Tabang_1!Impression_des_titres</vt:lpstr>
      <vt:lpstr>Tablang_2!Impression_des_titres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2025-11-20T07:14:40Z</cp:lastPrinted>
  <dcterms:created xsi:type="dcterms:W3CDTF">2003-01-22T11:05:24Z</dcterms:created>
  <dcterms:modified xsi:type="dcterms:W3CDTF">2025-11-20T07:15:33Z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2025-10-20T07:03:49Z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52cd98bb-8c3c-44db-a349-302de57fc3eb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