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79CDDF9-DE13-4C7E-83BB-155F866CCFF8}" xr6:coauthVersionLast="47" xr6:coauthVersionMax="47" xr10:uidLastSave="{00000000-0000-0000-0000-000000000000}"/>
  <workbookProtection workbookAlgorithmName="SHA-512" workbookHashValue="uCr6l9H7VZO4C63FIQRyWDFUBnKdLJe3Azhv16w7SAzy3xaMiaahj2Lg9vJz5rJM83ZEwTIYTlE7oG9YxxfGZg==" workbookSaltValue="1dOuxjjwdKRPnbbDLrHjYg=="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82" i="28"/>
  <c r="C1281"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<sst xmlns="http://schemas.openxmlformats.org/spreadsheetml/2006/main" count="21270" uniqueCount="5438">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</sst>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92"/>
  <sheetViews>
    <sheetView tabSelected="1" zoomScaleNormal="100" workbookViewId="0">
      <pane xSplit="16" ySplit="7" topLeftCell="Q1251" activePane="bottomRight" state="frozen"/>
      <selection activeCell="C1" sqref="C1"/>
      <selection pane="topRight" activeCell="P1" sqref="P1"/>
      <selection pane="bottomLeft" activeCell="C8" sqref="C8"/>
      <selection pane="bottomRight" activeCell="K1279" sqref="K1279"/>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32">
        <v>-0.1699</v>
      </c>
      <c r="M1275" s="58">
        <v>-0.91439999999999999</v>
      </c>
      <c r="O1275" s="68"/>
      <c r="P1275" s="68"/>
      <c r="Q1275" s="68"/>
    </row>
    <row r="1276" spans="1:17"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32">
        <v>-0.63859999999999995</v>
      </c>
      <c r="M1276" s="58">
        <v>-1.7529999999999999</v>
      </c>
      <c r="O1276" s="68"/>
      <c r="P1276" s="68"/>
      <c r="Q1276" s="68"/>
    </row>
    <row r="1277" spans="1:17"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32">
        <v>-0.17699999999999999</v>
      </c>
      <c r="M1277" s="58">
        <v>-1.7971999999999999</v>
      </c>
      <c r="O1277" s="68"/>
      <c r="P1277" s="68"/>
      <c r="Q1277" s="68"/>
    </row>
    <row r="1278" spans="1:17" s="34" customFormat="1" ht="11.25"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32">
        <v>-0.25990000000000002</v>
      </c>
      <c r="M1278" s="58">
        <v>-1.7172000000000001</v>
      </c>
      <c r="O1278" s="68"/>
      <c r="P1278" s="68"/>
      <c r="Q1278" s="68"/>
    </row>
    <row r="1279" spans="1:17" s="34" customFormat="1" ht="11.25"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32">
        <v>-0.47139999999999999</v>
      </c>
      <c r="M1279" s="58">
        <v>-1.6092</v>
      </c>
      <c r="O1279" s="68"/>
      <c r="P1279" s="68"/>
      <c r="Q1279" s="68"/>
    </row>
    <row r="1280" spans="1:17" s="34" customFormat="1" ht="11.25" x14ac:dyDescent="0.2">
      <c r="C1280" s="33"/>
      <c r="G1280" s="35"/>
      <c r="H1280" s="35"/>
      <c r="I1280" s="35"/>
      <c r="J1280" s="35"/>
      <c r="K1280" s="35"/>
      <c r="L1280" s="35"/>
      <c r="M1280" s="36"/>
      <c r="O1280" s="68"/>
      <c r="P1280" s="68"/>
    </row>
    <row r="1281" spans="1:16" s="34" customFormat="1" ht="11.25" x14ac:dyDescent="0.2">
      <c r="A1281" s="59" t="s">
        <v>3466</v>
      </c>
      <c r="C1281" s="37" t="str">
        <f>IF(LEFT($N$1,1)="1",VLOOKUP($A1281,PPI_IPI_PGA_PGAI!$A:$E,2,FALSE),IF(LEFT($N$1,1)="2",VLOOKUP($A1281,PPI_IPI_PGA_PGAI!$A:$E,3,FALSE),IF(LEFT($N$1,1)="3",VLOOKUP($A1281,PPI_IPI_PGA_PGAI!$A:$E,4,FALSE),VLOOKUP($A1281,PPI_IPI_PGA_PGAI!$A:$E,5,FALSE))))</f>
        <v>© Bundesamt für Statistik, Espace de l'Europe 10, CH-2010 Neuchâtel</v>
      </c>
      <c r="D1281" s="38"/>
      <c r="E1281" s="38"/>
      <c r="F1281" s="38"/>
      <c r="G1281" s="39"/>
      <c r="H1281" s="39"/>
      <c r="I1281" s="39"/>
      <c r="J1281" s="39"/>
      <c r="K1281" s="39"/>
      <c r="L1281" s="39"/>
      <c r="M1281" s="40"/>
      <c r="O1281" s="68"/>
      <c r="P1281" s="68"/>
    </row>
    <row r="1282" spans="1:16" s="34" customFormat="1" ht="11.25" x14ac:dyDescent="0.2">
      <c r="A1282" s="59" t="s">
        <v>3468</v>
      </c>
      <c r="B1282" s="34" t="s">
        <v>3419</v>
      </c>
      <c r="C1282" s="37" t="str">
        <f>IF(LEFT($N$1,1)="1",VLOOKUP($A1282,PPI_IPI_PGA_PGAI!$A:$E,2,FALSE),IF(LEFT($N$1,1)="2",VLOOKUP($A1282,PPI_IPI_PGA_PGAI!$A:$E,3,FALSE),IF(LEFT($N$1,1)="3",VLOOKUP($A1282,PPI_IPI_PGA_PGAI!$A:$E,4,FALSE),VLOOKUP($A1282,PPI_IPI_PGA_PGAI!$A:$E,5,FALSE))))</f>
        <v>Auskunft: PPI@bfs.admin.ch, 058 / 463 66 06</v>
      </c>
      <c r="D1282" s="38"/>
      <c r="E1282" s="38"/>
      <c r="F1282" s="38"/>
      <c r="G1282" s="39"/>
      <c r="H1282" s="39"/>
      <c r="I1282" s="39"/>
      <c r="J1282" s="39"/>
      <c r="K1282" s="39"/>
      <c r="L1282" s="39"/>
      <c r="M1282" s="40"/>
      <c r="O1282" s="68"/>
      <c r="P1282" s="68"/>
    </row>
    <row r="1283" spans="1:16" s="34" customFormat="1" ht="11.25" x14ac:dyDescent="0.2">
      <c r="C1283" s="41" t="s">
        <v>3469</v>
      </c>
      <c r="D1283" s="42"/>
      <c r="E1283" s="42"/>
      <c r="F1283" s="42"/>
      <c r="G1283" s="43"/>
      <c r="H1283" s="43"/>
      <c r="I1283" s="43"/>
      <c r="J1283" s="43"/>
      <c r="K1283" s="43"/>
      <c r="L1283" s="43"/>
      <c r="M1283" s="44"/>
      <c r="O1283" s="68"/>
      <c r="P1283" s="68"/>
    </row>
    <row r="1284" spans="1:16" s="34" customFormat="1" ht="11.25" x14ac:dyDescent="0.2">
      <c r="G1284" s="35"/>
      <c r="H1284" s="35"/>
      <c r="I1284" s="35"/>
      <c r="J1284" s="35"/>
      <c r="K1284" s="35"/>
      <c r="L1284" s="35"/>
      <c r="M1284" s="35"/>
      <c r="O1284" s="68"/>
      <c r="P1284" s="68"/>
    </row>
    <row r="1292" spans="1:16" x14ac:dyDescent="0.25">
      <c r="E1292" s="34" t="s">
        <v>5357</v>
      </c>
    </row>
  </sheetData>
  <sheetProtection algorithmName="SHA-512" hashValue="34SC659pnPttR55JjuTvk5BAJw+RRip6op3ZtUmCYnN5TMrxtpd/VBbpnhy8rtRaxxCRD+p1+pXnEJm5wZZrRA==" saltValue="vDZntJFy5w8Aa+kk151w2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85"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sheetProtection algorithmName="SHA-512" hashValue="FRYIaitbFhYXzTnbNjaTLDWtBFVZjYouDCI7RMqOukveQF8Ht2AauA2zsxN167LIwKV8ohdUilNrhNxnOTA15w==" saltValue="Lm3Ws9S4bBThSK4BBvITcQ=="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2025-12-04T13:20:17Z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