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Livraisons\20251218\"/>
    </mc:Choice>
  </mc:AlternateContent>
  <xr:revisionPtr revIDLastSave="0" documentId="13_ncr:1_{87D0AD94-8C44-4EA7-906C-EC3B4B4547E4}" xr6:coauthVersionLast="47" xr6:coauthVersionMax="47" xr10:uidLastSave="{00000000-0000-0000-0000-000000000000}"/>
  <bookViews>
    <workbookView xWindow="-120" yWindow="-120" windowWidth="29040" windowHeight="15720" tabRatio="690" xr2:uid="{00000000-000D-0000-FFFF-FFFF00000000}"/>
  </bookViews>
  <sheets>
    <sheet name="2024" sheetId="11" r:id="rId1"/>
    <sheet name="2023" sheetId="27" r:id="rId2"/>
    <sheet name="2022" sheetId="26" r:id="rId3"/>
    <sheet name="2021" sheetId="25" r:id="rId4"/>
    <sheet name="2020" sheetId="24" r:id="rId5"/>
    <sheet name="2019" sheetId="23" r:id="rId6"/>
    <sheet name="2018" sheetId="22" r:id="rId7"/>
    <sheet name="2017" sheetId="21" r:id="rId8"/>
    <sheet name="2016" sheetId="20" r:id="rId9"/>
    <sheet name="2015" sheetId="18" r:id="rId10"/>
    <sheet name="2014" sheetId="17" r:id="rId11"/>
    <sheet name="2013" sheetId="16" r:id="rId12"/>
    <sheet name="2012" sheetId="15" r:id="rId13"/>
    <sheet name="2011" sheetId="14" r:id="rId14"/>
    <sheet name="2010" sheetId="13" r:id="rId15"/>
    <sheet name="2009" sheetId="12" r:id="rId16"/>
    <sheet name="2008" sheetId="10" r:id="rId17"/>
    <sheet name="2007" sheetId="19" r:id="rId18"/>
    <sheet name="2006" sheetId="8" r:id="rId19"/>
    <sheet name="2005" sheetId="7" r:id="rId20"/>
    <sheet name="2004" sheetId="6" r:id="rId21"/>
    <sheet name="2003" sheetId="5" r:id="rId22"/>
    <sheet name="2002" sheetId="4" r:id="rId23"/>
    <sheet name="2001" sheetId="3" r:id="rId24"/>
    <sheet name="2000" sheetId="2" r:id="rId25"/>
    <sheet name="1999" sheetId="1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8" l="1"/>
  <c r="F15" i="8"/>
  <c r="E15" i="8"/>
  <c r="D15" i="8"/>
  <c r="C15" i="8"/>
  <c r="G15" i="7"/>
  <c r="F15" i="7"/>
  <c r="E15" i="7"/>
  <c r="D15" i="7"/>
  <c r="C15" i="7"/>
  <c r="G15" i="6"/>
  <c r="E15" i="6"/>
  <c r="D15" i="6"/>
  <c r="C15" i="6"/>
  <c r="G15" i="5"/>
  <c r="F15" i="5"/>
  <c r="E15" i="5"/>
  <c r="D15" i="5"/>
  <c r="C15" i="5"/>
  <c r="G15" i="4"/>
  <c r="F15" i="4"/>
  <c r="E15" i="4"/>
  <c r="D15" i="4"/>
  <c r="C15" i="4"/>
  <c r="G15" i="3"/>
  <c r="F15" i="3"/>
  <c r="E15" i="3"/>
  <c r="D15" i="3"/>
  <c r="C15" i="3"/>
  <c r="G15" i="2"/>
  <c r="F15" i="2"/>
  <c r="E15" i="2"/>
  <c r="D15" i="2"/>
  <c r="C15" i="2"/>
  <c r="G15" i="1"/>
  <c r="F15" i="1"/>
  <c r="E15" i="1"/>
  <c r="D15" i="1"/>
  <c r="C15" i="1"/>
  <c r="F26" i="6"/>
  <c r="F25" i="6"/>
  <c r="F24" i="6"/>
  <c r="F23" i="6"/>
  <c r="F22" i="6"/>
  <c r="F21" i="6"/>
  <c r="F20" i="6"/>
  <c r="F19" i="6"/>
  <c r="F18" i="6"/>
  <c r="F17" i="6"/>
  <c r="F15" i="6" l="1"/>
</calcChain>
</file>

<file path=xl/sharedStrings.xml><?xml version="1.0" encoding="utf-8"?>
<sst xmlns="http://schemas.openxmlformats.org/spreadsheetml/2006/main" count="1517" uniqueCount="111">
  <si>
    <t xml:space="preserve"> </t>
  </si>
  <si>
    <t>Production indigène</t>
  </si>
  <si>
    <t>Consommation</t>
  </si>
  <si>
    <t xml:space="preserve">Nombre </t>
  </si>
  <si>
    <t>Poids à</t>
  </si>
  <si>
    <t>Viande,</t>
  </si>
  <si>
    <t>Excédent à</t>
  </si>
  <si>
    <t>Par</t>
  </si>
  <si>
    <t>l'abattage</t>
  </si>
  <si>
    <t>poids net</t>
  </si>
  <si>
    <t>l 'importation</t>
  </si>
  <si>
    <t>personne</t>
  </si>
  <si>
    <t>et variation</t>
  </si>
  <si>
    <t>Total</t>
  </si>
  <si>
    <t>des stocks</t>
  </si>
  <si>
    <t>t</t>
  </si>
  <si>
    <t>Porcs</t>
  </si>
  <si>
    <t>Veaux</t>
  </si>
  <si>
    <t>Moutons</t>
  </si>
  <si>
    <t>Chèvres</t>
  </si>
  <si>
    <t>Chevaux</t>
  </si>
  <si>
    <t>...</t>
  </si>
  <si>
    <t>Volaille</t>
  </si>
  <si>
    <t>Lapins</t>
  </si>
  <si>
    <t>Gibier</t>
  </si>
  <si>
    <t>Abats</t>
  </si>
  <si>
    <t>Viande, total</t>
  </si>
  <si>
    <t xml:space="preserve">   la quantité consommée par la population résidante moyenne plus</t>
  </si>
  <si>
    <t xml:space="preserve">   les visiteurs étrangers, comptés en fonction de leurs nuitées d'hôtel</t>
  </si>
  <si>
    <t xml:space="preserve">   (1999: 7 290 000 personnes)</t>
  </si>
  <si>
    <t>En 1999</t>
  </si>
  <si>
    <t>Bilan de la viande</t>
  </si>
  <si>
    <t>En 2000</t>
  </si>
  <si>
    <t xml:space="preserve">   (2000: 7 350 000 personnes)</t>
  </si>
  <si>
    <t>Taureaux, boeufs,
vaches et génisses</t>
  </si>
  <si>
    <t>En 2001</t>
  </si>
  <si>
    <t xml:space="preserve">   (2001: 7 410 000 personnes)</t>
  </si>
  <si>
    <t>En 2002</t>
  </si>
  <si>
    <t>En 2003</t>
  </si>
  <si>
    <t xml:space="preserve">   (2003: 7 520 000 personnes)</t>
  </si>
  <si>
    <t>En 2004</t>
  </si>
  <si>
    <t>En 2005</t>
  </si>
  <si>
    <t xml:space="preserve">   (2005: 7 600 000 personnes)</t>
  </si>
  <si>
    <t xml:space="preserve">   (2004: 7 5260 000 personnes)</t>
  </si>
  <si>
    <t xml:space="preserve">   (2002: 7 460 000 personnes)</t>
  </si>
  <si>
    <t>En 2006</t>
  </si>
  <si>
    <t xml:space="preserve">   (2006: 7 650 000 personnes)</t>
  </si>
  <si>
    <t>En 2007</t>
  </si>
  <si>
    <t xml:space="preserve">   (2007: 7 720 000 personnes)</t>
  </si>
  <si>
    <t>En 2008</t>
  </si>
  <si>
    <t>…</t>
  </si>
  <si>
    <t xml:space="preserve">   (2008: 7 820 000 personnes)</t>
  </si>
  <si>
    <t>En 2009</t>
  </si>
  <si>
    <t>En 2010</t>
  </si>
  <si>
    <t xml:space="preserve">   (2010: 7 970 000 personnes)</t>
  </si>
  <si>
    <t>En 2011</t>
  </si>
  <si>
    <t>En 2012</t>
  </si>
  <si>
    <t>indigène</t>
  </si>
  <si>
    <t>Production</t>
  </si>
  <si>
    <t xml:space="preserve">   (2011: 8 050 000 personnes)</t>
  </si>
  <si>
    <t>Viande désossée, poids net</t>
  </si>
  <si>
    <t>En 2013</t>
  </si>
  <si>
    <t xml:space="preserve">   la quantité consommée par la population résidante moyenne</t>
  </si>
  <si>
    <t xml:space="preserve">   (Estimation 2013: 8 210 000 personnes)</t>
  </si>
  <si>
    <t>En 2014</t>
  </si>
  <si>
    <t>T 07.02.03.01.05</t>
  </si>
  <si>
    <t>En 2015</t>
  </si>
  <si>
    <t>En 2016</t>
  </si>
  <si>
    <t xml:space="preserve">   (Estimation 2016: 8 470 000 personnes)</t>
  </si>
  <si>
    <t xml:space="preserve">   (Estimation 2015: 8 390 000 personnes)</t>
  </si>
  <si>
    <t xml:space="preserve">   (Estimation 2014: 8 310 000 personnes)</t>
  </si>
  <si>
    <t>© OFS 2018</t>
  </si>
  <si>
    <r>
      <t xml:space="preserve">kg </t>
    </r>
    <r>
      <rPr>
        <vertAlign val="superscript"/>
        <sz val="8"/>
        <rFont val="Arial"/>
        <family val="2"/>
      </rPr>
      <t>2</t>
    </r>
  </si>
  <si>
    <r>
      <t xml:space="preserve">d'abattages 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</si>
  <si>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Animaux indigènes y compris ceux qui sont abattus dans les fermes</t>
    </r>
  </si>
  <si>
    <r>
      <t>1</t>
    </r>
    <r>
      <rPr>
        <sz val="8"/>
        <rFont val="Arial"/>
        <family val="2"/>
      </rPr>
      <t xml:space="preserve"> Animaux indigènes y compris ceux qui sont abattus dans les fermes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</si>
  <si>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On calcule la consommation de viande par habitant en divisant</t>
    </r>
  </si>
  <si>
    <r>
      <t>2</t>
    </r>
    <r>
      <rPr>
        <sz val="8"/>
        <rFont val="Arial"/>
        <family val="2"/>
      </rPr>
      <t xml:space="preserve"> On calcule la consommation de viande par habitant en divisant</t>
    </r>
  </si>
  <si>
    <t>En 2017</t>
  </si>
  <si>
    <r>
      <t xml:space="preserve">Viande n.d.a. et en général 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</si>
  <si>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Animaux indigènes, y compris La Principauté de Liechtenstein, y compris ceux qui sont abattus dans les fermes</t>
    </r>
  </si>
  <si>
    <t>En 2018</t>
  </si>
  <si>
    <r>
      <t xml:space="preserve">Viande n.d.a. et en général </t>
    </r>
    <r>
      <rPr>
        <vertAlign val="superscript"/>
        <sz val="8"/>
        <rFont val="Arial"/>
        <family val="2"/>
      </rPr>
      <t>4</t>
    </r>
  </si>
  <si>
    <t xml:space="preserve">   (2012: 8 130 000 personnes)</t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</si>
  <si>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Espèces animales non définies ailleurs et viande non définie dans le commerce extérieur</t>
    </r>
  </si>
  <si>
    <r>
      <t>3</t>
    </r>
    <r>
      <rPr>
        <sz val="8"/>
        <rFont val="Arial"/>
        <family val="2"/>
      </rPr>
      <t xml:space="preserve"> Espèces animales non définies ailleurs et viande non définie dans le commerce extérieur</t>
    </r>
  </si>
  <si>
    <t xml:space="preserve">   (2009: 7 900 000 personnes)</t>
  </si>
  <si>
    <r>
      <t xml:space="preserve">Equidés 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</si>
  <si>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Chevaux, ânes et mulets</t>
    </r>
  </si>
  <si>
    <t>En 2019</t>
  </si>
  <si>
    <t xml:space="preserve">   (Estimation 2017: 8 510 000 personnes)</t>
  </si>
  <si>
    <t>En 2020</t>
  </si>
  <si>
    <t xml:space="preserve">   (Estimation 2019: 8 640 000 personnes)</t>
  </si>
  <si>
    <t xml:space="preserve">   (Estimation 2020: 8 790 000 personnes)</t>
  </si>
  <si>
    <t>En 2021</t>
  </si>
  <si>
    <t xml:space="preserve">   (Estimation 2021: 8 800 000 personnes)</t>
  </si>
  <si>
    <t xml:space="preserve">   (Estimation 2018: 8 560 000 personnes)</t>
  </si>
  <si>
    <t>….</t>
  </si>
  <si>
    <t>En 2023</t>
  </si>
  <si>
    <t>Renseignements: Union Suisse des Paysans, Agristat, info@agristat.ch, tél. 056 462 51 11</t>
  </si>
  <si>
    <t>Source: Union Suisse des Paysans, Agristat - Statistique du bétail de boucherie, Bilan alimentaire</t>
  </si>
  <si>
    <t>© OFS 2025</t>
  </si>
  <si>
    <t xml:space="preserve">   (Estimation 2023: 9 010 000 personnes)</t>
  </si>
  <si>
    <t xml:space="preserve">   (Estimation 2022: 8 910 000 personnes)</t>
  </si>
  <si>
    <t>Nouvelle méthode de calcul depuis 2007, révisé 19.12.2024</t>
  </si>
  <si>
    <t>En 2024</t>
  </si>
  <si>
    <t>En 2022</t>
  </si>
  <si>
    <t>Nouvelle méthode de calcul depuis 2007, révisé 10.12.2025</t>
  </si>
  <si>
    <t xml:space="preserve">   (Estimation 2024: 9 090 000 personnes)</t>
  </si>
  <si>
    <t>Nouvelle méthode de calcul depuis 2007</t>
  </si>
  <si>
    <t>Dernière modification: 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</si>
</sst>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#,##0__;\-#,###,##0__;0__;@__\ "/>
    <numFmt numFmtId="166" formatCode="#,###,##0.0__;\-#,###,##0.0__;\-__;@__\ "/>
    <numFmt numFmtId="167" formatCode="#,##0.0_ ;\-#,##0.0\ "/>
    <numFmt numFmtId="168" formatCode="#,###,##0.0__;\-#,###,##0.0__;0.0__;@__\ "/>
  </numFmts>
  <fonts count="6" x14ac:knownFonts="1">
    <font>
      <sz val="10"/>
      <name val="Arial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2" fillId="2" borderId="1" xfId="0" applyFont="1" applyFill="1" applyBorder="1"/>
    <xf numFmtId="165" fontId="1" fillId="2" borderId="0" xfId="0" applyNumberFormat="1" applyFont="1" applyFill="1"/>
    <xf numFmtId="0" fontId="2" fillId="2" borderId="0" xfId="0" applyFont="1" applyFill="1" applyAlignment="1">
      <alignment horizontal="left"/>
    </xf>
    <xf numFmtId="0" fontId="4" fillId="2" borderId="0" xfId="0" applyFont="1" applyFill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8" xfId="0" applyFont="1" applyFill="1" applyBorder="1"/>
    <xf numFmtId="0" fontId="4" fillId="2" borderId="6" xfId="0" applyFont="1" applyFill="1" applyBorder="1"/>
    <xf numFmtId="0" fontId="4" fillId="2" borderId="4" xfId="0" applyFont="1" applyFill="1" applyBorder="1"/>
    <xf numFmtId="0" fontId="4" fillId="2" borderId="1" xfId="0" applyFont="1" applyFill="1" applyBorder="1"/>
    <xf numFmtId="0" fontId="4" fillId="2" borderId="7" xfId="0" applyFont="1" applyFill="1" applyBorder="1"/>
    <xf numFmtId="0" fontId="4" fillId="0" borderId="4" xfId="0" applyFont="1" applyBorder="1"/>
    <xf numFmtId="0" fontId="4" fillId="0" borderId="7" xfId="0" applyFont="1" applyBorder="1"/>
    <xf numFmtId="0" fontId="4" fillId="0" borderId="1" xfId="0" applyFont="1" applyBorder="1"/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3" borderId="0" xfId="0" applyFont="1" applyFill="1"/>
    <xf numFmtId="165" fontId="4" fillId="3" borderId="0" xfId="0" applyNumberFormat="1" applyFont="1" applyFill="1" applyAlignment="1">
      <alignment horizontal="right"/>
    </xf>
    <xf numFmtId="167" fontId="4" fillId="3" borderId="0" xfId="0" applyNumberFormat="1" applyFont="1" applyFill="1" applyAlignment="1">
      <alignment horizontal="right"/>
    </xf>
    <xf numFmtId="0" fontId="4" fillId="2" borderId="0" xfId="0" applyFont="1" applyFill="1" applyAlignment="1">
      <alignment wrapText="1"/>
    </xf>
    <xf numFmtId="166" fontId="4" fillId="2" borderId="0" xfId="0" applyNumberFormat="1" applyFont="1" applyFill="1"/>
    <xf numFmtId="3" fontId="4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165" fontId="4" fillId="2" borderId="0" xfId="0" applyNumberFormat="1" applyFont="1" applyFill="1"/>
    <xf numFmtId="0" fontId="4" fillId="0" borderId="0" xfId="0" applyFont="1"/>
    <xf numFmtId="0" fontId="4" fillId="2" borderId="0" xfId="0" applyFont="1" applyFill="1" applyAlignment="1">
      <alignment horizontal="left"/>
    </xf>
    <xf numFmtId="165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5" xfId="0" applyFont="1" applyFill="1" applyBorder="1"/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5" fillId="2" borderId="0" xfId="0" applyFont="1" applyFill="1"/>
    <xf numFmtId="0" fontId="5" fillId="0" borderId="0" xfId="0" applyFont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8" fontId="4" fillId="3" borderId="0" xfId="0" applyNumberFormat="1" applyFont="1" applyFill="1" applyAlignment="1">
      <alignment horizontal="right"/>
    </xf>
    <xf numFmtId="168" fontId="4" fillId="2" borderId="0" xfId="0" applyNumberFormat="1" applyFont="1" applyFill="1" applyAlignment="1">
      <alignment horizontal="right"/>
    </xf>
    <xf numFmtId="165" fontId="4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G43"/>
  <sheetViews>
    <sheetView tabSelected="1" zoomScaleNormal="100" workbookViewId="0"/>
  </sheetViews>
  <sheetFormatPr baseColWidth="10" defaultColWidth="11.42578125" defaultRowHeight="12.75" x14ac:dyDescent="0.25"/>
  <cols>
    <col min="1" max="1" width="21.42578125" style="1" customWidth="1"/>
    <col min="2" max="16384" width="11.42578125" style="1"/>
  </cols>
  <sheetData>
    <row r="1" spans="1:7" s="2" customFormat="1" ht="16.5" customHeight="1" x14ac:dyDescent="0.2">
      <c r="A1" s="3" t="s">
        <v>31</v>
      </c>
      <c r="G1" s="4" t="s">
        <v>65</v>
      </c>
    </row>
    <row r="2" spans="1:7" s="2" customFormat="1" ht="12" x14ac:dyDescent="0.2">
      <c r="A2" s="2" t="s">
        <v>105</v>
      </c>
    </row>
    <row r="3" spans="1:7" s="2" customFormat="1" ht="3.75" customHeight="1" x14ac:dyDescent="0.2">
      <c r="A3" s="5"/>
      <c r="B3" s="5"/>
      <c r="C3" s="5"/>
      <c r="D3" s="5"/>
      <c r="E3" s="5"/>
      <c r="F3" s="5"/>
    </row>
    <row r="4" spans="1:7" ht="3.75" customHeight="1" x14ac:dyDescent="0.25">
      <c r="A4" s="8"/>
      <c r="B4" s="9"/>
      <c r="C4" s="8"/>
      <c r="D4" s="10"/>
      <c r="E4" s="11"/>
      <c r="F4" s="11"/>
      <c r="G4" s="11"/>
    </row>
    <row r="5" spans="1:7" x14ac:dyDescent="0.25">
      <c r="A5" s="8" t="s">
        <v>0</v>
      </c>
      <c r="B5" s="10" t="s">
        <v>1</v>
      </c>
      <c r="C5" s="8"/>
      <c r="D5" s="42" t="s">
        <v>60</v>
      </c>
      <c r="E5" s="43"/>
      <c r="F5" s="43"/>
      <c r="G5" s="43"/>
    </row>
    <row r="6" spans="1:7" x14ac:dyDescent="0.25">
      <c r="A6" s="8" t="s">
        <v>0</v>
      </c>
      <c r="B6" s="10"/>
      <c r="C6" s="8"/>
      <c r="D6" s="10" t="s">
        <v>58</v>
      </c>
      <c r="E6" s="12" t="s">
        <v>6</v>
      </c>
      <c r="F6" s="44" t="s">
        <v>2</v>
      </c>
      <c r="G6" s="45"/>
    </row>
    <row r="7" spans="1:7" x14ac:dyDescent="0.25">
      <c r="A7" s="8" t="s">
        <v>0</v>
      </c>
      <c r="B7" s="13"/>
      <c r="C7" s="14"/>
      <c r="D7" s="10" t="s">
        <v>57</v>
      </c>
      <c r="E7" s="12" t="s">
        <v>10</v>
      </c>
      <c r="F7" s="46"/>
      <c r="G7" s="47"/>
    </row>
    <row r="8" spans="1:7" x14ac:dyDescent="0.25">
      <c r="A8" s="8" t="s">
        <v>0</v>
      </c>
      <c r="B8" s="10" t="s">
        <v>3</v>
      </c>
      <c r="C8" s="12" t="s">
        <v>4</v>
      </c>
      <c r="D8" s="10"/>
      <c r="E8" s="12" t="s">
        <v>12</v>
      </c>
      <c r="F8" s="9" t="s">
        <v>13</v>
      </c>
      <c r="G8" s="10" t="s">
        <v>7</v>
      </c>
    </row>
    <row r="9" spans="1:7" x14ac:dyDescent="0.25">
      <c r="A9" s="8" t="s">
        <v>0</v>
      </c>
      <c r="B9" s="10" t="s">
        <v>73</v>
      </c>
      <c r="C9" s="12" t="s">
        <v>8</v>
      </c>
      <c r="D9" s="10"/>
      <c r="E9" s="12" t="s">
        <v>14</v>
      </c>
      <c r="F9" s="10"/>
      <c r="G9" s="10" t="s">
        <v>11</v>
      </c>
    </row>
    <row r="10" spans="1:7" x14ac:dyDescent="0.25">
      <c r="A10" s="8" t="s">
        <v>0</v>
      </c>
      <c r="B10" s="10"/>
      <c r="C10" s="12"/>
      <c r="D10" s="10"/>
      <c r="E10" s="10"/>
      <c r="F10" s="10"/>
      <c r="G10" s="10"/>
    </row>
    <row r="11" spans="1:7" ht="3.75" customHeight="1" x14ac:dyDescent="0.25">
      <c r="A11" s="8"/>
      <c r="B11" s="10"/>
      <c r="C11" s="15"/>
      <c r="D11" s="16"/>
      <c r="E11" s="17"/>
      <c r="F11" s="18"/>
      <c r="G11" s="16"/>
    </row>
    <row r="12" spans="1:7" x14ac:dyDescent="0.25">
      <c r="A12" s="8"/>
      <c r="B12" s="19"/>
      <c r="C12" s="20" t="s">
        <v>15</v>
      </c>
      <c r="D12" s="21" t="s">
        <v>15</v>
      </c>
      <c r="E12" s="20" t="s">
        <v>15</v>
      </c>
      <c r="F12" s="21" t="s">
        <v>15</v>
      </c>
      <c r="G12" s="19" t="s">
        <v>72</v>
      </c>
    </row>
    <row r="13" spans="1:7" ht="3.75" customHeight="1" x14ac:dyDescent="0.25">
      <c r="A13" s="14"/>
      <c r="B13" s="40"/>
      <c r="C13" s="22"/>
      <c r="D13" s="41"/>
      <c r="E13" s="22"/>
      <c r="F13" s="41"/>
      <c r="G13" s="40"/>
    </row>
    <row r="14" spans="1:7" ht="3.75" customHeight="1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23" t="s">
        <v>26</v>
      </c>
      <c r="B15" s="24" t="s">
        <v>50</v>
      </c>
      <c r="C15" s="24">
        <v>496348.33607111825</v>
      </c>
      <c r="D15" s="24">
        <v>334680.76899999997</v>
      </c>
      <c r="E15" s="24">
        <v>95572.42</v>
      </c>
      <c r="F15" s="24">
        <v>430253.18800000002</v>
      </c>
      <c r="G15" s="48">
        <v>47.332583999999997</v>
      </c>
    </row>
    <row r="16" spans="1:7" ht="25.5" customHeight="1" x14ac:dyDescent="0.25">
      <c r="A16" s="26" t="s">
        <v>34</v>
      </c>
      <c r="B16" s="33">
        <v>412863</v>
      </c>
      <c r="C16" s="33">
        <v>119610.63873778201</v>
      </c>
      <c r="D16" s="33">
        <v>78229.737999999998</v>
      </c>
      <c r="E16" s="33">
        <v>19328.54</v>
      </c>
      <c r="F16" s="33">
        <v>97558.278000000006</v>
      </c>
      <c r="G16" s="49">
        <v>10.732483999999999</v>
      </c>
    </row>
    <row r="17" spans="1:7" x14ac:dyDescent="0.25">
      <c r="A17" s="8" t="s">
        <v>17</v>
      </c>
      <c r="B17" s="33">
        <v>188137</v>
      </c>
      <c r="C17" s="33">
        <v>23762.128994799201</v>
      </c>
      <c r="D17" s="33">
        <v>16295.882</v>
      </c>
      <c r="E17" s="33">
        <v>376.416</v>
      </c>
      <c r="F17" s="33">
        <v>16672.297999999999</v>
      </c>
      <c r="G17" s="49">
        <v>1.834136</v>
      </c>
    </row>
    <row r="18" spans="1:7" x14ac:dyDescent="0.25">
      <c r="A18" s="8" t="s">
        <v>16</v>
      </c>
      <c r="B18" s="33">
        <v>2356336</v>
      </c>
      <c r="C18" s="33">
        <v>212593.56255665998</v>
      </c>
      <c r="D18" s="33">
        <v>157393.62899999999</v>
      </c>
      <c r="E18" s="33">
        <v>11858.868999999999</v>
      </c>
      <c r="F18" s="33">
        <v>169252.497</v>
      </c>
      <c r="G18" s="49">
        <v>18.619637999999998</v>
      </c>
    </row>
    <row r="19" spans="1:7" x14ac:dyDescent="0.25">
      <c r="A19" s="8" t="s">
        <v>18</v>
      </c>
      <c r="B19" s="33">
        <v>229889</v>
      </c>
      <c r="C19" s="33">
        <v>4932.1131404878515</v>
      </c>
      <c r="D19" s="33">
        <v>3452.4789999999998</v>
      </c>
      <c r="E19" s="33">
        <v>4826.7250000000004</v>
      </c>
      <c r="F19" s="33">
        <v>8279.2039999999997</v>
      </c>
      <c r="G19" s="49">
        <v>0.91080399999999995</v>
      </c>
    </row>
    <row r="20" spans="1:7" x14ac:dyDescent="0.25">
      <c r="A20" s="8" t="s">
        <v>19</v>
      </c>
      <c r="B20" s="33">
        <v>41990</v>
      </c>
      <c r="C20" s="33">
        <v>505.83888328645992</v>
      </c>
      <c r="D20" s="33">
        <v>354.08699999999999</v>
      </c>
      <c r="E20" s="33">
        <v>59.411000000000001</v>
      </c>
      <c r="F20" s="33">
        <v>413.49799999999999</v>
      </c>
      <c r="G20" s="49">
        <v>4.5489000000000002E-2</v>
      </c>
    </row>
    <row r="21" spans="1:7" x14ac:dyDescent="0.25">
      <c r="A21" s="8" t="s">
        <v>87</v>
      </c>
      <c r="B21" s="33">
        <v>1190</v>
      </c>
      <c r="C21" s="33">
        <v>287.86479999999995</v>
      </c>
      <c r="D21" s="33">
        <v>149.69</v>
      </c>
      <c r="E21" s="33">
        <v>1712.328</v>
      </c>
      <c r="F21" s="33">
        <v>1862.018</v>
      </c>
      <c r="G21" s="49">
        <v>0.204843</v>
      </c>
    </row>
    <row r="22" spans="1:7" x14ac:dyDescent="0.25">
      <c r="A22" s="8" t="s">
        <v>22</v>
      </c>
      <c r="B22" s="33" t="s">
        <v>97</v>
      </c>
      <c r="C22" s="33">
        <v>116028.24438712662</v>
      </c>
      <c r="D22" s="33">
        <v>61421.845999999998</v>
      </c>
      <c r="E22" s="33">
        <v>49988.033000000003</v>
      </c>
      <c r="F22" s="33">
        <v>111409.88</v>
      </c>
      <c r="G22" s="49">
        <v>12.256311</v>
      </c>
    </row>
    <row r="23" spans="1:7" x14ac:dyDescent="0.25">
      <c r="A23" s="8" t="s">
        <v>23</v>
      </c>
      <c r="B23" s="33" t="s">
        <v>97</v>
      </c>
      <c r="C23" s="33">
        <v>477</v>
      </c>
      <c r="D23" s="33">
        <v>276.45100000000002</v>
      </c>
      <c r="E23" s="33">
        <v>446.714</v>
      </c>
      <c r="F23" s="33">
        <v>723.16499999999996</v>
      </c>
      <c r="G23" s="49">
        <v>7.9556000000000002E-2</v>
      </c>
    </row>
    <row r="24" spans="1:7" x14ac:dyDescent="0.25">
      <c r="A24" s="8" t="s">
        <v>24</v>
      </c>
      <c r="B24" s="33" t="s">
        <v>97</v>
      </c>
      <c r="C24" s="33">
        <v>2270.2224999999999</v>
      </c>
      <c r="D24" s="33">
        <v>1257.8399999999999</v>
      </c>
      <c r="E24" s="33">
        <v>2309.5160000000001</v>
      </c>
      <c r="F24" s="33">
        <v>3567.3560000000002</v>
      </c>
      <c r="G24" s="49">
        <v>0.39244800000000002</v>
      </c>
    </row>
    <row r="25" spans="1:7" x14ac:dyDescent="0.25">
      <c r="A25" s="8" t="s">
        <v>82</v>
      </c>
      <c r="B25" s="33" t="s">
        <v>97</v>
      </c>
      <c r="C25" s="33" t="s">
        <v>50</v>
      </c>
      <c r="D25" s="33" t="s">
        <v>50</v>
      </c>
      <c r="E25" s="33">
        <v>207.499</v>
      </c>
      <c r="F25" s="33">
        <v>207.49799999999999</v>
      </c>
      <c r="G25" s="49">
        <v>2.2828000000000001E-2</v>
      </c>
    </row>
    <row r="26" spans="1:7" x14ac:dyDescent="0.25">
      <c r="A26" s="8" t="s">
        <v>25</v>
      </c>
      <c r="B26" s="33" t="s">
        <v>97</v>
      </c>
      <c r="C26" s="33">
        <v>15880.722070976191</v>
      </c>
      <c r="D26" s="33">
        <v>15849.127</v>
      </c>
      <c r="E26" s="33">
        <v>4454.5309999999999</v>
      </c>
      <c r="F26" s="33">
        <v>20303.657999999999</v>
      </c>
      <c r="G26" s="49">
        <v>2.233625</v>
      </c>
    </row>
    <row r="27" spans="1:7" ht="3.75" customHeight="1" x14ac:dyDescent="0.25">
      <c r="A27" s="14"/>
      <c r="B27" s="28"/>
      <c r="C27" s="28"/>
      <c r="D27" s="28"/>
      <c r="E27" s="28"/>
      <c r="F27" s="29"/>
      <c r="G27" s="29"/>
    </row>
    <row r="28" spans="1:7" ht="3.75" customHeight="1" x14ac:dyDescent="0.25">
      <c r="A28" s="8"/>
      <c r="B28" s="36"/>
      <c r="C28" s="36"/>
      <c r="D28" s="36"/>
      <c r="E28" s="36"/>
      <c r="F28" s="37"/>
      <c r="G28" s="37"/>
    </row>
    <row r="29" spans="1:7" ht="12.75" customHeight="1" x14ac:dyDescent="0.25">
      <c r="A29" s="8" t="s">
        <v>110</v>
      </c>
      <c r="B29" s="36"/>
      <c r="C29" s="36"/>
      <c r="D29" s="36"/>
      <c r="E29" s="36"/>
      <c r="F29" s="37"/>
      <c r="G29" s="37"/>
    </row>
    <row r="30" spans="1:7" ht="12.75" customHeight="1" x14ac:dyDescent="0.25">
      <c r="A30" s="8" t="s">
        <v>109</v>
      </c>
      <c r="B30" s="36"/>
      <c r="C30" s="36"/>
      <c r="D30" s="36"/>
      <c r="E30" s="36"/>
      <c r="F30" s="37"/>
      <c r="G30" s="37"/>
    </row>
    <row r="31" spans="1:7" ht="12.75" customHeight="1" x14ac:dyDescent="0.25">
      <c r="A31" s="8" t="s">
        <v>80</v>
      </c>
      <c r="B31" s="8"/>
      <c r="C31" s="8"/>
      <c r="D31" s="8"/>
      <c r="E31" s="8"/>
      <c r="F31" s="8"/>
      <c r="G31" s="8"/>
    </row>
    <row r="32" spans="1:7" ht="12.75" customHeight="1" x14ac:dyDescent="0.25">
      <c r="A32" s="8" t="s">
        <v>76</v>
      </c>
      <c r="B32" s="8"/>
      <c r="C32" s="8"/>
      <c r="D32" s="8"/>
      <c r="E32" s="8"/>
      <c r="F32" s="8"/>
      <c r="G32" s="8"/>
    </row>
    <row r="33" spans="1:7" ht="12.75" customHeight="1" x14ac:dyDescent="0.25">
      <c r="A33" s="8" t="s">
        <v>62</v>
      </c>
      <c r="B33" s="8"/>
      <c r="C33" s="8"/>
      <c r="D33" s="8"/>
      <c r="E33" s="30"/>
      <c r="F33" s="8"/>
      <c r="G33" s="8"/>
    </row>
    <row r="34" spans="1:7" ht="12.75" customHeight="1" x14ac:dyDescent="0.25">
      <c r="A34" s="31" t="s">
        <v>108</v>
      </c>
      <c r="B34" s="8"/>
      <c r="C34" s="8"/>
      <c r="D34" s="8"/>
      <c r="E34" s="30"/>
      <c r="F34" s="8"/>
      <c r="G34" s="8"/>
    </row>
    <row r="35" spans="1:7" ht="12.75" customHeight="1" x14ac:dyDescent="0.25">
      <c r="A35" s="8" t="s">
        <v>88</v>
      </c>
      <c r="B35" s="8"/>
      <c r="C35" s="8"/>
      <c r="D35" s="8"/>
      <c r="E35" s="30"/>
      <c r="F35" s="8"/>
      <c r="G35" s="8"/>
    </row>
    <row r="36" spans="1:7" ht="12.75" customHeight="1" x14ac:dyDescent="0.25">
      <c r="A36" s="8" t="s">
        <v>84</v>
      </c>
      <c r="B36" s="8"/>
      <c r="C36" s="8"/>
      <c r="D36" s="8"/>
      <c r="E36" s="30"/>
      <c r="F36" s="8"/>
      <c r="G36" s="8"/>
    </row>
    <row r="37" spans="1:7" ht="12.75" customHeight="1" x14ac:dyDescent="0.25">
      <c r="A37" s="8" t="s">
        <v>100</v>
      </c>
      <c r="B37" s="8"/>
      <c r="C37" s="8"/>
      <c r="D37" s="8"/>
      <c r="E37" s="30"/>
      <c r="F37" s="8"/>
      <c r="G37" s="8"/>
    </row>
    <row r="38" spans="1:7" ht="12.75" customHeight="1" x14ac:dyDescent="0.25">
      <c r="A38" s="8" t="s">
        <v>101</v>
      </c>
      <c r="B38" s="8"/>
      <c r="C38" s="8"/>
      <c r="D38" s="8"/>
      <c r="E38" s="30"/>
      <c r="F38" s="8"/>
      <c r="G38" s="8"/>
    </row>
    <row r="39" spans="1:7" ht="12.75" customHeight="1" x14ac:dyDescent="0.25">
      <c r="A39" s="8"/>
      <c r="B39" s="8"/>
      <c r="C39" s="8"/>
      <c r="D39" s="8"/>
      <c r="E39" s="30"/>
      <c r="F39" s="8"/>
      <c r="G39" s="8"/>
    </row>
    <row r="40" spans="1:7" x14ac:dyDescent="0.25">
      <c r="A40" s="8" t="s">
        <v>99</v>
      </c>
      <c r="B40" s="8"/>
      <c r="C40" s="8"/>
      <c r="D40" s="8"/>
      <c r="E40" s="30"/>
      <c r="F40" s="8"/>
      <c r="G40" s="8"/>
    </row>
    <row r="41" spans="1:7" x14ac:dyDescent="0.25">
      <c r="B41" s="8"/>
      <c r="C41" s="8"/>
      <c r="D41" s="8"/>
      <c r="E41" s="30"/>
      <c r="F41" s="8"/>
      <c r="G41" s="8"/>
    </row>
    <row r="42" spans="1:7" x14ac:dyDescent="0.25">
      <c r="B42" s="8"/>
      <c r="C42" s="8"/>
      <c r="D42" s="8"/>
      <c r="E42" s="30"/>
      <c r="F42" s="8"/>
      <c r="G42" s="8"/>
    </row>
    <row r="43" spans="1:7" x14ac:dyDescent="0.25">
      <c r="E43" s="6"/>
    </row>
  </sheetData>
  <mergeCells count="3">
    <mergeCell ref="D5:G5"/>
    <mergeCell ref="F6:G6"/>
    <mergeCell ref="F7:G7"/>
  </mergeCells>
  <phoneticPr fontId="4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2"/>
  <dimension ref="A1:G38"/>
  <sheetViews>
    <sheetView zoomScaleNormal="100" workbookViewId="0"/>
  </sheetViews>
  <sheetFormatPr baseColWidth="10" defaultColWidth="11.42578125" defaultRowHeight="12.75" x14ac:dyDescent="0.25"/>
  <cols>
    <col min="1" max="1" width="21.42578125" style="1" customWidth="1"/>
    <col min="2" max="16384" width="11.42578125" style="1"/>
  </cols>
  <sheetData>
    <row r="1" spans="1:7" s="2" customFormat="1" ht="16.5" customHeight="1" x14ac:dyDescent="0.2">
      <c r="A1" s="3" t="s">
        <v>31</v>
      </c>
      <c r="G1" s="4" t="s">
        <v>65</v>
      </c>
    </row>
    <row r="2" spans="1:7" s="2" customFormat="1" ht="12" x14ac:dyDescent="0.2">
      <c r="A2" s="2" t="s">
        <v>66</v>
      </c>
    </row>
    <row r="3" spans="1:7" s="2" customFormat="1" ht="3.75" customHeight="1" x14ac:dyDescent="0.2">
      <c r="A3" s="5"/>
      <c r="B3" s="5"/>
      <c r="C3" s="5"/>
      <c r="D3" s="5"/>
      <c r="E3" s="5"/>
      <c r="F3" s="5"/>
    </row>
    <row r="4" spans="1:7" ht="3.75" customHeight="1" x14ac:dyDescent="0.25">
      <c r="A4" s="8"/>
      <c r="B4" s="9"/>
      <c r="C4" s="8"/>
      <c r="D4" s="10"/>
      <c r="E4" s="11"/>
      <c r="F4" s="11"/>
      <c r="G4" s="11"/>
    </row>
    <row r="5" spans="1:7" x14ac:dyDescent="0.25">
      <c r="A5" s="8" t="s">
        <v>0</v>
      </c>
      <c r="B5" s="10" t="s">
        <v>1</v>
      </c>
      <c r="C5" s="8"/>
      <c r="D5" s="42" t="s">
        <v>60</v>
      </c>
      <c r="E5" s="43"/>
      <c r="F5" s="43"/>
      <c r="G5" s="43"/>
    </row>
    <row r="6" spans="1:7" x14ac:dyDescent="0.25">
      <c r="A6" s="8" t="s">
        <v>0</v>
      </c>
      <c r="B6" s="10"/>
      <c r="C6" s="8"/>
      <c r="D6" s="10" t="s">
        <v>58</v>
      </c>
      <c r="E6" s="12" t="s">
        <v>6</v>
      </c>
      <c r="F6" s="44" t="s">
        <v>2</v>
      </c>
      <c r="G6" s="45"/>
    </row>
    <row r="7" spans="1:7" x14ac:dyDescent="0.25">
      <c r="A7" s="8" t="s">
        <v>0</v>
      </c>
      <c r="B7" s="13"/>
      <c r="C7" s="14"/>
      <c r="D7" s="10" t="s">
        <v>57</v>
      </c>
      <c r="E7" s="12" t="s">
        <v>10</v>
      </c>
      <c r="F7" s="46"/>
      <c r="G7" s="47"/>
    </row>
    <row r="8" spans="1:7" x14ac:dyDescent="0.25">
      <c r="A8" s="8" t="s">
        <v>0</v>
      </c>
      <c r="B8" s="10" t="s">
        <v>3</v>
      </c>
      <c r="C8" s="12" t="s">
        <v>4</v>
      </c>
      <c r="D8" s="10"/>
      <c r="E8" s="12" t="s">
        <v>12</v>
      </c>
      <c r="F8" s="9" t="s">
        <v>13</v>
      </c>
      <c r="G8" s="10" t="s">
        <v>7</v>
      </c>
    </row>
    <row r="9" spans="1:7" x14ac:dyDescent="0.25">
      <c r="A9" s="8" t="s">
        <v>0</v>
      </c>
      <c r="B9" s="10" t="s">
        <v>73</v>
      </c>
      <c r="C9" s="12" t="s">
        <v>8</v>
      </c>
      <c r="D9" s="10"/>
      <c r="E9" s="12" t="s">
        <v>14</v>
      </c>
      <c r="F9" s="10"/>
      <c r="G9" s="10" t="s">
        <v>11</v>
      </c>
    </row>
    <row r="10" spans="1:7" x14ac:dyDescent="0.25">
      <c r="A10" s="8" t="s">
        <v>0</v>
      </c>
      <c r="B10" s="10"/>
      <c r="C10" s="12"/>
      <c r="D10" s="10"/>
      <c r="E10" s="10"/>
      <c r="F10" s="10"/>
      <c r="G10" s="10"/>
    </row>
    <row r="11" spans="1:7" ht="3.75" customHeight="1" x14ac:dyDescent="0.25">
      <c r="A11" s="8"/>
      <c r="B11" s="10"/>
      <c r="C11" s="15"/>
      <c r="D11" s="16"/>
      <c r="E11" s="17"/>
      <c r="F11" s="18"/>
      <c r="G11" s="16"/>
    </row>
    <row r="12" spans="1:7" x14ac:dyDescent="0.25">
      <c r="A12" s="8"/>
      <c r="B12" s="19"/>
      <c r="C12" s="20" t="s">
        <v>15</v>
      </c>
      <c r="D12" s="21" t="s">
        <v>15</v>
      </c>
      <c r="E12" s="20" t="s">
        <v>15</v>
      </c>
      <c r="F12" s="21" t="s">
        <v>15</v>
      </c>
      <c r="G12" s="19" t="s">
        <v>72</v>
      </c>
    </row>
    <row r="13" spans="1:7" ht="3.75" customHeight="1" x14ac:dyDescent="0.25">
      <c r="A13" s="14"/>
      <c r="B13" s="40"/>
      <c r="C13" s="22"/>
      <c r="D13" s="41"/>
      <c r="E13" s="22"/>
      <c r="F13" s="41"/>
      <c r="G13" s="40"/>
    </row>
    <row r="14" spans="1:7" ht="3.75" customHeight="1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23" t="s">
        <v>26</v>
      </c>
      <c r="B15" s="24" t="s">
        <v>50</v>
      </c>
      <c r="C15" s="24">
        <v>492698.39253610704</v>
      </c>
      <c r="D15" s="24">
        <v>336755.27100000001</v>
      </c>
      <c r="E15" s="24">
        <v>89560.198999999993</v>
      </c>
      <c r="F15" s="24">
        <v>426315.46799999999</v>
      </c>
      <c r="G15" s="25">
        <v>50.812334</v>
      </c>
    </row>
    <row r="16" spans="1:7" ht="25.5" customHeight="1" x14ac:dyDescent="0.25">
      <c r="A16" s="26" t="s">
        <v>34</v>
      </c>
      <c r="B16" s="33">
        <v>393549</v>
      </c>
      <c r="C16" s="33">
        <v>112144.46433439999</v>
      </c>
      <c r="D16" s="33">
        <v>72688.282000000007</v>
      </c>
      <c r="E16" s="33">
        <v>19533.263000000003</v>
      </c>
      <c r="F16" s="33">
        <v>92221.544999999998</v>
      </c>
      <c r="G16" s="34">
        <v>10.991841000000001</v>
      </c>
    </row>
    <row r="17" spans="1:7" x14ac:dyDescent="0.25">
      <c r="A17" s="8" t="s">
        <v>17</v>
      </c>
      <c r="B17" s="33">
        <v>236312</v>
      </c>
      <c r="C17" s="33">
        <v>29099.224999999999</v>
      </c>
      <c r="D17" s="33">
        <v>19787.473000000002</v>
      </c>
      <c r="E17" s="33">
        <v>535.96300000000008</v>
      </c>
      <c r="F17" s="33">
        <v>20323.436000000002</v>
      </c>
      <c r="G17" s="34">
        <v>2.4223409999999999</v>
      </c>
    </row>
    <row r="18" spans="1:7" x14ac:dyDescent="0.25">
      <c r="A18" s="8" t="s">
        <v>16</v>
      </c>
      <c r="B18" s="33">
        <v>2752989</v>
      </c>
      <c r="C18" s="33">
        <v>241298.38500000001</v>
      </c>
      <c r="D18" s="33">
        <v>178560.80499999999</v>
      </c>
      <c r="E18" s="33">
        <v>7044.0670000000009</v>
      </c>
      <c r="F18" s="33">
        <v>185604.87100000001</v>
      </c>
      <c r="G18" s="34">
        <v>22.122152</v>
      </c>
    </row>
    <row r="19" spans="1:7" x14ac:dyDescent="0.25">
      <c r="A19" s="8" t="s">
        <v>18</v>
      </c>
      <c r="B19" s="33">
        <v>231406</v>
      </c>
      <c r="C19" s="33">
        <v>4771.509</v>
      </c>
      <c r="D19" s="33">
        <v>3340.056</v>
      </c>
      <c r="E19" s="33">
        <v>6284.6440000000002</v>
      </c>
      <c r="F19" s="33">
        <v>9624.7000000000007</v>
      </c>
      <c r="G19" s="34">
        <v>1.1471640000000001</v>
      </c>
    </row>
    <row r="20" spans="1:7" x14ac:dyDescent="0.25">
      <c r="A20" s="8" t="s">
        <v>19</v>
      </c>
      <c r="B20" s="33">
        <v>45221</v>
      </c>
      <c r="C20" s="33">
        <v>547.24299999999994</v>
      </c>
      <c r="D20" s="33">
        <v>383.07</v>
      </c>
      <c r="E20" s="33">
        <v>216.69</v>
      </c>
      <c r="F20" s="33">
        <v>599.76</v>
      </c>
      <c r="G20" s="34">
        <v>7.1485000000000007E-2</v>
      </c>
    </row>
    <row r="21" spans="1:7" x14ac:dyDescent="0.25">
      <c r="A21" s="8" t="s">
        <v>20</v>
      </c>
      <c r="B21" s="33">
        <v>2652</v>
      </c>
      <c r="C21" s="33">
        <v>653.55850000000009</v>
      </c>
      <c r="D21" s="33">
        <v>339.851</v>
      </c>
      <c r="E21" s="33">
        <v>3238.779</v>
      </c>
      <c r="F21" s="33">
        <v>3578.63</v>
      </c>
      <c r="G21" s="34">
        <v>0.426535</v>
      </c>
    </row>
    <row r="22" spans="1:7" x14ac:dyDescent="0.25">
      <c r="A22" s="8" t="s">
        <v>22</v>
      </c>
      <c r="B22" s="33" t="s">
        <v>97</v>
      </c>
      <c r="C22" s="33">
        <v>87095.790477599992</v>
      </c>
      <c r="D22" s="33">
        <v>45963.241999999998</v>
      </c>
      <c r="E22" s="33">
        <v>44890.866999999998</v>
      </c>
      <c r="F22" s="33">
        <v>90854.107000000004</v>
      </c>
      <c r="G22" s="34">
        <v>10.828856999999999</v>
      </c>
    </row>
    <row r="23" spans="1:7" x14ac:dyDescent="0.25">
      <c r="A23" s="8" t="s">
        <v>23</v>
      </c>
      <c r="B23" s="33" t="s">
        <v>97</v>
      </c>
      <c r="C23" s="33">
        <v>1047</v>
      </c>
      <c r="D23" s="33">
        <v>732.60599999999999</v>
      </c>
      <c r="E23" s="33">
        <v>761.19500000000005</v>
      </c>
      <c r="F23" s="33">
        <v>1493.8009999999999</v>
      </c>
      <c r="G23" s="34">
        <v>0.17804500000000001</v>
      </c>
    </row>
    <row r="24" spans="1:7" x14ac:dyDescent="0.25">
      <c r="A24" s="8" t="s">
        <v>24</v>
      </c>
      <c r="B24" s="33" t="s">
        <v>97</v>
      </c>
      <c r="C24" s="33">
        <v>2434.8477000000003</v>
      </c>
      <c r="D24" s="33">
        <v>1353.5170000000001</v>
      </c>
      <c r="E24" s="33">
        <v>3240.7140000000004</v>
      </c>
      <c r="F24" s="33">
        <v>4594.2299999999996</v>
      </c>
      <c r="G24" s="34">
        <v>0.54758499999999999</v>
      </c>
    </row>
    <row r="25" spans="1:7" x14ac:dyDescent="0.25">
      <c r="A25" s="8" t="s">
        <v>79</v>
      </c>
      <c r="B25" s="33" t="s">
        <v>97</v>
      </c>
      <c r="C25" s="33" t="s">
        <v>50</v>
      </c>
      <c r="D25" s="33" t="s">
        <v>50</v>
      </c>
      <c r="E25" s="33">
        <v>200.31</v>
      </c>
      <c r="F25" s="33">
        <v>200.31200000000001</v>
      </c>
      <c r="G25" s="34">
        <v>2.3876000000000001E-2</v>
      </c>
    </row>
    <row r="26" spans="1:7" x14ac:dyDescent="0.25">
      <c r="A26" s="8" t="s">
        <v>25</v>
      </c>
      <c r="B26" s="33" t="s">
        <v>97</v>
      </c>
      <c r="C26" s="33">
        <v>13606.369524107</v>
      </c>
      <c r="D26" s="33">
        <v>13606.369000000001</v>
      </c>
      <c r="E26" s="33">
        <v>3613.7069999999999</v>
      </c>
      <c r="F26" s="33">
        <v>17220.076000000001</v>
      </c>
      <c r="G26" s="34">
        <v>2.0524529999999999</v>
      </c>
    </row>
    <row r="27" spans="1:7" ht="3.75" customHeight="1" x14ac:dyDescent="0.25">
      <c r="A27" s="14"/>
      <c r="B27" s="28"/>
      <c r="C27" s="28"/>
      <c r="D27" s="28"/>
      <c r="E27" s="28"/>
      <c r="F27" s="29"/>
      <c r="G27" s="29"/>
    </row>
    <row r="28" spans="1:7" ht="3.75" customHeight="1" x14ac:dyDescent="0.25">
      <c r="A28" s="8"/>
      <c r="B28" s="36"/>
      <c r="C28" s="36"/>
      <c r="D28" s="36"/>
      <c r="E28" s="36"/>
      <c r="F28" s="37"/>
      <c r="G28" s="37"/>
    </row>
    <row r="29" spans="1:7" ht="11.25" customHeight="1" x14ac:dyDescent="0.25">
      <c r="A29" s="8" t="s">
        <v>104</v>
      </c>
      <c r="B29" s="36"/>
      <c r="C29" s="36"/>
      <c r="D29" s="36"/>
      <c r="E29" s="36"/>
      <c r="F29" s="37"/>
      <c r="G29" s="37"/>
    </row>
    <row r="30" spans="1:7" x14ac:dyDescent="0.25">
      <c r="A30" s="38" t="s">
        <v>75</v>
      </c>
      <c r="B30" s="8"/>
      <c r="C30" s="8"/>
      <c r="D30" s="8"/>
      <c r="E30" s="8"/>
      <c r="F30" s="8"/>
      <c r="G30" s="8"/>
    </row>
    <row r="31" spans="1:7" x14ac:dyDescent="0.25">
      <c r="A31" s="38" t="s">
        <v>77</v>
      </c>
      <c r="B31" s="8"/>
      <c r="C31" s="8"/>
      <c r="D31" s="8"/>
      <c r="E31" s="8"/>
      <c r="F31" s="8"/>
      <c r="G31" s="8"/>
    </row>
    <row r="32" spans="1:7" x14ac:dyDescent="0.25">
      <c r="A32" s="8" t="s">
        <v>62</v>
      </c>
      <c r="B32" s="8"/>
      <c r="C32" s="8"/>
      <c r="D32" s="8"/>
      <c r="E32" s="30"/>
      <c r="F32" s="8"/>
      <c r="G32" s="8"/>
    </row>
    <row r="33" spans="1:7" x14ac:dyDescent="0.25">
      <c r="A33" s="8" t="s">
        <v>69</v>
      </c>
      <c r="B33" s="8"/>
      <c r="C33" s="8"/>
      <c r="D33" s="8"/>
      <c r="E33" s="30"/>
      <c r="F33" s="8"/>
      <c r="G33" s="8"/>
    </row>
    <row r="34" spans="1:7" x14ac:dyDescent="0.25">
      <c r="A34" s="39" t="s">
        <v>85</v>
      </c>
      <c r="B34" s="8"/>
      <c r="C34" s="8"/>
      <c r="D34" s="8"/>
      <c r="E34" s="30"/>
      <c r="F34" s="8"/>
      <c r="G34" s="8"/>
    </row>
    <row r="35" spans="1:7" x14ac:dyDescent="0.25">
      <c r="A35" s="8" t="s">
        <v>100</v>
      </c>
      <c r="B35" s="8"/>
      <c r="C35" s="8"/>
      <c r="D35" s="8"/>
      <c r="E35" s="30"/>
      <c r="F35" s="8"/>
      <c r="G35" s="8"/>
    </row>
    <row r="36" spans="1:7" x14ac:dyDescent="0.25">
      <c r="A36" s="8" t="s">
        <v>101</v>
      </c>
      <c r="B36" s="8"/>
      <c r="C36" s="8"/>
      <c r="D36" s="8"/>
      <c r="E36" s="30"/>
      <c r="F36" s="8"/>
      <c r="G36" s="8"/>
    </row>
    <row r="37" spans="1:7" x14ac:dyDescent="0.25">
      <c r="B37" s="8"/>
      <c r="C37" s="8"/>
      <c r="D37" s="8"/>
      <c r="E37" s="30"/>
      <c r="F37" s="8"/>
      <c r="G37" s="8"/>
    </row>
    <row r="38" spans="1:7" x14ac:dyDescent="0.25">
      <c r="A38" s="8" t="s">
        <v>99</v>
      </c>
      <c r="E38" s="6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3"/>
  <dimension ref="A1:G38"/>
  <sheetViews>
    <sheetView zoomScaleNormal="100" workbookViewId="0"/>
  </sheetViews>
  <sheetFormatPr baseColWidth="10" defaultColWidth="11.42578125" defaultRowHeight="12.75" x14ac:dyDescent="0.25"/>
  <cols>
    <col min="1" max="1" width="21.42578125" style="1" customWidth="1"/>
    <col min="2" max="16384" width="11.42578125" style="1"/>
  </cols>
  <sheetData>
    <row r="1" spans="1:7" s="2" customFormat="1" ht="16.5" customHeight="1" x14ac:dyDescent="0.2">
      <c r="A1" s="3" t="s">
        <v>31</v>
      </c>
      <c r="G1" s="4" t="s">
        <v>65</v>
      </c>
    </row>
    <row r="2" spans="1:7" s="2" customFormat="1" ht="12" x14ac:dyDescent="0.2">
      <c r="A2" s="2" t="s">
        <v>64</v>
      </c>
    </row>
    <row r="3" spans="1:7" s="2" customFormat="1" ht="3.75" customHeight="1" x14ac:dyDescent="0.2">
      <c r="A3" s="5"/>
      <c r="B3" s="5"/>
      <c r="C3" s="5"/>
      <c r="D3" s="5"/>
      <c r="E3" s="5"/>
      <c r="F3" s="5"/>
    </row>
    <row r="4" spans="1:7" ht="3.75" customHeight="1" x14ac:dyDescent="0.25">
      <c r="A4" s="8"/>
      <c r="B4" s="9"/>
      <c r="C4" s="8"/>
      <c r="D4" s="10"/>
      <c r="E4" s="11"/>
      <c r="F4" s="11"/>
      <c r="G4" s="11"/>
    </row>
    <row r="5" spans="1:7" x14ac:dyDescent="0.25">
      <c r="A5" s="8" t="s">
        <v>0</v>
      </c>
      <c r="B5" s="10" t="s">
        <v>1</v>
      </c>
      <c r="C5" s="8"/>
      <c r="D5" s="42" t="s">
        <v>60</v>
      </c>
      <c r="E5" s="43"/>
      <c r="F5" s="43"/>
      <c r="G5" s="43"/>
    </row>
    <row r="6" spans="1:7" x14ac:dyDescent="0.25">
      <c r="A6" s="8" t="s">
        <v>0</v>
      </c>
      <c r="B6" s="10"/>
      <c r="C6" s="8"/>
      <c r="D6" s="10" t="s">
        <v>58</v>
      </c>
      <c r="E6" s="12" t="s">
        <v>6</v>
      </c>
      <c r="F6" s="44" t="s">
        <v>2</v>
      </c>
      <c r="G6" s="45"/>
    </row>
    <row r="7" spans="1:7" x14ac:dyDescent="0.25">
      <c r="A7" s="8" t="s">
        <v>0</v>
      </c>
      <c r="B7" s="13"/>
      <c r="C7" s="14"/>
      <c r="D7" s="10" t="s">
        <v>57</v>
      </c>
      <c r="E7" s="12" t="s">
        <v>10</v>
      </c>
      <c r="F7" s="46"/>
      <c r="G7" s="47"/>
    </row>
    <row r="8" spans="1:7" x14ac:dyDescent="0.25">
      <c r="A8" s="8" t="s">
        <v>0</v>
      </c>
      <c r="B8" s="10" t="s">
        <v>3</v>
      </c>
      <c r="C8" s="12" t="s">
        <v>4</v>
      </c>
      <c r="D8" s="10"/>
      <c r="E8" s="12" t="s">
        <v>12</v>
      </c>
      <c r="F8" s="9" t="s">
        <v>13</v>
      </c>
      <c r="G8" s="10" t="s">
        <v>7</v>
      </c>
    </row>
    <row r="9" spans="1:7" x14ac:dyDescent="0.25">
      <c r="A9" s="8" t="s">
        <v>0</v>
      </c>
      <c r="B9" s="10" t="s">
        <v>73</v>
      </c>
      <c r="C9" s="12" t="s">
        <v>8</v>
      </c>
      <c r="D9" s="10"/>
      <c r="E9" s="12" t="s">
        <v>14</v>
      </c>
      <c r="F9" s="10"/>
      <c r="G9" s="10" t="s">
        <v>11</v>
      </c>
    </row>
    <row r="10" spans="1:7" x14ac:dyDescent="0.25">
      <c r="A10" s="8" t="s">
        <v>0</v>
      </c>
      <c r="B10" s="10"/>
      <c r="C10" s="12"/>
      <c r="D10" s="10"/>
      <c r="E10" s="10"/>
      <c r="F10" s="10"/>
      <c r="G10" s="10"/>
    </row>
    <row r="11" spans="1:7" ht="3.75" customHeight="1" x14ac:dyDescent="0.25">
      <c r="A11" s="8"/>
      <c r="B11" s="10"/>
      <c r="C11" s="15"/>
      <c r="D11" s="16"/>
      <c r="E11" s="17"/>
      <c r="F11" s="18"/>
      <c r="G11" s="16"/>
    </row>
    <row r="12" spans="1:7" x14ac:dyDescent="0.25">
      <c r="A12" s="8"/>
      <c r="B12" s="19"/>
      <c r="C12" s="20" t="s">
        <v>15</v>
      </c>
      <c r="D12" s="21" t="s">
        <v>15</v>
      </c>
      <c r="E12" s="20" t="s">
        <v>15</v>
      </c>
      <c r="F12" s="21" t="s">
        <v>15</v>
      </c>
      <c r="G12" s="19" t="s">
        <v>72</v>
      </c>
    </row>
    <row r="13" spans="1:7" ht="3.75" customHeight="1" x14ac:dyDescent="0.25">
      <c r="A13" s="14"/>
      <c r="B13" s="40"/>
      <c r="C13" s="22"/>
      <c r="D13" s="41"/>
      <c r="E13" s="22"/>
      <c r="F13" s="41"/>
      <c r="G13" s="40"/>
    </row>
    <row r="14" spans="1:7" ht="3.75" customHeight="1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23" t="s">
        <v>26</v>
      </c>
      <c r="B15" s="24" t="s">
        <v>50</v>
      </c>
      <c r="C15" s="24">
        <v>492946.2590361</v>
      </c>
      <c r="D15" s="24">
        <v>337505.14500000002</v>
      </c>
      <c r="E15" s="24">
        <v>92427.210999999996</v>
      </c>
      <c r="F15" s="24">
        <v>429932.35399999999</v>
      </c>
      <c r="G15" s="25">
        <v>51.736750000000001</v>
      </c>
    </row>
    <row r="16" spans="1:7" ht="25.5" customHeight="1" x14ac:dyDescent="0.25">
      <c r="A16" s="26" t="s">
        <v>34</v>
      </c>
      <c r="B16" s="33">
        <v>398664</v>
      </c>
      <c r="C16" s="33">
        <v>112890.399</v>
      </c>
      <c r="D16" s="33">
        <v>73151.338000000003</v>
      </c>
      <c r="E16" s="33">
        <v>19884.266</v>
      </c>
      <c r="F16" s="33">
        <v>93035.604999999996</v>
      </c>
      <c r="G16" s="34">
        <v>11.195620999999999</v>
      </c>
    </row>
    <row r="17" spans="1:7" x14ac:dyDescent="0.25">
      <c r="A17" s="8" t="s">
        <v>17</v>
      </c>
      <c r="B17" s="33">
        <v>251476</v>
      </c>
      <c r="C17" s="33">
        <v>30296.763999999999</v>
      </c>
      <c r="D17" s="33">
        <v>20601.8</v>
      </c>
      <c r="E17" s="33">
        <v>512.22900000000004</v>
      </c>
      <c r="F17" s="33">
        <v>21114.028999999999</v>
      </c>
      <c r="G17" s="34">
        <v>2.5407980000000001</v>
      </c>
    </row>
    <row r="18" spans="1:7" x14ac:dyDescent="0.25">
      <c r="A18" s="8" t="s">
        <v>16</v>
      </c>
      <c r="B18" s="33">
        <v>2751441</v>
      </c>
      <c r="C18" s="33">
        <v>241999.226</v>
      </c>
      <c r="D18" s="33">
        <v>179079.427</v>
      </c>
      <c r="E18" s="33">
        <v>11415.37</v>
      </c>
      <c r="F18" s="33">
        <v>190494.79699999999</v>
      </c>
      <c r="G18" s="34">
        <v>22.923562</v>
      </c>
    </row>
    <row r="19" spans="1:7" x14ac:dyDescent="0.25">
      <c r="A19" s="8" t="s">
        <v>18</v>
      </c>
      <c r="B19" s="33">
        <v>239647</v>
      </c>
      <c r="C19" s="33">
        <v>4935.058</v>
      </c>
      <c r="D19" s="33">
        <v>3454.5410000000002</v>
      </c>
      <c r="E19" s="33">
        <v>5766.835</v>
      </c>
      <c r="F19" s="33">
        <v>9221.3760000000002</v>
      </c>
      <c r="G19" s="34">
        <v>1.1096710000000001</v>
      </c>
    </row>
    <row r="20" spans="1:7" x14ac:dyDescent="0.25">
      <c r="A20" s="8" t="s">
        <v>19</v>
      </c>
      <c r="B20" s="33">
        <v>46529</v>
      </c>
      <c r="C20" s="33">
        <v>477.25</v>
      </c>
      <c r="D20" s="33">
        <v>334.07499999999999</v>
      </c>
      <c r="E20" s="33">
        <v>221.458</v>
      </c>
      <c r="F20" s="33">
        <v>555.53200000000004</v>
      </c>
      <c r="G20" s="34">
        <v>6.6851999999999995E-2</v>
      </c>
    </row>
    <row r="21" spans="1:7" x14ac:dyDescent="0.25">
      <c r="A21" s="8" t="s">
        <v>20</v>
      </c>
      <c r="B21" s="33">
        <v>2897</v>
      </c>
      <c r="C21" s="33">
        <v>691.45900000000006</v>
      </c>
      <c r="D21" s="33">
        <v>359.55900000000003</v>
      </c>
      <c r="E21" s="33">
        <v>3447.7660000000001</v>
      </c>
      <c r="F21" s="33">
        <v>3807.3249999999998</v>
      </c>
      <c r="G21" s="34">
        <v>0.45816200000000001</v>
      </c>
    </row>
    <row r="22" spans="1:7" x14ac:dyDescent="0.25">
      <c r="A22" s="8" t="s">
        <v>22</v>
      </c>
      <c r="B22" s="33" t="s">
        <v>97</v>
      </c>
      <c r="C22" s="33">
        <v>84504.674899799982</v>
      </c>
      <c r="D22" s="33">
        <v>44711.409</v>
      </c>
      <c r="E22" s="33">
        <v>44252.75</v>
      </c>
      <c r="F22" s="33">
        <v>88964.157999999996</v>
      </c>
      <c r="G22" s="34">
        <v>10.705676</v>
      </c>
    </row>
    <row r="23" spans="1:7" x14ac:dyDescent="0.25">
      <c r="A23" s="8" t="s">
        <v>23</v>
      </c>
      <c r="B23" s="33" t="s">
        <v>97</v>
      </c>
      <c r="C23" s="33">
        <v>1270.6777800000002</v>
      </c>
      <c r="D23" s="33">
        <v>889.471</v>
      </c>
      <c r="E23" s="33">
        <v>859.52</v>
      </c>
      <c r="F23" s="33">
        <v>1748.991</v>
      </c>
      <c r="G23" s="34">
        <v>0.21046799999999999</v>
      </c>
    </row>
    <row r="24" spans="1:7" x14ac:dyDescent="0.25">
      <c r="A24" s="8" t="s">
        <v>24</v>
      </c>
      <c r="B24" s="33" t="s">
        <v>97</v>
      </c>
      <c r="C24" s="33">
        <v>2161.1363000000001</v>
      </c>
      <c r="D24" s="33">
        <v>1203.9110000000001</v>
      </c>
      <c r="E24" s="33">
        <v>2869.7269999999999</v>
      </c>
      <c r="F24" s="33">
        <v>4073.6379999999999</v>
      </c>
      <c r="G24" s="34">
        <v>0.49020999999999998</v>
      </c>
    </row>
    <row r="25" spans="1:7" x14ac:dyDescent="0.25">
      <c r="A25" s="8" t="s">
        <v>79</v>
      </c>
      <c r="B25" s="33" t="s">
        <v>97</v>
      </c>
      <c r="C25" s="33" t="s">
        <v>50</v>
      </c>
      <c r="D25" s="33" t="s">
        <v>50</v>
      </c>
      <c r="E25" s="33">
        <v>289.77699999999999</v>
      </c>
      <c r="F25" s="33">
        <v>289.77699999999999</v>
      </c>
      <c r="G25" s="34">
        <v>3.4872E-2</v>
      </c>
    </row>
    <row r="26" spans="1:7" x14ac:dyDescent="0.25">
      <c r="A26" s="8" t="s">
        <v>25</v>
      </c>
      <c r="B26" s="33" t="s">
        <v>97</v>
      </c>
      <c r="C26" s="33">
        <v>13719.614056299999</v>
      </c>
      <c r="D26" s="33">
        <v>13719.614</v>
      </c>
      <c r="E26" s="33">
        <v>2907.5129999999995</v>
      </c>
      <c r="F26" s="33">
        <v>16627.126</v>
      </c>
      <c r="G26" s="34">
        <v>2.000858</v>
      </c>
    </row>
    <row r="27" spans="1:7" ht="3.75" customHeight="1" x14ac:dyDescent="0.25">
      <c r="A27" s="14"/>
      <c r="B27" s="28"/>
      <c r="C27" s="28"/>
      <c r="D27" s="28"/>
      <c r="E27" s="28"/>
      <c r="F27" s="29"/>
      <c r="G27" s="29"/>
    </row>
    <row r="28" spans="1:7" ht="3.75" customHeight="1" x14ac:dyDescent="0.25">
      <c r="A28" s="8"/>
      <c r="B28" s="36"/>
      <c r="C28" s="36"/>
      <c r="D28" s="36"/>
      <c r="E28" s="36"/>
      <c r="F28" s="37"/>
      <c r="G28" s="37"/>
    </row>
    <row r="29" spans="1:7" ht="11.25" customHeight="1" x14ac:dyDescent="0.25">
      <c r="A29" s="8" t="s">
        <v>104</v>
      </c>
      <c r="B29" s="36"/>
      <c r="C29" s="36"/>
      <c r="D29" s="36"/>
      <c r="E29" s="36"/>
      <c r="F29" s="37"/>
      <c r="G29" s="37"/>
    </row>
    <row r="30" spans="1:7" x14ac:dyDescent="0.25">
      <c r="A30" s="38" t="s">
        <v>75</v>
      </c>
      <c r="B30" s="8"/>
      <c r="C30" s="8"/>
      <c r="D30" s="8"/>
      <c r="E30" s="8"/>
      <c r="F30" s="8"/>
      <c r="G30" s="8"/>
    </row>
    <row r="31" spans="1:7" x14ac:dyDescent="0.25">
      <c r="A31" s="38" t="s">
        <v>77</v>
      </c>
      <c r="B31" s="8"/>
      <c r="C31" s="8"/>
      <c r="D31" s="8"/>
      <c r="E31" s="8"/>
      <c r="F31" s="8"/>
      <c r="G31" s="8"/>
    </row>
    <row r="32" spans="1:7" x14ac:dyDescent="0.25">
      <c r="A32" s="8" t="s">
        <v>62</v>
      </c>
      <c r="B32" s="8"/>
      <c r="C32" s="8"/>
      <c r="D32" s="8"/>
      <c r="E32" s="30"/>
      <c r="F32" s="8"/>
      <c r="G32" s="8"/>
    </row>
    <row r="33" spans="1:7" x14ac:dyDescent="0.25">
      <c r="A33" s="8" t="s">
        <v>70</v>
      </c>
      <c r="B33" s="8"/>
      <c r="C33" s="8"/>
      <c r="D33" s="8"/>
      <c r="E33" s="30"/>
      <c r="F33" s="8"/>
      <c r="G33" s="8"/>
    </row>
    <row r="34" spans="1:7" x14ac:dyDescent="0.25">
      <c r="A34" s="39" t="s">
        <v>85</v>
      </c>
      <c r="B34" s="8"/>
      <c r="C34" s="8"/>
      <c r="D34" s="8"/>
      <c r="E34" s="30"/>
      <c r="F34" s="8"/>
      <c r="G34" s="8"/>
    </row>
    <row r="35" spans="1:7" x14ac:dyDescent="0.25">
      <c r="A35" s="8" t="s">
        <v>100</v>
      </c>
      <c r="B35" s="8"/>
      <c r="C35" s="8"/>
      <c r="D35" s="8"/>
      <c r="E35" s="30"/>
      <c r="F35" s="8"/>
      <c r="G35" s="8"/>
    </row>
    <row r="36" spans="1:7" x14ac:dyDescent="0.25">
      <c r="A36" s="8" t="s">
        <v>101</v>
      </c>
      <c r="B36" s="8"/>
      <c r="C36" s="8"/>
      <c r="D36" s="8"/>
      <c r="E36" s="30"/>
      <c r="F36" s="8"/>
      <c r="G36" s="8"/>
    </row>
    <row r="37" spans="1:7" x14ac:dyDescent="0.25">
      <c r="B37" s="8"/>
      <c r="C37" s="8"/>
      <c r="D37" s="8"/>
      <c r="E37" s="30"/>
      <c r="F37" s="8"/>
      <c r="G37" s="8"/>
    </row>
    <row r="38" spans="1:7" x14ac:dyDescent="0.25">
      <c r="A38" s="8" t="s">
        <v>99</v>
      </c>
      <c r="E38" s="6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4"/>
  <dimension ref="A1:G38"/>
  <sheetViews>
    <sheetView zoomScaleNormal="100" workbookViewId="0"/>
  </sheetViews>
  <sheetFormatPr baseColWidth="10" defaultColWidth="11.42578125" defaultRowHeight="12.75" x14ac:dyDescent="0.25"/>
  <cols>
    <col min="1" max="1" width="21.42578125" style="1" customWidth="1"/>
    <col min="2" max="16384" width="11.42578125" style="1"/>
  </cols>
  <sheetData>
    <row r="1" spans="1:7" s="2" customFormat="1" ht="16.5" customHeight="1" x14ac:dyDescent="0.2">
      <c r="A1" s="3" t="s">
        <v>31</v>
      </c>
      <c r="G1" s="4" t="s">
        <v>65</v>
      </c>
    </row>
    <row r="2" spans="1:7" s="2" customFormat="1" ht="12" x14ac:dyDescent="0.2">
      <c r="A2" s="2" t="s">
        <v>61</v>
      </c>
    </row>
    <row r="3" spans="1:7" s="2" customFormat="1" ht="3.75" customHeight="1" x14ac:dyDescent="0.2">
      <c r="A3" s="5"/>
      <c r="B3" s="5"/>
      <c r="C3" s="5"/>
      <c r="D3" s="5"/>
      <c r="E3" s="5"/>
      <c r="F3" s="5"/>
    </row>
    <row r="4" spans="1:7" ht="3.75" customHeight="1" x14ac:dyDescent="0.25">
      <c r="A4" s="8"/>
      <c r="B4" s="9"/>
      <c r="C4" s="8"/>
      <c r="D4" s="10"/>
      <c r="E4" s="11"/>
      <c r="F4" s="11"/>
      <c r="G4" s="11"/>
    </row>
    <row r="5" spans="1:7" x14ac:dyDescent="0.25">
      <c r="A5" s="8" t="s">
        <v>0</v>
      </c>
      <c r="B5" s="10" t="s">
        <v>1</v>
      </c>
      <c r="C5" s="8"/>
      <c r="D5" s="42" t="s">
        <v>60</v>
      </c>
      <c r="E5" s="43"/>
      <c r="F5" s="43"/>
      <c r="G5" s="43"/>
    </row>
    <row r="6" spans="1:7" x14ac:dyDescent="0.25">
      <c r="A6" s="8" t="s">
        <v>0</v>
      </c>
      <c r="B6" s="10"/>
      <c r="C6" s="8"/>
      <c r="D6" s="10" t="s">
        <v>58</v>
      </c>
      <c r="E6" s="12" t="s">
        <v>6</v>
      </c>
      <c r="F6" s="44" t="s">
        <v>2</v>
      </c>
      <c r="G6" s="45"/>
    </row>
    <row r="7" spans="1:7" x14ac:dyDescent="0.25">
      <c r="A7" s="8" t="s">
        <v>0</v>
      </c>
      <c r="B7" s="13"/>
      <c r="C7" s="14"/>
      <c r="D7" s="10" t="s">
        <v>57</v>
      </c>
      <c r="E7" s="12" t="s">
        <v>10</v>
      </c>
      <c r="F7" s="46"/>
      <c r="G7" s="47"/>
    </row>
    <row r="8" spans="1:7" x14ac:dyDescent="0.25">
      <c r="A8" s="8" t="s">
        <v>0</v>
      </c>
      <c r="B8" s="10" t="s">
        <v>3</v>
      </c>
      <c r="C8" s="12" t="s">
        <v>4</v>
      </c>
      <c r="D8" s="10"/>
      <c r="E8" s="12" t="s">
        <v>12</v>
      </c>
      <c r="F8" s="9" t="s">
        <v>13</v>
      </c>
      <c r="G8" s="10" t="s">
        <v>7</v>
      </c>
    </row>
    <row r="9" spans="1:7" x14ac:dyDescent="0.25">
      <c r="A9" s="8" t="s">
        <v>0</v>
      </c>
      <c r="B9" s="10" t="s">
        <v>73</v>
      </c>
      <c r="C9" s="12" t="s">
        <v>8</v>
      </c>
      <c r="D9" s="10"/>
      <c r="E9" s="12" t="s">
        <v>14</v>
      </c>
      <c r="F9" s="10"/>
      <c r="G9" s="10" t="s">
        <v>11</v>
      </c>
    </row>
    <row r="10" spans="1:7" x14ac:dyDescent="0.25">
      <c r="A10" s="8" t="s">
        <v>0</v>
      </c>
      <c r="B10" s="10"/>
      <c r="C10" s="12"/>
      <c r="D10" s="10"/>
      <c r="E10" s="10"/>
      <c r="F10" s="10"/>
      <c r="G10" s="10"/>
    </row>
    <row r="11" spans="1:7" ht="3.75" customHeight="1" x14ac:dyDescent="0.25">
      <c r="A11" s="8"/>
      <c r="B11" s="10"/>
      <c r="C11" s="15"/>
      <c r="D11" s="16"/>
      <c r="E11" s="17"/>
      <c r="F11" s="18"/>
      <c r="G11" s="16"/>
    </row>
    <row r="12" spans="1:7" x14ac:dyDescent="0.25">
      <c r="A12" s="8"/>
      <c r="B12" s="19"/>
      <c r="C12" s="20" t="s">
        <v>15</v>
      </c>
      <c r="D12" s="21" t="s">
        <v>15</v>
      </c>
      <c r="E12" s="20" t="s">
        <v>15</v>
      </c>
      <c r="F12" s="21" t="s">
        <v>15</v>
      </c>
      <c r="G12" s="19" t="s">
        <v>72</v>
      </c>
    </row>
    <row r="13" spans="1:7" ht="3.75" customHeight="1" x14ac:dyDescent="0.25">
      <c r="A13" s="14"/>
      <c r="B13" s="40"/>
      <c r="C13" s="22"/>
      <c r="D13" s="41"/>
      <c r="E13" s="22"/>
      <c r="F13" s="41"/>
      <c r="G13" s="40"/>
    </row>
    <row r="14" spans="1:7" ht="3.75" customHeight="1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23" t="s">
        <v>26</v>
      </c>
      <c r="B15" s="24" t="s">
        <v>50</v>
      </c>
      <c r="C15" s="24">
        <v>481189.42627020698</v>
      </c>
      <c r="D15" s="24">
        <v>329649.95699999999</v>
      </c>
      <c r="E15" s="24">
        <v>93055.975000000006</v>
      </c>
      <c r="F15" s="24">
        <v>422705.93099999998</v>
      </c>
      <c r="G15" s="25">
        <v>51.486714999999997</v>
      </c>
    </row>
    <row r="16" spans="1:7" ht="25.5" customHeight="1" x14ac:dyDescent="0.25">
      <c r="A16" s="26" t="s">
        <v>34</v>
      </c>
      <c r="B16" s="33">
        <v>395889</v>
      </c>
      <c r="C16" s="33">
        <v>111912.3775611</v>
      </c>
      <c r="D16" s="33">
        <v>72434.92</v>
      </c>
      <c r="E16" s="33">
        <v>19886.183999999997</v>
      </c>
      <c r="F16" s="33">
        <v>92321.104000000007</v>
      </c>
      <c r="G16" s="34">
        <v>11.244959</v>
      </c>
    </row>
    <row r="17" spans="1:7" x14ac:dyDescent="0.25">
      <c r="A17" s="8" t="s">
        <v>17</v>
      </c>
      <c r="B17" s="33">
        <v>252082</v>
      </c>
      <c r="C17" s="33">
        <v>31022.115000000002</v>
      </c>
      <c r="D17" s="33">
        <v>21095.038</v>
      </c>
      <c r="E17" s="33">
        <v>546.25099999999998</v>
      </c>
      <c r="F17" s="33">
        <v>21641.29</v>
      </c>
      <c r="G17" s="34">
        <v>2.6359669999999999</v>
      </c>
    </row>
    <row r="18" spans="1:7" x14ac:dyDescent="0.25">
      <c r="A18" s="8" t="s">
        <v>16</v>
      </c>
      <c r="B18" s="33">
        <v>2689327</v>
      </c>
      <c r="C18" s="33">
        <v>235460.05499999999</v>
      </c>
      <c r="D18" s="33">
        <v>174240.44099999999</v>
      </c>
      <c r="E18" s="33">
        <v>12602.505000000001</v>
      </c>
      <c r="F18" s="33">
        <v>186842.94500000001</v>
      </c>
      <c r="G18" s="34">
        <v>22.757971999999999</v>
      </c>
    </row>
    <row r="19" spans="1:7" x14ac:dyDescent="0.25">
      <c r="A19" s="8" t="s">
        <v>18</v>
      </c>
      <c r="B19" s="33">
        <v>240438</v>
      </c>
      <c r="C19" s="33">
        <v>4793.3509999999997</v>
      </c>
      <c r="D19" s="33">
        <v>3355.346</v>
      </c>
      <c r="E19" s="33">
        <v>5445.6580000000004</v>
      </c>
      <c r="F19" s="33">
        <v>8801.0030000000006</v>
      </c>
      <c r="G19" s="34">
        <v>1.0719860000000001</v>
      </c>
    </row>
    <row r="20" spans="1:7" x14ac:dyDescent="0.25">
      <c r="A20" s="8" t="s">
        <v>19</v>
      </c>
      <c r="B20" s="33">
        <v>44109</v>
      </c>
      <c r="C20" s="33">
        <v>507.09800000000001</v>
      </c>
      <c r="D20" s="33">
        <v>354.96899999999999</v>
      </c>
      <c r="E20" s="33">
        <v>178.96</v>
      </c>
      <c r="F20" s="33">
        <v>533.92899999999997</v>
      </c>
      <c r="G20" s="34">
        <v>6.5033999999999995E-2</v>
      </c>
    </row>
    <row r="21" spans="1:7" x14ac:dyDescent="0.25">
      <c r="A21" s="8" t="s">
        <v>20</v>
      </c>
      <c r="B21" s="33">
        <v>3195</v>
      </c>
      <c r="C21" s="33">
        <v>748.84320000000002</v>
      </c>
      <c r="D21" s="33">
        <v>389.39800000000002</v>
      </c>
      <c r="E21" s="33">
        <v>4207.723</v>
      </c>
      <c r="F21" s="33">
        <v>4597.1220000000003</v>
      </c>
      <c r="G21" s="34">
        <v>0.55994100000000002</v>
      </c>
    </row>
    <row r="22" spans="1:7" x14ac:dyDescent="0.25">
      <c r="A22" s="8" t="s">
        <v>22</v>
      </c>
      <c r="B22" s="33" t="s">
        <v>97</v>
      </c>
      <c r="C22" s="33">
        <v>79795.263999999996</v>
      </c>
      <c r="D22" s="33">
        <v>42175.442000000003</v>
      </c>
      <c r="E22" s="33">
        <v>42668.308999999994</v>
      </c>
      <c r="F22" s="33">
        <v>84843.751000000004</v>
      </c>
      <c r="G22" s="34">
        <v>10.334194999999999</v>
      </c>
    </row>
    <row r="23" spans="1:7" x14ac:dyDescent="0.25">
      <c r="A23" s="8" t="s">
        <v>23</v>
      </c>
      <c r="B23" s="33" t="s">
        <v>97</v>
      </c>
      <c r="C23" s="33">
        <v>1305</v>
      </c>
      <c r="D23" s="33">
        <v>913.25699999999995</v>
      </c>
      <c r="E23" s="33">
        <v>863.09100000000001</v>
      </c>
      <c r="F23" s="33">
        <v>1776.348</v>
      </c>
      <c r="G23" s="34">
        <v>0.216364</v>
      </c>
    </row>
    <row r="24" spans="1:7" x14ac:dyDescent="0.25">
      <c r="A24" s="8" t="s">
        <v>24</v>
      </c>
      <c r="B24" s="33" t="s">
        <v>97</v>
      </c>
      <c r="C24" s="33">
        <v>2154.2852000000003</v>
      </c>
      <c r="D24" s="33">
        <v>1200.1099999999999</v>
      </c>
      <c r="E24" s="33">
        <v>2953.5</v>
      </c>
      <c r="F24" s="33">
        <v>4153.6090000000004</v>
      </c>
      <c r="G24" s="34">
        <v>0.50592000000000004</v>
      </c>
    </row>
    <row r="25" spans="1:7" x14ac:dyDescent="0.25">
      <c r="A25" s="8" t="s">
        <v>79</v>
      </c>
      <c r="B25" s="33" t="s">
        <v>97</v>
      </c>
      <c r="C25" s="33" t="s">
        <v>50</v>
      </c>
      <c r="D25" s="33" t="s">
        <v>50</v>
      </c>
      <c r="E25" s="33">
        <v>239.702</v>
      </c>
      <c r="F25" s="33">
        <v>239.702</v>
      </c>
      <c r="G25" s="34">
        <v>2.9197000000000001E-2</v>
      </c>
    </row>
    <row r="26" spans="1:7" x14ac:dyDescent="0.25">
      <c r="A26" s="8" t="s">
        <v>25</v>
      </c>
      <c r="B26" s="33" t="s">
        <v>97</v>
      </c>
      <c r="C26" s="33">
        <v>13491.037309106998</v>
      </c>
      <c r="D26" s="33">
        <v>13491.036</v>
      </c>
      <c r="E26" s="33">
        <v>3464.0919999999996</v>
      </c>
      <c r="F26" s="33">
        <v>16955.128000000001</v>
      </c>
      <c r="G26" s="34">
        <v>2.0651799999999998</v>
      </c>
    </row>
    <row r="27" spans="1:7" ht="3.75" customHeight="1" x14ac:dyDescent="0.25">
      <c r="A27" s="14"/>
      <c r="B27" s="28"/>
      <c r="C27" s="28"/>
      <c r="D27" s="28"/>
      <c r="E27" s="28"/>
      <c r="F27" s="29"/>
      <c r="G27" s="29"/>
    </row>
    <row r="28" spans="1:7" ht="3.75" customHeight="1" x14ac:dyDescent="0.25">
      <c r="A28" s="8"/>
      <c r="B28" s="36"/>
      <c r="C28" s="36"/>
      <c r="D28" s="36"/>
      <c r="E28" s="36"/>
      <c r="F28" s="37"/>
      <c r="G28" s="37"/>
    </row>
    <row r="29" spans="1:7" ht="11.25" customHeight="1" x14ac:dyDescent="0.25">
      <c r="A29" s="8" t="s">
        <v>104</v>
      </c>
      <c r="B29" s="36"/>
      <c r="C29" s="36"/>
      <c r="D29" s="36"/>
      <c r="E29" s="36"/>
      <c r="F29" s="37"/>
      <c r="G29" s="37"/>
    </row>
    <row r="30" spans="1:7" x14ac:dyDescent="0.25">
      <c r="A30" s="38" t="s">
        <v>75</v>
      </c>
      <c r="B30" s="8"/>
      <c r="C30" s="8"/>
      <c r="D30" s="8"/>
      <c r="E30" s="8"/>
      <c r="F30" s="8"/>
      <c r="G30" s="8"/>
    </row>
    <row r="31" spans="1:7" x14ac:dyDescent="0.25">
      <c r="A31" s="38" t="s">
        <v>77</v>
      </c>
      <c r="B31" s="8"/>
      <c r="C31" s="8"/>
      <c r="D31" s="8"/>
      <c r="E31" s="8"/>
      <c r="F31" s="8"/>
      <c r="G31" s="8"/>
    </row>
    <row r="32" spans="1:7" x14ac:dyDescent="0.25">
      <c r="A32" s="8" t="s">
        <v>62</v>
      </c>
      <c r="B32" s="8"/>
      <c r="C32" s="8"/>
      <c r="D32" s="8"/>
      <c r="E32" s="30"/>
      <c r="F32" s="8"/>
      <c r="G32" s="8"/>
    </row>
    <row r="33" spans="1:7" x14ac:dyDescent="0.25">
      <c r="A33" s="8" t="s">
        <v>63</v>
      </c>
      <c r="B33" s="8"/>
      <c r="C33" s="8"/>
      <c r="D33" s="8"/>
      <c r="E33" s="30"/>
      <c r="F33" s="8"/>
      <c r="G33" s="8"/>
    </row>
    <row r="34" spans="1:7" x14ac:dyDescent="0.25">
      <c r="A34" s="39" t="s">
        <v>85</v>
      </c>
      <c r="B34" s="8"/>
      <c r="C34" s="8"/>
      <c r="D34" s="8"/>
      <c r="E34" s="30"/>
      <c r="F34" s="8"/>
      <c r="G34" s="8"/>
    </row>
    <row r="35" spans="1:7" x14ac:dyDescent="0.25">
      <c r="A35" s="8" t="s">
        <v>100</v>
      </c>
      <c r="B35" s="8"/>
      <c r="C35" s="8"/>
      <c r="D35" s="8"/>
      <c r="E35" s="30"/>
      <c r="F35" s="8"/>
      <c r="G35" s="8"/>
    </row>
    <row r="36" spans="1:7" x14ac:dyDescent="0.25">
      <c r="A36" s="8" t="s">
        <v>101</v>
      </c>
      <c r="B36" s="8"/>
      <c r="C36" s="8"/>
      <c r="D36" s="8"/>
      <c r="E36" s="30"/>
      <c r="F36" s="8"/>
      <c r="G36" s="8"/>
    </row>
    <row r="37" spans="1:7" x14ac:dyDescent="0.25">
      <c r="B37" s="8"/>
      <c r="C37" s="8"/>
      <c r="D37" s="8"/>
      <c r="E37" s="30"/>
      <c r="F37" s="8"/>
      <c r="G37" s="8"/>
    </row>
    <row r="38" spans="1:7" x14ac:dyDescent="0.25">
      <c r="A38" s="8" t="s">
        <v>99</v>
      </c>
      <c r="E38" s="6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5"/>
  <dimension ref="A1:G41"/>
  <sheetViews>
    <sheetView zoomScaleNormal="100" workbookViewId="0"/>
  </sheetViews>
  <sheetFormatPr baseColWidth="10" defaultColWidth="11.42578125" defaultRowHeight="12.75" x14ac:dyDescent="0.25"/>
  <cols>
    <col min="1" max="1" width="21.42578125" style="1" customWidth="1"/>
    <col min="2" max="16384" width="11.42578125" style="1"/>
  </cols>
  <sheetData>
    <row r="1" spans="1:7" s="2" customFormat="1" ht="16.5" customHeight="1" x14ac:dyDescent="0.2">
      <c r="A1" s="3" t="s">
        <v>31</v>
      </c>
      <c r="G1" s="4" t="s">
        <v>65</v>
      </c>
    </row>
    <row r="2" spans="1:7" s="2" customFormat="1" ht="12" x14ac:dyDescent="0.2">
      <c r="A2" s="2" t="s">
        <v>56</v>
      </c>
    </row>
    <row r="3" spans="1:7" s="2" customFormat="1" ht="3.75" customHeight="1" x14ac:dyDescent="0.2">
      <c r="A3" s="5"/>
      <c r="B3" s="5"/>
      <c r="C3" s="5"/>
      <c r="D3" s="5"/>
      <c r="E3" s="5"/>
      <c r="F3" s="5"/>
    </row>
    <row r="4" spans="1:7" ht="3.75" customHeight="1" x14ac:dyDescent="0.25">
      <c r="A4" s="8"/>
      <c r="B4" s="9"/>
      <c r="C4" s="8"/>
      <c r="D4" s="10"/>
      <c r="E4" s="11"/>
      <c r="F4" s="11"/>
      <c r="G4" s="11"/>
    </row>
    <row r="5" spans="1:7" x14ac:dyDescent="0.25">
      <c r="A5" s="8" t="s">
        <v>0</v>
      </c>
      <c r="B5" s="10" t="s">
        <v>1</v>
      </c>
      <c r="C5" s="8"/>
      <c r="D5" s="42" t="s">
        <v>60</v>
      </c>
      <c r="E5" s="43"/>
      <c r="F5" s="43"/>
      <c r="G5" s="43"/>
    </row>
    <row r="6" spans="1:7" x14ac:dyDescent="0.25">
      <c r="A6" s="8" t="s">
        <v>0</v>
      </c>
      <c r="B6" s="10"/>
      <c r="C6" s="8"/>
      <c r="D6" s="10" t="s">
        <v>58</v>
      </c>
      <c r="E6" s="12" t="s">
        <v>6</v>
      </c>
      <c r="F6" s="44" t="s">
        <v>2</v>
      </c>
      <c r="G6" s="45"/>
    </row>
    <row r="7" spans="1:7" x14ac:dyDescent="0.25">
      <c r="A7" s="8" t="s">
        <v>0</v>
      </c>
      <c r="B7" s="13"/>
      <c r="C7" s="14"/>
      <c r="D7" s="10" t="s">
        <v>57</v>
      </c>
      <c r="E7" s="12" t="s">
        <v>10</v>
      </c>
      <c r="F7" s="46"/>
      <c r="G7" s="47"/>
    </row>
    <row r="8" spans="1:7" x14ac:dyDescent="0.25">
      <c r="A8" s="8" t="s">
        <v>0</v>
      </c>
      <c r="B8" s="10" t="s">
        <v>3</v>
      </c>
      <c r="C8" s="12" t="s">
        <v>4</v>
      </c>
      <c r="D8" s="10"/>
      <c r="E8" s="12" t="s">
        <v>12</v>
      </c>
      <c r="F8" s="9" t="s">
        <v>13</v>
      </c>
      <c r="G8" s="10" t="s">
        <v>7</v>
      </c>
    </row>
    <row r="9" spans="1:7" x14ac:dyDescent="0.25">
      <c r="A9" s="8" t="s">
        <v>0</v>
      </c>
      <c r="B9" s="10" t="s">
        <v>73</v>
      </c>
      <c r="C9" s="12" t="s">
        <v>8</v>
      </c>
      <c r="D9" s="10"/>
      <c r="E9" s="12" t="s">
        <v>14</v>
      </c>
      <c r="F9" s="10"/>
      <c r="G9" s="10" t="s">
        <v>11</v>
      </c>
    </row>
    <row r="10" spans="1:7" x14ac:dyDescent="0.25">
      <c r="A10" s="8" t="s">
        <v>0</v>
      </c>
      <c r="B10" s="10"/>
      <c r="C10" s="12"/>
      <c r="D10" s="10"/>
      <c r="E10" s="10"/>
      <c r="F10" s="10"/>
      <c r="G10" s="10"/>
    </row>
    <row r="11" spans="1:7" ht="3.75" customHeight="1" x14ac:dyDescent="0.25">
      <c r="A11" s="8"/>
      <c r="B11" s="10"/>
      <c r="C11" s="15"/>
      <c r="D11" s="16"/>
      <c r="E11" s="17"/>
      <c r="F11" s="18"/>
      <c r="G11" s="16"/>
    </row>
    <row r="12" spans="1:7" x14ac:dyDescent="0.25">
      <c r="A12" s="8"/>
      <c r="B12" s="19"/>
      <c r="C12" s="20" t="s">
        <v>15</v>
      </c>
      <c r="D12" s="21" t="s">
        <v>15</v>
      </c>
      <c r="E12" s="20" t="s">
        <v>15</v>
      </c>
      <c r="F12" s="21" t="s">
        <v>15</v>
      </c>
      <c r="G12" s="19" t="s">
        <v>72</v>
      </c>
    </row>
    <row r="13" spans="1:7" ht="3.75" customHeight="1" x14ac:dyDescent="0.25">
      <c r="A13" s="14"/>
      <c r="B13" s="40"/>
      <c r="C13" s="22"/>
      <c r="D13" s="41"/>
      <c r="E13" s="22"/>
      <c r="F13" s="41"/>
      <c r="G13" s="40"/>
    </row>
    <row r="14" spans="1:7" ht="3.75" customHeight="1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23" t="s">
        <v>26</v>
      </c>
      <c r="B15" s="24" t="s">
        <v>50</v>
      </c>
      <c r="C15" s="24">
        <v>486763.70385786</v>
      </c>
      <c r="D15" s="24">
        <v>334421.33100000001</v>
      </c>
      <c r="E15" s="24">
        <v>82711.975999999995</v>
      </c>
      <c r="F15" s="24">
        <v>417133.304</v>
      </c>
      <c r="G15" s="25">
        <v>51.307909000000002</v>
      </c>
    </row>
    <row r="16" spans="1:7" ht="25.5" customHeight="1" x14ac:dyDescent="0.25">
      <c r="A16" s="26" t="s">
        <v>34</v>
      </c>
      <c r="B16" s="33">
        <v>394236</v>
      </c>
      <c r="C16" s="33">
        <v>112339.08600000001</v>
      </c>
      <c r="D16" s="33">
        <v>72692.604000000007</v>
      </c>
      <c r="E16" s="33">
        <v>15209.801000000003</v>
      </c>
      <c r="F16" s="33">
        <v>87902.403000000006</v>
      </c>
      <c r="G16" s="34">
        <v>10.812104</v>
      </c>
    </row>
    <row r="17" spans="1:7" x14ac:dyDescent="0.25">
      <c r="A17" s="8" t="s">
        <v>17</v>
      </c>
      <c r="B17" s="33">
        <v>256427</v>
      </c>
      <c r="C17" s="33">
        <v>31912.269</v>
      </c>
      <c r="D17" s="33">
        <v>21700.343000000001</v>
      </c>
      <c r="E17" s="33">
        <v>535.81799999999998</v>
      </c>
      <c r="F17" s="33">
        <v>22236.161</v>
      </c>
      <c r="G17" s="34">
        <v>2.7350750000000001</v>
      </c>
    </row>
    <row r="18" spans="1:7" x14ac:dyDescent="0.25">
      <c r="A18" s="8" t="s">
        <v>16</v>
      </c>
      <c r="B18" s="33">
        <v>2773446</v>
      </c>
      <c r="C18" s="33">
        <v>242684.147</v>
      </c>
      <c r="D18" s="33">
        <v>179586.269</v>
      </c>
      <c r="E18" s="33">
        <v>6082.5390000000007</v>
      </c>
      <c r="F18" s="33">
        <v>185668.80600000001</v>
      </c>
      <c r="G18" s="34">
        <v>22.837491</v>
      </c>
    </row>
    <row r="19" spans="1:7" x14ac:dyDescent="0.25">
      <c r="A19" s="8" t="s">
        <v>18</v>
      </c>
      <c r="B19" s="33">
        <v>249911</v>
      </c>
      <c r="C19" s="33">
        <v>5001.8680000000004</v>
      </c>
      <c r="D19" s="33">
        <v>3501.308</v>
      </c>
      <c r="E19" s="33">
        <v>5466.7380000000003</v>
      </c>
      <c r="F19" s="33">
        <v>8968.0460000000003</v>
      </c>
      <c r="G19" s="34">
        <v>1.103081</v>
      </c>
    </row>
    <row r="20" spans="1:7" x14ac:dyDescent="0.25">
      <c r="A20" s="8" t="s">
        <v>19</v>
      </c>
      <c r="B20" s="33">
        <v>45926</v>
      </c>
      <c r="C20" s="33">
        <v>527.16300000000001</v>
      </c>
      <c r="D20" s="33">
        <v>369.01400000000001</v>
      </c>
      <c r="E20" s="33">
        <v>230.54499999999999</v>
      </c>
      <c r="F20" s="33">
        <v>599.55899999999997</v>
      </c>
      <c r="G20" s="34">
        <v>7.3746000000000006E-2</v>
      </c>
    </row>
    <row r="21" spans="1:7" x14ac:dyDescent="0.25">
      <c r="A21" s="8" t="s">
        <v>20</v>
      </c>
      <c r="B21" s="33">
        <v>3409</v>
      </c>
      <c r="C21" s="33">
        <v>852.13200000000006</v>
      </c>
      <c r="D21" s="33">
        <v>443.10899999999998</v>
      </c>
      <c r="E21" s="33">
        <v>4989.4610000000002</v>
      </c>
      <c r="F21" s="33">
        <v>5432.57</v>
      </c>
      <c r="G21" s="34">
        <v>0.66821299999999995</v>
      </c>
    </row>
    <row r="22" spans="1:7" x14ac:dyDescent="0.25">
      <c r="A22" s="8" t="s">
        <v>22</v>
      </c>
      <c r="B22" s="33" t="s">
        <v>97</v>
      </c>
      <c r="C22" s="33">
        <v>76062.088438799983</v>
      </c>
      <c r="D22" s="33">
        <v>40211.266000000003</v>
      </c>
      <c r="E22" s="33">
        <v>43403.061999999998</v>
      </c>
      <c r="F22" s="33">
        <v>83614.327000000005</v>
      </c>
      <c r="G22" s="34">
        <v>10.284666</v>
      </c>
    </row>
    <row r="23" spans="1:7" x14ac:dyDescent="0.25">
      <c r="A23" s="8" t="s">
        <v>23</v>
      </c>
      <c r="B23" s="33" t="s">
        <v>97</v>
      </c>
      <c r="C23" s="33">
        <v>1283.8130000000001</v>
      </c>
      <c r="D23" s="33">
        <v>836.56200000000001</v>
      </c>
      <c r="E23" s="33">
        <v>847.75900000000001</v>
      </c>
      <c r="F23" s="33">
        <v>1684.3209999999999</v>
      </c>
      <c r="G23" s="34">
        <v>0.207173</v>
      </c>
    </row>
    <row r="24" spans="1:7" x14ac:dyDescent="0.25">
      <c r="A24" s="8" t="s">
        <v>24</v>
      </c>
      <c r="B24" s="33" t="s">
        <v>97</v>
      </c>
      <c r="C24" s="33">
        <v>2298.8652000000002</v>
      </c>
      <c r="D24" s="33">
        <v>1278.5909999999999</v>
      </c>
      <c r="E24" s="33">
        <v>2749.9859999999999</v>
      </c>
      <c r="F24" s="33">
        <v>4028.576</v>
      </c>
      <c r="G24" s="34">
        <v>0.49551899999999999</v>
      </c>
    </row>
    <row r="25" spans="1:7" x14ac:dyDescent="0.25">
      <c r="A25" s="8" t="s">
        <v>79</v>
      </c>
      <c r="B25" s="33" t="s">
        <v>97</v>
      </c>
      <c r="C25" s="33" t="s">
        <v>50</v>
      </c>
      <c r="D25" s="33" t="s">
        <v>50</v>
      </c>
      <c r="E25" s="33">
        <v>327.59000000000003</v>
      </c>
      <c r="F25" s="33">
        <v>327.59199999999998</v>
      </c>
      <c r="G25" s="34">
        <v>4.0294000000000003E-2</v>
      </c>
    </row>
    <row r="26" spans="1:7" x14ac:dyDescent="0.25">
      <c r="A26" s="8" t="s">
        <v>25</v>
      </c>
      <c r="B26" s="33" t="s">
        <v>97</v>
      </c>
      <c r="C26" s="33">
        <v>13802.272219059998</v>
      </c>
      <c r="D26" s="33">
        <v>13802.264999999999</v>
      </c>
      <c r="E26" s="33">
        <v>2868.6770000000006</v>
      </c>
      <c r="F26" s="33">
        <v>16670.942999999999</v>
      </c>
      <c r="G26" s="34">
        <v>2.0505469999999999</v>
      </c>
    </row>
    <row r="27" spans="1:7" ht="3.75" customHeight="1" x14ac:dyDescent="0.25">
      <c r="A27" s="14"/>
      <c r="B27" s="28"/>
      <c r="C27" s="28"/>
      <c r="D27" s="28"/>
      <c r="E27" s="28"/>
      <c r="F27" s="29"/>
      <c r="G27" s="29"/>
    </row>
    <row r="28" spans="1:7" ht="3.75" customHeight="1" x14ac:dyDescent="0.25">
      <c r="A28" s="8"/>
      <c r="B28" s="36"/>
      <c r="C28" s="36"/>
      <c r="D28" s="36"/>
      <c r="E28" s="36"/>
      <c r="F28" s="37"/>
      <c r="G28" s="37"/>
    </row>
    <row r="29" spans="1:7" ht="11.25" customHeight="1" x14ac:dyDescent="0.25">
      <c r="A29" s="8" t="s">
        <v>104</v>
      </c>
      <c r="B29" s="36"/>
      <c r="C29" s="36"/>
      <c r="D29" s="36"/>
      <c r="E29" s="36"/>
      <c r="F29" s="37"/>
      <c r="G29" s="37"/>
    </row>
    <row r="30" spans="1:7" x14ac:dyDescent="0.25">
      <c r="A30" s="38" t="s">
        <v>75</v>
      </c>
      <c r="B30" s="8"/>
      <c r="C30" s="8"/>
      <c r="D30" s="8"/>
      <c r="E30" s="8"/>
      <c r="F30" s="8"/>
      <c r="G30" s="8"/>
    </row>
    <row r="31" spans="1:7" x14ac:dyDescent="0.25">
      <c r="A31" s="38" t="s">
        <v>77</v>
      </c>
      <c r="B31" s="8"/>
      <c r="C31" s="8"/>
      <c r="D31" s="8"/>
      <c r="E31" s="8"/>
      <c r="F31" s="8"/>
      <c r="G31" s="8"/>
    </row>
    <row r="32" spans="1:7" x14ac:dyDescent="0.25">
      <c r="A32" s="8" t="s">
        <v>27</v>
      </c>
      <c r="B32" s="8"/>
      <c r="C32" s="8"/>
      <c r="D32" s="8"/>
      <c r="E32" s="30"/>
      <c r="F32" s="8"/>
      <c r="G32" s="8"/>
    </row>
    <row r="33" spans="1:7" x14ac:dyDescent="0.25">
      <c r="A33" s="8" t="s">
        <v>28</v>
      </c>
      <c r="B33" s="8"/>
      <c r="C33" s="8"/>
      <c r="D33" s="8"/>
      <c r="E33" s="30"/>
      <c r="F33" s="8"/>
      <c r="G33" s="8"/>
    </row>
    <row r="34" spans="1:7" x14ac:dyDescent="0.25">
      <c r="A34" s="8" t="s">
        <v>83</v>
      </c>
      <c r="B34" s="8"/>
      <c r="C34" s="8"/>
      <c r="D34" s="8"/>
      <c r="E34" s="30"/>
      <c r="F34" s="8"/>
      <c r="G34" s="8"/>
    </row>
    <row r="35" spans="1:7" x14ac:dyDescent="0.25">
      <c r="A35" s="38" t="s">
        <v>85</v>
      </c>
      <c r="B35" s="8"/>
      <c r="C35" s="8"/>
      <c r="D35" s="8"/>
      <c r="E35" s="30"/>
      <c r="F35" s="8"/>
      <c r="G35" s="8"/>
    </row>
    <row r="36" spans="1:7" x14ac:dyDescent="0.25">
      <c r="A36" s="8" t="s">
        <v>100</v>
      </c>
      <c r="B36" s="8"/>
      <c r="C36" s="8"/>
      <c r="D36" s="8"/>
      <c r="E36" s="30"/>
      <c r="F36" s="8"/>
      <c r="G36" s="8"/>
    </row>
    <row r="37" spans="1:7" x14ac:dyDescent="0.25">
      <c r="A37" s="32" t="s">
        <v>101</v>
      </c>
      <c r="B37" s="8"/>
      <c r="C37" s="8"/>
      <c r="D37" s="8"/>
      <c r="E37" s="30"/>
      <c r="F37" s="8"/>
      <c r="G37" s="8"/>
    </row>
    <row r="38" spans="1:7" x14ac:dyDescent="0.25">
      <c r="B38" s="8"/>
      <c r="C38" s="8"/>
      <c r="D38" s="8"/>
      <c r="E38" s="30"/>
      <c r="F38" s="8"/>
      <c r="G38" s="8"/>
    </row>
    <row r="39" spans="1:7" x14ac:dyDescent="0.25">
      <c r="A39" s="8" t="s">
        <v>99</v>
      </c>
      <c r="B39" s="8"/>
      <c r="C39" s="8"/>
      <c r="D39" s="8"/>
      <c r="E39" s="30"/>
      <c r="F39" s="8"/>
      <c r="G39" s="8"/>
    </row>
    <row r="40" spans="1:7" x14ac:dyDescent="0.25">
      <c r="B40" s="8"/>
      <c r="C40" s="8"/>
      <c r="D40" s="8"/>
      <c r="E40" s="30"/>
      <c r="F40" s="8"/>
      <c r="G40" s="8"/>
    </row>
    <row r="41" spans="1:7" x14ac:dyDescent="0.25">
      <c r="E41" s="6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6"/>
  <dimension ref="A1:G40"/>
  <sheetViews>
    <sheetView zoomScaleNormal="100" workbookViewId="0"/>
  </sheetViews>
  <sheetFormatPr baseColWidth="10" defaultColWidth="11.42578125" defaultRowHeight="12.75" x14ac:dyDescent="0.25"/>
  <cols>
    <col min="1" max="1" width="21.42578125" style="1" customWidth="1"/>
    <col min="2" max="16384" width="11.42578125" style="1"/>
  </cols>
  <sheetData>
    <row r="1" spans="1:7" s="2" customFormat="1" ht="16.5" customHeight="1" x14ac:dyDescent="0.2">
      <c r="A1" s="3" t="s">
        <v>31</v>
      </c>
      <c r="G1" s="4" t="s">
        <v>65</v>
      </c>
    </row>
    <row r="2" spans="1:7" s="2" customFormat="1" ht="12" x14ac:dyDescent="0.2">
      <c r="A2" s="2" t="s">
        <v>55</v>
      </c>
    </row>
    <row r="3" spans="1:7" s="2" customFormat="1" ht="3.75" customHeight="1" x14ac:dyDescent="0.2">
      <c r="A3" s="5"/>
      <c r="B3" s="5"/>
      <c r="C3" s="5"/>
      <c r="D3" s="5"/>
      <c r="E3" s="5"/>
      <c r="F3" s="5"/>
      <c r="G3" s="5"/>
    </row>
    <row r="4" spans="1:7" ht="3.75" customHeight="1" x14ac:dyDescent="0.25">
      <c r="A4" s="8"/>
      <c r="B4" s="9"/>
      <c r="C4" s="8"/>
      <c r="D4" s="9"/>
      <c r="E4" s="11"/>
      <c r="F4" s="11"/>
      <c r="G4" s="11"/>
    </row>
    <row r="5" spans="1:7" x14ac:dyDescent="0.25">
      <c r="A5" s="8" t="s">
        <v>0</v>
      </c>
      <c r="B5" s="10" t="s">
        <v>1</v>
      </c>
      <c r="C5" s="8"/>
      <c r="D5" s="42" t="s">
        <v>60</v>
      </c>
      <c r="E5" s="43"/>
      <c r="F5" s="43"/>
      <c r="G5" s="43"/>
    </row>
    <row r="6" spans="1:7" x14ac:dyDescent="0.25">
      <c r="A6" s="8" t="s">
        <v>0</v>
      </c>
      <c r="B6" s="10"/>
      <c r="C6" s="8"/>
      <c r="D6" s="10" t="s">
        <v>58</v>
      </c>
      <c r="E6" s="12" t="s">
        <v>6</v>
      </c>
      <c r="F6" s="8" t="s">
        <v>2</v>
      </c>
      <c r="G6" s="8"/>
    </row>
    <row r="7" spans="1:7" x14ac:dyDescent="0.25">
      <c r="A7" s="8" t="s">
        <v>0</v>
      </c>
      <c r="B7" s="13"/>
      <c r="C7" s="14"/>
      <c r="D7" s="10" t="s">
        <v>57</v>
      </c>
      <c r="E7" s="12" t="s">
        <v>10</v>
      </c>
      <c r="F7" s="14"/>
      <c r="G7" s="14"/>
    </row>
    <row r="8" spans="1:7" x14ac:dyDescent="0.25">
      <c r="A8" s="8" t="s">
        <v>0</v>
      </c>
      <c r="B8" s="10" t="s">
        <v>3</v>
      </c>
      <c r="C8" s="12" t="s">
        <v>4</v>
      </c>
      <c r="D8" s="12"/>
      <c r="E8" s="12" t="s">
        <v>12</v>
      </c>
      <c r="F8" s="8" t="s">
        <v>13</v>
      </c>
      <c r="G8" s="10" t="s">
        <v>7</v>
      </c>
    </row>
    <row r="9" spans="1:7" x14ac:dyDescent="0.25">
      <c r="A9" s="8" t="s">
        <v>0</v>
      </c>
      <c r="B9" s="10" t="s">
        <v>73</v>
      </c>
      <c r="C9" s="12" t="s">
        <v>8</v>
      </c>
      <c r="D9" s="8"/>
      <c r="E9" s="12" t="s">
        <v>14</v>
      </c>
      <c r="F9" s="8"/>
      <c r="G9" s="10" t="s">
        <v>11</v>
      </c>
    </row>
    <row r="10" spans="1:7" x14ac:dyDescent="0.25">
      <c r="A10" s="8" t="s">
        <v>0</v>
      </c>
      <c r="B10" s="10"/>
      <c r="C10" s="12"/>
      <c r="D10" s="8"/>
      <c r="E10" s="12"/>
      <c r="F10" s="8"/>
      <c r="G10" s="10"/>
    </row>
    <row r="11" spans="1:7" ht="3.75" customHeight="1" x14ac:dyDescent="0.25">
      <c r="A11" s="8"/>
      <c r="B11" s="10"/>
      <c r="C11" s="15"/>
      <c r="D11" s="14"/>
      <c r="E11" s="15"/>
      <c r="F11" s="14"/>
      <c r="G11" s="13"/>
    </row>
    <row r="12" spans="1:7" x14ac:dyDescent="0.25">
      <c r="A12" s="8"/>
      <c r="B12" s="19"/>
      <c r="C12" s="20" t="s">
        <v>15</v>
      </c>
      <c r="D12" s="21" t="s">
        <v>15</v>
      </c>
      <c r="E12" s="20" t="s">
        <v>15</v>
      </c>
      <c r="F12" s="21" t="s">
        <v>15</v>
      </c>
      <c r="G12" s="19" t="s">
        <v>72</v>
      </c>
    </row>
    <row r="13" spans="1:7" ht="3.75" customHeight="1" x14ac:dyDescent="0.25">
      <c r="A13" s="14"/>
      <c r="B13" s="40"/>
      <c r="C13" s="22"/>
      <c r="D13" s="41"/>
      <c r="E13" s="22"/>
      <c r="F13" s="41"/>
      <c r="G13" s="40"/>
    </row>
    <row r="14" spans="1:7" ht="3.75" customHeight="1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23" t="s">
        <v>26</v>
      </c>
      <c r="B15" s="24" t="s">
        <v>50</v>
      </c>
      <c r="C15" s="24">
        <v>489928.96224742994</v>
      </c>
      <c r="D15" s="24">
        <v>337755.783</v>
      </c>
      <c r="E15" s="24">
        <v>89809.822</v>
      </c>
      <c r="F15" s="24">
        <v>427565.60499999998</v>
      </c>
      <c r="G15" s="25">
        <v>53.113736000000003</v>
      </c>
    </row>
    <row r="16" spans="1:7" ht="25.5" customHeight="1" x14ac:dyDescent="0.25">
      <c r="A16" s="26" t="s">
        <v>34</v>
      </c>
      <c r="B16" s="33">
        <v>395457</v>
      </c>
      <c r="C16" s="33">
        <v>111668.79042159999</v>
      </c>
      <c r="D16" s="33">
        <v>72285.021999999997</v>
      </c>
      <c r="E16" s="33">
        <v>16538.43</v>
      </c>
      <c r="F16" s="33">
        <v>88823.452000000005</v>
      </c>
      <c r="G16" s="34">
        <v>11.033969000000001</v>
      </c>
    </row>
    <row r="17" spans="1:7" x14ac:dyDescent="0.25">
      <c r="A17" s="8" t="s">
        <v>17</v>
      </c>
      <c r="B17" s="33">
        <v>261266</v>
      </c>
      <c r="C17" s="33">
        <v>32257.766147900002</v>
      </c>
      <c r="D17" s="33">
        <v>21935.280999999999</v>
      </c>
      <c r="E17" s="33">
        <v>598.88799999999992</v>
      </c>
      <c r="F17" s="33">
        <v>22534.169000000002</v>
      </c>
      <c r="G17" s="34">
        <v>2.7992750000000002</v>
      </c>
    </row>
    <row r="18" spans="1:7" x14ac:dyDescent="0.25">
      <c r="A18" s="8" t="s">
        <v>16</v>
      </c>
      <c r="B18" s="33">
        <v>2838811</v>
      </c>
      <c r="C18" s="33">
        <v>248978.75693189999</v>
      </c>
      <c r="D18" s="33">
        <v>184244.28</v>
      </c>
      <c r="E18" s="33">
        <v>9500.8050000000003</v>
      </c>
      <c r="F18" s="33">
        <v>193745.08600000001</v>
      </c>
      <c r="G18" s="34">
        <v>24.067710999999999</v>
      </c>
    </row>
    <row r="19" spans="1:7" x14ac:dyDescent="0.25">
      <c r="A19" s="8" t="s">
        <v>18</v>
      </c>
      <c r="B19" s="33">
        <v>264185</v>
      </c>
      <c r="C19" s="33">
        <v>5353.6911076999995</v>
      </c>
      <c r="D19" s="33">
        <v>3747.5839999999998</v>
      </c>
      <c r="E19" s="33">
        <v>5500.1239999999998</v>
      </c>
      <c r="F19" s="33">
        <v>9247.7090000000007</v>
      </c>
      <c r="G19" s="34">
        <v>1.148784</v>
      </c>
    </row>
    <row r="20" spans="1:7" x14ac:dyDescent="0.25">
      <c r="A20" s="8" t="s">
        <v>19</v>
      </c>
      <c r="B20" s="33">
        <v>45266</v>
      </c>
      <c r="C20" s="33">
        <v>519.54300000000001</v>
      </c>
      <c r="D20" s="33">
        <v>363.68</v>
      </c>
      <c r="E20" s="33">
        <v>258.52699999999999</v>
      </c>
      <c r="F20" s="33">
        <v>622.20699999999999</v>
      </c>
      <c r="G20" s="34">
        <v>7.7293000000000001E-2</v>
      </c>
    </row>
    <row r="21" spans="1:7" x14ac:dyDescent="0.25">
      <c r="A21" s="8" t="s">
        <v>20</v>
      </c>
      <c r="B21" s="33">
        <v>3115</v>
      </c>
      <c r="C21" s="33">
        <v>775.37459999999999</v>
      </c>
      <c r="D21" s="33">
        <v>403.19499999999999</v>
      </c>
      <c r="E21" s="33">
        <v>5003.0680000000002</v>
      </c>
      <c r="F21" s="33">
        <v>5406.2629999999999</v>
      </c>
      <c r="G21" s="34">
        <v>0.67158499999999999</v>
      </c>
    </row>
    <row r="22" spans="1:7" x14ac:dyDescent="0.25">
      <c r="A22" s="8" t="s">
        <v>22</v>
      </c>
      <c r="B22" s="33" t="s">
        <v>97</v>
      </c>
      <c r="C22" s="33">
        <v>72805.344745829992</v>
      </c>
      <c r="D22" s="33">
        <v>38559.947999999997</v>
      </c>
      <c r="E22" s="33">
        <v>43792.827000000005</v>
      </c>
      <c r="F22" s="33">
        <v>82352.773000000001</v>
      </c>
      <c r="G22" s="34">
        <v>10.230157999999999</v>
      </c>
    </row>
    <row r="23" spans="1:7" x14ac:dyDescent="0.25">
      <c r="A23" s="8" t="s">
        <v>23</v>
      </c>
      <c r="B23" s="33" t="s">
        <v>97</v>
      </c>
      <c r="C23" s="33">
        <v>1484.3719800000001</v>
      </c>
      <c r="D23" s="33">
        <v>1039.06</v>
      </c>
      <c r="E23" s="33">
        <v>1073.9170000000001</v>
      </c>
      <c r="F23" s="33">
        <v>2112.9769999999999</v>
      </c>
      <c r="G23" s="34">
        <v>0.26248199999999999</v>
      </c>
    </row>
    <row r="24" spans="1:7" x14ac:dyDescent="0.25">
      <c r="A24" s="8" t="s">
        <v>24</v>
      </c>
      <c r="B24" s="33" t="s">
        <v>97</v>
      </c>
      <c r="C24" s="33">
        <v>2057.3233125000002</v>
      </c>
      <c r="D24" s="33">
        <v>1148.8399999999999</v>
      </c>
      <c r="E24" s="33">
        <v>3166.7339999999999</v>
      </c>
      <c r="F24" s="33">
        <v>4315.5749999999998</v>
      </c>
      <c r="G24" s="34">
        <v>0.53609499999999999</v>
      </c>
    </row>
    <row r="25" spans="1:7" x14ac:dyDescent="0.25">
      <c r="A25" s="8" t="s">
        <v>79</v>
      </c>
      <c r="B25" s="33" t="s">
        <v>97</v>
      </c>
      <c r="C25" s="33" t="s">
        <v>50</v>
      </c>
      <c r="D25" s="33" t="s">
        <v>50</v>
      </c>
      <c r="E25" s="33">
        <v>403.267</v>
      </c>
      <c r="F25" s="33">
        <v>403.26600000000002</v>
      </c>
      <c r="G25" s="34">
        <v>5.0096000000000002E-2</v>
      </c>
    </row>
    <row r="26" spans="1:7" x14ac:dyDescent="0.25">
      <c r="A26" s="8" t="s">
        <v>25</v>
      </c>
      <c r="B26" s="33" t="s">
        <v>97</v>
      </c>
      <c r="C26" s="33">
        <v>14028</v>
      </c>
      <c r="D26" s="33">
        <v>14028.893</v>
      </c>
      <c r="E26" s="33">
        <v>3973.2350000000001</v>
      </c>
      <c r="F26" s="33">
        <v>18002.128000000001</v>
      </c>
      <c r="G26" s="34">
        <v>2.2362880000000001</v>
      </c>
    </row>
    <row r="27" spans="1:7" ht="3.75" customHeight="1" x14ac:dyDescent="0.25">
      <c r="A27" s="14"/>
      <c r="B27" s="28"/>
      <c r="C27" s="28"/>
      <c r="D27" s="28"/>
      <c r="E27" s="28"/>
      <c r="F27" s="28"/>
      <c r="G27" s="29"/>
    </row>
    <row r="28" spans="1:7" ht="3.75" customHeight="1" x14ac:dyDescent="0.25">
      <c r="A28" s="8"/>
      <c r="B28" s="36"/>
      <c r="C28" s="36"/>
      <c r="D28" s="36"/>
      <c r="E28" s="36"/>
      <c r="F28" s="36"/>
      <c r="G28" s="37"/>
    </row>
    <row r="29" spans="1:7" ht="11.25" customHeight="1" x14ac:dyDescent="0.25">
      <c r="A29" s="8" t="s">
        <v>104</v>
      </c>
      <c r="B29" s="36"/>
      <c r="C29" s="36"/>
      <c r="D29" s="36"/>
      <c r="E29" s="36"/>
      <c r="F29" s="36"/>
      <c r="G29" s="37"/>
    </row>
    <row r="30" spans="1:7" x14ac:dyDescent="0.25">
      <c r="A30" s="38" t="s">
        <v>75</v>
      </c>
      <c r="B30" s="8"/>
      <c r="C30" s="8"/>
      <c r="D30" s="8"/>
      <c r="E30" s="8"/>
      <c r="F30" s="8"/>
      <c r="G30" s="8"/>
    </row>
    <row r="31" spans="1:7" x14ac:dyDescent="0.25">
      <c r="A31" s="38" t="s">
        <v>77</v>
      </c>
      <c r="B31" s="8"/>
      <c r="C31" s="8"/>
      <c r="D31" s="8"/>
      <c r="E31" s="8"/>
      <c r="F31" s="8"/>
      <c r="G31" s="8"/>
    </row>
    <row r="32" spans="1:7" x14ac:dyDescent="0.25">
      <c r="A32" s="8" t="s">
        <v>27</v>
      </c>
      <c r="B32" s="8"/>
      <c r="C32" s="8"/>
      <c r="D32" s="8"/>
      <c r="E32" s="8"/>
      <c r="F32" s="30"/>
      <c r="G32" s="8"/>
    </row>
    <row r="33" spans="1:7" x14ac:dyDescent="0.25">
      <c r="A33" s="8" t="s">
        <v>28</v>
      </c>
      <c r="B33" s="8"/>
      <c r="C33" s="8"/>
      <c r="D33" s="8"/>
      <c r="E33" s="8"/>
      <c r="F33" s="27"/>
      <c r="G33" s="8"/>
    </row>
    <row r="34" spans="1:7" x14ac:dyDescent="0.25">
      <c r="A34" s="8" t="s">
        <v>59</v>
      </c>
      <c r="B34" s="8"/>
      <c r="C34" s="8"/>
      <c r="D34" s="8"/>
      <c r="E34" s="8"/>
      <c r="F34" s="8"/>
      <c r="G34" s="8"/>
    </row>
    <row r="35" spans="1:7" x14ac:dyDescent="0.25">
      <c r="A35" s="38" t="s">
        <v>85</v>
      </c>
      <c r="B35" s="8"/>
      <c r="C35" s="8"/>
      <c r="D35" s="8"/>
      <c r="E35" s="8"/>
      <c r="F35" s="8"/>
      <c r="G35" s="8"/>
    </row>
    <row r="36" spans="1:7" x14ac:dyDescent="0.25">
      <c r="A36" s="8" t="s">
        <v>100</v>
      </c>
      <c r="B36" s="8"/>
      <c r="C36" s="8"/>
      <c r="D36" s="8"/>
      <c r="E36" s="8"/>
      <c r="F36" s="8"/>
      <c r="G36" s="8"/>
    </row>
    <row r="37" spans="1:7" x14ac:dyDescent="0.25">
      <c r="A37" s="8" t="s">
        <v>101</v>
      </c>
      <c r="B37" s="8"/>
      <c r="C37" s="8"/>
      <c r="D37" s="8"/>
      <c r="E37" s="8"/>
      <c r="F37" s="8"/>
      <c r="G37" s="8"/>
    </row>
    <row r="38" spans="1:7" x14ac:dyDescent="0.25">
      <c r="B38" s="8"/>
      <c r="C38" s="8"/>
      <c r="D38" s="8"/>
      <c r="E38" s="8"/>
      <c r="F38" s="8"/>
      <c r="G38" s="8"/>
    </row>
    <row r="39" spans="1:7" x14ac:dyDescent="0.25">
      <c r="A39" s="8" t="s">
        <v>99</v>
      </c>
      <c r="B39" s="8"/>
      <c r="C39" s="8"/>
      <c r="D39" s="8"/>
      <c r="E39" s="8"/>
      <c r="F39" s="8"/>
      <c r="G39" s="8"/>
    </row>
    <row r="40" spans="1:7" x14ac:dyDescent="0.25">
      <c r="B40" s="8"/>
      <c r="C40" s="8"/>
      <c r="D40" s="8"/>
      <c r="E40" s="8"/>
      <c r="F40" s="8"/>
      <c r="G40" s="8"/>
    </row>
  </sheetData>
  <mergeCells count="1">
    <mergeCell ref="D5:G5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7"/>
  <dimension ref="A1:G40"/>
  <sheetViews>
    <sheetView zoomScaleNormal="100" workbookViewId="0"/>
  </sheetViews>
  <sheetFormatPr baseColWidth="10" defaultColWidth="11.42578125" defaultRowHeight="12.75" x14ac:dyDescent="0.25"/>
  <cols>
    <col min="1" max="1" width="21.42578125" style="1" customWidth="1"/>
    <col min="2" max="16384" width="11.42578125" style="1"/>
  </cols>
  <sheetData>
    <row r="1" spans="1:7" s="2" customFormat="1" ht="16.5" customHeight="1" x14ac:dyDescent="0.2">
      <c r="A1" s="3" t="s">
        <v>31</v>
      </c>
      <c r="G1" s="4" t="s">
        <v>65</v>
      </c>
    </row>
    <row r="2" spans="1:7" s="2" customFormat="1" ht="12" x14ac:dyDescent="0.2">
      <c r="A2" s="2" t="s">
        <v>53</v>
      </c>
    </row>
    <row r="3" spans="1:7" s="2" customFormat="1" ht="3.75" customHeight="1" x14ac:dyDescent="0.2">
      <c r="A3" s="5"/>
      <c r="B3" s="5"/>
      <c r="C3" s="5"/>
      <c r="D3" s="5"/>
      <c r="E3" s="5"/>
      <c r="F3" s="5"/>
      <c r="G3" s="5"/>
    </row>
    <row r="4" spans="1:7" ht="3.75" customHeight="1" x14ac:dyDescent="0.25">
      <c r="A4" s="8"/>
      <c r="B4" s="9"/>
      <c r="C4" s="8"/>
      <c r="D4" s="9"/>
      <c r="E4" s="11"/>
      <c r="F4" s="11"/>
      <c r="G4" s="11"/>
    </row>
    <row r="5" spans="1:7" x14ac:dyDescent="0.25">
      <c r="A5" s="8" t="s">
        <v>0</v>
      </c>
      <c r="B5" s="10" t="s">
        <v>1</v>
      </c>
      <c r="C5" s="8"/>
      <c r="D5" s="42" t="s">
        <v>60</v>
      </c>
      <c r="E5" s="43"/>
      <c r="F5" s="43"/>
      <c r="G5" s="43"/>
    </row>
    <row r="6" spans="1:7" x14ac:dyDescent="0.25">
      <c r="A6" s="8" t="s">
        <v>0</v>
      </c>
      <c r="B6" s="10"/>
      <c r="C6" s="8"/>
      <c r="D6" s="10" t="s">
        <v>58</v>
      </c>
      <c r="E6" s="12" t="s">
        <v>6</v>
      </c>
      <c r="F6" s="8" t="s">
        <v>2</v>
      </c>
      <c r="G6" s="8"/>
    </row>
    <row r="7" spans="1:7" x14ac:dyDescent="0.25">
      <c r="A7" s="8" t="s">
        <v>0</v>
      </c>
      <c r="B7" s="13"/>
      <c r="C7" s="14"/>
      <c r="D7" s="10" t="s">
        <v>57</v>
      </c>
      <c r="E7" s="12" t="s">
        <v>10</v>
      </c>
      <c r="F7" s="14"/>
      <c r="G7" s="14"/>
    </row>
    <row r="8" spans="1:7" x14ac:dyDescent="0.25">
      <c r="A8" s="8" t="s">
        <v>0</v>
      </c>
      <c r="B8" s="10" t="s">
        <v>3</v>
      </c>
      <c r="C8" s="12" t="s">
        <v>4</v>
      </c>
      <c r="D8" s="12"/>
      <c r="E8" s="12" t="s">
        <v>12</v>
      </c>
      <c r="F8" s="8" t="s">
        <v>13</v>
      </c>
      <c r="G8" s="10" t="s">
        <v>7</v>
      </c>
    </row>
    <row r="9" spans="1:7" x14ac:dyDescent="0.25">
      <c r="A9" s="8" t="s">
        <v>0</v>
      </c>
      <c r="B9" s="10" t="s">
        <v>73</v>
      </c>
      <c r="C9" s="12" t="s">
        <v>8</v>
      </c>
      <c r="D9" s="8"/>
      <c r="E9" s="12" t="s">
        <v>14</v>
      </c>
      <c r="F9" s="8"/>
      <c r="G9" s="10" t="s">
        <v>11</v>
      </c>
    </row>
    <row r="10" spans="1:7" x14ac:dyDescent="0.25">
      <c r="A10" s="8" t="s">
        <v>0</v>
      </c>
      <c r="B10" s="10"/>
      <c r="C10" s="12"/>
      <c r="D10" s="8"/>
      <c r="E10" s="12"/>
      <c r="F10" s="8"/>
      <c r="G10" s="10"/>
    </row>
    <row r="11" spans="1:7" ht="3.75" customHeight="1" x14ac:dyDescent="0.25">
      <c r="A11" s="8"/>
      <c r="B11" s="10"/>
      <c r="C11" s="15"/>
      <c r="D11" s="14"/>
      <c r="E11" s="15"/>
      <c r="F11" s="14"/>
      <c r="G11" s="13"/>
    </row>
    <row r="12" spans="1:7" x14ac:dyDescent="0.25">
      <c r="A12" s="8"/>
      <c r="B12" s="19"/>
      <c r="C12" s="20" t="s">
        <v>15</v>
      </c>
      <c r="D12" s="21" t="s">
        <v>15</v>
      </c>
      <c r="E12" s="20" t="s">
        <v>15</v>
      </c>
      <c r="F12" s="21" t="s">
        <v>15</v>
      </c>
      <c r="G12" s="19" t="s">
        <v>72</v>
      </c>
    </row>
    <row r="13" spans="1:7" ht="3.75" customHeight="1" x14ac:dyDescent="0.25">
      <c r="A13" s="14"/>
      <c r="B13" s="40"/>
      <c r="C13" s="22"/>
      <c r="D13" s="41"/>
      <c r="E13" s="22"/>
      <c r="F13" s="41"/>
      <c r="G13" s="40"/>
    </row>
    <row r="14" spans="1:7" ht="3.75" customHeight="1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23" t="s">
        <v>26</v>
      </c>
      <c r="B15" s="24" t="s">
        <v>50</v>
      </c>
      <c r="C15" s="24">
        <v>485351.2266079426</v>
      </c>
      <c r="D15" s="24">
        <v>335460.29700000002</v>
      </c>
      <c r="E15" s="24">
        <v>88227.298000000097</v>
      </c>
      <c r="F15" s="24">
        <v>423687.59899999999</v>
      </c>
      <c r="G15" s="25">
        <v>53.160302999999999</v>
      </c>
    </row>
    <row r="16" spans="1:7" ht="25.5" customHeight="1" x14ac:dyDescent="0.25">
      <c r="A16" s="26" t="s">
        <v>34</v>
      </c>
      <c r="B16" s="33">
        <v>393160</v>
      </c>
      <c r="C16" s="33">
        <v>111199.39658588581</v>
      </c>
      <c r="D16" s="33">
        <v>71967.914000000004</v>
      </c>
      <c r="E16" s="33">
        <v>15313.661</v>
      </c>
      <c r="F16" s="33">
        <v>87281.576000000001</v>
      </c>
      <c r="G16" s="34">
        <v>10.951264999999999</v>
      </c>
    </row>
    <row r="17" spans="1:7" x14ac:dyDescent="0.25">
      <c r="A17" s="8" t="s">
        <v>17</v>
      </c>
      <c r="B17" s="33">
        <v>258510</v>
      </c>
      <c r="C17" s="33">
        <v>31666.7184261</v>
      </c>
      <c r="D17" s="33">
        <v>21533.367999999999</v>
      </c>
      <c r="E17" s="33">
        <v>661.75300000000004</v>
      </c>
      <c r="F17" s="33">
        <v>22195.121999999999</v>
      </c>
      <c r="G17" s="34">
        <v>2.7848329999999999</v>
      </c>
    </row>
    <row r="18" spans="1:7" x14ac:dyDescent="0.25">
      <c r="A18" s="26" t="s">
        <v>16</v>
      </c>
      <c r="B18" s="33">
        <v>2858112</v>
      </c>
      <c r="C18" s="33">
        <v>249453.45711220001</v>
      </c>
      <c r="D18" s="33">
        <v>184595.55799999999</v>
      </c>
      <c r="E18" s="33">
        <v>11274.848</v>
      </c>
      <c r="F18" s="33">
        <v>195870.40700000001</v>
      </c>
      <c r="G18" s="34">
        <v>24.575961</v>
      </c>
    </row>
    <row r="19" spans="1:7" x14ac:dyDescent="0.25">
      <c r="A19" s="8" t="s">
        <v>18</v>
      </c>
      <c r="B19" s="33">
        <v>267568</v>
      </c>
      <c r="C19" s="33">
        <v>5469.4941195000001</v>
      </c>
      <c r="D19" s="33">
        <v>3828.6460000000002</v>
      </c>
      <c r="E19" s="33">
        <v>5315.4260000000004</v>
      </c>
      <c r="F19" s="33">
        <v>9144.0720000000001</v>
      </c>
      <c r="G19" s="34">
        <v>1.1473120000000001</v>
      </c>
    </row>
    <row r="20" spans="1:7" x14ac:dyDescent="0.25">
      <c r="A20" s="8" t="s">
        <v>19</v>
      </c>
      <c r="B20" s="33">
        <v>43198</v>
      </c>
      <c r="C20" s="33">
        <v>493.74799999999999</v>
      </c>
      <c r="D20" s="33">
        <v>345.62400000000002</v>
      </c>
      <c r="E20" s="33">
        <v>249.232</v>
      </c>
      <c r="F20" s="33">
        <v>594.85599999999999</v>
      </c>
      <c r="G20" s="34">
        <v>7.4636999999999995E-2</v>
      </c>
    </row>
    <row r="21" spans="1:7" x14ac:dyDescent="0.25">
      <c r="A21" s="8" t="s">
        <v>20</v>
      </c>
      <c r="B21" s="33">
        <v>3051</v>
      </c>
      <c r="C21" s="33">
        <v>748.17</v>
      </c>
      <c r="D21" s="33">
        <v>389.048</v>
      </c>
      <c r="E21" s="33">
        <v>4872.0420000000004</v>
      </c>
      <c r="F21" s="33">
        <v>5261.09</v>
      </c>
      <c r="G21" s="34">
        <v>0.66011200000000003</v>
      </c>
    </row>
    <row r="22" spans="1:7" x14ac:dyDescent="0.25">
      <c r="A22" s="8" t="s">
        <v>22</v>
      </c>
      <c r="B22" s="33" t="s">
        <v>97</v>
      </c>
      <c r="C22" s="33">
        <v>68711.741988599999</v>
      </c>
      <c r="D22" s="33">
        <v>36578.042999999998</v>
      </c>
      <c r="E22" s="33">
        <v>41888.678</v>
      </c>
      <c r="F22" s="33">
        <v>78466.722999999998</v>
      </c>
      <c r="G22" s="34">
        <v>9.8452610000000007</v>
      </c>
    </row>
    <row r="23" spans="1:7" x14ac:dyDescent="0.25">
      <c r="A23" s="8" t="s">
        <v>23</v>
      </c>
      <c r="B23" s="33" t="s">
        <v>97</v>
      </c>
      <c r="C23" s="33">
        <v>1495.9693799999998</v>
      </c>
      <c r="D23" s="33">
        <v>1047.078</v>
      </c>
      <c r="E23" s="33">
        <v>1109.2420000000002</v>
      </c>
      <c r="F23" s="33">
        <v>2156.3200000000002</v>
      </c>
      <c r="G23" s="34">
        <v>0.27055400000000002</v>
      </c>
    </row>
    <row r="24" spans="1:7" x14ac:dyDescent="0.25">
      <c r="A24" s="8" t="s">
        <v>24</v>
      </c>
      <c r="B24" s="33" t="s">
        <v>97</v>
      </c>
      <c r="C24" s="33">
        <v>2121</v>
      </c>
      <c r="D24" s="33">
        <v>1183.4870000000001</v>
      </c>
      <c r="E24" s="33">
        <v>3914.701</v>
      </c>
      <c r="F24" s="33">
        <v>5098.1869999999999</v>
      </c>
      <c r="G24" s="34">
        <v>0.63967200000000002</v>
      </c>
    </row>
    <row r="25" spans="1:7" x14ac:dyDescent="0.25">
      <c r="A25" s="8" t="s">
        <v>79</v>
      </c>
      <c r="B25" s="33" t="s">
        <v>97</v>
      </c>
      <c r="C25" s="33" t="s">
        <v>50</v>
      </c>
      <c r="D25" s="33" t="s">
        <v>50</v>
      </c>
      <c r="E25" s="33">
        <v>339.92700000000002</v>
      </c>
      <c r="F25" s="33">
        <v>339.928</v>
      </c>
      <c r="G25" s="34">
        <v>4.2651000000000001E-2</v>
      </c>
    </row>
    <row r="26" spans="1:7" x14ac:dyDescent="0.25">
      <c r="A26" s="8" t="s">
        <v>25</v>
      </c>
      <c r="B26" s="33" t="s">
        <v>97</v>
      </c>
      <c r="C26" s="33">
        <v>13991.530995656754</v>
      </c>
      <c r="D26" s="33">
        <v>13991.531000000001</v>
      </c>
      <c r="E26" s="33">
        <v>3287.788</v>
      </c>
      <c r="F26" s="33">
        <v>17279.317999999999</v>
      </c>
      <c r="G26" s="34">
        <v>2.1680450000000002</v>
      </c>
    </row>
    <row r="27" spans="1:7" ht="3.75" customHeight="1" x14ac:dyDescent="0.25">
      <c r="A27" s="14"/>
      <c r="B27" s="28"/>
      <c r="C27" s="28"/>
      <c r="D27" s="28"/>
      <c r="E27" s="28"/>
      <c r="F27" s="28"/>
      <c r="G27" s="29"/>
    </row>
    <row r="28" spans="1:7" ht="3.75" customHeight="1" x14ac:dyDescent="0.25">
      <c r="A28" s="8"/>
      <c r="B28" s="36"/>
      <c r="C28" s="36"/>
      <c r="D28" s="36"/>
      <c r="E28" s="36"/>
      <c r="F28" s="36"/>
      <c r="G28" s="37"/>
    </row>
    <row r="29" spans="1:7" ht="11.25" customHeight="1" x14ac:dyDescent="0.25">
      <c r="A29" s="8" t="s">
        <v>104</v>
      </c>
      <c r="B29" s="36"/>
      <c r="C29" s="36"/>
      <c r="D29" s="36"/>
      <c r="E29" s="36"/>
      <c r="F29" s="36"/>
      <c r="G29" s="37"/>
    </row>
    <row r="30" spans="1:7" x14ac:dyDescent="0.25">
      <c r="A30" s="38" t="s">
        <v>75</v>
      </c>
      <c r="B30" s="8"/>
      <c r="C30" s="8"/>
      <c r="D30" s="8"/>
      <c r="E30" s="8"/>
      <c r="F30" s="8"/>
      <c r="G30" s="8"/>
    </row>
    <row r="31" spans="1:7" x14ac:dyDescent="0.25">
      <c r="A31" s="38" t="s">
        <v>77</v>
      </c>
      <c r="B31" s="8"/>
      <c r="C31" s="8"/>
      <c r="D31" s="8"/>
      <c r="E31" s="8"/>
      <c r="F31" s="8"/>
      <c r="G31" s="8"/>
    </row>
    <row r="32" spans="1:7" x14ac:dyDescent="0.25">
      <c r="A32" s="8" t="s">
        <v>27</v>
      </c>
      <c r="B32" s="8"/>
      <c r="C32" s="8"/>
      <c r="D32" s="8"/>
      <c r="E32" s="8"/>
      <c r="F32" s="30"/>
      <c r="G32" s="8"/>
    </row>
    <row r="33" spans="1:7" x14ac:dyDescent="0.25">
      <c r="A33" s="8" t="s">
        <v>28</v>
      </c>
      <c r="B33" s="8"/>
      <c r="C33" s="8"/>
      <c r="D33" s="8"/>
      <c r="E33" s="8"/>
      <c r="F33" s="27"/>
      <c r="G33" s="8"/>
    </row>
    <row r="34" spans="1:7" x14ac:dyDescent="0.25">
      <c r="A34" s="8" t="s">
        <v>54</v>
      </c>
      <c r="B34" s="8"/>
      <c r="C34" s="8"/>
      <c r="D34" s="8"/>
      <c r="E34" s="8"/>
      <c r="F34" s="8"/>
      <c r="G34" s="8"/>
    </row>
    <row r="35" spans="1:7" x14ac:dyDescent="0.25">
      <c r="A35" s="38" t="s">
        <v>85</v>
      </c>
      <c r="B35" s="8"/>
      <c r="C35" s="8"/>
      <c r="D35" s="8"/>
      <c r="E35" s="8"/>
      <c r="F35" s="8"/>
      <c r="G35" s="8"/>
    </row>
    <row r="36" spans="1:7" x14ac:dyDescent="0.25">
      <c r="A36" s="8" t="s">
        <v>100</v>
      </c>
      <c r="B36" s="8"/>
      <c r="C36" s="8"/>
      <c r="D36" s="8"/>
      <c r="E36" s="8"/>
      <c r="F36" s="8"/>
      <c r="G36" s="8"/>
    </row>
    <row r="37" spans="1:7" x14ac:dyDescent="0.25">
      <c r="A37" s="8" t="s">
        <v>101</v>
      </c>
      <c r="B37" s="8"/>
      <c r="C37" s="8"/>
      <c r="D37" s="8"/>
      <c r="E37" s="8"/>
      <c r="F37" s="8"/>
      <c r="G37" s="8"/>
    </row>
    <row r="38" spans="1:7" x14ac:dyDescent="0.25">
      <c r="B38" s="8"/>
      <c r="C38" s="8"/>
      <c r="D38" s="8"/>
      <c r="E38" s="8"/>
      <c r="F38" s="8"/>
      <c r="G38" s="8"/>
    </row>
    <row r="39" spans="1:7" x14ac:dyDescent="0.25">
      <c r="A39" s="8" t="s">
        <v>99</v>
      </c>
      <c r="B39" s="8"/>
      <c r="C39" s="8"/>
      <c r="D39" s="8"/>
      <c r="E39" s="8"/>
      <c r="F39" s="8"/>
      <c r="G39" s="8"/>
    </row>
    <row r="40" spans="1:7" x14ac:dyDescent="0.25">
      <c r="B40" s="8"/>
      <c r="C40" s="8"/>
      <c r="D40" s="8"/>
      <c r="E40" s="8"/>
      <c r="F40" s="8"/>
      <c r="G40" s="8"/>
    </row>
  </sheetData>
  <mergeCells count="1">
    <mergeCell ref="D5:G5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8"/>
  <dimension ref="A1:G40"/>
  <sheetViews>
    <sheetView zoomScaleNormal="100" workbookViewId="0"/>
  </sheetViews>
  <sheetFormatPr baseColWidth="10" defaultColWidth="11.42578125" defaultRowHeight="12.75" x14ac:dyDescent="0.25"/>
  <cols>
    <col min="1" max="1" width="21.42578125" style="1" customWidth="1"/>
    <col min="2" max="16384" width="11.42578125" style="1"/>
  </cols>
  <sheetData>
    <row r="1" spans="1:7" s="2" customFormat="1" ht="16.5" customHeight="1" x14ac:dyDescent="0.2">
      <c r="A1" s="3" t="s">
        <v>31</v>
      </c>
      <c r="G1" s="4" t="s">
        <v>65</v>
      </c>
    </row>
    <row r="2" spans="1:7" s="2" customFormat="1" ht="12" x14ac:dyDescent="0.2">
      <c r="A2" s="7" t="s">
        <v>52</v>
      </c>
    </row>
    <row r="3" spans="1:7" s="2" customFormat="1" ht="3.75" customHeight="1" x14ac:dyDescent="0.2">
      <c r="A3" s="5"/>
      <c r="B3" s="5"/>
      <c r="C3" s="5"/>
      <c r="D3" s="5"/>
      <c r="E3" s="5"/>
      <c r="F3" s="5"/>
      <c r="G3" s="5"/>
    </row>
    <row r="4" spans="1:7" ht="3.75" customHeight="1" x14ac:dyDescent="0.25">
      <c r="A4" s="8"/>
      <c r="B4" s="9"/>
      <c r="C4" s="8"/>
      <c r="D4" s="9"/>
      <c r="E4" s="11"/>
      <c r="F4" s="11"/>
      <c r="G4" s="11"/>
    </row>
    <row r="5" spans="1:7" x14ac:dyDescent="0.25">
      <c r="A5" s="8" t="s">
        <v>0</v>
      </c>
      <c r="B5" s="10" t="s">
        <v>1</v>
      </c>
      <c r="C5" s="8"/>
      <c r="D5" s="42" t="s">
        <v>60</v>
      </c>
      <c r="E5" s="43"/>
      <c r="F5" s="43"/>
      <c r="G5" s="43"/>
    </row>
    <row r="6" spans="1:7" x14ac:dyDescent="0.25">
      <c r="A6" s="8" t="s">
        <v>0</v>
      </c>
      <c r="B6" s="10"/>
      <c r="C6" s="8"/>
      <c r="D6" s="10" t="s">
        <v>58</v>
      </c>
      <c r="E6" s="12" t="s">
        <v>6</v>
      </c>
      <c r="F6" s="8" t="s">
        <v>2</v>
      </c>
      <c r="G6" s="8"/>
    </row>
    <row r="7" spans="1:7" x14ac:dyDescent="0.25">
      <c r="A7" s="8" t="s">
        <v>0</v>
      </c>
      <c r="B7" s="13"/>
      <c r="C7" s="14"/>
      <c r="D7" s="10" t="s">
        <v>57</v>
      </c>
      <c r="E7" s="12" t="s">
        <v>10</v>
      </c>
      <c r="F7" s="14"/>
      <c r="G7" s="14"/>
    </row>
    <row r="8" spans="1:7" x14ac:dyDescent="0.25">
      <c r="A8" s="8" t="s">
        <v>0</v>
      </c>
      <c r="B8" s="10" t="s">
        <v>3</v>
      </c>
      <c r="C8" s="12" t="s">
        <v>4</v>
      </c>
      <c r="D8" s="12"/>
      <c r="E8" s="12" t="s">
        <v>12</v>
      </c>
      <c r="F8" s="8" t="s">
        <v>13</v>
      </c>
      <c r="G8" s="10" t="s">
        <v>7</v>
      </c>
    </row>
    <row r="9" spans="1:7" x14ac:dyDescent="0.25">
      <c r="A9" s="8" t="s">
        <v>0</v>
      </c>
      <c r="B9" s="10" t="s">
        <v>73</v>
      </c>
      <c r="C9" s="12" t="s">
        <v>8</v>
      </c>
      <c r="D9" s="8"/>
      <c r="E9" s="12" t="s">
        <v>14</v>
      </c>
      <c r="F9" s="8"/>
      <c r="G9" s="10" t="s">
        <v>11</v>
      </c>
    </row>
    <row r="10" spans="1:7" x14ac:dyDescent="0.25">
      <c r="A10" s="8" t="s">
        <v>0</v>
      </c>
      <c r="B10" s="10"/>
      <c r="C10" s="12"/>
      <c r="D10" s="8"/>
      <c r="E10" s="12"/>
      <c r="F10" s="8"/>
      <c r="G10" s="10"/>
    </row>
    <row r="11" spans="1:7" ht="3.75" customHeight="1" x14ac:dyDescent="0.25">
      <c r="A11" s="8"/>
      <c r="B11" s="10"/>
      <c r="C11" s="15"/>
      <c r="D11" s="14"/>
      <c r="E11" s="15"/>
      <c r="F11" s="14"/>
      <c r="G11" s="13"/>
    </row>
    <row r="12" spans="1:7" x14ac:dyDescent="0.25">
      <c r="A12" s="8"/>
      <c r="B12" s="19"/>
      <c r="C12" s="20" t="s">
        <v>15</v>
      </c>
      <c r="D12" s="21" t="s">
        <v>15</v>
      </c>
      <c r="E12" s="20" t="s">
        <v>15</v>
      </c>
      <c r="F12" s="21" t="s">
        <v>15</v>
      </c>
      <c r="G12" s="19" t="s">
        <v>72</v>
      </c>
    </row>
    <row r="13" spans="1:7" ht="3.75" customHeight="1" x14ac:dyDescent="0.25">
      <c r="A13" s="14"/>
      <c r="B13" s="40"/>
      <c r="C13" s="22"/>
      <c r="D13" s="41"/>
      <c r="E13" s="22"/>
      <c r="F13" s="41"/>
      <c r="G13" s="40"/>
    </row>
    <row r="14" spans="1:7" ht="3.75" customHeight="1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23" t="s">
        <v>26</v>
      </c>
      <c r="B15" s="24" t="s">
        <v>50</v>
      </c>
      <c r="C15" s="24">
        <v>467944.89030229539</v>
      </c>
      <c r="D15" s="24">
        <v>323365.24599999998</v>
      </c>
      <c r="E15" s="24">
        <v>85549.28899999999</v>
      </c>
      <c r="F15" s="24">
        <v>408914.53499999997</v>
      </c>
      <c r="G15" s="25">
        <v>51.761332000000003</v>
      </c>
    </row>
    <row r="16" spans="1:7" ht="25.5" customHeight="1" x14ac:dyDescent="0.25">
      <c r="A16" s="26" t="s">
        <v>34</v>
      </c>
      <c r="B16" s="33">
        <v>389068</v>
      </c>
      <c r="C16" s="33">
        <v>109339.37806573295</v>
      </c>
      <c r="D16" s="33">
        <v>70801.839000000007</v>
      </c>
      <c r="E16" s="33">
        <v>13457.228000000001</v>
      </c>
      <c r="F16" s="33">
        <v>84259.067999999999</v>
      </c>
      <c r="G16" s="34">
        <v>10.665704</v>
      </c>
    </row>
    <row r="17" spans="1:7" x14ac:dyDescent="0.25">
      <c r="A17" s="8" t="s">
        <v>17</v>
      </c>
      <c r="B17" s="33">
        <v>261324</v>
      </c>
      <c r="C17" s="33">
        <v>32231.788457754246</v>
      </c>
      <c r="D17" s="33">
        <v>21917.616000000002</v>
      </c>
      <c r="E17" s="33">
        <v>405.125</v>
      </c>
      <c r="F17" s="33">
        <v>22322.741000000002</v>
      </c>
      <c r="G17" s="34">
        <v>2.8256640000000002</v>
      </c>
    </row>
    <row r="18" spans="1:7" x14ac:dyDescent="0.25">
      <c r="A18" s="26" t="s">
        <v>16</v>
      </c>
      <c r="B18" s="33">
        <v>2723692</v>
      </c>
      <c r="C18" s="33">
        <v>237824.3853051225</v>
      </c>
      <c r="D18" s="33">
        <v>175990.04500000001</v>
      </c>
      <c r="E18" s="33">
        <v>12483.556</v>
      </c>
      <c r="F18" s="33">
        <v>188473.60200000001</v>
      </c>
      <c r="G18" s="34">
        <v>23.857417999999999</v>
      </c>
    </row>
    <row r="19" spans="1:7" x14ac:dyDescent="0.25">
      <c r="A19" s="8" t="s">
        <v>18</v>
      </c>
      <c r="B19" s="33">
        <v>264389</v>
      </c>
      <c r="C19" s="33">
        <v>5351.1404643000005</v>
      </c>
      <c r="D19" s="33">
        <v>3745.7979999999998</v>
      </c>
      <c r="E19" s="33">
        <v>5182.3270000000002</v>
      </c>
      <c r="F19" s="33">
        <v>8928.1239999999998</v>
      </c>
      <c r="G19" s="34">
        <v>1.1301429999999999</v>
      </c>
    </row>
    <row r="20" spans="1:7" x14ac:dyDescent="0.25">
      <c r="A20" s="8" t="s">
        <v>19</v>
      </c>
      <c r="B20" s="33">
        <v>42795</v>
      </c>
      <c r="C20" s="33">
        <v>489.14800000000002</v>
      </c>
      <c r="D20" s="33">
        <v>342.404</v>
      </c>
      <c r="E20" s="33">
        <v>219.27500000000001</v>
      </c>
      <c r="F20" s="33">
        <v>561.67899999999997</v>
      </c>
      <c r="G20" s="34">
        <v>7.1097999999999995E-2</v>
      </c>
    </row>
    <row r="21" spans="1:7" x14ac:dyDescent="0.25">
      <c r="A21" s="8" t="s">
        <v>20</v>
      </c>
      <c r="B21" s="33">
        <v>3269</v>
      </c>
      <c r="C21" s="33">
        <v>802.23</v>
      </c>
      <c r="D21" s="33">
        <v>417.16</v>
      </c>
      <c r="E21" s="33">
        <v>4744.4539999999997</v>
      </c>
      <c r="F21" s="33">
        <v>5161.6139999999996</v>
      </c>
      <c r="G21" s="34">
        <v>0.65336899999999998</v>
      </c>
    </row>
    <row r="22" spans="1:7" x14ac:dyDescent="0.25">
      <c r="A22" s="8" t="s">
        <v>22</v>
      </c>
      <c r="B22" s="33" t="s">
        <v>97</v>
      </c>
      <c r="C22" s="33">
        <v>65158.497426599984</v>
      </c>
      <c r="D22" s="33">
        <v>34611.222999999998</v>
      </c>
      <c r="E22" s="33">
        <v>41517.856</v>
      </c>
      <c r="F22" s="33">
        <v>76129.078999999998</v>
      </c>
      <c r="G22" s="34">
        <v>9.6365920000000003</v>
      </c>
    </row>
    <row r="23" spans="1:7" x14ac:dyDescent="0.25">
      <c r="A23" s="8" t="s">
        <v>23</v>
      </c>
      <c r="B23" s="33" t="s">
        <v>97</v>
      </c>
      <c r="C23" s="33">
        <v>1278</v>
      </c>
      <c r="D23" s="33">
        <v>894.83500000000004</v>
      </c>
      <c r="E23" s="33">
        <v>1127.117</v>
      </c>
      <c r="F23" s="33">
        <v>2021.953</v>
      </c>
      <c r="G23" s="34">
        <v>0.25594299999999998</v>
      </c>
    </row>
    <row r="24" spans="1:7" x14ac:dyDescent="0.25">
      <c r="A24" s="8" t="s">
        <v>24</v>
      </c>
      <c r="B24" s="33" t="s">
        <v>97</v>
      </c>
      <c r="C24" s="33">
        <v>1873.8478124999999</v>
      </c>
      <c r="D24" s="33">
        <v>1047.8510000000001</v>
      </c>
      <c r="E24" s="33">
        <v>3325.114</v>
      </c>
      <c r="F24" s="33">
        <v>4372.9650000000001</v>
      </c>
      <c r="G24" s="34">
        <v>0.553539</v>
      </c>
    </row>
    <row r="25" spans="1:7" x14ac:dyDescent="0.25">
      <c r="A25" s="8" t="s">
        <v>79</v>
      </c>
      <c r="B25" s="33" t="s">
        <v>97</v>
      </c>
      <c r="C25" s="33" t="s">
        <v>50</v>
      </c>
      <c r="D25" s="33" t="s">
        <v>50</v>
      </c>
      <c r="E25" s="33">
        <v>260.08800000000002</v>
      </c>
      <c r="F25" s="33">
        <v>260.08699999999999</v>
      </c>
      <c r="G25" s="34">
        <v>3.2923000000000001E-2</v>
      </c>
    </row>
    <row r="26" spans="1:7" x14ac:dyDescent="0.25">
      <c r="A26" s="8" t="s">
        <v>25</v>
      </c>
      <c r="B26" s="33" t="s">
        <v>97</v>
      </c>
      <c r="C26" s="33">
        <v>13596.474770285786</v>
      </c>
      <c r="D26" s="33">
        <v>13596.475</v>
      </c>
      <c r="E26" s="33">
        <v>2827.1489999999999</v>
      </c>
      <c r="F26" s="33">
        <v>16423.623</v>
      </c>
      <c r="G26" s="34">
        <v>2.0789390000000001</v>
      </c>
    </row>
    <row r="27" spans="1:7" ht="3.75" customHeight="1" x14ac:dyDescent="0.25">
      <c r="A27" s="14"/>
      <c r="B27" s="28"/>
      <c r="C27" s="28"/>
      <c r="D27" s="28"/>
      <c r="E27" s="28"/>
      <c r="F27" s="28"/>
      <c r="G27" s="29"/>
    </row>
    <row r="28" spans="1:7" ht="3.75" customHeight="1" x14ac:dyDescent="0.25">
      <c r="A28" s="8"/>
      <c r="B28" s="36"/>
      <c r="C28" s="36"/>
      <c r="D28" s="36"/>
      <c r="E28" s="36"/>
      <c r="F28" s="36"/>
      <c r="G28" s="37"/>
    </row>
    <row r="29" spans="1:7" ht="11.25" customHeight="1" x14ac:dyDescent="0.25">
      <c r="A29" s="8" t="s">
        <v>104</v>
      </c>
      <c r="B29" s="36"/>
      <c r="C29" s="36"/>
      <c r="D29" s="36"/>
      <c r="E29" s="36"/>
      <c r="F29" s="36"/>
      <c r="G29" s="37"/>
    </row>
    <row r="30" spans="1:7" x14ac:dyDescent="0.25">
      <c r="A30" s="38" t="s">
        <v>75</v>
      </c>
      <c r="B30" s="8"/>
      <c r="C30" s="8"/>
      <c r="D30" s="8"/>
      <c r="E30" s="8"/>
      <c r="F30" s="8"/>
      <c r="G30" s="8"/>
    </row>
    <row r="31" spans="1:7" x14ac:dyDescent="0.25">
      <c r="A31" s="38" t="s">
        <v>77</v>
      </c>
      <c r="B31" s="8"/>
      <c r="C31" s="8"/>
      <c r="D31" s="8"/>
      <c r="E31" s="8"/>
      <c r="F31" s="8"/>
      <c r="G31" s="8"/>
    </row>
    <row r="32" spans="1:7" x14ac:dyDescent="0.25">
      <c r="A32" s="8" t="s">
        <v>27</v>
      </c>
      <c r="B32" s="8"/>
      <c r="C32" s="8"/>
      <c r="D32" s="8"/>
      <c r="E32" s="8"/>
      <c r="F32" s="30"/>
      <c r="G32" s="8"/>
    </row>
    <row r="33" spans="1:7" x14ac:dyDescent="0.25">
      <c r="A33" s="8" t="s">
        <v>28</v>
      </c>
      <c r="B33" s="8"/>
      <c r="C33" s="8"/>
      <c r="D33" s="8"/>
      <c r="E33" s="8"/>
      <c r="F33" s="27"/>
      <c r="G33" s="8"/>
    </row>
    <row r="34" spans="1:7" x14ac:dyDescent="0.25">
      <c r="A34" s="8" t="s">
        <v>86</v>
      </c>
      <c r="B34" s="8"/>
      <c r="C34" s="8"/>
      <c r="D34" s="8"/>
      <c r="E34" s="8"/>
      <c r="F34" s="8"/>
      <c r="G34" s="8"/>
    </row>
    <row r="35" spans="1:7" x14ac:dyDescent="0.25">
      <c r="A35" s="38" t="s">
        <v>85</v>
      </c>
      <c r="B35" s="8"/>
      <c r="C35" s="8"/>
      <c r="D35" s="8"/>
      <c r="E35" s="8"/>
      <c r="F35" s="8"/>
      <c r="G35" s="8"/>
    </row>
    <row r="36" spans="1:7" x14ac:dyDescent="0.25">
      <c r="A36" s="8" t="s">
        <v>100</v>
      </c>
      <c r="B36" s="8"/>
      <c r="C36" s="8"/>
      <c r="D36" s="8"/>
      <c r="E36" s="8"/>
      <c r="F36" s="8"/>
      <c r="G36" s="8"/>
    </row>
    <row r="37" spans="1:7" x14ac:dyDescent="0.25">
      <c r="A37" s="8" t="s">
        <v>101</v>
      </c>
      <c r="B37" s="8"/>
      <c r="C37" s="8"/>
      <c r="D37" s="8"/>
      <c r="E37" s="8"/>
      <c r="F37" s="8"/>
      <c r="G37" s="8"/>
    </row>
    <row r="38" spans="1:7" x14ac:dyDescent="0.25">
      <c r="B38" s="8"/>
      <c r="C38" s="8"/>
      <c r="D38" s="8"/>
      <c r="E38" s="8"/>
      <c r="F38" s="8"/>
      <c r="G38" s="8"/>
    </row>
    <row r="39" spans="1:7" x14ac:dyDescent="0.25">
      <c r="A39" s="8" t="s">
        <v>99</v>
      </c>
      <c r="B39" s="8"/>
      <c r="C39" s="8"/>
      <c r="D39" s="8"/>
      <c r="E39" s="8"/>
      <c r="F39" s="8"/>
      <c r="G39" s="8"/>
    </row>
    <row r="40" spans="1:7" x14ac:dyDescent="0.25">
      <c r="B40" s="8"/>
      <c r="C40" s="8"/>
      <c r="D40" s="8"/>
      <c r="E40" s="8"/>
      <c r="F40" s="8"/>
      <c r="G40" s="8"/>
    </row>
  </sheetData>
  <mergeCells count="1">
    <mergeCell ref="D5:G5"/>
  </mergeCells>
  <phoneticPr fontId="4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9"/>
  <dimension ref="A1:G40"/>
  <sheetViews>
    <sheetView workbookViewId="0"/>
  </sheetViews>
  <sheetFormatPr baseColWidth="10" defaultColWidth="11.42578125" defaultRowHeight="12.75" x14ac:dyDescent="0.25"/>
  <cols>
    <col min="1" max="1" width="21.42578125" style="1" customWidth="1"/>
    <col min="2" max="16384" width="11.42578125" style="1"/>
  </cols>
  <sheetData>
    <row r="1" spans="1:7" s="2" customFormat="1" ht="16.5" customHeight="1" x14ac:dyDescent="0.2">
      <c r="A1" s="3" t="s">
        <v>31</v>
      </c>
      <c r="G1" s="4" t="s">
        <v>65</v>
      </c>
    </row>
    <row r="2" spans="1:7" s="2" customFormat="1" ht="12" x14ac:dyDescent="0.2">
      <c r="A2" s="2" t="s">
        <v>49</v>
      </c>
    </row>
    <row r="3" spans="1:7" s="2" customFormat="1" ht="3.75" customHeight="1" x14ac:dyDescent="0.2">
      <c r="A3" s="5"/>
      <c r="B3" s="5"/>
      <c r="C3" s="5"/>
      <c r="D3" s="5"/>
      <c r="E3" s="5"/>
      <c r="F3" s="5"/>
      <c r="G3" s="5"/>
    </row>
    <row r="4" spans="1:7" ht="3.75" customHeight="1" x14ac:dyDescent="0.25">
      <c r="A4" s="8"/>
      <c r="B4" s="9"/>
      <c r="C4" s="8"/>
      <c r="D4" s="9"/>
      <c r="E4" s="11"/>
      <c r="F4" s="11"/>
      <c r="G4" s="11"/>
    </row>
    <row r="5" spans="1:7" x14ac:dyDescent="0.25">
      <c r="A5" s="8" t="s">
        <v>0</v>
      </c>
      <c r="B5" s="10" t="s">
        <v>1</v>
      </c>
      <c r="C5" s="8"/>
      <c r="D5" s="42" t="s">
        <v>60</v>
      </c>
      <c r="E5" s="43"/>
      <c r="F5" s="43"/>
      <c r="G5" s="43"/>
    </row>
    <row r="6" spans="1:7" x14ac:dyDescent="0.25">
      <c r="A6" s="8" t="s">
        <v>0</v>
      </c>
      <c r="B6" s="10"/>
      <c r="C6" s="8"/>
      <c r="D6" s="10" t="s">
        <v>58</v>
      </c>
      <c r="E6" s="12" t="s">
        <v>6</v>
      </c>
      <c r="F6" s="8" t="s">
        <v>2</v>
      </c>
      <c r="G6" s="8"/>
    </row>
    <row r="7" spans="1:7" x14ac:dyDescent="0.25">
      <c r="A7" s="8" t="s">
        <v>0</v>
      </c>
      <c r="B7" s="13"/>
      <c r="C7" s="14"/>
      <c r="D7" s="10" t="s">
        <v>57</v>
      </c>
      <c r="E7" s="12" t="s">
        <v>10</v>
      </c>
      <c r="F7" s="14"/>
      <c r="G7" s="14"/>
    </row>
    <row r="8" spans="1:7" x14ac:dyDescent="0.25">
      <c r="A8" s="8" t="s">
        <v>0</v>
      </c>
      <c r="B8" s="10" t="s">
        <v>3</v>
      </c>
      <c r="C8" s="12" t="s">
        <v>4</v>
      </c>
      <c r="D8" s="12"/>
      <c r="E8" s="12" t="s">
        <v>12</v>
      </c>
      <c r="F8" s="8" t="s">
        <v>13</v>
      </c>
      <c r="G8" s="10" t="s">
        <v>7</v>
      </c>
    </row>
    <row r="9" spans="1:7" x14ac:dyDescent="0.25">
      <c r="A9" s="8" t="s">
        <v>0</v>
      </c>
      <c r="B9" s="10" t="s">
        <v>73</v>
      </c>
      <c r="C9" s="12" t="s">
        <v>8</v>
      </c>
      <c r="D9" s="8"/>
      <c r="E9" s="12" t="s">
        <v>14</v>
      </c>
      <c r="F9" s="8"/>
      <c r="G9" s="10" t="s">
        <v>11</v>
      </c>
    </row>
    <row r="10" spans="1:7" x14ac:dyDescent="0.25">
      <c r="A10" s="8" t="s">
        <v>0</v>
      </c>
      <c r="B10" s="10"/>
      <c r="C10" s="12"/>
      <c r="D10" s="8"/>
      <c r="E10" s="12"/>
      <c r="F10" s="8"/>
      <c r="G10" s="10"/>
    </row>
    <row r="11" spans="1:7" ht="3.75" customHeight="1" x14ac:dyDescent="0.25">
      <c r="A11" s="8"/>
      <c r="B11" s="10"/>
      <c r="C11" s="15"/>
      <c r="D11" s="14"/>
      <c r="E11" s="15"/>
      <c r="F11" s="14"/>
      <c r="G11" s="13"/>
    </row>
    <row r="12" spans="1:7" x14ac:dyDescent="0.25">
      <c r="A12" s="8"/>
      <c r="B12" s="19"/>
      <c r="C12" s="20" t="s">
        <v>15</v>
      </c>
      <c r="D12" s="21" t="s">
        <v>15</v>
      </c>
      <c r="E12" s="20" t="s">
        <v>15</v>
      </c>
      <c r="F12" s="21" t="s">
        <v>15</v>
      </c>
      <c r="G12" s="19" t="s">
        <v>72</v>
      </c>
    </row>
    <row r="13" spans="1:7" ht="3.75" customHeight="1" x14ac:dyDescent="0.25">
      <c r="A13" s="14"/>
      <c r="B13" s="40"/>
      <c r="C13" s="22"/>
      <c r="D13" s="41"/>
      <c r="E13" s="22"/>
      <c r="F13" s="41"/>
      <c r="G13" s="40"/>
    </row>
    <row r="14" spans="1:7" ht="3.75" customHeight="1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23" t="s">
        <v>26</v>
      </c>
      <c r="B15" s="24" t="s">
        <v>50</v>
      </c>
      <c r="C15" s="24">
        <v>453855.43674999999</v>
      </c>
      <c r="D15" s="24">
        <v>313223.44300000003</v>
      </c>
      <c r="E15" s="24">
        <v>100592.29</v>
      </c>
      <c r="F15" s="24">
        <v>413815.73200000002</v>
      </c>
      <c r="G15" s="25">
        <v>52.917611999999998</v>
      </c>
    </row>
    <row r="16" spans="1:7" ht="25.5" customHeight="1" x14ac:dyDescent="0.25">
      <c r="A16" s="26" t="s">
        <v>34</v>
      </c>
      <c r="B16" s="33">
        <v>374251</v>
      </c>
      <c r="C16" s="33">
        <v>105123.5</v>
      </c>
      <c r="D16" s="33">
        <v>68162.232000000004</v>
      </c>
      <c r="E16" s="33">
        <v>17696.001</v>
      </c>
      <c r="F16" s="33">
        <v>85858.232999999993</v>
      </c>
      <c r="G16" s="34">
        <v>10.979315</v>
      </c>
    </row>
    <row r="17" spans="1:7" x14ac:dyDescent="0.25">
      <c r="A17" s="8" t="s">
        <v>17</v>
      </c>
      <c r="B17" s="33">
        <v>249450</v>
      </c>
      <c r="C17" s="33">
        <v>30248.2</v>
      </c>
      <c r="D17" s="33">
        <v>20568.776000000002</v>
      </c>
      <c r="E17" s="33">
        <v>666.29700000000003</v>
      </c>
      <c r="F17" s="33">
        <v>21235.073</v>
      </c>
      <c r="G17" s="34">
        <v>2.7154829999999999</v>
      </c>
    </row>
    <row r="18" spans="1:7" x14ac:dyDescent="0.25">
      <c r="A18" s="26" t="s">
        <v>16</v>
      </c>
      <c r="B18" s="33">
        <v>2658629</v>
      </c>
      <c r="C18" s="33">
        <v>230963.7</v>
      </c>
      <c r="D18" s="33">
        <v>170913.36</v>
      </c>
      <c r="E18" s="33">
        <v>19801.59</v>
      </c>
      <c r="F18" s="33">
        <v>190714.95</v>
      </c>
      <c r="G18" s="34">
        <v>24.388100000000001</v>
      </c>
    </row>
    <row r="19" spans="1:7" x14ac:dyDescent="0.25">
      <c r="A19" s="8" t="s">
        <v>18</v>
      </c>
      <c r="B19" s="33">
        <v>271491</v>
      </c>
      <c r="C19" s="33">
        <v>5390.9</v>
      </c>
      <c r="D19" s="33">
        <v>3773.63</v>
      </c>
      <c r="E19" s="33">
        <v>5358.223</v>
      </c>
      <c r="F19" s="33">
        <v>9131.8529999999992</v>
      </c>
      <c r="G19" s="34">
        <v>1.1677550000000001</v>
      </c>
    </row>
    <row r="20" spans="1:7" x14ac:dyDescent="0.25">
      <c r="A20" s="8" t="s">
        <v>19</v>
      </c>
      <c r="B20" s="33">
        <v>46833</v>
      </c>
      <c r="C20" s="33">
        <v>535.6</v>
      </c>
      <c r="D20" s="33">
        <v>374.92</v>
      </c>
      <c r="E20" s="33">
        <v>246.99199999999999</v>
      </c>
      <c r="F20" s="33">
        <v>621.91200000000003</v>
      </c>
      <c r="G20" s="34">
        <v>7.9529000000000002E-2</v>
      </c>
    </row>
    <row r="21" spans="1:7" x14ac:dyDescent="0.25">
      <c r="A21" s="8" t="s">
        <v>20</v>
      </c>
      <c r="B21" s="33">
        <v>2969</v>
      </c>
      <c r="C21" s="33">
        <v>731</v>
      </c>
      <c r="D21" s="33">
        <v>380.12</v>
      </c>
      <c r="E21" s="33">
        <v>4956.8270000000002</v>
      </c>
      <c r="F21" s="33">
        <v>5336.9470000000001</v>
      </c>
      <c r="G21" s="34">
        <v>0.68247400000000003</v>
      </c>
    </row>
    <row r="22" spans="1:7" x14ac:dyDescent="0.25">
      <c r="A22" s="8" t="s">
        <v>22</v>
      </c>
      <c r="B22" s="33" t="s">
        <v>97</v>
      </c>
      <c r="C22" s="33">
        <v>63830.1</v>
      </c>
      <c r="D22" s="33">
        <v>33808.379999999997</v>
      </c>
      <c r="E22" s="33">
        <v>42374.915999999997</v>
      </c>
      <c r="F22" s="33">
        <v>76183.294999999998</v>
      </c>
      <c r="G22" s="34">
        <v>9.7421089999999992</v>
      </c>
    </row>
    <row r="23" spans="1:7" x14ac:dyDescent="0.25">
      <c r="A23" s="8" t="s">
        <v>23</v>
      </c>
      <c r="B23" s="33" t="s">
        <v>97</v>
      </c>
      <c r="C23" s="33">
        <v>1540</v>
      </c>
      <c r="D23" s="33">
        <v>829.09299999999996</v>
      </c>
      <c r="E23" s="33">
        <v>1300.7159999999999</v>
      </c>
      <c r="F23" s="33">
        <v>2129.81</v>
      </c>
      <c r="G23" s="34">
        <v>0.27235399999999998</v>
      </c>
    </row>
    <row r="24" spans="1:7" x14ac:dyDescent="0.25">
      <c r="A24" s="8" t="s">
        <v>24</v>
      </c>
      <c r="B24" s="33" t="s">
        <v>97</v>
      </c>
      <c r="C24" s="33">
        <v>2253.1367500000001</v>
      </c>
      <c r="D24" s="33">
        <v>1251.932</v>
      </c>
      <c r="E24" s="33">
        <v>4039.982</v>
      </c>
      <c r="F24" s="33">
        <v>5291.9139999999998</v>
      </c>
      <c r="G24" s="34">
        <v>0.67671599999999998</v>
      </c>
    </row>
    <row r="25" spans="1:7" x14ac:dyDescent="0.25">
      <c r="A25" s="8" t="s">
        <v>79</v>
      </c>
      <c r="B25" s="33" t="s">
        <v>97</v>
      </c>
      <c r="C25" s="33" t="s">
        <v>50</v>
      </c>
      <c r="D25" s="33" t="s">
        <v>50</v>
      </c>
      <c r="E25" s="33">
        <v>270.185</v>
      </c>
      <c r="F25" s="33">
        <v>270.185</v>
      </c>
      <c r="G25" s="34">
        <v>3.4549999999999997E-2</v>
      </c>
    </row>
    <row r="26" spans="1:7" x14ac:dyDescent="0.25">
      <c r="A26" s="8" t="s">
        <v>25</v>
      </c>
      <c r="B26" s="33" t="s">
        <v>97</v>
      </c>
      <c r="C26" s="33">
        <v>13239.3</v>
      </c>
      <c r="D26" s="33">
        <v>13161</v>
      </c>
      <c r="E26" s="33">
        <v>3880.5609999999997</v>
      </c>
      <c r="F26" s="33">
        <v>17041.560000000001</v>
      </c>
      <c r="G26" s="34">
        <v>2.179227</v>
      </c>
    </row>
    <row r="27" spans="1:7" ht="3.75" customHeight="1" x14ac:dyDescent="0.25">
      <c r="A27" s="14"/>
      <c r="B27" s="28"/>
      <c r="C27" s="28"/>
      <c r="D27" s="28"/>
      <c r="E27" s="28"/>
      <c r="F27" s="28"/>
      <c r="G27" s="29"/>
    </row>
    <row r="28" spans="1:7" ht="3.75" customHeight="1" x14ac:dyDescent="0.25">
      <c r="A28" s="8"/>
      <c r="B28" s="36"/>
      <c r="C28" s="36"/>
      <c r="D28" s="36"/>
      <c r="E28" s="36"/>
      <c r="F28" s="36"/>
      <c r="G28" s="37"/>
    </row>
    <row r="29" spans="1:7" ht="11.25" customHeight="1" x14ac:dyDescent="0.25">
      <c r="A29" s="8" t="s">
        <v>104</v>
      </c>
      <c r="B29" s="36"/>
      <c r="C29" s="36"/>
      <c r="D29" s="36"/>
      <c r="E29" s="36"/>
      <c r="F29" s="36"/>
      <c r="G29" s="37"/>
    </row>
    <row r="30" spans="1:7" x14ac:dyDescent="0.25">
      <c r="A30" s="38" t="s">
        <v>75</v>
      </c>
      <c r="B30" s="8"/>
      <c r="C30" s="8"/>
      <c r="D30" s="8"/>
      <c r="E30" s="8"/>
      <c r="F30" s="8"/>
      <c r="G30" s="8"/>
    </row>
    <row r="31" spans="1:7" x14ac:dyDescent="0.25">
      <c r="A31" s="38" t="s">
        <v>77</v>
      </c>
      <c r="B31" s="8"/>
      <c r="C31" s="8"/>
      <c r="D31" s="8"/>
      <c r="E31" s="8"/>
      <c r="F31" s="8"/>
      <c r="G31" s="8"/>
    </row>
    <row r="32" spans="1:7" x14ac:dyDescent="0.25">
      <c r="A32" s="8" t="s">
        <v>27</v>
      </c>
      <c r="B32" s="8"/>
      <c r="C32" s="8"/>
      <c r="D32" s="8"/>
      <c r="E32" s="8"/>
      <c r="F32" s="30"/>
      <c r="G32" s="8"/>
    </row>
    <row r="33" spans="1:7" x14ac:dyDescent="0.25">
      <c r="A33" s="8" t="s">
        <v>28</v>
      </c>
      <c r="B33" s="8"/>
      <c r="C33" s="8"/>
      <c r="D33" s="8"/>
      <c r="E33" s="8"/>
      <c r="F33" s="27"/>
      <c r="G33" s="8"/>
    </row>
    <row r="34" spans="1:7" x14ac:dyDescent="0.25">
      <c r="A34" s="8" t="s">
        <v>51</v>
      </c>
      <c r="B34" s="8"/>
      <c r="C34" s="8"/>
      <c r="D34" s="8"/>
      <c r="E34" s="8"/>
      <c r="F34" s="8"/>
      <c r="G34" s="8"/>
    </row>
    <row r="35" spans="1:7" x14ac:dyDescent="0.25">
      <c r="A35" s="38" t="s">
        <v>85</v>
      </c>
      <c r="B35" s="8"/>
      <c r="C35" s="8"/>
      <c r="D35" s="8"/>
      <c r="E35" s="8"/>
      <c r="F35" s="8"/>
      <c r="G35" s="8"/>
    </row>
    <row r="36" spans="1:7" x14ac:dyDescent="0.25">
      <c r="A36" s="8" t="s">
        <v>100</v>
      </c>
      <c r="B36" s="8"/>
      <c r="C36" s="8"/>
      <c r="D36" s="8"/>
      <c r="E36" s="8"/>
      <c r="F36" s="8"/>
      <c r="G36" s="8"/>
    </row>
    <row r="37" spans="1:7" x14ac:dyDescent="0.25">
      <c r="A37" s="8" t="s">
        <v>101</v>
      </c>
      <c r="B37" s="8"/>
      <c r="C37" s="8"/>
      <c r="D37" s="8"/>
      <c r="E37" s="8"/>
      <c r="F37" s="8"/>
      <c r="G37" s="8"/>
    </row>
    <row r="38" spans="1:7" x14ac:dyDescent="0.25">
      <c r="B38" s="8"/>
      <c r="C38" s="8"/>
      <c r="D38" s="8"/>
      <c r="E38" s="8"/>
      <c r="F38" s="8"/>
      <c r="G38" s="8"/>
    </row>
    <row r="39" spans="1:7" x14ac:dyDescent="0.25">
      <c r="A39" s="8" t="s">
        <v>99</v>
      </c>
      <c r="B39" s="8"/>
      <c r="C39" s="8"/>
      <c r="D39" s="8"/>
      <c r="E39" s="8"/>
      <c r="F39" s="8"/>
      <c r="G39" s="8"/>
    </row>
    <row r="40" spans="1:7" x14ac:dyDescent="0.25">
      <c r="B40" s="8"/>
      <c r="C40" s="8"/>
      <c r="D40" s="8"/>
      <c r="E40" s="8"/>
      <c r="F40" s="8"/>
      <c r="G40" s="8"/>
    </row>
  </sheetData>
  <mergeCells count="1">
    <mergeCell ref="D5:G5"/>
  </mergeCells>
  <phoneticPr fontId="4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0"/>
  <dimension ref="A1:G40"/>
  <sheetViews>
    <sheetView workbookViewId="0"/>
  </sheetViews>
  <sheetFormatPr baseColWidth="10" defaultColWidth="11.42578125" defaultRowHeight="12.75" x14ac:dyDescent="0.25"/>
  <cols>
    <col min="1" max="1" width="21.42578125" style="1" customWidth="1"/>
    <col min="2" max="16384" width="11.42578125" style="1"/>
  </cols>
  <sheetData>
    <row r="1" spans="1:7" s="2" customFormat="1" ht="16.5" customHeight="1" x14ac:dyDescent="0.2">
      <c r="A1" s="3" t="s">
        <v>31</v>
      </c>
      <c r="G1" s="4" t="s">
        <v>65</v>
      </c>
    </row>
    <row r="2" spans="1:7" s="2" customFormat="1" ht="12" x14ac:dyDescent="0.2">
      <c r="A2" s="2" t="s">
        <v>47</v>
      </c>
    </row>
    <row r="3" spans="1:7" s="2" customFormat="1" ht="3.75" customHeight="1" x14ac:dyDescent="0.2">
      <c r="A3" s="5"/>
      <c r="B3" s="5"/>
      <c r="C3" s="5"/>
      <c r="D3" s="5"/>
      <c r="E3" s="5"/>
      <c r="F3" s="5"/>
      <c r="G3" s="5"/>
    </row>
    <row r="4" spans="1:7" ht="3.75" customHeight="1" x14ac:dyDescent="0.25">
      <c r="A4" s="8"/>
      <c r="B4" s="9"/>
      <c r="C4" s="8"/>
      <c r="D4" s="9"/>
      <c r="E4" s="11"/>
      <c r="F4" s="11"/>
      <c r="G4" s="11"/>
    </row>
    <row r="5" spans="1:7" x14ac:dyDescent="0.25">
      <c r="A5" s="8" t="s">
        <v>0</v>
      </c>
      <c r="B5" s="10" t="s">
        <v>1</v>
      </c>
      <c r="C5" s="8"/>
      <c r="D5" s="42" t="s">
        <v>60</v>
      </c>
      <c r="E5" s="43"/>
      <c r="F5" s="43"/>
      <c r="G5" s="43"/>
    </row>
    <row r="6" spans="1:7" x14ac:dyDescent="0.25">
      <c r="A6" s="8" t="s">
        <v>0</v>
      </c>
      <c r="B6" s="10"/>
      <c r="C6" s="8"/>
      <c r="D6" s="10" t="s">
        <v>58</v>
      </c>
      <c r="E6" s="12" t="s">
        <v>6</v>
      </c>
      <c r="F6" s="8" t="s">
        <v>2</v>
      </c>
      <c r="G6" s="8"/>
    </row>
    <row r="7" spans="1:7" x14ac:dyDescent="0.25">
      <c r="A7" s="8" t="s">
        <v>0</v>
      </c>
      <c r="B7" s="13"/>
      <c r="C7" s="14"/>
      <c r="D7" s="10" t="s">
        <v>57</v>
      </c>
      <c r="E7" s="12" t="s">
        <v>10</v>
      </c>
      <c r="F7" s="14"/>
      <c r="G7" s="14"/>
    </row>
    <row r="8" spans="1:7" x14ac:dyDescent="0.25">
      <c r="A8" s="8" t="s">
        <v>0</v>
      </c>
      <c r="B8" s="10" t="s">
        <v>3</v>
      </c>
      <c r="C8" s="12" t="s">
        <v>4</v>
      </c>
      <c r="D8" s="12"/>
      <c r="E8" s="12" t="s">
        <v>12</v>
      </c>
      <c r="F8" s="8" t="s">
        <v>13</v>
      </c>
      <c r="G8" s="10" t="s">
        <v>7</v>
      </c>
    </row>
    <row r="9" spans="1:7" x14ac:dyDescent="0.25">
      <c r="A9" s="8" t="s">
        <v>0</v>
      </c>
      <c r="B9" s="10" t="s">
        <v>73</v>
      </c>
      <c r="C9" s="12" t="s">
        <v>8</v>
      </c>
      <c r="D9" s="8"/>
      <c r="E9" s="12" t="s">
        <v>14</v>
      </c>
      <c r="F9" s="8"/>
      <c r="G9" s="10" t="s">
        <v>11</v>
      </c>
    </row>
    <row r="10" spans="1:7" x14ac:dyDescent="0.25">
      <c r="A10" s="8" t="s">
        <v>0</v>
      </c>
      <c r="B10" s="10"/>
      <c r="C10" s="12"/>
      <c r="D10" s="8"/>
      <c r="E10" s="12"/>
      <c r="F10" s="8"/>
      <c r="G10" s="10"/>
    </row>
    <row r="11" spans="1:7" ht="3.75" customHeight="1" x14ac:dyDescent="0.25">
      <c r="A11" s="8"/>
      <c r="B11" s="10"/>
      <c r="C11" s="15"/>
      <c r="D11" s="14"/>
      <c r="E11" s="15"/>
      <c r="F11" s="14"/>
      <c r="G11" s="13"/>
    </row>
    <row r="12" spans="1:7" x14ac:dyDescent="0.25">
      <c r="A12" s="8"/>
      <c r="B12" s="19"/>
      <c r="C12" s="20" t="s">
        <v>15</v>
      </c>
      <c r="D12" s="21" t="s">
        <v>15</v>
      </c>
      <c r="E12" s="20" t="s">
        <v>15</v>
      </c>
      <c r="F12" s="21" t="s">
        <v>15</v>
      </c>
      <c r="G12" s="19" t="s">
        <v>72</v>
      </c>
    </row>
    <row r="13" spans="1:7" ht="3.75" customHeight="1" x14ac:dyDescent="0.25">
      <c r="A13" s="14"/>
      <c r="B13" s="40"/>
      <c r="C13" s="22"/>
      <c r="D13" s="41"/>
      <c r="E13" s="22"/>
      <c r="F13" s="41"/>
      <c r="G13" s="40"/>
    </row>
    <row r="14" spans="1:7" ht="3.75" customHeight="1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23" t="s">
        <v>26</v>
      </c>
      <c r="B15" s="24" t="s">
        <v>50</v>
      </c>
      <c r="C15" s="24">
        <v>459111.58962499996</v>
      </c>
      <c r="D15" s="24">
        <v>318198.125</v>
      </c>
      <c r="E15" s="24">
        <v>83813.62999999999</v>
      </c>
      <c r="F15" s="24">
        <v>402011.76</v>
      </c>
      <c r="G15" s="25">
        <v>52.074060000000003</v>
      </c>
    </row>
    <row r="16" spans="1:7" ht="25.5" customHeight="1" x14ac:dyDescent="0.25">
      <c r="A16" s="26" t="s">
        <v>34</v>
      </c>
      <c r="B16" s="33">
        <v>362015</v>
      </c>
      <c r="C16" s="33">
        <v>102115.4</v>
      </c>
      <c r="D16" s="33">
        <v>66252.614000000001</v>
      </c>
      <c r="E16" s="33">
        <v>13605.088</v>
      </c>
      <c r="F16" s="33">
        <v>79857.703999999998</v>
      </c>
      <c r="G16" s="34">
        <v>10.344262000000001</v>
      </c>
    </row>
    <row r="17" spans="1:7" x14ac:dyDescent="0.25">
      <c r="A17" s="8" t="s">
        <v>17</v>
      </c>
      <c r="B17" s="33">
        <v>253293</v>
      </c>
      <c r="C17" s="33">
        <v>30817.200000000001</v>
      </c>
      <c r="D17" s="33">
        <v>20955.696</v>
      </c>
      <c r="E17" s="33">
        <v>904.82999999999993</v>
      </c>
      <c r="F17" s="33">
        <v>21860.526000000002</v>
      </c>
      <c r="G17" s="34">
        <v>2.8316750000000002</v>
      </c>
    </row>
    <row r="18" spans="1:7" x14ac:dyDescent="0.25">
      <c r="A18" s="26" t="s">
        <v>16</v>
      </c>
      <c r="B18" s="33">
        <v>2797293</v>
      </c>
      <c r="C18" s="33">
        <v>241989.5</v>
      </c>
      <c r="D18" s="33">
        <v>179072.23</v>
      </c>
      <c r="E18" s="33">
        <v>10904.039999999999</v>
      </c>
      <c r="F18" s="33">
        <v>189976.272</v>
      </c>
      <c r="G18" s="34">
        <v>24.608324</v>
      </c>
    </row>
    <row r="19" spans="1:7" x14ac:dyDescent="0.25">
      <c r="A19" s="8" t="s">
        <v>18</v>
      </c>
      <c r="B19" s="33">
        <v>275220</v>
      </c>
      <c r="C19" s="33">
        <v>5424.9</v>
      </c>
      <c r="D19" s="33">
        <v>3797.43</v>
      </c>
      <c r="E19" s="33">
        <v>5454.8090000000002</v>
      </c>
      <c r="F19" s="33">
        <v>9252.2389999999996</v>
      </c>
      <c r="G19" s="34">
        <v>1.1984760000000001</v>
      </c>
    </row>
    <row r="20" spans="1:7" x14ac:dyDescent="0.25">
      <c r="A20" s="8" t="s">
        <v>19</v>
      </c>
      <c r="B20" s="33">
        <v>44613</v>
      </c>
      <c r="C20" s="33">
        <v>510.3</v>
      </c>
      <c r="D20" s="33">
        <v>357.21</v>
      </c>
      <c r="E20" s="33">
        <v>286.548</v>
      </c>
      <c r="F20" s="33">
        <v>643.75800000000004</v>
      </c>
      <c r="G20" s="34">
        <v>8.3389000000000005E-2</v>
      </c>
    </row>
    <row r="21" spans="1:7" x14ac:dyDescent="0.25">
      <c r="A21" s="8" t="s">
        <v>20</v>
      </c>
      <c r="B21" s="33">
        <v>3218</v>
      </c>
      <c r="C21" s="33">
        <v>798.2</v>
      </c>
      <c r="D21" s="33">
        <v>415.06400000000002</v>
      </c>
      <c r="E21" s="33">
        <v>4870.018</v>
      </c>
      <c r="F21" s="33">
        <v>5285.0820000000003</v>
      </c>
      <c r="G21" s="34">
        <v>0.68459599999999998</v>
      </c>
    </row>
    <row r="22" spans="1:7" x14ac:dyDescent="0.25">
      <c r="A22" s="8" t="s">
        <v>22</v>
      </c>
      <c r="B22" s="33" t="s">
        <v>97</v>
      </c>
      <c r="C22" s="33">
        <v>60420</v>
      </c>
      <c r="D22" s="33">
        <v>31830.901999999998</v>
      </c>
      <c r="E22" s="33">
        <v>38063.885999999999</v>
      </c>
      <c r="F22" s="33">
        <v>69894.789000000004</v>
      </c>
      <c r="G22" s="34">
        <v>9.0537290000000006</v>
      </c>
    </row>
    <row r="23" spans="1:7" x14ac:dyDescent="0.25">
      <c r="A23" s="8" t="s">
        <v>23</v>
      </c>
      <c r="B23" s="33" t="s">
        <v>97</v>
      </c>
      <c r="C23" s="33">
        <v>1500</v>
      </c>
      <c r="D23" s="33">
        <v>875.56</v>
      </c>
      <c r="E23" s="33">
        <v>1702.797</v>
      </c>
      <c r="F23" s="33">
        <v>2578.357</v>
      </c>
      <c r="G23" s="34">
        <v>0.33398499999999998</v>
      </c>
    </row>
    <row r="24" spans="1:7" x14ac:dyDescent="0.25">
      <c r="A24" s="8" t="s">
        <v>24</v>
      </c>
      <c r="B24" s="33" t="s">
        <v>97</v>
      </c>
      <c r="C24" s="33">
        <v>2016.7896249999999</v>
      </c>
      <c r="D24" s="33">
        <v>1122.374</v>
      </c>
      <c r="E24" s="33">
        <v>3763.3609999999999</v>
      </c>
      <c r="F24" s="33">
        <v>4885.7359999999999</v>
      </c>
      <c r="G24" s="34">
        <v>0.63286600000000004</v>
      </c>
    </row>
    <row r="25" spans="1:7" x14ac:dyDescent="0.25">
      <c r="A25" s="8" t="s">
        <v>79</v>
      </c>
      <c r="B25" s="33" t="s">
        <v>97</v>
      </c>
      <c r="C25" s="33" t="s">
        <v>50</v>
      </c>
      <c r="D25" s="33" t="s">
        <v>50</v>
      </c>
      <c r="E25" s="33">
        <v>258.08600000000001</v>
      </c>
      <c r="F25" s="33">
        <v>258.08600000000001</v>
      </c>
      <c r="G25" s="34">
        <v>3.3431000000000002E-2</v>
      </c>
    </row>
    <row r="26" spans="1:7" x14ac:dyDescent="0.25">
      <c r="A26" s="8" t="s">
        <v>25</v>
      </c>
      <c r="B26" s="33" t="s">
        <v>97</v>
      </c>
      <c r="C26" s="33">
        <v>13519.3</v>
      </c>
      <c r="D26" s="33">
        <v>13519.045</v>
      </c>
      <c r="E26" s="33">
        <v>4000.1669999999999</v>
      </c>
      <c r="F26" s="33">
        <v>17519.210999999999</v>
      </c>
      <c r="G26" s="34">
        <v>2.2693270000000001</v>
      </c>
    </row>
    <row r="27" spans="1:7" ht="3.75" customHeight="1" x14ac:dyDescent="0.25">
      <c r="A27" s="14"/>
      <c r="B27" s="28"/>
      <c r="C27" s="28"/>
      <c r="D27" s="28"/>
      <c r="E27" s="28"/>
      <c r="F27" s="28"/>
      <c r="G27" s="29"/>
    </row>
    <row r="28" spans="1:7" ht="3.75" customHeight="1" x14ac:dyDescent="0.25">
      <c r="A28" s="8"/>
      <c r="B28" s="36"/>
      <c r="C28" s="36"/>
      <c r="D28" s="36"/>
      <c r="E28" s="36"/>
      <c r="F28" s="36"/>
      <c r="G28" s="37"/>
    </row>
    <row r="29" spans="1:7" ht="11.1" customHeight="1" x14ac:dyDescent="0.25">
      <c r="A29" s="8" t="s">
        <v>104</v>
      </c>
      <c r="B29" s="36"/>
      <c r="C29" s="36"/>
      <c r="D29" s="36"/>
      <c r="E29" s="36"/>
      <c r="F29" s="36"/>
      <c r="G29" s="37"/>
    </row>
    <row r="30" spans="1:7" x14ac:dyDescent="0.25">
      <c r="A30" s="8" t="s">
        <v>74</v>
      </c>
      <c r="B30" s="8"/>
      <c r="C30" s="8"/>
      <c r="D30" s="8"/>
      <c r="E30" s="8"/>
      <c r="F30" s="8"/>
      <c r="G30" s="8"/>
    </row>
    <row r="31" spans="1:7" x14ac:dyDescent="0.25">
      <c r="A31" s="8" t="s">
        <v>76</v>
      </c>
      <c r="B31" s="8"/>
      <c r="C31" s="8"/>
      <c r="D31" s="8"/>
      <c r="E31" s="8"/>
      <c r="F31" s="8"/>
      <c r="G31" s="8"/>
    </row>
    <row r="32" spans="1:7" x14ac:dyDescent="0.25">
      <c r="A32" s="8" t="s">
        <v>27</v>
      </c>
      <c r="B32" s="8"/>
      <c r="C32" s="8"/>
      <c r="D32" s="8"/>
      <c r="E32" s="8"/>
      <c r="F32" s="30"/>
      <c r="G32" s="8"/>
    </row>
    <row r="33" spans="1:7" x14ac:dyDescent="0.25">
      <c r="A33" s="8" t="s">
        <v>28</v>
      </c>
      <c r="B33" s="8"/>
      <c r="C33" s="8"/>
      <c r="D33" s="8"/>
      <c r="E33" s="8"/>
      <c r="F33" s="27"/>
      <c r="G33" s="8"/>
    </row>
    <row r="34" spans="1:7" x14ac:dyDescent="0.25">
      <c r="A34" s="8" t="s">
        <v>48</v>
      </c>
      <c r="B34" s="8"/>
      <c r="C34" s="8"/>
      <c r="D34" s="8"/>
      <c r="E34" s="8"/>
      <c r="F34" s="8"/>
      <c r="G34" s="8"/>
    </row>
    <row r="35" spans="1:7" x14ac:dyDescent="0.25">
      <c r="A35" s="38" t="s">
        <v>85</v>
      </c>
      <c r="B35" s="8"/>
      <c r="C35" s="8"/>
      <c r="D35" s="8"/>
      <c r="E35" s="8"/>
      <c r="F35" s="8"/>
      <c r="G35" s="8"/>
    </row>
    <row r="36" spans="1:7" x14ac:dyDescent="0.25">
      <c r="A36" s="8" t="s">
        <v>100</v>
      </c>
      <c r="B36" s="8"/>
      <c r="C36" s="8"/>
      <c r="D36" s="8"/>
      <c r="E36" s="8"/>
      <c r="F36" s="8"/>
      <c r="G36" s="8"/>
    </row>
    <row r="37" spans="1:7" x14ac:dyDescent="0.25">
      <c r="A37" s="8" t="s">
        <v>101</v>
      </c>
      <c r="B37" s="8"/>
      <c r="C37" s="8"/>
      <c r="D37" s="8"/>
      <c r="E37" s="8"/>
      <c r="F37" s="8"/>
      <c r="G37" s="8"/>
    </row>
    <row r="38" spans="1:7" x14ac:dyDescent="0.25">
      <c r="B38" s="8"/>
      <c r="C38" s="8"/>
      <c r="D38" s="8"/>
      <c r="E38" s="8"/>
      <c r="F38" s="8"/>
      <c r="G38" s="8"/>
    </row>
    <row r="39" spans="1:7" x14ac:dyDescent="0.25">
      <c r="A39" s="8" t="s">
        <v>99</v>
      </c>
      <c r="B39" s="8"/>
      <c r="C39" s="8"/>
      <c r="D39" s="8"/>
      <c r="E39" s="8"/>
      <c r="F39" s="8"/>
      <c r="G39" s="8"/>
    </row>
    <row r="40" spans="1:7" x14ac:dyDescent="0.25">
      <c r="B40" s="8"/>
      <c r="C40" s="8"/>
      <c r="D40" s="8"/>
      <c r="E40" s="8"/>
      <c r="F40" s="8"/>
      <c r="G40" s="8"/>
    </row>
  </sheetData>
  <mergeCells count="1">
    <mergeCell ref="D5:G5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1"/>
  <dimension ref="A1:G39"/>
  <sheetViews>
    <sheetView workbookViewId="0"/>
  </sheetViews>
  <sheetFormatPr baseColWidth="10" defaultColWidth="11.42578125" defaultRowHeight="12.75" x14ac:dyDescent="0.25"/>
  <cols>
    <col min="1" max="1" width="14.42578125" style="1" customWidth="1"/>
    <col min="2" max="16384" width="11.42578125" style="1"/>
  </cols>
  <sheetData>
    <row r="1" spans="1:7" s="2" customFormat="1" ht="16.5" customHeight="1" x14ac:dyDescent="0.2">
      <c r="A1" s="3" t="s">
        <v>31</v>
      </c>
      <c r="G1" s="4" t="s">
        <v>65</v>
      </c>
    </row>
    <row r="2" spans="1:7" s="2" customFormat="1" ht="12" x14ac:dyDescent="0.2">
      <c r="A2" s="2" t="s">
        <v>45</v>
      </c>
    </row>
    <row r="3" spans="1:7" s="2" customFormat="1" ht="3.75" customHeight="1" x14ac:dyDescent="0.2">
      <c r="A3" s="5"/>
      <c r="B3" s="5"/>
      <c r="C3" s="5"/>
      <c r="D3" s="5"/>
      <c r="E3" s="5"/>
      <c r="F3" s="5"/>
      <c r="G3" s="5"/>
    </row>
    <row r="4" spans="1:7" ht="3.75" customHeight="1" x14ac:dyDescent="0.25">
      <c r="A4" s="8"/>
      <c r="B4" s="9"/>
      <c r="C4" s="8"/>
      <c r="D4" s="8"/>
      <c r="E4" s="35"/>
      <c r="F4" s="8"/>
      <c r="G4" s="8"/>
    </row>
    <row r="5" spans="1:7" x14ac:dyDescent="0.25">
      <c r="A5" s="8" t="s">
        <v>0</v>
      </c>
      <c r="B5" s="10" t="s">
        <v>1</v>
      </c>
      <c r="C5" s="8"/>
      <c r="D5" s="8"/>
      <c r="E5" s="12" t="s">
        <v>6</v>
      </c>
      <c r="F5" s="8" t="s">
        <v>2</v>
      </c>
      <c r="G5" s="8"/>
    </row>
    <row r="6" spans="1:7" x14ac:dyDescent="0.25">
      <c r="A6" s="8" t="s">
        <v>0</v>
      </c>
      <c r="B6" s="10"/>
      <c r="C6" s="8"/>
      <c r="D6" s="8"/>
      <c r="E6" s="12" t="s">
        <v>10</v>
      </c>
      <c r="F6" s="8"/>
      <c r="G6" s="8"/>
    </row>
    <row r="7" spans="1:7" x14ac:dyDescent="0.25">
      <c r="A7" s="8" t="s">
        <v>0</v>
      </c>
      <c r="B7" s="13"/>
      <c r="C7" s="14"/>
      <c r="D7" s="14"/>
      <c r="E7" s="12" t="s">
        <v>12</v>
      </c>
      <c r="F7" s="14"/>
      <c r="G7" s="14"/>
    </row>
    <row r="8" spans="1:7" x14ac:dyDescent="0.25">
      <c r="A8" s="8" t="s">
        <v>0</v>
      </c>
      <c r="B8" s="10" t="s">
        <v>3</v>
      </c>
      <c r="C8" s="12" t="s">
        <v>4</v>
      </c>
      <c r="D8" s="8" t="s">
        <v>5</v>
      </c>
      <c r="E8" s="12" t="s">
        <v>14</v>
      </c>
      <c r="F8" s="8" t="s">
        <v>5</v>
      </c>
      <c r="G8" s="10"/>
    </row>
    <row r="9" spans="1:7" x14ac:dyDescent="0.25">
      <c r="A9" s="8" t="s">
        <v>0</v>
      </c>
      <c r="B9" s="10" t="s">
        <v>73</v>
      </c>
      <c r="C9" s="12" t="s">
        <v>8</v>
      </c>
      <c r="D9" s="8" t="s">
        <v>9</v>
      </c>
      <c r="E9" s="12"/>
      <c r="F9" s="8" t="s">
        <v>9</v>
      </c>
      <c r="G9" s="10" t="s">
        <v>7</v>
      </c>
    </row>
    <row r="10" spans="1:7" x14ac:dyDescent="0.25">
      <c r="A10" s="8" t="s">
        <v>0</v>
      </c>
      <c r="B10" s="10"/>
      <c r="C10" s="12"/>
      <c r="D10" s="8"/>
      <c r="E10" s="12"/>
      <c r="F10" s="8" t="s">
        <v>13</v>
      </c>
      <c r="G10" s="10" t="s">
        <v>11</v>
      </c>
    </row>
    <row r="11" spans="1:7" ht="3.75" customHeight="1" x14ac:dyDescent="0.25">
      <c r="A11" s="8"/>
      <c r="B11" s="10"/>
      <c r="C11" s="15"/>
      <c r="D11" s="14"/>
      <c r="E11" s="15"/>
      <c r="F11" s="14"/>
      <c r="G11" s="13"/>
    </row>
    <row r="12" spans="1:7" x14ac:dyDescent="0.25">
      <c r="A12" s="8"/>
      <c r="B12" s="19"/>
      <c r="C12" s="20" t="s">
        <v>15</v>
      </c>
      <c r="D12" s="21" t="s">
        <v>15</v>
      </c>
      <c r="E12" s="20" t="s">
        <v>15</v>
      </c>
      <c r="F12" s="21" t="s">
        <v>15</v>
      </c>
      <c r="G12" s="19" t="s">
        <v>72</v>
      </c>
    </row>
    <row r="13" spans="1:7" ht="3.75" customHeight="1" x14ac:dyDescent="0.25">
      <c r="A13" s="14"/>
      <c r="B13" s="40"/>
      <c r="C13" s="22"/>
      <c r="D13" s="41"/>
      <c r="E13" s="22"/>
      <c r="F13" s="41"/>
      <c r="G13" s="40"/>
    </row>
    <row r="14" spans="1:7" ht="3.75" customHeight="1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23" t="s">
        <v>26</v>
      </c>
      <c r="B15" s="24" t="s">
        <v>21</v>
      </c>
      <c r="C15" s="24">
        <f>SUM(C16:C26)</f>
        <v>454514</v>
      </c>
      <c r="D15" s="24">
        <f>SUM(D16:D26)</f>
        <v>318130</v>
      </c>
      <c r="E15" s="24">
        <f>SUM(E16:E26)</f>
        <v>74413</v>
      </c>
      <c r="F15" s="24">
        <f>SUM(F16:F26)</f>
        <v>392543</v>
      </c>
      <c r="G15" s="25">
        <f>SUM(G16:G26)</f>
        <v>51.300000000000004</v>
      </c>
    </row>
    <row r="16" spans="1:7" x14ac:dyDescent="0.25">
      <c r="A16" s="8"/>
      <c r="B16" s="30"/>
      <c r="C16" s="30"/>
      <c r="D16" s="30"/>
      <c r="E16" s="30"/>
      <c r="F16" s="30"/>
      <c r="G16" s="27"/>
    </row>
    <row r="17" spans="1:7" x14ac:dyDescent="0.25">
      <c r="A17" s="8" t="s">
        <v>16</v>
      </c>
      <c r="B17" s="33">
        <v>2818117</v>
      </c>
      <c r="C17" s="33">
        <v>243545</v>
      </c>
      <c r="D17" s="33">
        <v>180058</v>
      </c>
      <c r="E17" s="33">
        <v>8687</v>
      </c>
      <c r="F17" s="33">
        <v>188745</v>
      </c>
      <c r="G17" s="34">
        <v>24.7</v>
      </c>
    </row>
    <row r="18" spans="1:7" ht="34.5" x14ac:dyDescent="0.25">
      <c r="A18" s="26" t="s">
        <v>34</v>
      </c>
      <c r="B18" s="33">
        <v>365821</v>
      </c>
      <c r="C18" s="33">
        <v>102914</v>
      </c>
      <c r="D18" s="33">
        <v>67517</v>
      </c>
      <c r="E18" s="33">
        <v>12498</v>
      </c>
      <c r="F18" s="33">
        <v>80015</v>
      </c>
      <c r="G18" s="34">
        <v>10.5</v>
      </c>
    </row>
    <row r="19" spans="1:7" x14ac:dyDescent="0.25">
      <c r="A19" s="8" t="s">
        <v>17</v>
      </c>
      <c r="B19" s="33">
        <v>267372</v>
      </c>
      <c r="C19" s="33">
        <v>32027</v>
      </c>
      <c r="D19" s="33">
        <v>21480</v>
      </c>
      <c r="E19" s="33">
        <v>950</v>
      </c>
      <c r="F19" s="33">
        <v>22430</v>
      </c>
      <c r="G19" s="34">
        <v>2.9</v>
      </c>
    </row>
    <row r="20" spans="1:7" x14ac:dyDescent="0.25">
      <c r="A20" s="8" t="s">
        <v>18</v>
      </c>
      <c r="B20" s="33">
        <v>293055</v>
      </c>
      <c r="C20" s="33">
        <v>5793</v>
      </c>
      <c r="D20" s="33">
        <v>4341</v>
      </c>
      <c r="E20" s="33">
        <v>6006</v>
      </c>
      <c r="F20" s="33">
        <v>10347</v>
      </c>
      <c r="G20" s="34">
        <v>1.3</v>
      </c>
    </row>
    <row r="21" spans="1:7" x14ac:dyDescent="0.25">
      <c r="A21" s="8" t="s">
        <v>19</v>
      </c>
      <c r="B21" s="33">
        <v>43513</v>
      </c>
      <c r="C21" s="33">
        <v>510</v>
      </c>
      <c r="D21" s="33">
        <v>394</v>
      </c>
      <c r="E21" s="33">
        <v>331</v>
      </c>
      <c r="F21" s="33">
        <v>725</v>
      </c>
      <c r="G21" s="34">
        <v>0.1</v>
      </c>
    </row>
    <row r="22" spans="1:7" x14ac:dyDescent="0.25">
      <c r="A22" s="8" t="s">
        <v>20</v>
      </c>
      <c r="B22" s="33">
        <v>3717</v>
      </c>
      <c r="C22" s="33">
        <v>911</v>
      </c>
      <c r="D22" s="33">
        <v>474</v>
      </c>
      <c r="E22" s="33">
        <v>4745</v>
      </c>
      <c r="F22" s="33">
        <v>5219</v>
      </c>
      <c r="G22" s="34">
        <v>0.7</v>
      </c>
    </row>
    <row r="23" spans="1:7" x14ac:dyDescent="0.25">
      <c r="A23" s="8" t="s">
        <v>22</v>
      </c>
      <c r="B23" s="33" t="s">
        <v>21</v>
      </c>
      <c r="C23" s="33">
        <v>51691</v>
      </c>
      <c r="D23" s="33">
        <v>29781</v>
      </c>
      <c r="E23" s="33">
        <v>33388</v>
      </c>
      <c r="F23" s="33">
        <v>63169</v>
      </c>
      <c r="G23" s="34">
        <v>8.1999999999999993</v>
      </c>
    </row>
    <row r="24" spans="1:7" x14ac:dyDescent="0.25">
      <c r="A24" s="8" t="s">
        <v>23</v>
      </c>
      <c r="B24" s="33" t="s">
        <v>21</v>
      </c>
      <c r="C24" s="33">
        <v>1593</v>
      </c>
      <c r="D24" s="33">
        <v>684</v>
      </c>
      <c r="E24" s="33">
        <v>2258</v>
      </c>
      <c r="F24" s="33">
        <v>2942</v>
      </c>
      <c r="G24" s="34">
        <v>0.4</v>
      </c>
    </row>
    <row r="25" spans="1:7" x14ac:dyDescent="0.25">
      <c r="A25" s="8" t="s">
        <v>24</v>
      </c>
      <c r="B25" s="33" t="s">
        <v>21</v>
      </c>
      <c r="C25" s="33">
        <v>1839</v>
      </c>
      <c r="D25" s="33">
        <v>920</v>
      </c>
      <c r="E25" s="33">
        <v>3700</v>
      </c>
      <c r="F25" s="33">
        <v>4620</v>
      </c>
      <c r="G25" s="34">
        <v>0.6</v>
      </c>
    </row>
    <row r="26" spans="1:7" x14ac:dyDescent="0.25">
      <c r="A26" s="8" t="s">
        <v>25</v>
      </c>
      <c r="B26" s="33" t="s">
        <v>21</v>
      </c>
      <c r="C26" s="33">
        <v>13691</v>
      </c>
      <c r="D26" s="33">
        <v>12481</v>
      </c>
      <c r="E26" s="33">
        <v>1850</v>
      </c>
      <c r="F26" s="33">
        <v>14331</v>
      </c>
      <c r="G26" s="34">
        <v>1.9</v>
      </c>
    </row>
    <row r="27" spans="1:7" ht="3.75" customHeight="1" x14ac:dyDescent="0.25">
      <c r="A27" s="14"/>
      <c r="B27" s="28"/>
      <c r="C27" s="28"/>
      <c r="D27" s="28"/>
      <c r="E27" s="28"/>
      <c r="F27" s="28"/>
      <c r="G27" s="29"/>
    </row>
    <row r="28" spans="1:7" ht="3.75" customHeight="1" x14ac:dyDescent="0.25">
      <c r="A28" s="8"/>
      <c r="B28" s="36"/>
      <c r="C28" s="36"/>
      <c r="D28" s="36"/>
      <c r="E28" s="36"/>
      <c r="F28" s="36"/>
      <c r="G28" s="37"/>
    </row>
    <row r="29" spans="1:7" ht="3.4" customHeight="1" x14ac:dyDescent="0.25">
      <c r="A29" s="8"/>
      <c r="B29" s="36"/>
      <c r="C29" s="36"/>
      <c r="D29" s="36"/>
      <c r="E29" s="36"/>
      <c r="F29" s="36"/>
      <c r="G29" s="37"/>
    </row>
    <row r="30" spans="1:7" x14ac:dyDescent="0.25">
      <c r="A30" s="8" t="s">
        <v>74</v>
      </c>
      <c r="B30" s="8"/>
      <c r="C30" s="8"/>
      <c r="D30" s="8"/>
      <c r="E30" s="8"/>
      <c r="F30" s="8"/>
      <c r="G30" s="8"/>
    </row>
    <row r="31" spans="1:7" x14ac:dyDescent="0.25">
      <c r="A31" s="8" t="s">
        <v>76</v>
      </c>
      <c r="B31" s="8"/>
      <c r="C31" s="8"/>
      <c r="D31" s="8"/>
      <c r="E31" s="8"/>
      <c r="F31" s="8"/>
      <c r="G31" s="8"/>
    </row>
    <row r="32" spans="1:7" x14ac:dyDescent="0.25">
      <c r="A32" s="8" t="s">
        <v>27</v>
      </c>
      <c r="B32" s="8"/>
      <c r="C32" s="8"/>
      <c r="D32" s="8"/>
      <c r="E32" s="8"/>
      <c r="F32" s="30"/>
      <c r="G32" s="8"/>
    </row>
    <row r="33" spans="1:7" x14ac:dyDescent="0.25">
      <c r="A33" s="8" t="s">
        <v>28</v>
      </c>
      <c r="B33" s="8"/>
      <c r="C33" s="8"/>
      <c r="D33" s="8"/>
      <c r="E33" s="8"/>
      <c r="F33" s="27"/>
      <c r="G33" s="8"/>
    </row>
    <row r="34" spans="1:7" x14ac:dyDescent="0.25">
      <c r="A34" s="8" t="s">
        <v>46</v>
      </c>
      <c r="B34" s="8"/>
      <c r="C34" s="8"/>
      <c r="D34" s="8"/>
      <c r="E34" s="8"/>
      <c r="F34" s="8"/>
      <c r="G34" s="8"/>
    </row>
    <row r="35" spans="1:7" x14ac:dyDescent="0.25">
      <c r="A35" s="31" t="s">
        <v>100</v>
      </c>
      <c r="B35" s="8"/>
      <c r="C35" s="8"/>
      <c r="D35" s="8"/>
      <c r="E35" s="8"/>
      <c r="F35" s="8"/>
      <c r="G35" s="8"/>
    </row>
    <row r="36" spans="1:7" x14ac:dyDescent="0.25">
      <c r="A36" s="32" t="s">
        <v>71</v>
      </c>
      <c r="B36" s="8"/>
      <c r="C36" s="8"/>
      <c r="D36" s="8"/>
      <c r="E36" s="8"/>
      <c r="F36" s="8"/>
      <c r="G36" s="8"/>
    </row>
    <row r="37" spans="1:7" x14ac:dyDescent="0.25">
      <c r="B37" s="8"/>
      <c r="C37" s="8"/>
      <c r="D37" s="8"/>
      <c r="E37" s="8"/>
      <c r="F37" s="8"/>
      <c r="G37" s="8"/>
    </row>
    <row r="38" spans="1:7" x14ac:dyDescent="0.25">
      <c r="A38" s="8" t="s">
        <v>99</v>
      </c>
      <c r="B38" s="8"/>
      <c r="C38" s="8"/>
      <c r="D38" s="8"/>
      <c r="E38" s="8"/>
      <c r="F38" s="8"/>
      <c r="G38" s="8"/>
    </row>
    <row r="39" spans="1:7" x14ac:dyDescent="0.25">
      <c r="B39" s="8"/>
      <c r="C39" s="8"/>
      <c r="D39" s="8"/>
      <c r="E39" s="8"/>
      <c r="F39" s="8"/>
      <c r="G39" s="8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FF961-B6EA-4443-8CFF-EDCA733AE617}">
  <dimension ref="A1:G42"/>
  <sheetViews>
    <sheetView zoomScaleNormal="100" workbookViewId="0"/>
  </sheetViews>
  <sheetFormatPr baseColWidth="10" defaultColWidth="11.42578125" defaultRowHeight="12.75" x14ac:dyDescent="0.25"/>
  <cols>
    <col min="1" max="1" width="21.42578125" style="1" customWidth="1"/>
    <col min="2" max="16384" width="11.42578125" style="1"/>
  </cols>
  <sheetData>
    <row r="1" spans="1:7" s="2" customFormat="1" ht="16.5" customHeight="1" x14ac:dyDescent="0.2">
      <c r="A1" s="3" t="s">
        <v>31</v>
      </c>
      <c r="G1" s="4" t="s">
        <v>65</v>
      </c>
    </row>
    <row r="2" spans="1:7" s="2" customFormat="1" ht="12" x14ac:dyDescent="0.2">
      <c r="A2" s="2" t="s">
        <v>98</v>
      </c>
    </row>
    <row r="3" spans="1:7" s="2" customFormat="1" ht="3.75" customHeight="1" x14ac:dyDescent="0.2">
      <c r="A3" s="5"/>
      <c r="B3" s="5"/>
      <c r="C3" s="5"/>
      <c r="D3" s="5"/>
      <c r="E3" s="5"/>
      <c r="F3" s="5"/>
    </row>
    <row r="4" spans="1:7" ht="3.75" customHeight="1" x14ac:dyDescent="0.25">
      <c r="A4" s="8"/>
      <c r="B4" s="9"/>
      <c r="C4" s="8"/>
      <c r="D4" s="10"/>
      <c r="E4" s="11"/>
      <c r="F4" s="11"/>
      <c r="G4" s="11"/>
    </row>
    <row r="5" spans="1:7" x14ac:dyDescent="0.25">
      <c r="A5" s="8" t="s">
        <v>0</v>
      </c>
      <c r="B5" s="10" t="s">
        <v>1</v>
      </c>
      <c r="C5" s="8"/>
      <c r="D5" s="42" t="s">
        <v>60</v>
      </c>
      <c r="E5" s="43"/>
      <c r="F5" s="43"/>
      <c r="G5" s="43"/>
    </row>
    <row r="6" spans="1:7" x14ac:dyDescent="0.25">
      <c r="A6" s="8" t="s">
        <v>0</v>
      </c>
      <c r="B6" s="10"/>
      <c r="C6" s="8"/>
      <c r="D6" s="10" t="s">
        <v>58</v>
      </c>
      <c r="E6" s="12" t="s">
        <v>6</v>
      </c>
      <c r="F6" s="44" t="s">
        <v>2</v>
      </c>
      <c r="G6" s="45"/>
    </row>
    <row r="7" spans="1:7" x14ac:dyDescent="0.25">
      <c r="A7" s="8" t="s">
        <v>0</v>
      </c>
      <c r="B7" s="13"/>
      <c r="C7" s="14"/>
      <c r="D7" s="10" t="s">
        <v>57</v>
      </c>
      <c r="E7" s="12" t="s">
        <v>10</v>
      </c>
      <c r="F7" s="46"/>
      <c r="G7" s="47"/>
    </row>
    <row r="8" spans="1:7" x14ac:dyDescent="0.25">
      <c r="A8" s="8" t="s">
        <v>0</v>
      </c>
      <c r="B8" s="10" t="s">
        <v>3</v>
      </c>
      <c r="C8" s="12" t="s">
        <v>4</v>
      </c>
      <c r="D8" s="10"/>
      <c r="E8" s="12" t="s">
        <v>12</v>
      </c>
      <c r="F8" s="9" t="s">
        <v>13</v>
      </c>
      <c r="G8" s="10" t="s">
        <v>7</v>
      </c>
    </row>
    <row r="9" spans="1:7" x14ac:dyDescent="0.25">
      <c r="A9" s="8" t="s">
        <v>0</v>
      </c>
      <c r="B9" s="10" t="s">
        <v>73</v>
      </c>
      <c r="C9" s="12" t="s">
        <v>8</v>
      </c>
      <c r="D9" s="10"/>
      <c r="E9" s="12" t="s">
        <v>14</v>
      </c>
      <c r="F9" s="10"/>
      <c r="G9" s="10" t="s">
        <v>11</v>
      </c>
    </row>
    <row r="10" spans="1:7" x14ac:dyDescent="0.25">
      <c r="A10" s="8" t="s">
        <v>0</v>
      </c>
      <c r="B10" s="10"/>
      <c r="C10" s="12"/>
      <c r="D10" s="10"/>
      <c r="E10" s="10"/>
      <c r="F10" s="10"/>
      <c r="G10" s="10"/>
    </row>
    <row r="11" spans="1:7" ht="3.75" customHeight="1" x14ac:dyDescent="0.25">
      <c r="A11" s="8"/>
      <c r="B11" s="10"/>
      <c r="C11" s="15"/>
      <c r="D11" s="16"/>
      <c r="E11" s="17"/>
      <c r="F11" s="18"/>
      <c r="G11" s="16"/>
    </row>
    <row r="12" spans="1:7" x14ac:dyDescent="0.25">
      <c r="A12" s="8"/>
      <c r="B12" s="19"/>
      <c r="C12" s="20" t="s">
        <v>15</v>
      </c>
      <c r="D12" s="21" t="s">
        <v>15</v>
      </c>
      <c r="E12" s="20" t="s">
        <v>15</v>
      </c>
      <c r="F12" s="21" t="s">
        <v>15</v>
      </c>
      <c r="G12" s="19" t="s">
        <v>72</v>
      </c>
    </row>
    <row r="13" spans="1:7" ht="3.75" customHeight="1" x14ac:dyDescent="0.25">
      <c r="A13" s="14"/>
      <c r="B13" s="40"/>
      <c r="C13" s="22"/>
      <c r="D13" s="41"/>
      <c r="E13" s="22"/>
      <c r="F13" s="41"/>
      <c r="G13" s="40"/>
    </row>
    <row r="14" spans="1:7" ht="3.75" customHeight="1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23" t="s">
        <v>26</v>
      </c>
      <c r="B15" s="24" t="s">
        <v>50</v>
      </c>
      <c r="C15" s="24">
        <v>497837.65719412448</v>
      </c>
      <c r="D15" s="24">
        <v>336436.359</v>
      </c>
      <c r="E15" s="24">
        <v>76678.288</v>
      </c>
      <c r="F15" s="24">
        <v>413536.59700000001</v>
      </c>
      <c r="G15" s="48">
        <v>45.897511000000002</v>
      </c>
    </row>
    <row r="16" spans="1:7" ht="25.5" customHeight="1" x14ac:dyDescent="0.25">
      <c r="A16" s="26" t="s">
        <v>34</v>
      </c>
      <c r="B16" s="33">
        <v>408942</v>
      </c>
      <c r="C16" s="33">
        <v>119106.1692335</v>
      </c>
      <c r="D16" s="33">
        <v>77366.274000000005</v>
      </c>
      <c r="E16" s="33">
        <v>16587.948</v>
      </c>
      <c r="F16" s="33">
        <v>93954.221999999994</v>
      </c>
      <c r="G16" s="49">
        <v>10.427770000000001</v>
      </c>
    </row>
    <row r="17" spans="1:7" x14ac:dyDescent="0.25">
      <c r="A17" s="8" t="s">
        <v>17</v>
      </c>
      <c r="B17" s="33">
        <v>190094</v>
      </c>
      <c r="C17" s="33">
        <v>24045.815437899997</v>
      </c>
      <c r="D17" s="33">
        <v>16351.154</v>
      </c>
      <c r="E17" s="33">
        <v>447.24599999999998</v>
      </c>
      <c r="F17" s="33">
        <v>16798.400000000001</v>
      </c>
      <c r="G17" s="49">
        <v>1.864417</v>
      </c>
    </row>
    <row r="18" spans="1:7" x14ac:dyDescent="0.25">
      <c r="A18" s="8" t="s">
        <v>16</v>
      </c>
      <c r="B18" s="33">
        <v>2433577</v>
      </c>
      <c r="C18" s="33">
        <v>219386.19270680001</v>
      </c>
      <c r="D18" s="33">
        <v>162345.783</v>
      </c>
      <c r="E18" s="33">
        <v>3145.0780000000013</v>
      </c>
      <c r="F18" s="33">
        <v>165912.807</v>
      </c>
      <c r="G18" s="49">
        <v>18.414297999999999</v>
      </c>
    </row>
    <row r="19" spans="1:7" x14ac:dyDescent="0.25">
      <c r="A19" s="8" t="s">
        <v>18</v>
      </c>
      <c r="B19" s="33">
        <v>239971</v>
      </c>
      <c r="C19" s="33">
        <v>5157.6782291999998</v>
      </c>
      <c r="D19" s="33">
        <v>3610.375</v>
      </c>
      <c r="E19" s="33">
        <v>4855.8449999999993</v>
      </c>
      <c r="F19" s="33">
        <v>8466.2209999999995</v>
      </c>
      <c r="G19" s="49">
        <v>0.93964700000000001</v>
      </c>
    </row>
    <row r="20" spans="1:7" x14ac:dyDescent="0.25">
      <c r="A20" s="8" t="s">
        <v>19</v>
      </c>
      <c r="B20" s="33">
        <v>44880</v>
      </c>
      <c r="C20" s="33">
        <v>532.38601890000007</v>
      </c>
      <c r="D20" s="33">
        <v>372.67</v>
      </c>
      <c r="E20" s="33">
        <v>77.311000000000007</v>
      </c>
      <c r="F20" s="33">
        <v>449.98099999999999</v>
      </c>
      <c r="G20" s="49">
        <v>4.9943000000000001E-2</v>
      </c>
    </row>
    <row r="21" spans="1:7" x14ac:dyDescent="0.25">
      <c r="A21" s="8" t="s">
        <v>87</v>
      </c>
      <c r="B21" s="33">
        <v>1140</v>
      </c>
      <c r="C21" s="33">
        <v>270.20960000000002</v>
      </c>
      <c r="D21" s="33">
        <v>140.50899999999999</v>
      </c>
      <c r="E21" s="33">
        <v>1834.5</v>
      </c>
      <c r="F21" s="33">
        <v>1975.009</v>
      </c>
      <c r="G21" s="49">
        <v>0.21920200000000001</v>
      </c>
    </row>
    <row r="22" spans="1:7" x14ac:dyDescent="0.25">
      <c r="A22" s="8" t="s">
        <v>22</v>
      </c>
      <c r="B22" s="33" t="s">
        <v>97</v>
      </c>
      <c r="C22" s="33">
        <v>110469.54792570911</v>
      </c>
      <c r="D22" s="33">
        <v>58576.786</v>
      </c>
      <c r="E22" s="33">
        <v>43120.686000000002</v>
      </c>
      <c r="F22" s="33">
        <v>101697.473</v>
      </c>
      <c r="G22" s="49">
        <v>11.287176000000001</v>
      </c>
    </row>
    <row r="23" spans="1:7" x14ac:dyDescent="0.25">
      <c r="A23" s="8" t="s">
        <v>23</v>
      </c>
      <c r="B23" s="33" t="s">
        <v>97</v>
      </c>
      <c r="C23" s="33">
        <v>658</v>
      </c>
      <c r="D23" s="33">
        <v>461.29300000000001</v>
      </c>
      <c r="E23" s="33">
        <v>440.178</v>
      </c>
      <c r="F23" s="33">
        <v>901.471</v>
      </c>
      <c r="G23" s="49">
        <v>0.100052</v>
      </c>
    </row>
    <row r="24" spans="1:7" x14ac:dyDescent="0.25">
      <c r="A24" s="8" t="s">
        <v>24</v>
      </c>
      <c r="B24" s="33" t="s">
        <v>97</v>
      </c>
      <c r="C24" s="33">
        <v>2271.2224999999999</v>
      </c>
      <c r="D24" s="33">
        <v>1271.1600000000001</v>
      </c>
      <c r="E24" s="33">
        <v>2508.35</v>
      </c>
      <c r="F24" s="33">
        <v>3779.5120000000002</v>
      </c>
      <c r="G24" s="49">
        <v>0.41948000000000002</v>
      </c>
    </row>
    <row r="25" spans="1:7" x14ac:dyDescent="0.25">
      <c r="A25" s="8" t="s">
        <v>82</v>
      </c>
      <c r="B25" s="33" t="s">
        <v>97</v>
      </c>
      <c r="C25" s="33" t="s">
        <v>50</v>
      </c>
      <c r="D25" s="33" t="s">
        <v>50</v>
      </c>
      <c r="E25" s="33">
        <v>188.727</v>
      </c>
      <c r="F25" s="33">
        <v>188.727</v>
      </c>
      <c r="G25" s="49">
        <v>2.0945999999999999E-2</v>
      </c>
    </row>
    <row r="26" spans="1:7" x14ac:dyDescent="0.25">
      <c r="A26" s="8" t="s">
        <v>25</v>
      </c>
      <c r="B26" s="33" t="s">
        <v>97</v>
      </c>
      <c r="C26" s="33">
        <v>15940.435542115336</v>
      </c>
      <c r="D26" s="33">
        <v>15940.355</v>
      </c>
      <c r="E26" s="33">
        <v>3471.0439999999999</v>
      </c>
      <c r="F26" s="33">
        <v>19411.400000000001</v>
      </c>
      <c r="G26" s="49">
        <v>2.1544270000000001</v>
      </c>
    </row>
    <row r="27" spans="1:7" ht="3.75" customHeight="1" x14ac:dyDescent="0.25">
      <c r="A27" s="14"/>
      <c r="B27" s="28"/>
      <c r="C27" s="28"/>
      <c r="D27" s="28"/>
      <c r="E27" s="28"/>
      <c r="F27" s="29"/>
      <c r="G27" s="29"/>
    </row>
    <row r="28" spans="1:7" ht="3.75" customHeight="1" x14ac:dyDescent="0.25">
      <c r="A28" s="8"/>
      <c r="B28" s="36"/>
      <c r="C28" s="36"/>
      <c r="D28" s="36"/>
      <c r="E28" s="36"/>
      <c r="F28" s="37"/>
      <c r="G28" s="37"/>
    </row>
    <row r="29" spans="1:7" ht="12.75" customHeight="1" x14ac:dyDescent="0.25">
      <c r="A29" s="8" t="s">
        <v>107</v>
      </c>
      <c r="B29" s="36"/>
      <c r="C29" s="36"/>
      <c r="D29" s="36"/>
      <c r="E29" s="36"/>
      <c r="F29" s="37"/>
      <c r="G29" s="37"/>
    </row>
    <row r="30" spans="1:7" ht="12.75" customHeight="1" x14ac:dyDescent="0.25">
      <c r="A30" s="8" t="s">
        <v>80</v>
      </c>
      <c r="B30" s="8"/>
      <c r="C30" s="8"/>
      <c r="D30" s="8"/>
      <c r="E30" s="8"/>
      <c r="F30" s="8"/>
      <c r="G30" s="8"/>
    </row>
    <row r="31" spans="1:7" ht="12.75" customHeight="1" x14ac:dyDescent="0.25">
      <c r="A31" s="8" t="s">
        <v>76</v>
      </c>
      <c r="B31" s="8"/>
      <c r="C31" s="8"/>
      <c r="D31" s="8"/>
      <c r="E31" s="8"/>
      <c r="F31" s="8"/>
      <c r="G31" s="8"/>
    </row>
    <row r="32" spans="1:7" ht="12.75" customHeight="1" x14ac:dyDescent="0.25">
      <c r="A32" s="8" t="s">
        <v>62</v>
      </c>
      <c r="B32" s="8"/>
      <c r="C32" s="8"/>
      <c r="D32" s="8"/>
      <c r="E32" s="30"/>
      <c r="F32" s="8"/>
      <c r="G32" s="8"/>
    </row>
    <row r="33" spans="1:7" ht="12.75" customHeight="1" x14ac:dyDescent="0.25">
      <c r="A33" s="31" t="s">
        <v>102</v>
      </c>
      <c r="B33" s="8"/>
      <c r="C33" s="8"/>
      <c r="D33" s="8"/>
      <c r="E33" s="30"/>
      <c r="F33" s="8"/>
      <c r="G33" s="8"/>
    </row>
    <row r="34" spans="1:7" ht="12.75" customHeight="1" x14ac:dyDescent="0.25">
      <c r="A34" s="8" t="s">
        <v>88</v>
      </c>
      <c r="B34" s="8"/>
      <c r="C34" s="8"/>
      <c r="D34" s="8"/>
      <c r="E34" s="30"/>
      <c r="F34" s="8"/>
      <c r="G34" s="8"/>
    </row>
    <row r="35" spans="1:7" ht="12.75" customHeight="1" x14ac:dyDescent="0.25">
      <c r="A35" s="8" t="s">
        <v>84</v>
      </c>
      <c r="B35" s="8"/>
      <c r="C35" s="8"/>
      <c r="D35" s="8"/>
      <c r="E35" s="30"/>
      <c r="F35" s="8"/>
      <c r="G35" s="8"/>
    </row>
    <row r="36" spans="1:7" ht="12.75" customHeight="1" x14ac:dyDescent="0.25">
      <c r="A36" s="8" t="s">
        <v>100</v>
      </c>
      <c r="B36" s="8"/>
      <c r="C36" s="8"/>
      <c r="D36" s="8"/>
      <c r="E36" s="30"/>
      <c r="F36" s="8"/>
      <c r="G36" s="8"/>
    </row>
    <row r="37" spans="1:7" ht="12.75" customHeight="1" x14ac:dyDescent="0.25">
      <c r="A37" s="8" t="s">
        <v>101</v>
      </c>
      <c r="B37" s="8"/>
      <c r="C37" s="8"/>
      <c r="D37" s="8"/>
      <c r="E37" s="30"/>
      <c r="F37" s="8"/>
      <c r="G37" s="8"/>
    </row>
    <row r="38" spans="1:7" ht="12.75" customHeight="1" x14ac:dyDescent="0.25">
      <c r="A38" s="8"/>
      <c r="B38" s="8"/>
      <c r="C38" s="8"/>
      <c r="D38" s="8"/>
      <c r="E38" s="30"/>
      <c r="F38" s="8"/>
      <c r="G38" s="8"/>
    </row>
    <row r="39" spans="1:7" x14ac:dyDescent="0.25">
      <c r="A39" s="8" t="s">
        <v>99</v>
      </c>
      <c r="B39" s="8"/>
      <c r="C39" s="8"/>
      <c r="D39" s="8"/>
      <c r="E39" s="30"/>
      <c r="F39" s="8"/>
      <c r="G39" s="8"/>
    </row>
    <row r="40" spans="1:7" x14ac:dyDescent="0.25">
      <c r="B40" s="8"/>
      <c r="C40" s="8"/>
      <c r="D40" s="8"/>
      <c r="E40" s="30"/>
      <c r="F40" s="8"/>
      <c r="G40" s="8"/>
    </row>
    <row r="41" spans="1:7" x14ac:dyDescent="0.25">
      <c r="B41" s="8"/>
      <c r="C41" s="8"/>
      <c r="D41" s="8"/>
      <c r="E41" s="30"/>
      <c r="F41" s="8"/>
      <c r="G41" s="8"/>
    </row>
    <row r="42" spans="1:7" x14ac:dyDescent="0.25">
      <c r="E42" s="6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2"/>
  <dimension ref="A1:G39"/>
  <sheetViews>
    <sheetView workbookViewId="0"/>
  </sheetViews>
  <sheetFormatPr baseColWidth="10" defaultColWidth="11.42578125" defaultRowHeight="12.75" x14ac:dyDescent="0.25"/>
  <cols>
    <col min="1" max="1" width="14.42578125" style="1" customWidth="1"/>
    <col min="2" max="16384" width="11.42578125" style="1"/>
  </cols>
  <sheetData>
    <row r="1" spans="1:7" s="2" customFormat="1" ht="16.5" customHeight="1" x14ac:dyDescent="0.2">
      <c r="A1" s="3" t="s">
        <v>31</v>
      </c>
      <c r="G1" s="4" t="s">
        <v>65</v>
      </c>
    </row>
    <row r="2" spans="1:7" s="2" customFormat="1" ht="12" x14ac:dyDescent="0.2">
      <c r="A2" s="2" t="s">
        <v>41</v>
      </c>
    </row>
    <row r="3" spans="1:7" s="2" customFormat="1" ht="3.75" customHeight="1" x14ac:dyDescent="0.2">
      <c r="A3" s="5"/>
      <c r="B3" s="5"/>
      <c r="C3" s="5"/>
      <c r="D3" s="5"/>
      <c r="E3" s="5"/>
      <c r="F3" s="5"/>
      <c r="G3" s="5"/>
    </row>
    <row r="4" spans="1:7" ht="3.75" customHeight="1" x14ac:dyDescent="0.25">
      <c r="A4" s="8"/>
      <c r="B4" s="9"/>
      <c r="C4" s="8"/>
      <c r="D4" s="8"/>
      <c r="E4" s="35"/>
      <c r="F4" s="8"/>
      <c r="G4" s="8"/>
    </row>
    <row r="5" spans="1:7" x14ac:dyDescent="0.25">
      <c r="A5" s="8" t="s">
        <v>0</v>
      </c>
      <c r="B5" s="10" t="s">
        <v>1</v>
      </c>
      <c r="C5" s="8"/>
      <c r="D5" s="8"/>
      <c r="E5" s="12" t="s">
        <v>6</v>
      </c>
      <c r="F5" s="8" t="s">
        <v>2</v>
      </c>
      <c r="G5" s="8"/>
    </row>
    <row r="6" spans="1:7" x14ac:dyDescent="0.25">
      <c r="A6" s="8" t="s">
        <v>0</v>
      </c>
      <c r="B6" s="10"/>
      <c r="C6" s="8"/>
      <c r="D6" s="8"/>
      <c r="E6" s="12" t="s">
        <v>10</v>
      </c>
      <c r="F6" s="8"/>
      <c r="G6" s="8"/>
    </row>
    <row r="7" spans="1:7" x14ac:dyDescent="0.25">
      <c r="A7" s="8" t="s">
        <v>0</v>
      </c>
      <c r="B7" s="13"/>
      <c r="C7" s="14"/>
      <c r="D7" s="14"/>
      <c r="E7" s="12" t="s">
        <v>12</v>
      </c>
      <c r="F7" s="14"/>
      <c r="G7" s="14"/>
    </row>
    <row r="8" spans="1:7" x14ac:dyDescent="0.25">
      <c r="A8" s="8" t="s">
        <v>0</v>
      </c>
      <c r="B8" s="10" t="s">
        <v>3</v>
      </c>
      <c r="C8" s="12" t="s">
        <v>4</v>
      </c>
      <c r="D8" s="8" t="s">
        <v>5</v>
      </c>
      <c r="E8" s="12" t="s">
        <v>14</v>
      </c>
      <c r="F8" s="8" t="s">
        <v>5</v>
      </c>
      <c r="G8" s="10"/>
    </row>
    <row r="9" spans="1:7" x14ac:dyDescent="0.25">
      <c r="A9" s="8" t="s">
        <v>0</v>
      </c>
      <c r="B9" s="10" t="s">
        <v>73</v>
      </c>
      <c r="C9" s="12" t="s">
        <v>8</v>
      </c>
      <c r="D9" s="8" t="s">
        <v>9</v>
      </c>
      <c r="E9" s="12"/>
      <c r="F9" s="8" t="s">
        <v>9</v>
      </c>
      <c r="G9" s="10" t="s">
        <v>7</v>
      </c>
    </row>
    <row r="10" spans="1:7" x14ac:dyDescent="0.25">
      <c r="A10" s="8" t="s">
        <v>0</v>
      </c>
      <c r="B10" s="10"/>
      <c r="C10" s="12"/>
      <c r="D10" s="8"/>
      <c r="E10" s="12"/>
      <c r="F10" s="8" t="s">
        <v>13</v>
      </c>
      <c r="G10" s="10" t="s">
        <v>11</v>
      </c>
    </row>
    <row r="11" spans="1:7" ht="3.75" customHeight="1" x14ac:dyDescent="0.25">
      <c r="A11" s="8"/>
      <c r="B11" s="10"/>
      <c r="C11" s="15"/>
      <c r="D11" s="14"/>
      <c r="E11" s="15"/>
      <c r="F11" s="14"/>
      <c r="G11" s="13"/>
    </row>
    <row r="12" spans="1:7" x14ac:dyDescent="0.25">
      <c r="A12" s="8"/>
      <c r="B12" s="19"/>
      <c r="C12" s="20" t="s">
        <v>15</v>
      </c>
      <c r="D12" s="21" t="s">
        <v>15</v>
      </c>
      <c r="E12" s="20" t="s">
        <v>15</v>
      </c>
      <c r="F12" s="21" t="s">
        <v>15</v>
      </c>
      <c r="G12" s="19" t="s">
        <v>72</v>
      </c>
    </row>
    <row r="13" spans="1:7" ht="3.75" customHeight="1" x14ac:dyDescent="0.25">
      <c r="A13" s="14"/>
      <c r="B13" s="40"/>
      <c r="C13" s="22"/>
      <c r="D13" s="41"/>
      <c r="E13" s="22"/>
      <c r="F13" s="41"/>
      <c r="G13" s="40"/>
    </row>
    <row r="14" spans="1:7" ht="3.75" customHeight="1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23" t="s">
        <v>26</v>
      </c>
      <c r="B15" s="24" t="s">
        <v>21</v>
      </c>
      <c r="C15" s="24">
        <f>SUM(C16:C26)</f>
        <v>450704</v>
      </c>
      <c r="D15" s="24">
        <f>SUM(D16:D26)</f>
        <v>314100</v>
      </c>
      <c r="E15" s="24">
        <f>SUM(E16:E26)</f>
        <v>73542</v>
      </c>
      <c r="F15" s="24">
        <f>SUM(F16:F26)</f>
        <v>387642</v>
      </c>
      <c r="G15" s="25">
        <f>SUM(G16:G26)</f>
        <v>51</v>
      </c>
    </row>
    <row r="16" spans="1:7" x14ac:dyDescent="0.25">
      <c r="A16" s="8"/>
      <c r="B16" s="30"/>
      <c r="C16" s="30"/>
      <c r="D16" s="30"/>
      <c r="E16" s="30"/>
      <c r="F16" s="30"/>
      <c r="G16" s="27"/>
    </row>
    <row r="17" spans="1:7" x14ac:dyDescent="0.25">
      <c r="A17" s="8" t="s">
        <v>16</v>
      </c>
      <c r="B17" s="33">
        <v>2728387</v>
      </c>
      <c r="C17" s="33">
        <v>236331</v>
      </c>
      <c r="D17" s="33">
        <v>174762</v>
      </c>
      <c r="E17" s="33">
        <v>7889</v>
      </c>
      <c r="F17" s="33">
        <v>182651</v>
      </c>
      <c r="G17" s="34">
        <v>24</v>
      </c>
    </row>
    <row r="18" spans="1:7" ht="34.5" x14ac:dyDescent="0.25">
      <c r="A18" s="26" t="s">
        <v>34</v>
      </c>
      <c r="B18" s="33">
        <v>353029</v>
      </c>
      <c r="C18" s="33">
        <v>100086</v>
      </c>
      <c r="D18" s="33">
        <v>64804</v>
      </c>
      <c r="E18" s="33">
        <v>10183</v>
      </c>
      <c r="F18" s="33">
        <v>74987</v>
      </c>
      <c r="G18" s="34">
        <v>9.9</v>
      </c>
    </row>
    <row r="19" spans="1:7" x14ac:dyDescent="0.25">
      <c r="A19" s="8" t="s">
        <v>17</v>
      </c>
      <c r="B19" s="33">
        <v>270020</v>
      </c>
      <c r="C19" s="33">
        <v>32188</v>
      </c>
      <c r="D19" s="33">
        <v>21956</v>
      </c>
      <c r="E19" s="33">
        <v>807</v>
      </c>
      <c r="F19" s="33">
        <v>22763</v>
      </c>
      <c r="G19" s="34">
        <v>3</v>
      </c>
    </row>
    <row r="20" spans="1:7" x14ac:dyDescent="0.25">
      <c r="A20" s="8" t="s">
        <v>18</v>
      </c>
      <c r="B20" s="33">
        <v>302796</v>
      </c>
      <c r="C20" s="33">
        <v>6172</v>
      </c>
      <c r="D20" s="33">
        <v>4643</v>
      </c>
      <c r="E20" s="33">
        <v>5981</v>
      </c>
      <c r="F20" s="33">
        <v>10624</v>
      </c>
      <c r="G20" s="34">
        <v>1.4</v>
      </c>
    </row>
    <row r="21" spans="1:7" x14ac:dyDescent="0.25">
      <c r="A21" s="8" t="s">
        <v>19</v>
      </c>
      <c r="B21" s="33">
        <v>50084</v>
      </c>
      <c r="C21" s="33">
        <v>565</v>
      </c>
      <c r="D21" s="33">
        <v>426</v>
      </c>
      <c r="E21" s="33">
        <v>254</v>
      </c>
      <c r="F21" s="33">
        <v>680</v>
      </c>
      <c r="G21" s="34">
        <v>0.1</v>
      </c>
    </row>
    <row r="22" spans="1:7" x14ac:dyDescent="0.25">
      <c r="A22" s="8" t="s">
        <v>20</v>
      </c>
      <c r="B22" s="33">
        <v>3836</v>
      </c>
      <c r="C22" s="33">
        <v>967</v>
      </c>
      <c r="D22" s="33">
        <v>490</v>
      </c>
      <c r="E22" s="33">
        <v>4278</v>
      </c>
      <c r="F22" s="33">
        <v>4768</v>
      </c>
      <c r="G22" s="34">
        <v>0.6</v>
      </c>
    </row>
    <row r="23" spans="1:7" x14ac:dyDescent="0.25">
      <c r="A23" s="8" t="s">
        <v>22</v>
      </c>
      <c r="B23" s="33" t="s">
        <v>21</v>
      </c>
      <c r="C23" s="33">
        <v>57951</v>
      </c>
      <c r="D23" s="33">
        <v>33361</v>
      </c>
      <c r="E23" s="33">
        <v>34448</v>
      </c>
      <c r="F23" s="33">
        <v>67809</v>
      </c>
      <c r="G23" s="34">
        <v>8.9</v>
      </c>
    </row>
    <row r="24" spans="1:7" x14ac:dyDescent="0.25">
      <c r="A24" s="8" t="s">
        <v>23</v>
      </c>
      <c r="B24" s="33" t="s">
        <v>21</v>
      </c>
      <c r="C24" s="33">
        <v>1311</v>
      </c>
      <c r="D24" s="33">
        <v>563</v>
      </c>
      <c r="E24" s="33">
        <v>2155</v>
      </c>
      <c r="F24" s="33">
        <v>2718</v>
      </c>
      <c r="G24" s="34">
        <v>0.3</v>
      </c>
    </row>
    <row r="25" spans="1:7" x14ac:dyDescent="0.25">
      <c r="A25" s="8" t="s">
        <v>24</v>
      </c>
      <c r="B25" s="33" t="s">
        <v>21</v>
      </c>
      <c r="C25" s="33">
        <v>1702</v>
      </c>
      <c r="D25" s="33">
        <v>851</v>
      </c>
      <c r="E25" s="33">
        <v>3384</v>
      </c>
      <c r="F25" s="33">
        <v>4235</v>
      </c>
      <c r="G25" s="34">
        <v>0.6</v>
      </c>
    </row>
    <row r="26" spans="1:7" x14ac:dyDescent="0.25">
      <c r="A26" s="8" t="s">
        <v>25</v>
      </c>
      <c r="B26" s="33" t="s">
        <v>21</v>
      </c>
      <c r="C26" s="33">
        <v>13431</v>
      </c>
      <c r="D26" s="33">
        <v>12244</v>
      </c>
      <c r="E26" s="33">
        <v>4163</v>
      </c>
      <c r="F26" s="33">
        <v>16407</v>
      </c>
      <c r="G26" s="34">
        <v>2.2000000000000002</v>
      </c>
    </row>
    <row r="27" spans="1:7" ht="3.75" customHeight="1" x14ac:dyDescent="0.25">
      <c r="A27" s="14"/>
      <c r="B27" s="28"/>
      <c r="C27" s="28"/>
      <c r="D27" s="28"/>
      <c r="E27" s="28"/>
      <c r="F27" s="28"/>
      <c r="G27" s="29"/>
    </row>
    <row r="28" spans="1:7" ht="3.75" customHeight="1" x14ac:dyDescent="0.25">
      <c r="A28" s="8"/>
      <c r="B28" s="36"/>
      <c r="C28" s="36"/>
      <c r="D28" s="36"/>
      <c r="E28" s="36"/>
      <c r="F28" s="36"/>
      <c r="G28" s="37"/>
    </row>
    <row r="29" spans="1:7" ht="3.75" customHeight="1" x14ac:dyDescent="0.25">
      <c r="A29" s="8"/>
      <c r="B29" s="36"/>
      <c r="C29" s="36"/>
      <c r="D29" s="36"/>
      <c r="E29" s="36"/>
      <c r="F29" s="36"/>
      <c r="G29" s="37"/>
    </row>
    <row r="30" spans="1:7" x14ac:dyDescent="0.25">
      <c r="A30" s="38" t="s">
        <v>75</v>
      </c>
      <c r="B30" s="8"/>
      <c r="C30" s="8"/>
      <c r="D30" s="8"/>
      <c r="E30" s="8"/>
      <c r="F30" s="8"/>
      <c r="G30" s="8"/>
    </row>
    <row r="31" spans="1:7" x14ac:dyDescent="0.25">
      <c r="A31" s="38" t="s">
        <v>77</v>
      </c>
      <c r="B31" s="8"/>
      <c r="C31" s="8"/>
      <c r="D31" s="8"/>
      <c r="E31" s="8"/>
      <c r="F31" s="8"/>
      <c r="G31" s="8"/>
    </row>
    <row r="32" spans="1:7" x14ac:dyDescent="0.25">
      <c r="A32" s="8" t="s">
        <v>27</v>
      </c>
      <c r="B32" s="8"/>
      <c r="C32" s="8"/>
      <c r="D32" s="8"/>
      <c r="E32" s="8"/>
      <c r="F32" s="30"/>
      <c r="G32" s="8"/>
    </row>
    <row r="33" spans="1:7" x14ac:dyDescent="0.25">
      <c r="A33" s="8" t="s">
        <v>28</v>
      </c>
      <c r="B33" s="8"/>
      <c r="C33" s="8"/>
      <c r="D33" s="8"/>
      <c r="E33" s="8"/>
      <c r="F33" s="27"/>
      <c r="G33" s="8"/>
    </row>
    <row r="34" spans="1:7" x14ac:dyDescent="0.25">
      <c r="A34" s="8" t="s">
        <v>42</v>
      </c>
      <c r="B34" s="8"/>
      <c r="C34" s="8"/>
      <c r="D34" s="8"/>
      <c r="E34" s="8"/>
      <c r="F34" s="8"/>
      <c r="G34" s="8"/>
    </row>
    <row r="35" spans="1:7" x14ac:dyDescent="0.25">
      <c r="A35" s="31" t="s">
        <v>100</v>
      </c>
      <c r="B35" s="8"/>
      <c r="C35" s="8"/>
      <c r="D35" s="8"/>
      <c r="E35" s="8"/>
      <c r="F35" s="8"/>
      <c r="G35" s="8"/>
    </row>
    <row r="36" spans="1:7" x14ac:dyDescent="0.25">
      <c r="A36" s="32" t="s">
        <v>71</v>
      </c>
      <c r="B36" s="8"/>
      <c r="C36" s="8"/>
      <c r="D36" s="8"/>
      <c r="E36" s="8"/>
      <c r="F36" s="8"/>
      <c r="G36" s="8"/>
    </row>
    <row r="37" spans="1:7" x14ac:dyDescent="0.25">
      <c r="B37" s="8"/>
      <c r="C37" s="8"/>
      <c r="D37" s="8"/>
      <c r="E37" s="8"/>
      <c r="F37" s="8"/>
      <c r="G37" s="8"/>
    </row>
    <row r="38" spans="1:7" x14ac:dyDescent="0.25">
      <c r="A38" s="8" t="s">
        <v>99</v>
      </c>
      <c r="B38" s="8"/>
      <c r="C38" s="8"/>
      <c r="D38" s="8"/>
      <c r="E38" s="8"/>
      <c r="F38" s="8"/>
      <c r="G38" s="8"/>
    </row>
    <row r="39" spans="1:7" x14ac:dyDescent="0.25">
      <c r="B39" s="8"/>
      <c r="C39" s="8"/>
      <c r="D39" s="8"/>
      <c r="E39" s="8"/>
      <c r="F39" s="8"/>
      <c r="G39" s="8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3"/>
  <dimension ref="A1:G39"/>
  <sheetViews>
    <sheetView zoomScaleNormal="100" workbookViewId="0"/>
  </sheetViews>
  <sheetFormatPr baseColWidth="10" defaultColWidth="11.42578125" defaultRowHeight="12.75" x14ac:dyDescent="0.25"/>
  <cols>
    <col min="1" max="1" width="14.42578125" style="1" customWidth="1"/>
    <col min="2" max="16384" width="11.42578125" style="1"/>
  </cols>
  <sheetData>
    <row r="1" spans="1:7" s="2" customFormat="1" ht="16.5" customHeight="1" x14ac:dyDescent="0.2">
      <c r="A1" s="3" t="s">
        <v>31</v>
      </c>
      <c r="G1" s="4" t="s">
        <v>65</v>
      </c>
    </row>
    <row r="2" spans="1:7" s="2" customFormat="1" ht="12" x14ac:dyDescent="0.2">
      <c r="A2" s="2" t="s">
        <v>40</v>
      </c>
    </row>
    <row r="3" spans="1:7" s="2" customFormat="1" ht="3.75" customHeight="1" x14ac:dyDescent="0.2">
      <c r="A3" s="5"/>
      <c r="B3" s="5"/>
      <c r="C3" s="5"/>
      <c r="D3" s="5"/>
      <c r="E3" s="5"/>
      <c r="F3" s="5"/>
      <c r="G3" s="5"/>
    </row>
    <row r="4" spans="1:7" ht="3.75" customHeight="1" x14ac:dyDescent="0.25">
      <c r="A4" s="8"/>
      <c r="B4" s="9"/>
      <c r="C4" s="8"/>
      <c r="D4" s="8"/>
      <c r="E4" s="35"/>
      <c r="F4" s="8"/>
      <c r="G4" s="8"/>
    </row>
    <row r="5" spans="1:7" x14ac:dyDescent="0.25">
      <c r="A5" s="8" t="s">
        <v>0</v>
      </c>
      <c r="B5" s="10" t="s">
        <v>1</v>
      </c>
      <c r="C5" s="8"/>
      <c r="D5" s="8"/>
      <c r="E5" s="12" t="s">
        <v>6</v>
      </c>
      <c r="F5" s="8" t="s">
        <v>2</v>
      </c>
      <c r="G5" s="8"/>
    </row>
    <row r="6" spans="1:7" x14ac:dyDescent="0.25">
      <c r="A6" s="8" t="s">
        <v>0</v>
      </c>
      <c r="B6" s="10"/>
      <c r="C6" s="8"/>
      <c r="D6" s="8"/>
      <c r="E6" s="12" t="s">
        <v>10</v>
      </c>
      <c r="F6" s="8"/>
      <c r="G6" s="8"/>
    </row>
    <row r="7" spans="1:7" x14ac:dyDescent="0.25">
      <c r="A7" s="8" t="s">
        <v>0</v>
      </c>
      <c r="B7" s="13"/>
      <c r="C7" s="14"/>
      <c r="D7" s="14"/>
      <c r="E7" s="12" t="s">
        <v>12</v>
      </c>
      <c r="F7" s="14"/>
      <c r="G7" s="14"/>
    </row>
    <row r="8" spans="1:7" x14ac:dyDescent="0.25">
      <c r="A8" s="8" t="s">
        <v>0</v>
      </c>
      <c r="B8" s="10" t="s">
        <v>3</v>
      </c>
      <c r="C8" s="12" t="s">
        <v>4</v>
      </c>
      <c r="D8" s="8" t="s">
        <v>5</v>
      </c>
      <c r="E8" s="12" t="s">
        <v>14</v>
      </c>
      <c r="F8" s="8" t="s">
        <v>5</v>
      </c>
      <c r="G8" s="10"/>
    </row>
    <row r="9" spans="1:7" x14ac:dyDescent="0.25">
      <c r="A9" s="8" t="s">
        <v>0</v>
      </c>
      <c r="B9" s="10" t="s">
        <v>73</v>
      </c>
      <c r="C9" s="12" t="s">
        <v>8</v>
      </c>
      <c r="D9" s="8" t="s">
        <v>9</v>
      </c>
      <c r="E9" s="12"/>
      <c r="F9" s="8" t="s">
        <v>9</v>
      </c>
      <c r="G9" s="10" t="s">
        <v>7</v>
      </c>
    </row>
    <row r="10" spans="1:7" x14ac:dyDescent="0.25">
      <c r="A10" s="8" t="s">
        <v>0</v>
      </c>
      <c r="B10" s="10"/>
      <c r="C10" s="12"/>
      <c r="D10" s="8"/>
      <c r="E10" s="12"/>
      <c r="F10" s="8" t="s">
        <v>13</v>
      </c>
      <c r="G10" s="10" t="s">
        <v>11</v>
      </c>
    </row>
    <row r="11" spans="1:7" ht="3.75" customHeight="1" x14ac:dyDescent="0.25">
      <c r="A11" s="8"/>
      <c r="B11" s="10"/>
      <c r="C11" s="15"/>
      <c r="D11" s="14"/>
      <c r="E11" s="15"/>
      <c r="F11" s="14"/>
      <c r="G11" s="13"/>
    </row>
    <row r="12" spans="1:7" x14ac:dyDescent="0.25">
      <c r="A12" s="8"/>
      <c r="B12" s="19"/>
      <c r="C12" s="20" t="s">
        <v>15</v>
      </c>
      <c r="D12" s="21" t="s">
        <v>15</v>
      </c>
      <c r="E12" s="20" t="s">
        <v>15</v>
      </c>
      <c r="F12" s="21" t="s">
        <v>15</v>
      </c>
      <c r="G12" s="19" t="s">
        <v>72</v>
      </c>
    </row>
    <row r="13" spans="1:7" ht="3.75" customHeight="1" x14ac:dyDescent="0.25">
      <c r="A13" s="14"/>
      <c r="B13" s="40"/>
      <c r="C13" s="22"/>
      <c r="D13" s="41"/>
      <c r="E13" s="22"/>
      <c r="F13" s="41"/>
      <c r="G13" s="40"/>
    </row>
    <row r="14" spans="1:7" ht="3.75" customHeight="1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23" t="s">
        <v>26</v>
      </c>
      <c r="B15" s="24" t="s">
        <v>21</v>
      </c>
      <c r="C15" s="24">
        <f>SUM(C16:C26)</f>
        <v>444934</v>
      </c>
      <c r="D15" s="24">
        <f>SUM(D16:D26)</f>
        <v>309589</v>
      </c>
      <c r="E15" s="24">
        <f>SUM(E16:E26)</f>
        <v>81479</v>
      </c>
      <c r="F15" s="24">
        <f>SUM(F16:F26)</f>
        <v>391068</v>
      </c>
      <c r="G15" s="25">
        <f>SUM(G16:G26)</f>
        <v>51.7</v>
      </c>
    </row>
    <row r="16" spans="1:7" x14ac:dyDescent="0.25">
      <c r="A16" s="8"/>
      <c r="B16" s="30"/>
      <c r="C16" s="30"/>
      <c r="D16" s="30"/>
      <c r="E16" s="30"/>
      <c r="F16" s="30"/>
      <c r="G16" s="27"/>
    </row>
    <row r="17" spans="1:7" x14ac:dyDescent="0.25">
      <c r="A17" s="8" t="s">
        <v>16</v>
      </c>
      <c r="B17" s="33">
        <v>2623705</v>
      </c>
      <c r="C17" s="33">
        <v>227141</v>
      </c>
      <c r="D17" s="33">
        <v>168043</v>
      </c>
      <c r="E17" s="33">
        <v>12112</v>
      </c>
      <c r="F17" s="33">
        <f>D17+E17</f>
        <v>180155</v>
      </c>
      <c r="G17" s="34">
        <v>23.8</v>
      </c>
    </row>
    <row r="18" spans="1:7" ht="34.5" x14ac:dyDescent="0.25">
      <c r="A18" s="26" t="s">
        <v>34</v>
      </c>
      <c r="B18" s="33">
        <v>358712</v>
      </c>
      <c r="C18" s="33">
        <v>100288</v>
      </c>
      <c r="D18" s="33">
        <v>64974</v>
      </c>
      <c r="E18" s="33">
        <v>8663</v>
      </c>
      <c r="F18" s="33">
        <f t="shared" ref="F18:F26" si="0">D18+E18</f>
        <v>73637</v>
      </c>
      <c r="G18" s="34">
        <v>9.6999999999999993</v>
      </c>
    </row>
    <row r="19" spans="1:7" x14ac:dyDescent="0.25">
      <c r="A19" s="8" t="s">
        <v>17</v>
      </c>
      <c r="B19" s="33">
        <v>283526</v>
      </c>
      <c r="C19" s="33">
        <v>33602</v>
      </c>
      <c r="D19" s="33">
        <v>22902</v>
      </c>
      <c r="E19" s="33">
        <v>419</v>
      </c>
      <c r="F19" s="33">
        <f t="shared" si="0"/>
        <v>23321</v>
      </c>
      <c r="G19" s="34">
        <v>3.1</v>
      </c>
    </row>
    <row r="20" spans="1:7" x14ac:dyDescent="0.25">
      <c r="A20" s="8" t="s">
        <v>18</v>
      </c>
      <c r="B20" s="33">
        <v>318552</v>
      </c>
      <c r="C20" s="33">
        <v>6560</v>
      </c>
      <c r="D20" s="33">
        <v>4947</v>
      </c>
      <c r="E20" s="33">
        <v>6142</v>
      </c>
      <c r="F20" s="33">
        <f t="shared" si="0"/>
        <v>11089</v>
      </c>
      <c r="G20" s="34">
        <v>1.5</v>
      </c>
    </row>
    <row r="21" spans="1:7" x14ac:dyDescent="0.25">
      <c r="A21" s="8" t="s">
        <v>19</v>
      </c>
      <c r="B21" s="33">
        <v>44074</v>
      </c>
      <c r="C21" s="33">
        <v>491</v>
      </c>
      <c r="D21" s="33">
        <v>366</v>
      </c>
      <c r="E21" s="33">
        <v>339</v>
      </c>
      <c r="F21" s="33">
        <f t="shared" si="0"/>
        <v>705</v>
      </c>
      <c r="G21" s="34">
        <v>0.1</v>
      </c>
    </row>
    <row r="22" spans="1:7" x14ac:dyDescent="0.25">
      <c r="A22" s="8" t="s">
        <v>20</v>
      </c>
      <c r="B22" s="33">
        <v>4251</v>
      </c>
      <c r="C22" s="33">
        <v>1057</v>
      </c>
      <c r="D22" s="33">
        <v>547</v>
      </c>
      <c r="E22" s="33">
        <v>4211</v>
      </c>
      <c r="F22" s="33">
        <f t="shared" si="0"/>
        <v>4758</v>
      </c>
      <c r="G22" s="34">
        <v>0.6</v>
      </c>
    </row>
    <row r="23" spans="1:7" x14ac:dyDescent="0.25">
      <c r="A23" s="8" t="s">
        <v>22</v>
      </c>
      <c r="B23" s="33" t="s">
        <v>21</v>
      </c>
      <c r="C23" s="33">
        <v>59700</v>
      </c>
      <c r="D23" s="33">
        <v>34341</v>
      </c>
      <c r="E23" s="33">
        <v>40818</v>
      </c>
      <c r="F23" s="33">
        <f t="shared" si="0"/>
        <v>75159</v>
      </c>
      <c r="G23" s="34">
        <v>9.9</v>
      </c>
    </row>
    <row r="24" spans="1:7" x14ac:dyDescent="0.25">
      <c r="A24" s="8" t="s">
        <v>23</v>
      </c>
      <c r="B24" s="33" t="s">
        <v>21</v>
      </c>
      <c r="C24" s="33">
        <v>1160</v>
      </c>
      <c r="D24" s="33">
        <v>499</v>
      </c>
      <c r="E24" s="33">
        <v>2344</v>
      </c>
      <c r="F24" s="33">
        <f t="shared" si="0"/>
        <v>2843</v>
      </c>
      <c r="G24" s="34">
        <v>0.4</v>
      </c>
    </row>
    <row r="25" spans="1:7" x14ac:dyDescent="0.25">
      <c r="A25" s="8" t="s">
        <v>24</v>
      </c>
      <c r="B25" s="33" t="s">
        <v>21</v>
      </c>
      <c r="C25" s="33">
        <v>1678</v>
      </c>
      <c r="D25" s="33">
        <v>839</v>
      </c>
      <c r="E25" s="33">
        <v>3765</v>
      </c>
      <c r="F25" s="33">
        <f t="shared" si="0"/>
        <v>4604</v>
      </c>
      <c r="G25" s="34">
        <v>0.6</v>
      </c>
    </row>
    <row r="26" spans="1:7" x14ac:dyDescent="0.25">
      <c r="A26" s="8" t="s">
        <v>25</v>
      </c>
      <c r="B26" s="33" t="s">
        <v>21</v>
      </c>
      <c r="C26" s="33">
        <v>13257</v>
      </c>
      <c r="D26" s="33">
        <v>12131</v>
      </c>
      <c r="E26" s="33">
        <v>2666</v>
      </c>
      <c r="F26" s="33">
        <f t="shared" si="0"/>
        <v>14797</v>
      </c>
      <c r="G26" s="34">
        <v>2</v>
      </c>
    </row>
    <row r="27" spans="1:7" ht="3.75" customHeight="1" x14ac:dyDescent="0.25">
      <c r="A27" s="14"/>
      <c r="B27" s="28"/>
      <c r="C27" s="28"/>
      <c r="D27" s="28"/>
      <c r="E27" s="28"/>
      <c r="F27" s="28"/>
      <c r="G27" s="29"/>
    </row>
    <row r="28" spans="1:7" ht="3.75" customHeight="1" x14ac:dyDescent="0.25">
      <c r="A28" s="8"/>
      <c r="B28" s="36"/>
      <c r="C28" s="36"/>
      <c r="D28" s="36"/>
      <c r="E28" s="36"/>
      <c r="F28" s="36"/>
      <c r="G28" s="37"/>
    </row>
    <row r="29" spans="1:7" ht="3.75" customHeight="1" x14ac:dyDescent="0.25">
      <c r="A29" s="8"/>
      <c r="B29" s="36"/>
      <c r="C29" s="36"/>
      <c r="D29" s="36"/>
      <c r="E29" s="36"/>
      <c r="F29" s="36"/>
      <c r="G29" s="37"/>
    </row>
    <row r="30" spans="1:7" x14ac:dyDescent="0.25">
      <c r="A30" s="38" t="s">
        <v>75</v>
      </c>
      <c r="B30" s="8"/>
      <c r="C30" s="8"/>
      <c r="D30" s="8"/>
      <c r="E30" s="8"/>
      <c r="F30" s="8"/>
      <c r="G30" s="8"/>
    </row>
    <row r="31" spans="1:7" x14ac:dyDescent="0.25">
      <c r="A31" s="38" t="s">
        <v>77</v>
      </c>
      <c r="B31" s="8"/>
      <c r="C31" s="8"/>
      <c r="D31" s="8"/>
      <c r="E31" s="8"/>
      <c r="F31" s="8"/>
      <c r="G31" s="8"/>
    </row>
    <row r="32" spans="1:7" x14ac:dyDescent="0.25">
      <c r="A32" s="8" t="s">
        <v>27</v>
      </c>
      <c r="B32" s="8"/>
      <c r="C32" s="8"/>
      <c r="D32" s="8"/>
      <c r="E32" s="8"/>
      <c r="F32" s="30"/>
      <c r="G32" s="8"/>
    </row>
    <row r="33" spans="1:7" x14ac:dyDescent="0.25">
      <c r="A33" s="8" t="s">
        <v>28</v>
      </c>
      <c r="B33" s="8"/>
      <c r="C33" s="8"/>
      <c r="D33" s="8"/>
      <c r="E33" s="8"/>
      <c r="F33" s="27"/>
      <c r="G33" s="8"/>
    </row>
    <row r="34" spans="1:7" x14ac:dyDescent="0.25">
      <c r="A34" s="8" t="s">
        <v>43</v>
      </c>
      <c r="B34" s="8"/>
      <c r="C34" s="8"/>
      <c r="D34" s="8"/>
      <c r="E34" s="8"/>
      <c r="F34" s="8"/>
      <c r="G34" s="8"/>
    </row>
    <row r="35" spans="1:7" x14ac:dyDescent="0.25">
      <c r="A35" s="31" t="s">
        <v>100</v>
      </c>
      <c r="B35" s="8"/>
      <c r="C35" s="8"/>
      <c r="D35" s="8"/>
      <c r="E35" s="8"/>
      <c r="F35" s="8"/>
      <c r="G35" s="8"/>
    </row>
    <row r="36" spans="1:7" x14ac:dyDescent="0.25">
      <c r="A36" s="32" t="s">
        <v>71</v>
      </c>
      <c r="B36" s="8"/>
      <c r="C36" s="8"/>
      <c r="D36" s="8"/>
      <c r="E36" s="8"/>
      <c r="F36" s="8"/>
      <c r="G36" s="8"/>
    </row>
    <row r="37" spans="1:7" x14ac:dyDescent="0.25">
      <c r="B37" s="8"/>
      <c r="C37" s="8"/>
      <c r="D37" s="8"/>
      <c r="E37" s="8"/>
      <c r="F37" s="8"/>
      <c r="G37" s="8"/>
    </row>
    <row r="38" spans="1:7" x14ac:dyDescent="0.25">
      <c r="A38" s="8" t="s">
        <v>99</v>
      </c>
      <c r="B38" s="8"/>
      <c r="C38" s="8"/>
      <c r="D38" s="8"/>
      <c r="E38" s="8"/>
      <c r="F38" s="8"/>
      <c r="G38" s="8"/>
    </row>
    <row r="39" spans="1:7" x14ac:dyDescent="0.25">
      <c r="B39" s="8"/>
      <c r="C39" s="8"/>
      <c r="D39" s="8"/>
      <c r="E39" s="8"/>
      <c r="F39" s="8"/>
      <c r="G39" s="8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14"/>
  <dimension ref="A1:G39"/>
  <sheetViews>
    <sheetView zoomScaleNormal="100" workbookViewId="0"/>
  </sheetViews>
  <sheetFormatPr baseColWidth="10" defaultColWidth="11.42578125" defaultRowHeight="12.75" x14ac:dyDescent="0.25"/>
  <cols>
    <col min="1" max="1" width="14.42578125" style="1" customWidth="1"/>
    <col min="2" max="16384" width="11.42578125" style="1"/>
  </cols>
  <sheetData>
    <row r="1" spans="1:7" s="2" customFormat="1" ht="16.5" customHeight="1" x14ac:dyDescent="0.2">
      <c r="A1" s="3" t="s">
        <v>31</v>
      </c>
      <c r="G1" s="4" t="s">
        <v>65</v>
      </c>
    </row>
    <row r="2" spans="1:7" s="2" customFormat="1" ht="12" x14ac:dyDescent="0.2">
      <c r="A2" s="2" t="s">
        <v>38</v>
      </c>
    </row>
    <row r="3" spans="1:7" s="2" customFormat="1" ht="3.75" customHeight="1" x14ac:dyDescent="0.2">
      <c r="A3" s="5"/>
      <c r="B3" s="5"/>
      <c r="C3" s="5"/>
      <c r="D3" s="5"/>
      <c r="E3" s="5"/>
      <c r="F3" s="5"/>
      <c r="G3" s="5"/>
    </row>
    <row r="4" spans="1:7" ht="3.75" customHeight="1" x14ac:dyDescent="0.25">
      <c r="A4" s="8"/>
      <c r="B4" s="9"/>
      <c r="C4" s="8"/>
      <c r="D4" s="8"/>
      <c r="E4" s="35"/>
      <c r="F4" s="8"/>
      <c r="G4" s="8"/>
    </row>
    <row r="5" spans="1:7" x14ac:dyDescent="0.25">
      <c r="A5" s="8" t="s">
        <v>0</v>
      </c>
      <c r="B5" s="10" t="s">
        <v>1</v>
      </c>
      <c r="C5" s="8"/>
      <c r="D5" s="8"/>
      <c r="E5" s="12" t="s">
        <v>6</v>
      </c>
      <c r="F5" s="8" t="s">
        <v>2</v>
      </c>
      <c r="G5" s="8"/>
    </row>
    <row r="6" spans="1:7" x14ac:dyDescent="0.25">
      <c r="A6" s="8" t="s">
        <v>0</v>
      </c>
      <c r="B6" s="10"/>
      <c r="C6" s="8"/>
      <c r="D6" s="8"/>
      <c r="E6" s="12" t="s">
        <v>10</v>
      </c>
      <c r="F6" s="8"/>
      <c r="G6" s="8"/>
    </row>
    <row r="7" spans="1:7" x14ac:dyDescent="0.25">
      <c r="A7" s="8" t="s">
        <v>0</v>
      </c>
      <c r="B7" s="13"/>
      <c r="C7" s="14"/>
      <c r="D7" s="14"/>
      <c r="E7" s="12" t="s">
        <v>12</v>
      </c>
      <c r="F7" s="14"/>
      <c r="G7" s="14"/>
    </row>
    <row r="8" spans="1:7" x14ac:dyDescent="0.25">
      <c r="A8" s="8" t="s">
        <v>0</v>
      </c>
      <c r="B8" s="10" t="s">
        <v>3</v>
      </c>
      <c r="C8" s="12" t="s">
        <v>4</v>
      </c>
      <c r="D8" s="8" t="s">
        <v>5</v>
      </c>
      <c r="E8" s="12" t="s">
        <v>14</v>
      </c>
      <c r="F8" s="8" t="s">
        <v>5</v>
      </c>
      <c r="G8" s="10"/>
    </row>
    <row r="9" spans="1:7" x14ac:dyDescent="0.25">
      <c r="A9" s="8" t="s">
        <v>0</v>
      </c>
      <c r="B9" s="10" t="s">
        <v>73</v>
      </c>
      <c r="C9" s="12" t="s">
        <v>8</v>
      </c>
      <c r="D9" s="8" t="s">
        <v>9</v>
      </c>
      <c r="E9" s="12"/>
      <c r="F9" s="8" t="s">
        <v>9</v>
      </c>
      <c r="G9" s="10" t="s">
        <v>7</v>
      </c>
    </row>
    <row r="10" spans="1:7" x14ac:dyDescent="0.25">
      <c r="A10" s="8" t="s">
        <v>0</v>
      </c>
      <c r="B10" s="10"/>
      <c r="C10" s="12"/>
      <c r="D10" s="8"/>
      <c r="E10" s="12"/>
      <c r="F10" s="8" t="s">
        <v>13</v>
      </c>
      <c r="G10" s="10" t="s">
        <v>11</v>
      </c>
    </row>
    <row r="11" spans="1:7" ht="3.75" customHeight="1" x14ac:dyDescent="0.25">
      <c r="A11" s="8"/>
      <c r="B11" s="10"/>
      <c r="C11" s="15"/>
      <c r="D11" s="14"/>
      <c r="E11" s="15"/>
      <c r="F11" s="14"/>
      <c r="G11" s="13"/>
    </row>
    <row r="12" spans="1:7" x14ac:dyDescent="0.25">
      <c r="A12" s="8"/>
      <c r="B12" s="19"/>
      <c r="C12" s="20" t="s">
        <v>15</v>
      </c>
      <c r="D12" s="21" t="s">
        <v>15</v>
      </c>
      <c r="E12" s="20" t="s">
        <v>15</v>
      </c>
      <c r="F12" s="21" t="s">
        <v>15</v>
      </c>
      <c r="G12" s="19" t="s">
        <v>72</v>
      </c>
    </row>
    <row r="13" spans="1:7" ht="3.75" customHeight="1" x14ac:dyDescent="0.25">
      <c r="A13" s="14"/>
      <c r="B13" s="40"/>
      <c r="C13" s="22"/>
      <c r="D13" s="41"/>
      <c r="E13" s="22"/>
      <c r="F13" s="41"/>
      <c r="G13" s="40"/>
    </row>
    <row r="14" spans="1:7" ht="3.75" customHeight="1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23" t="s">
        <v>26</v>
      </c>
      <c r="B15" s="24" t="s">
        <v>21</v>
      </c>
      <c r="C15" s="24">
        <f>SUM(C16:C26)</f>
        <v>446563</v>
      </c>
      <c r="D15" s="24">
        <f>SUM(D16:D26)</f>
        <v>311926</v>
      </c>
      <c r="E15" s="24">
        <f>SUM(E16:E26)</f>
        <v>81125</v>
      </c>
      <c r="F15" s="24">
        <f>SUM(F16:F26)</f>
        <v>393051</v>
      </c>
      <c r="G15" s="25">
        <f>SUM(G16:G26)</f>
        <v>52.300000000000004</v>
      </c>
    </row>
    <row r="16" spans="1:7" x14ac:dyDescent="0.25">
      <c r="A16" s="8"/>
      <c r="B16" s="30"/>
      <c r="C16" s="30"/>
      <c r="D16" s="30"/>
      <c r="E16" s="30"/>
      <c r="F16" s="30"/>
      <c r="G16" s="27"/>
    </row>
    <row r="17" spans="1:7" x14ac:dyDescent="0.25">
      <c r="A17" s="8" t="s">
        <v>16</v>
      </c>
      <c r="B17" s="33">
        <v>2661134</v>
      </c>
      <c r="C17" s="33">
        <v>229566</v>
      </c>
      <c r="D17" s="33">
        <v>170848</v>
      </c>
      <c r="E17" s="33">
        <v>11485</v>
      </c>
      <c r="F17" s="33">
        <v>182333</v>
      </c>
      <c r="G17" s="34">
        <v>24.2</v>
      </c>
    </row>
    <row r="18" spans="1:7" ht="34.5" x14ac:dyDescent="0.25">
      <c r="A18" s="26" t="s">
        <v>34</v>
      </c>
      <c r="B18" s="33">
        <v>374878</v>
      </c>
      <c r="C18" s="33">
        <v>102712</v>
      </c>
      <c r="D18" s="33">
        <v>66429</v>
      </c>
      <c r="E18" s="33">
        <v>6967</v>
      </c>
      <c r="F18" s="33">
        <v>73396</v>
      </c>
      <c r="G18" s="34">
        <v>9.8000000000000007</v>
      </c>
    </row>
    <row r="19" spans="1:7" x14ac:dyDescent="0.25">
      <c r="A19" s="8" t="s">
        <v>17</v>
      </c>
      <c r="B19" s="33">
        <v>296569</v>
      </c>
      <c r="C19" s="33">
        <v>34016</v>
      </c>
      <c r="D19" s="33">
        <v>23206</v>
      </c>
      <c r="E19" s="33">
        <v>444</v>
      </c>
      <c r="F19" s="33">
        <v>23650</v>
      </c>
      <c r="G19" s="34">
        <v>3.1</v>
      </c>
    </row>
    <row r="20" spans="1:7" x14ac:dyDescent="0.25">
      <c r="A20" s="8" t="s">
        <v>18</v>
      </c>
      <c r="B20" s="33">
        <v>301529</v>
      </c>
      <c r="C20" s="33">
        <v>6153</v>
      </c>
      <c r="D20" s="33">
        <v>4634</v>
      </c>
      <c r="E20" s="33">
        <v>6360</v>
      </c>
      <c r="F20" s="33">
        <v>10994</v>
      </c>
      <c r="G20" s="34">
        <v>1.5</v>
      </c>
    </row>
    <row r="21" spans="1:7" x14ac:dyDescent="0.25">
      <c r="A21" s="8" t="s">
        <v>19</v>
      </c>
      <c r="B21" s="33">
        <v>42861</v>
      </c>
      <c r="C21" s="33">
        <v>477</v>
      </c>
      <c r="D21" s="33">
        <v>356</v>
      </c>
      <c r="E21" s="33">
        <v>389</v>
      </c>
      <c r="F21" s="33">
        <v>745</v>
      </c>
      <c r="G21" s="34">
        <v>0.1</v>
      </c>
    </row>
    <row r="22" spans="1:7" x14ac:dyDescent="0.25">
      <c r="A22" s="8" t="s">
        <v>20</v>
      </c>
      <c r="B22" s="33">
        <v>4213</v>
      </c>
      <c r="C22" s="33">
        <v>1031</v>
      </c>
      <c r="D22" s="33">
        <v>536</v>
      </c>
      <c r="E22" s="33">
        <v>3945</v>
      </c>
      <c r="F22" s="33">
        <v>4481</v>
      </c>
      <c r="G22" s="34">
        <v>0.6</v>
      </c>
    </row>
    <row r="23" spans="1:7" x14ac:dyDescent="0.25">
      <c r="A23" s="8" t="s">
        <v>22</v>
      </c>
      <c r="B23" s="33" t="s">
        <v>21</v>
      </c>
      <c r="C23" s="33">
        <v>56270</v>
      </c>
      <c r="D23" s="33">
        <v>32358</v>
      </c>
      <c r="E23" s="33">
        <v>43259</v>
      </c>
      <c r="F23" s="33">
        <v>75617</v>
      </c>
      <c r="G23" s="34">
        <v>10.1</v>
      </c>
    </row>
    <row r="24" spans="1:7" x14ac:dyDescent="0.25">
      <c r="A24" s="8" t="s">
        <v>23</v>
      </c>
      <c r="B24" s="33" t="s">
        <v>21</v>
      </c>
      <c r="C24" s="33">
        <v>1145</v>
      </c>
      <c r="D24" s="33">
        <v>490</v>
      </c>
      <c r="E24" s="33">
        <v>2199</v>
      </c>
      <c r="F24" s="33">
        <v>2689</v>
      </c>
      <c r="G24" s="34">
        <v>0.4</v>
      </c>
    </row>
    <row r="25" spans="1:7" x14ac:dyDescent="0.25">
      <c r="A25" s="8" t="s">
        <v>24</v>
      </c>
      <c r="B25" s="33" t="s">
        <v>21</v>
      </c>
      <c r="C25" s="33">
        <v>1838</v>
      </c>
      <c r="D25" s="33">
        <v>922</v>
      </c>
      <c r="E25" s="33">
        <v>4234</v>
      </c>
      <c r="F25" s="33">
        <v>5156</v>
      </c>
      <c r="G25" s="34">
        <v>0.7</v>
      </c>
    </row>
    <row r="26" spans="1:7" x14ac:dyDescent="0.25">
      <c r="A26" s="8" t="s">
        <v>25</v>
      </c>
      <c r="B26" s="33" t="s">
        <v>21</v>
      </c>
      <c r="C26" s="33">
        <v>13355</v>
      </c>
      <c r="D26" s="33">
        <v>12147</v>
      </c>
      <c r="E26" s="33">
        <v>1843</v>
      </c>
      <c r="F26" s="33">
        <v>13990</v>
      </c>
      <c r="G26" s="34">
        <v>1.8</v>
      </c>
    </row>
    <row r="27" spans="1:7" ht="3.75" customHeight="1" x14ac:dyDescent="0.25">
      <c r="A27" s="14"/>
      <c r="B27" s="28"/>
      <c r="C27" s="28"/>
      <c r="D27" s="28"/>
      <c r="E27" s="28"/>
      <c r="F27" s="28"/>
      <c r="G27" s="29"/>
    </row>
    <row r="28" spans="1:7" ht="3.75" customHeight="1" x14ac:dyDescent="0.25">
      <c r="A28" s="8"/>
      <c r="B28" s="36"/>
      <c r="C28" s="36"/>
      <c r="D28" s="36"/>
      <c r="E28" s="36"/>
      <c r="F28" s="36"/>
      <c r="G28" s="37"/>
    </row>
    <row r="29" spans="1:7" ht="3.75" customHeight="1" x14ac:dyDescent="0.25">
      <c r="A29" s="8"/>
      <c r="B29" s="36"/>
      <c r="C29" s="36"/>
      <c r="D29" s="36"/>
      <c r="E29" s="36"/>
      <c r="F29" s="36"/>
      <c r="G29" s="37"/>
    </row>
    <row r="30" spans="1:7" x14ac:dyDescent="0.25">
      <c r="A30" s="38" t="s">
        <v>75</v>
      </c>
      <c r="B30" s="8"/>
      <c r="C30" s="8"/>
      <c r="D30" s="8"/>
      <c r="E30" s="8"/>
      <c r="F30" s="8"/>
      <c r="G30" s="8"/>
    </row>
    <row r="31" spans="1:7" x14ac:dyDescent="0.25">
      <c r="A31" s="38" t="s">
        <v>77</v>
      </c>
      <c r="B31" s="8"/>
      <c r="C31" s="8"/>
      <c r="D31" s="8"/>
      <c r="E31" s="8"/>
      <c r="F31" s="8"/>
      <c r="G31" s="8"/>
    </row>
    <row r="32" spans="1:7" x14ac:dyDescent="0.25">
      <c r="A32" s="8" t="s">
        <v>27</v>
      </c>
      <c r="B32" s="8"/>
      <c r="C32" s="8"/>
      <c r="D32" s="8"/>
      <c r="E32" s="8"/>
      <c r="F32" s="30"/>
      <c r="G32" s="8"/>
    </row>
    <row r="33" spans="1:7" x14ac:dyDescent="0.25">
      <c r="A33" s="8" t="s">
        <v>28</v>
      </c>
      <c r="B33" s="8"/>
      <c r="C33" s="8"/>
      <c r="D33" s="8"/>
      <c r="E33" s="8"/>
      <c r="F33" s="27"/>
      <c r="G33" s="8"/>
    </row>
    <row r="34" spans="1:7" x14ac:dyDescent="0.25">
      <c r="A34" s="8" t="s">
        <v>39</v>
      </c>
      <c r="B34" s="8"/>
      <c r="C34" s="8"/>
      <c r="D34" s="8"/>
      <c r="E34" s="8"/>
      <c r="F34" s="8"/>
      <c r="G34" s="8"/>
    </row>
    <row r="35" spans="1:7" x14ac:dyDescent="0.25">
      <c r="A35" s="31" t="s">
        <v>100</v>
      </c>
      <c r="B35" s="8"/>
      <c r="C35" s="8"/>
      <c r="D35" s="8"/>
      <c r="E35" s="8"/>
      <c r="F35" s="8"/>
      <c r="G35" s="8"/>
    </row>
    <row r="36" spans="1:7" x14ac:dyDescent="0.25">
      <c r="A36" s="32" t="s">
        <v>71</v>
      </c>
      <c r="B36" s="8"/>
      <c r="C36" s="8"/>
      <c r="D36" s="8"/>
      <c r="E36" s="8"/>
      <c r="F36" s="8"/>
      <c r="G36" s="8"/>
    </row>
    <row r="37" spans="1:7" x14ac:dyDescent="0.25">
      <c r="B37" s="8"/>
      <c r="C37" s="8"/>
      <c r="D37" s="8"/>
      <c r="E37" s="8"/>
      <c r="F37" s="8"/>
      <c r="G37" s="8"/>
    </row>
    <row r="38" spans="1:7" x14ac:dyDescent="0.25">
      <c r="A38" s="8" t="s">
        <v>99</v>
      </c>
      <c r="B38" s="8"/>
      <c r="C38" s="8"/>
      <c r="D38" s="8"/>
      <c r="E38" s="8"/>
      <c r="F38" s="8"/>
      <c r="G38" s="8"/>
    </row>
    <row r="39" spans="1:7" x14ac:dyDescent="0.25">
      <c r="B39" s="8"/>
      <c r="C39" s="8"/>
      <c r="D39" s="8"/>
      <c r="E39" s="8"/>
      <c r="F39" s="8"/>
      <c r="G39" s="8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15"/>
  <dimension ref="A1:G39"/>
  <sheetViews>
    <sheetView zoomScaleNormal="100" workbookViewId="0"/>
  </sheetViews>
  <sheetFormatPr baseColWidth="10" defaultColWidth="11.42578125" defaultRowHeight="12.75" x14ac:dyDescent="0.25"/>
  <cols>
    <col min="1" max="1" width="14.42578125" style="1" customWidth="1"/>
    <col min="2" max="16384" width="11.42578125" style="1"/>
  </cols>
  <sheetData>
    <row r="1" spans="1:7" s="2" customFormat="1" ht="16.5" customHeight="1" x14ac:dyDescent="0.2">
      <c r="A1" s="3" t="s">
        <v>31</v>
      </c>
      <c r="G1" s="4" t="s">
        <v>65</v>
      </c>
    </row>
    <row r="2" spans="1:7" s="2" customFormat="1" ht="12" x14ac:dyDescent="0.2">
      <c r="A2" s="2" t="s">
        <v>37</v>
      </c>
    </row>
    <row r="3" spans="1:7" s="2" customFormat="1" ht="3.75" customHeight="1" x14ac:dyDescent="0.2">
      <c r="A3" s="5"/>
      <c r="B3" s="5"/>
      <c r="C3" s="5"/>
      <c r="D3" s="5"/>
      <c r="E3" s="5"/>
      <c r="F3" s="5"/>
      <c r="G3" s="5"/>
    </row>
    <row r="4" spans="1:7" ht="3.75" customHeight="1" x14ac:dyDescent="0.25">
      <c r="A4" s="8"/>
      <c r="B4" s="9"/>
      <c r="C4" s="8"/>
      <c r="D4" s="8"/>
      <c r="E4" s="35"/>
      <c r="F4" s="8"/>
      <c r="G4" s="8"/>
    </row>
    <row r="5" spans="1:7" x14ac:dyDescent="0.25">
      <c r="A5" s="8" t="s">
        <v>0</v>
      </c>
      <c r="B5" s="10" t="s">
        <v>1</v>
      </c>
      <c r="C5" s="8"/>
      <c r="D5" s="8"/>
      <c r="E5" s="12" t="s">
        <v>6</v>
      </c>
      <c r="F5" s="8" t="s">
        <v>2</v>
      </c>
      <c r="G5" s="8"/>
    </row>
    <row r="6" spans="1:7" x14ac:dyDescent="0.25">
      <c r="A6" s="8" t="s">
        <v>0</v>
      </c>
      <c r="B6" s="10"/>
      <c r="C6" s="8"/>
      <c r="D6" s="8"/>
      <c r="E6" s="12" t="s">
        <v>10</v>
      </c>
      <c r="F6" s="8"/>
      <c r="G6" s="8"/>
    </row>
    <row r="7" spans="1:7" x14ac:dyDescent="0.25">
      <c r="A7" s="8" t="s">
        <v>0</v>
      </c>
      <c r="B7" s="13"/>
      <c r="C7" s="14"/>
      <c r="D7" s="14"/>
      <c r="E7" s="12" t="s">
        <v>12</v>
      </c>
      <c r="F7" s="14"/>
      <c r="G7" s="14"/>
    </row>
    <row r="8" spans="1:7" x14ac:dyDescent="0.25">
      <c r="A8" s="8" t="s">
        <v>0</v>
      </c>
      <c r="B8" s="10" t="s">
        <v>3</v>
      </c>
      <c r="C8" s="12" t="s">
        <v>4</v>
      </c>
      <c r="D8" s="8" t="s">
        <v>5</v>
      </c>
      <c r="E8" s="12" t="s">
        <v>14</v>
      </c>
      <c r="F8" s="8" t="s">
        <v>5</v>
      </c>
      <c r="G8" s="10"/>
    </row>
    <row r="9" spans="1:7" x14ac:dyDescent="0.25">
      <c r="A9" s="8" t="s">
        <v>0</v>
      </c>
      <c r="B9" s="10" t="s">
        <v>73</v>
      </c>
      <c r="C9" s="12" t="s">
        <v>8</v>
      </c>
      <c r="D9" s="8" t="s">
        <v>9</v>
      </c>
      <c r="E9" s="12"/>
      <c r="F9" s="8" t="s">
        <v>9</v>
      </c>
      <c r="G9" s="10" t="s">
        <v>7</v>
      </c>
    </row>
    <row r="10" spans="1:7" x14ac:dyDescent="0.25">
      <c r="A10" s="8" t="s">
        <v>0</v>
      </c>
      <c r="B10" s="10"/>
      <c r="C10" s="12"/>
      <c r="D10" s="8"/>
      <c r="E10" s="12"/>
      <c r="F10" s="8" t="s">
        <v>13</v>
      </c>
      <c r="G10" s="10" t="s">
        <v>11</v>
      </c>
    </row>
    <row r="11" spans="1:7" ht="3.75" customHeight="1" x14ac:dyDescent="0.25">
      <c r="A11" s="8"/>
      <c r="B11" s="10"/>
      <c r="C11" s="15"/>
      <c r="D11" s="14"/>
      <c r="E11" s="15"/>
      <c r="F11" s="14"/>
      <c r="G11" s="13"/>
    </row>
    <row r="12" spans="1:7" x14ac:dyDescent="0.25">
      <c r="A12" s="8"/>
      <c r="B12" s="19"/>
      <c r="C12" s="20" t="s">
        <v>15</v>
      </c>
      <c r="D12" s="21" t="s">
        <v>15</v>
      </c>
      <c r="E12" s="20" t="s">
        <v>15</v>
      </c>
      <c r="F12" s="21" t="s">
        <v>15</v>
      </c>
      <c r="G12" s="19" t="s">
        <v>72</v>
      </c>
    </row>
    <row r="13" spans="1:7" ht="3.75" customHeight="1" x14ac:dyDescent="0.25">
      <c r="A13" s="14"/>
      <c r="B13" s="40"/>
      <c r="C13" s="22"/>
      <c r="D13" s="41"/>
      <c r="E13" s="22"/>
      <c r="F13" s="41"/>
      <c r="G13" s="40"/>
    </row>
    <row r="14" spans="1:7" ht="3.75" customHeight="1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23" t="s">
        <v>26</v>
      </c>
      <c r="B15" s="24" t="s">
        <v>21</v>
      </c>
      <c r="C15" s="24">
        <f>SUM(C16:C26)</f>
        <v>453397</v>
      </c>
      <c r="D15" s="24">
        <f>SUM(D16:D26)</f>
        <v>316248</v>
      </c>
      <c r="E15" s="24">
        <f>SUM(E16:E26)</f>
        <v>77976</v>
      </c>
      <c r="F15" s="24">
        <f>SUM(F16:F26)</f>
        <v>394224</v>
      </c>
      <c r="G15" s="25">
        <f>SUM(G16:G26)</f>
        <v>52.9</v>
      </c>
    </row>
    <row r="16" spans="1:7" x14ac:dyDescent="0.25">
      <c r="A16" s="8"/>
      <c r="B16" s="30"/>
      <c r="C16" s="30"/>
      <c r="D16" s="30"/>
      <c r="E16" s="30"/>
      <c r="F16" s="30"/>
      <c r="G16" s="27"/>
    </row>
    <row r="17" spans="1:7" x14ac:dyDescent="0.25">
      <c r="A17" s="8" t="s">
        <v>16</v>
      </c>
      <c r="B17" s="33">
        <v>2746401</v>
      </c>
      <c r="C17" s="33">
        <v>235630</v>
      </c>
      <c r="D17" s="33">
        <v>174445</v>
      </c>
      <c r="E17" s="33">
        <v>9050</v>
      </c>
      <c r="F17" s="33">
        <v>183495</v>
      </c>
      <c r="G17" s="34">
        <v>24.6</v>
      </c>
    </row>
    <row r="18" spans="1:7" ht="34.5" x14ac:dyDescent="0.25">
      <c r="A18" s="26" t="s">
        <v>34</v>
      </c>
      <c r="B18" s="33">
        <v>379827</v>
      </c>
      <c r="C18" s="33">
        <v>104842</v>
      </c>
      <c r="D18" s="33">
        <v>67715</v>
      </c>
      <c r="E18" s="33">
        <v>8613</v>
      </c>
      <c r="F18" s="33">
        <v>76328</v>
      </c>
      <c r="G18" s="34">
        <v>10.199999999999999</v>
      </c>
    </row>
    <row r="19" spans="1:7" x14ac:dyDescent="0.25">
      <c r="A19" s="8" t="s">
        <v>17</v>
      </c>
      <c r="B19" s="33">
        <v>306825</v>
      </c>
      <c r="C19" s="33">
        <v>34745</v>
      </c>
      <c r="D19" s="33">
        <v>23767</v>
      </c>
      <c r="E19" s="33">
        <v>561</v>
      </c>
      <c r="F19" s="33">
        <v>24328</v>
      </c>
      <c r="G19" s="34">
        <v>3.3</v>
      </c>
    </row>
    <row r="20" spans="1:7" x14ac:dyDescent="0.25">
      <c r="A20" s="8" t="s">
        <v>18</v>
      </c>
      <c r="B20" s="33">
        <v>293586</v>
      </c>
      <c r="C20" s="33">
        <v>5914</v>
      </c>
      <c r="D20" s="33">
        <v>4448</v>
      </c>
      <c r="E20" s="33">
        <v>6392</v>
      </c>
      <c r="F20" s="33">
        <v>10840</v>
      </c>
      <c r="G20" s="34">
        <v>1.5</v>
      </c>
    </row>
    <row r="21" spans="1:7" x14ac:dyDescent="0.25">
      <c r="A21" s="8" t="s">
        <v>19</v>
      </c>
      <c r="B21" s="33">
        <v>42453</v>
      </c>
      <c r="C21" s="33">
        <v>477</v>
      </c>
      <c r="D21" s="33">
        <v>361</v>
      </c>
      <c r="E21" s="33">
        <v>355</v>
      </c>
      <c r="F21" s="33">
        <v>716</v>
      </c>
      <c r="G21" s="34">
        <v>0.1</v>
      </c>
    </row>
    <row r="22" spans="1:7" x14ac:dyDescent="0.25">
      <c r="A22" s="8" t="s">
        <v>20</v>
      </c>
      <c r="B22" s="33">
        <v>4435</v>
      </c>
      <c r="C22" s="33">
        <v>1091</v>
      </c>
      <c r="D22" s="33">
        <v>567</v>
      </c>
      <c r="E22" s="33">
        <v>4051</v>
      </c>
      <c r="F22" s="33">
        <v>4618</v>
      </c>
      <c r="G22" s="34">
        <v>0.6</v>
      </c>
    </row>
    <row r="23" spans="1:7" x14ac:dyDescent="0.25">
      <c r="A23" s="8" t="s">
        <v>22</v>
      </c>
      <c r="B23" s="33" t="s">
        <v>21</v>
      </c>
      <c r="C23" s="33">
        <v>54230</v>
      </c>
      <c r="D23" s="33">
        <v>31196</v>
      </c>
      <c r="E23" s="33">
        <v>40896</v>
      </c>
      <c r="F23" s="33">
        <v>72092</v>
      </c>
      <c r="G23" s="34">
        <v>9.6999999999999993</v>
      </c>
    </row>
    <row r="24" spans="1:7" x14ac:dyDescent="0.25">
      <c r="A24" s="8" t="s">
        <v>23</v>
      </c>
      <c r="B24" s="33" t="s">
        <v>21</v>
      </c>
      <c r="C24" s="33">
        <v>1060</v>
      </c>
      <c r="D24" s="33">
        <v>456</v>
      </c>
      <c r="E24" s="33">
        <v>2718</v>
      </c>
      <c r="F24" s="33">
        <v>3174</v>
      </c>
      <c r="G24" s="34">
        <v>0.4</v>
      </c>
    </row>
    <row r="25" spans="1:7" x14ac:dyDescent="0.25">
      <c r="A25" s="8" t="s">
        <v>24</v>
      </c>
      <c r="B25" s="33" t="s">
        <v>21</v>
      </c>
      <c r="C25" s="33">
        <v>1776</v>
      </c>
      <c r="D25" s="33">
        <v>888</v>
      </c>
      <c r="E25" s="33">
        <v>4458</v>
      </c>
      <c r="F25" s="33">
        <v>5346</v>
      </c>
      <c r="G25" s="34">
        <v>0.7</v>
      </c>
    </row>
    <row r="26" spans="1:7" x14ac:dyDescent="0.25">
      <c r="A26" s="8" t="s">
        <v>25</v>
      </c>
      <c r="B26" s="33" t="s">
        <v>21</v>
      </c>
      <c r="C26" s="33">
        <v>13632</v>
      </c>
      <c r="D26" s="33">
        <v>12405</v>
      </c>
      <c r="E26" s="33">
        <v>882</v>
      </c>
      <c r="F26" s="33">
        <v>13287</v>
      </c>
      <c r="G26" s="34">
        <v>1.8</v>
      </c>
    </row>
    <row r="27" spans="1:7" ht="3.75" customHeight="1" x14ac:dyDescent="0.25">
      <c r="A27" s="14"/>
      <c r="B27" s="28"/>
      <c r="C27" s="28"/>
      <c r="D27" s="28"/>
      <c r="E27" s="28"/>
      <c r="F27" s="28"/>
      <c r="G27" s="29"/>
    </row>
    <row r="28" spans="1:7" ht="3.75" customHeight="1" x14ac:dyDescent="0.25">
      <c r="A28" s="8"/>
      <c r="B28" s="36"/>
      <c r="C28" s="36"/>
      <c r="D28" s="36"/>
      <c r="E28" s="36"/>
      <c r="F28" s="36"/>
      <c r="G28" s="37"/>
    </row>
    <row r="29" spans="1:7" ht="3.75" customHeight="1" x14ac:dyDescent="0.25">
      <c r="A29" s="8"/>
      <c r="B29" s="36"/>
      <c r="C29" s="36"/>
      <c r="D29" s="36"/>
      <c r="E29" s="36"/>
      <c r="F29" s="36"/>
      <c r="G29" s="37"/>
    </row>
    <row r="30" spans="1:7" x14ac:dyDescent="0.25">
      <c r="A30" s="38" t="s">
        <v>75</v>
      </c>
      <c r="B30" s="8"/>
      <c r="C30" s="8"/>
      <c r="D30" s="8"/>
      <c r="E30" s="8"/>
      <c r="F30" s="8"/>
      <c r="G30" s="8"/>
    </row>
    <row r="31" spans="1:7" x14ac:dyDescent="0.25">
      <c r="A31" s="38" t="s">
        <v>77</v>
      </c>
      <c r="B31" s="8"/>
      <c r="C31" s="8"/>
      <c r="D31" s="8"/>
      <c r="E31" s="8"/>
      <c r="F31" s="8"/>
      <c r="G31" s="8"/>
    </row>
    <row r="32" spans="1:7" x14ac:dyDescent="0.25">
      <c r="A32" s="8" t="s">
        <v>27</v>
      </c>
      <c r="B32" s="8"/>
      <c r="C32" s="8"/>
      <c r="D32" s="8"/>
      <c r="E32" s="8"/>
      <c r="F32" s="30"/>
      <c r="G32" s="8"/>
    </row>
    <row r="33" spans="1:7" x14ac:dyDescent="0.25">
      <c r="A33" s="8" t="s">
        <v>28</v>
      </c>
      <c r="B33" s="8"/>
      <c r="C33" s="8"/>
      <c r="D33" s="8"/>
      <c r="E33" s="8"/>
      <c r="F33" s="27"/>
      <c r="G33" s="8"/>
    </row>
    <row r="34" spans="1:7" x14ac:dyDescent="0.25">
      <c r="A34" s="8" t="s">
        <v>44</v>
      </c>
      <c r="B34" s="8"/>
      <c r="C34" s="8"/>
      <c r="D34" s="8"/>
      <c r="E34" s="8"/>
      <c r="F34" s="8"/>
      <c r="G34" s="8"/>
    </row>
    <row r="35" spans="1:7" x14ac:dyDescent="0.25">
      <c r="A35" s="31" t="s">
        <v>100</v>
      </c>
      <c r="B35" s="8"/>
      <c r="C35" s="8"/>
      <c r="D35" s="8"/>
      <c r="E35" s="8"/>
      <c r="F35" s="8"/>
      <c r="G35" s="8"/>
    </row>
    <row r="36" spans="1:7" x14ac:dyDescent="0.25">
      <c r="A36" s="32" t="s">
        <v>71</v>
      </c>
      <c r="B36" s="8"/>
      <c r="C36" s="8"/>
      <c r="D36" s="8"/>
      <c r="E36" s="8"/>
      <c r="F36" s="8"/>
      <c r="G36" s="8"/>
    </row>
    <row r="37" spans="1:7" x14ac:dyDescent="0.25">
      <c r="B37" s="8"/>
      <c r="C37" s="8"/>
      <c r="D37" s="8"/>
      <c r="E37" s="8"/>
      <c r="F37" s="8"/>
      <c r="G37" s="8"/>
    </row>
    <row r="38" spans="1:7" x14ac:dyDescent="0.25">
      <c r="A38" s="8" t="s">
        <v>99</v>
      </c>
      <c r="B38" s="8"/>
      <c r="C38" s="8"/>
      <c r="D38" s="8"/>
      <c r="E38" s="8"/>
      <c r="F38" s="8"/>
      <c r="G38" s="8"/>
    </row>
    <row r="39" spans="1:7" x14ac:dyDescent="0.25">
      <c r="B39" s="8"/>
      <c r="C39" s="8"/>
      <c r="D39" s="8"/>
      <c r="E39" s="8"/>
      <c r="F39" s="8"/>
      <c r="G39" s="8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16"/>
  <dimension ref="A1:G39"/>
  <sheetViews>
    <sheetView zoomScaleNormal="100" workbookViewId="0"/>
  </sheetViews>
  <sheetFormatPr baseColWidth="10" defaultColWidth="11.42578125" defaultRowHeight="12.75" x14ac:dyDescent="0.25"/>
  <cols>
    <col min="1" max="1" width="14.42578125" style="1" customWidth="1"/>
    <col min="2" max="16384" width="11.42578125" style="1"/>
  </cols>
  <sheetData>
    <row r="1" spans="1:7" s="2" customFormat="1" ht="16.5" customHeight="1" x14ac:dyDescent="0.2">
      <c r="A1" s="3" t="s">
        <v>31</v>
      </c>
      <c r="G1" s="4" t="s">
        <v>65</v>
      </c>
    </row>
    <row r="2" spans="1:7" s="2" customFormat="1" ht="12" x14ac:dyDescent="0.2">
      <c r="A2" s="2" t="s">
        <v>35</v>
      </c>
    </row>
    <row r="3" spans="1:7" s="2" customFormat="1" ht="3.75" customHeight="1" x14ac:dyDescent="0.2">
      <c r="A3" s="5"/>
      <c r="B3" s="5"/>
      <c r="C3" s="5"/>
      <c r="D3" s="5"/>
      <c r="E3" s="5"/>
      <c r="F3" s="5"/>
      <c r="G3" s="5"/>
    </row>
    <row r="4" spans="1:7" ht="3.75" customHeight="1" x14ac:dyDescent="0.25">
      <c r="A4" s="8"/>
      <c r="B4" s="9"/>
      <c r="C4" s="8"/>
      <c r="D4" s="8"/>
      <c r="E4" s="35"/>
      <c r="F4" s="8"/>
      <c r="G4" s="8"/>
    </row>
    <row r="5" spans="1:7" x14ac:dyDescent="0.25">
      <c r="A5" s="8" t="s">
        <v>0</v>
      </c>
      <c r="B5" s="10" t="s">
        <v>1</v>
      </c>
      <c r="C5" s="8"/>
      <c r="D5" s="8"/>
      <c r="E5" s="12" t="s">
        <v>6</v>
      </c>
      <c r="F5" s="8" t="s">
        <v>2</v>
      </c>
      <c r="G5" s="8"/>
    </row>
    <row r="6" spans="1:7" x14ac:dyDescent="0.25">
      <c r="A6" s="8" t="s">
        <v>0</v>
      </c>
      <c r="B6" s="10"/>
      <c r="C6" s="8"/>
      <c r="D6" s="8"/>
      <c r="E6" s="12" t="s">
        <v>10</v>
      </c>
      <c r="F6" s="8"/>
      <c r="G6" s="8"/>
    </row>
    <row r="7" spans="1:7" x14ac:dyDescent="0.25">
      <c r="A7" s="8" t="s">
        <v>0</v>
      </c>
      <c r="B7" s="13"/>
      <c r="C7" s="14"/>
      <c r="D7" s="14"/>
      <c r="E7" s="12" t="s">
        <v>12</v>
      </c>
      <c r="F7" s="14"/>
      <c r="G7" s="14"/>
    </row>
    <row r="8" spans="1:7" x14ac:dyDescent="0.25">
      <c r="A8" s="8" t="s">
        <v>0</v>
      </c>
      <c r="B8" s="10" t="s">
        <v>3</v>
      </c>
      <c r="C8" s="12" t="s">
        <v>4</v>
      </c>
      <c r="D8" s="8" t="s">
        <v>5</v>
      </c>
      <c r="E8" s="12" t="s">
        <v>14</v>
      </c>
      <c r="F8" s="8" t="s">
        <v>5</v>
      </c>
      <c r="G8" s="10"/>
    </row>
    <row r="9" spans="1:7" x14ac:dyDescent="0.25">
      <c r="A9" s="8" t="s">
        <v>0</v>
      </c>
      <c r="B9" s="10" t="s">
        <v>73</v>
      </c>
      <c r="C9" s="12" t="s">
        <v>8</v>
      </c>
      <c r="D9" s="8" t="s">
        <v>9</v>
      </c>
      <c r="E9" s="12"/>
      <c r="F9" s="8" t="s">
        <v>9</v>
      </c>
      <c r="G9" s="10" t="s">
        <v>7</v>
      </c>
    </row>
    <row r="10" spans="1:7" x14ac:dyDescent="0.25">
      <c r="A10" s="8" t="s">
        <v>0</v>
      </c>
      <c r="B10" s="10"/>
      <c r="C10" s="12"/>
      <c r="D10" s="8"/>
      <c r="E10" s="12"/>
      <c r="F10" s="8" t="s">
        <v>13</v>
      </c>
      <c r="G10" s="10" t="s">
        <v>11</v>
      </c>
    </row>
    <row r="11" spans="1:7" ht="3.75" customHeight="1" x14ac:dyDescent="0.25">
      <c r="A11" s="8"/>
      <c r="B11" s="10"/>
      <c r="C11" s="15"/>
      <c r="D11" s="14"/>
      <c r="E11" s="15"/>
      <c r="F11" s="14"/>
      <c r="G11" s="13"/>
    </row>
    <row r="12" spans="1:7" x14ac:dyDescent="0.25">
      <c r="A12" s="8"/>
      <c r="B12" s="19"/>
      <c r="C12" s="20" t="s">
        <v>15</v>
      </c>
      <c r="D12" s="21" t="s">
        <v>15</v>
      </c>
      <c r="E12" s="20" t="s">
        <v>15</v>
      </c>
      <c r="F12" s="21" t="s">
        <v>15</v>
      </c>
      <c r="G12" s="19" t="s">
        <v>72</v>
      </c>
    </row>
    <row r="13" spans="1:7" ht="3.75" customHeight="1" x14ac:dyDescent="0.25">
      <c r="A13" s="14"/>
      <c r="B13" s="40"/>
      <c r="C13" s="22"/>
      <c r="D13" s="41"/>
      <c r="E13" s="22"/>
      <c r="F13" s="41"/>
      <c r="G13" s="40"/>
    </row>
    <row r="14" spans="1:7" ht="3.75" customHeight="1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23" t="s">
        <v>26</v>
      </c>
      <c r="B15" s="24" t="s">
        <v>21</v>
      </c>
      <c r="C15" s="24">
        <f>SUM(C16:C26)</f>
        <v>446146</v>
      </c>
      <c r="D15" s="24">
        <f>SUM(D16:D26)</f>
        <v>311710</v>
      </c>
      <c r="E15" s="24">
        <f>SUM(E16:E26)</f>
        <v>72534</v>
      </c>
      <c r="F15" s="24">
        <f>SUM(F16:F26)</f>
        <v>384244</v>
      </c>
      <c r="G15" s="25">
        <f>SUM(G16:G26)</f>
        <v>51.900000000000006</v>
      </c>
    </row>
    <row r="16" spans="1:7" x14ac:dyDescent="0.25">
      <c r="A16" s="8"/>
      <c r="B16" s="30"/>
      <c r="C16" s="30"/>
      <c r="D16" s="30"/>
      <c r="E16" s="30"/>
      <c r="F16" s="30"/>
      <c r="G16" s="27"/>
    </row>
    <row r="17" spans="1:7" x14ac:dyDescent="0.25">
      <c r="A17" s="8" t="s">
        <v>16</v>
      </c>
      <c r="B17" s="33">
        <v>2763011</v>
      </c>
      <c r="C17" s="33">
        <v>234476</v>
      </c>
      <c r="D17" s="33">
        <v>173381</v>
      </c>
      <c r="E17" s="33">
        <v>7513</v>
      </c>
      <c r="F17" s="33">
        <v>180894</v>
      </c>
      <c r="G17" s="34">
        <v>24.4</v>
      </c>
    </row>
    <row r="18" spans="1:7" ht="34.5" x14ac:dyDescent="0.25">
      <c r="A18" s="26" t="s">
        <v>34</v>
      </c>
      <c r="B18" s="33">
        <v>370813</v>
      </c>
      <c r="C18" s="33">
        <v>102798</v>
      </c>
      <c r="D18" s="33">
        <v>66573</v>
      </c>
      <c r="E18" s="33">
        <v>2508</v>
      </c>
      <c r="F18" s="33">
        <v>69081</v>
      </c>
      <c r="G18" s="34">
        <v>9.3000000000000007</v>
      </c>
    </row>
    <row r="19" spans="1:7" x14ac:dyDescent="0.25">
      <c r="A19" s="8" t="s">
        <v>17</v>
      </c>
      <c r="B19" s="33">
        <v>308864</v>
      </c>
      <c r="C19" s="33">
        <v>35033</v>
      </c>
      <c r="D19" s="33">
        <v>23824</v>
      </c>
      <c r="E19" s="33">
        <v>462</v>
      </c>
      <c r="F19" s="33">
        <v>24286</v>
      </c>
      <c r="G19" s="34">
        <v>3.3</v>
      </c>
    </row>
    <row r="20" spans="1:7" x14ac:dyDescent="0.25">
      <c r="A20" s="8" t="s">
        <v>18</v>
      </c>
      <c r="B20" s="33">
        <v>298617</v>
      </c>
      <c r="C20" s="33">
        <v>5909</v>
      </c>
      <c r="D20" s="33">
        <v>4428</v>
      </c>
      <c r="E20" s="33">
        <v>6832</v>
      </c>
      <c r="F20" s="33">
        <v>11260</v>
      </c>
      <c r="G20" s="34">
        <v>1.5</v>
      </c>
    </row>
    <row r="21" spans="1:7" x14ac:dyDescent="0.25">
      <c r="A21" s="8" t="s">
        <v>19</v>
      </c>
      <c r="B21" s="33">
        <v>42707</v>
      </c>
      <c r="C21" s="33">
        <v>504</v>
      </c>
      <c r="D21" s="33">
        <v>429</v>
      </c>
      <c r="E21" s="33">
        <v>268</v>
      </c>
      <c r="F21" s="33">
        <v>697</v>
      </c>
      <c r="G21" s="34">
        <v>0.1</v>
      </c>
    </row>
    <row r="22" spans="1:7" x14ac:dyDescent="0.25">
      <c r="A22" s="8" t="s">
        <v>20</v>
      </c>
      <c r="B22" s="33">
        <v>4847</v>
      </c>
      <c r="C22" s="33">
        <v>1139</v>
      </c>
      <c r="D22" s="33">
        <v>592</v>
      </c>
      <c r="E22" s="33">
        <v>4378</v>
      </c>
      <c r="F22" s="33">
        <v>4970</v>
      </c>
      <c r="G22" s="34">
        <v>0.7</v>
      </c>
    </row>
    <row r="23" spans="1:7" x14ac:dyDescent="0.25">
      <c r="A23" s="8" t="s">
        <v>22</v>
      </c>
      <c r="B23" s="33" t="s">
        <v>21</v>
      </c>
      <c r="C23" s="33">
        <v>49880</v>
      </c>
      <c r="D23" s="33">
        <v>28703</v>
      </c>
      <c r="E23" s="33">
        <v>42374</v>
      </c>
      <c r="F23" s="33">
        <v>71077</v>
      </c>
      <c r="G23" s="34">
        <v>9.6</v>
      </c>
    </row>
    <row r="24" spans="1:7" x14ac:dyDescent="0.25">
      <c r="A24" s="8" t="s">
        <v>23</v>
      </c>
      <c r="B24" s="33" t="s">
        <v>21</v>
      </c>
      <c r="C24" s="33">
        <v>1080</v>
      </c>
      <c r="D24" s="33">
        <v>464</v>
      </c>
      <c r="E24" s="33">
        <v>3376</v>
      </c>
      <c r="F24" s="33">
        <v>3840</v>
      </c>
      <c r="G24" s="34">
        <v>0.5</v>
      </c>
    </row>
    <row r="25" spans="1:7" x14ac:dyDescent="0.25">
      <c r="A25" s="8" t="s">
        <v>24</v>
      </c>
      <c r="B25" s="33" t="s">
        <v>21</v>
      </c>
      <c r="C25" s="33">
        <v>1760</v>
      </c>
      <c r="D25" s="33">
        <v>880</v>
      </c>
      <c r="E25" s="33">
        <v>4062</v>
      </c>
      <c r="F25" s="33">
        <v>4942</v>
      </c>
      <c r="G25" s="34">
        <v>0.7</v>
      </c>
    </row>
    <row r="26" spans="1:7" x14ac:dyDescent="0.25">
      <c r="A26" s="8" t="s">
        <v>25</v>
      </c>
      <c r="B26" s="33" t="s">
        <v>21</v>
      </c>
      <c r="C26" s="33">
        <v>13567</v>
      </c>
      <c r="D26" s="33">
        <v>12436</v>
      </c>
      <c r="E26" s="33">
        <v>761</v>
      </c>
      <c r="F26" s="33">
        <v>13197</v>
      </c>
      <c r="G26" s="34">
        <v>1.8</v>
      </c>
    </row>
    <row r="27" spans="1:7" ht="3.75" customHeight="1" x14ac:dyDescent="0.25">
      <c r="A27" s="14"/>
      <c r="B27" s="28"/>
      <c r="C27" s="28"/>
      <c r="D27" s="28"/>
      <c r="E27" s="28"/>
      <c r="F27" s="28"/>
      <c r="G27" s="29"/>
    </row>
    <row r="28" spans="1:7" ht="3.75" customHeight="1" x14ac:dyDescent="0.25">
      <c r="A28" s="8"/>
      <c r="B28" s="36"/>
      <c r="C28" s="36"/>
      <c r="D28" s="36"/>
      <c r="E28" s="36"/>
      <c r="F28" s="36"/>
      <c r="G28" s="37"/>
    </row>
    <row r="29" spans="1:7" ht="3.75" customHeight="1" x14ac:dyDescent="0.25">
      <c r="A29" s="8"/>
      <c r="B29" s="36"/>
      <c r="C29" s="36"/>
      <c r="D29" s="36"/>
      <c r="E29" s="36"/>
      <c r="F29" s="36"/>
      <c r="G29" s="37"/>
    </row>
    <row r="30" spans="1:7" x14ac:dyDescent="0.25">
      <c r="A30" s="38" t="s">
        <v>75</v>
      </c>
      <c r="B30" s="8"/>
      <c r="C30" s="8"/>
      <c r="D30" s="8"/>
      <c r="E30" s="8"/>
      <c r="F30" s="8"/>
      <c r="G30" s="8"/>
    </row>
    <row r="31" spans="1:7" x14ac:dyDescent="0.25">
      <c r="A31" s="38" t="s">
        <v>77</v>
      </c>
      <c r="B31" s="8"/>
      <c r="C31" s="8"/>
      <c r="D31" s="8"/>
      <c r="E31" s="8"/>
      <c r="F31" s="8"/>
      <c r="G31" s="8"/>
    </row>
    <row r="32" spans="1:7" x14ac:dyDescent="0.25">
      <c r="A32" s="8" t="s">
        <v>27</v>
      </c>
      <c r="B32" s="8"/>
      <c r="C32" s="8"/>
      <c r="D32" s="8"/>
      <c r="E32" s="8"/>
      <c r="F32" s="30"/>
      <c r="G32" s="8"/>
    </row>
    <row r="33" spans="1:7" x14ac:dyDescent="0.25">
      <c r="A33" s="8" t="s">
        <v>28</v>
      </c>
      <c r="B33" s="8"/>
      <c r="C33" s="8"/>
      <c r="D33" s="8"/>
      <c r="E33" s="8"/>
      <c r="F33" s="27"/>
      <c r="G33" s="8"/>
    </row>
    <row r="34" spans="1:7" x14ac:dyDescent="0.25">
      <c r="A34" s="8" t="s">
        <v>36</v>
      </c>
      <c r="B34" s="8"/>
      <c r="C34" s="8"/>
      <c r="D34" s="8"/>
      <c r="E34" s="8"/>
      <c r="F34" s="8"/>
      <c r="G34" s="8"/>
    </row>
    <row r="35" spans="1:7" x14ac:dyDescent="0.25">
      <c r="A35" s="31" t="s">
        <v>100</v>
      </c>
      <c r="B35" s="8"/>
      <c r="C35" s="8"/>
      <c r="D35" s="8"/>
      <c r="E35" s="8"/>
      <c r="F35" s="8"/>
      <c r="G35" s="8"/>
    </row>
    <row r="36" spans="1:7" x14ac:dyDescent="0.25">
      <c r="A36" s="32" t="s">
        <v>71</v>
      </c>
      <c r="B36" s="8"/>
      <c r="C36" s="8"/>
      <c r="D36" s="8"/>
      <c r="E36" s="8"/>
      <c r="F36" s="8"/>
      <c r="G36" s="8"/>
    </row>
    <row r="37" spans="1:7" x14ac:dyDescent="0.25">
      <c r="B37" s="8"/>
      <c r="C37" s="8"/>
      <c r="D37" s="8"/>
      <c r="E37" s="8"/>
      <c r="F37" s="8"/>
      <c r="G37" s="8"/>
    </row>
    <row r="38" spans="1:7" x14ac:dyDescent="0.25">
      <c r="A38" s="8" t="s">
        <v>99</v>
      </c>
      <c r="B38" s="8"/>
      <c r="C38" s="8"/>
      <c r="D38" s="8"/>
      <c r="E38" s="8"/>
      <c r="F38" s="8"/>
      <c r="G38" s="8"/>
    </row>
    <row r="39" spans="1:7" x14ac:dyDescent="0.25">
      <c r="B39" s="8"/>
      <c r="C39" s="8"/>
      <c r="D39" s="8"/>
      <c r="E39" s="8"/>
      <c r="F39" s="8"/>
      <c r="G39" s="8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17"/>
  <dimension ref="A1:G39"/>
  <sheetViews>
    <sheetView zoomScaleNormal="100" workbookViewId="0"/>
  </sheetViews>
  <sheetFormatPr baseColWidth="10" defaultColWidth="11.42578125" defaultRowHeight="12.75" x14ac:dyDescent="0.25"/>
  <cols>
    <col min="1" max="1" width="14.42578125" style="1" customWidth="1"/>
    <col min="2" max="16384" width="11.42578125" style="1"/>
  </cols>
  <sheetData>
    <row r="1" spans="1:7" s="2" customFormat="1" ht="16.5" customHeight="1" x14ac:dyDescent="0.2">
      <c r="A1" s="3" t="s">
        <v>31</v>
      </c>
      <c r="G1" s="4" t="s">
        <v>65</v>
      </c>
    </row>
    <row r="2" spans="1:7" s="2" customFormat="1" ht="12" x14ac:dyDescent="0.2">
      <c r="A2" s="2" t="s">
        <v>32</v>
      </c>
    </row>
    <row r="3" spans="1:7" s="2" customFormat="1" ht="3.75" customHeight="1" x14ac:dyDescent="0.2">
      <c r="A3" s="5"/>
      <c r="B3" s="5"/>
      <c r="C3" s="5"/>
      <c r="D3" s="5"/>
      <c r="E3" s="5"/>
      <c r="F3" s="5"/>
      <c r="G3" s="5"/>
    </row>
    <row r="4" spans="1:7" ht="3.75" customHeight="1" x14ac:dyDescent="0.25">
      <c r="A4" s="8"/>
      <c r="B4" s="9"/>
      <c r="C4" s="8"/>
      <c r="D4" s="8"/>
      <c r="E4" s="35"/>
      <c r="F4" s="8"/>
      <c r="G4" s="8"/>
    </row>
    <row r="5" spans="1:7" x14ac:dyDescent="0.25">
      <c r="A5" s="8" t="s">
        <v>0</v>
      </c>
      <c r="B5" s="10" t="s">
        <v>1</v>
      </c>
      <c r="C5" s="8"/>
      <c r="D5" s="8"/>
      <c r="E5" s="12" t="s">
        <v>6</v>
      </c>
      <c r="F5" s="8" t="s">
        <v>2</v>
      </c>
      <c r="G5" s="8"/>
    </row>
    <row r="6" spans="1:7" x14ac:dyDescent="0.25">
      <c r="A6" s="8" t="s">
        <v>0</v>
      </c>
      <c r="B6" s="10"/>
      <c r="C6" s="8"/>
      <c r="D6" s="8"/>
      <c r="E6" s="12" t="s">
        <v>10</v>
      </c>
      <c r="F6" s="8"/>
      <c r="G6" s="8"/>
    </row>
    <row r="7" spans="1:7" x14ac:dyDescent="0.25">
      <c r="A7" s="8" t="s">
        <v>0</v>
      </c>
      <c r="B7" s="13"/>
      <c r="C7" s="14"/>
      <c r="D7" s="14"/>
      <c r="E7" s="12" t="s">
        <v>12</v>
      </c>
      <c r="F7" s="14"/>
      <c r="G7" s="14"/>
    </row>
    <row r="8" spans="1:7" x14ac:dyDescent="0.25">
      <c r="A8" s="8" t="s">
        <v>0</v>
      </c>
      <c r="B8" s="10" t="s">
        <v>3</v>
      </c>
      <c r="C8" s="12" t="s">
        <v>4</v>
      </c>
      <c r="D8" s="8" t="s">
        <v>5</v>
      </c>
      <c r="E8" s="12" t="s">
        <v>14</v>
      </c>
      <c r="F8" s="8" t="s">
        <v>5</v>
      </c>
      <c r="G8" s="10"/>
    </row>
    <row r="9" spans="1:7" x14ac:dyDescent="0.25">
      <c r="A9" s="8" t="s">
        <v>0</v>
      </c>
      <c r="B9" s="10" t="s">
        <v>73</v>
      </c>
      <c r="C9" s="12" t="s">
        <v>8</v>
      </c>
      <c r="D9" s="8" t="s">
        <v>9</v>
      </c>
      <c r="E9" s="12"/>
      <c r="F9" s="8" t="s">
        <v>9</v>
      </c>
      <c r="G9" s="10" t="s">
        <v>7</v>
      </c>
    </row>
    <row r="10" spans="1:7" x14ac:dyDescent="0.25">
      <c r="A10" s="8" t="s">
        <v>0</v>
      </c>
      <c r="B10" s="10"/>
      <c r="C10" s="12"/>
      <c r="D10" s="8"/>
      <c r="E10" s="12"/>
      <c r="F10" s="8" t="s">
        <v>13</v>
      </c>
      <c r="G10" s="10" t="s">
        <v>11</v>
      </c>
    </row>
    <row r="11" spans="1:7" ht="3.75" customHeight="1" x14ac:dyDescent="0.25">
      <c r="A11" s="8"/>
      <c r="B11" s="10"/>
      <c r="C11" s="15"/>
      <c r="D11" s="14"/>
      <c r="E11" s="15"/>
      <c r="F11" s="14"/>
      <c r="G11" s="13"/>
    </row>
    <row r="12" spans="1:7" x14ac:dyDescent="0.25">
      <c r="A12" s="8"/>
      <c r="B12" s="19"/>
      <c r="C12" s="20" t="s">
        <v>15</v>
      </c>
      <c r="D12" s="21" t="s">
        <v>15</v>
      </c>
      <c r="E12" s="20" t="s">
        <v>15</v>
      </c>
      <c r="F12" s="21" t="s">
        <v>15</v>
      </c>
      <c r="G12" s="19" t="s">
        <v>72</v>
      </c>
    </row>
    <row r="13" spans="1:7" ht="3.75" customHeight="1" x14ac:dyDescent="0.25">
      <c r="A13" s="14"/>
      <c r="B13" s="40"/>
      <c r="C13" s="22"/>
      <c r="D13" s="41"/>
      <c r="E13" s="22"/>
      <c r="F13" s="41"/>
      <c r="G13" s="40"/>
    </row>
    <row r="14" spans="1:7" ht="3.75" customHeight="1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23" t="s">
        <v>26</v>
      </c>
      <c r="B15" s="24" t="s">
        <v>21</v>
      </c>
      <c r="C15" s="24">
        <f>SUM(C16:C26)</f>
        <v>425167</v>
      </c>
      <c r="D15" s="24">
        <f>SUM(D16:D26)</f>
        <v>297064</v>
      </c>
      <c r="E15" s="24">
        <f>SUM(E16:E26)</f>
        <v>84701</v>
      </c>
      <c r="F15" s="24">
        <f>SUM(F16:F26)</f>
        <v>381765</v>
      </c>
      <c r="G15" s="25">
        <f>SUM(G16:G26)</f>
        <v>51.900000000000006</v>
      </c>
    </row>
    <row r="16" spans="1:7" x14ac:dyDescent="0.25">
      <c r="A16" s="8"/>
      <c r="B16" s="30"/>
      <c r="C16" s="30"/>
      <c r="D16" s="30"/>
      <c r="E16" s="30"/>
      <c r="F16" s="30"/>
      <c r="G16" s="27"/>
    </row>
    <row r="17" spans="1:7" x14ac:dyDescent="0.25">
      <c r="A17" s="8" t="s">
        <v>16</v>
      </c>
      <c r="B17" s="33">
        <v>2643026</v>
      </c>
      <c r="C17" s="33">
        <v>224892</v>
      </c>
      <c r="D17" s="33">
        <v>166427</v>
      </c>
      <c r="E17" s="33">
        <v>14713</v>
      </c>
      <c r="F17" s="33">
        <v>181140</v>
      </c>
      <c r="G17" s="34">
        <v>24.6</v>
      </c>
    </row>
    <row r="18" spans="1:7" ht="34.5" x14ac:dyDescent="0.25">
      <c r="A18" s="26" t="s">
        <v>34</v>
      </c>
      <c r="B18" s="33">
        <v>355095</v>
      </c>
      <c r="C18" s="33">
        <v>95623</v>
      </c>
      <c r="D18" s="33">
        <v>61885</v>
      </c>
      <c r="E18" s="33">
        <v>11119</v>
      </c>
      <c r="F18" s="33">
        <v>73004</v>
      </c>
      <c r="G18" s="34">
        <v>9.9</v>
      </c>
    </row>
    <row r="19" spans="1:7" x14ac:dyDescent="0.25">
      <c r="A19" s="8" t="s">
        <v>17</v>
      </c>
      <c r="B19" s="33">
        <v>299858</v>
      </c>
      <c r="C19" s="33">
        <v>32316</v>
      </c>
      <c r="D19" s="33">
        <v>22181</v>
      </c>
      <c r="E19" s="33">
        <v>1835</v>
      </c>
      <c r="F19" s="33">
        <v>24016</v>
      </c>
      <c r="G19" s="34">
        <v>3.3</v>
      </c>
    </row>
    <row r="20" spans="1:7" x14ac:dyDescent="0.25">
      <c r="A20" s="8" t="s">
        <v>18</v>
      </c>
      <c r="B20" s="33">
        <v>283876</v>
      </c>
      <c r="C20" s="33">
        <v>5540</v>
      </c>
      <c r="D20" s="33">
        <v>4146</v>
      </c>
      <c r="E20" s="33">
        <v>7616</v>
      </c>
      <c r="F20" s="33">
        <v>11762</v>
      </c>
      <c r="G20" s="34">
        <v>1.6</v>
      </c>
    </row>
    <row r="21" spans="1:7" x14ac:dyDescent="0.25">
      <c r="A21" s="8" t="s">
        <v>19</v>
      </c>
      <c r="B21" s="33">
        <v>41064</v>
      </c>
      <c r="C21" s="33">
        <v>505</v>
      </c>
      <c r="D21" s="33">
        <v>413</v>
      </c>
      <c r="E21" s="33">
        <v>453</v>
      </c>
      <c r="F21" s="33">
        <v>866</v>
      </c>
      <c r="G21" s="34">
        <v>0.1</v>
      </c>
    </row>
    <row r="22" spans="1:7" x14ac:dyDescent="0.25">
      <c r="A22" s="8" t="s">
        <v>20</v>
      </c>
      <c r="B22" s="33">
        <v>5374</v>
      </c>
      <c r="C22" s="33">
        <v>1265</v>
      </c>
      <c r="D22" s="33">
        <v>657</v>
      </c>
      <c r="E22" s="33">
        <v>3922</v>
      </c>
      <c r="F22" s="33">
        <v>4579</v>
      </c>
      <c r="G22" s="34">
        <v>0.6</v>
      </c>
    </row>
    <row r="23" spans="1:7" x14ac:dyDescent="0.25">
      <c r="A23" s="8" t="s">
        <v>22</v>
      </c>
      <c r="B23" s="33" t="s">
        <v>21</v>
      </c>
      <c r="C23" s="33">
        <v>49280</v>
      </c>
      <c r="D23" s="33">
        <v>28406</v>
      </c>
      <c r="E23" s="33">
        <v>37828</v>
      </c>
      <c r="F23" s="33">
        <v>66234</v>
      </c>
      <c r="G23" s="34">
        <v>9</v>
      </c>
    </row>
    <row r="24" spans="1:7" x14ac:dyDescent="0.25">
      <c r="A24" s="8" t="s">
        <v>23</v>
      </c>
      <c r="B24" s="33" t="s">
        <v>21</v>
      </c>
      <c r="C24" s="33">
        <v>1120</v>
      </c>
      <c r="D24" s="33">
        <v>482</v>
      </c>
      <c r="E24" s="33">
        <v>3179</v>
      </c>
      <c r="F24" s="33">
        <v>3661</v>
      </c>
      <c r="G24" s="34">
        <v>0.5</v>
      </c>
    </row>
    <row r="25" spans="1:7" x14ac:dyDescent="0.25">
      <c r="A25" s="8" t="s">
        <v>24</v>
      </c>
      <c r="B25" s="33" t="s">
        <v>21</v>
      </c>
      <c r="C25" s="33">
        <v>1765</v>
      </c>
      <c r="D25" s="33">
        <v>805</v>
      </c>
      <c r="E25" s="33">
        <v>3508</v>
      </c>
      <c r="F25" s="33">
        <v>4313</v>
      </c>
      <c r="G25" s="34">
        <v>0.6</v>
      </c>
    </row>
    <row r="26" spans="1:7" x14ac:dyDescent="0.25">
      <c r="A26" s="8" t="s">
        <v>25</v>
      </c>
      <c r="B26" s="33" t="s">
        <v>21</v>
      </c>
      <c r="C26" s="33">
        <v>12861</v>
      </c>
      <c r="D26" s="33">
        <v>11662</v>
      </c>
      <c r="E26" s="33">
        <v>528</v>
      </c>
      <c r="F26" s="33">
        <v>12190</v>
      </c>
      <c r="G26" s="34">
        <v>1.7</v>
      </c>
    </row>
    <row r="27" spans="1:7" ht="3.75" customHeight="1" x14ac:dyDescent="0.25">
      <c r="A27" s="14"/>
      <c r="B27" s="28"/>
      <c r="C27" s="28"/>
      <c r="D27" s="28"/>
      <c r="E27" s="28"/>
      <c r="F27" s="28"/>
      <c r="G27" s="29"/>
    </row>
    <row r="28" spans="1:7" ht="3.75" customHeight="1" x14ac:dyDescent="0.25">
      <c r="A28" s="8"/>
      <c r="B28" s="36"/>
      <c r="C28" s="36"/>
      <c r="D28" s="36"/>
      <c r="E28" s="36"/>
      <c r="F28" s="36"/>
      <c r="G28" s="37"/>
    </row>
    <row r="29" spans="1:7" ht="3.75" customHeight="1" x14ac:dyDescent="0.25">
      <c r="A29" s="8"/>
      <c r="B29" s="36"/>
      <c r="C29" s="36"/>
      <c r="D29" s="36"/>
      <c r="E29" s="36"/>
      <c r="F29" s="36"/>
      <c r="G29" s="37"/>
    </row>
    <row r="30" spans="1:7" x14ac:dyDescent="0.25">
      <c r="A30" s="38" t="s">
        <v>75</v>
      </c>
      <c r="B30" s="8"/>
      <c r="C30" s="8"/>
      <c r="D30" s="8"/>
      <c r="E30" s="8"/>
      <c r="F30" s="8"/>
      <c r="G30" s="8"/>
    </row>
    <row r="31" spans="1:7" x14ac:dyDescent="0.25">
      <c r="A31" s="38" t="s">
        <v>77</v>
      </c>
      <c r="B31" s="8"/>
      <c r="C31" s="8"/>
      <c r="D31" s="8"/>
      <c r="E31" s="8"/>
      <c r="F31" s="8"/>
      <c r="G31" s="8"/>
    </row>
    <row r="32" spans="1:7" x14ac:dyDescent="0.25">
      <c r="A32" s="8" t="s">
        <v>27</v>
      </c>
      <c r="B32" s="8"/>
      <c r="C32" s="8"/>
      <c r="D32" s="8"/>
      <c r="E32" s="8"/>
      <c r="F32" s="30"/>
      <c r="G32" s="8"/>
    </row>
    <row r="33" spans="1:7" x14ac:dyDescent="0.25">
      <c r="A33" s="8" t="s">
        <v>28</v>
      </c>
      <c r="B33" s="8"/>
      <c r="C33" s="8"/>
      <c r="D33" s="8"/>
      <c r="E33" s="8"/>
      <c r="F33" s="27"/>
      <c r="G33" s="8"/>
    </row>
    <row r="34" spans="1:7" x14ac:dyDescent="0.25">
      <c r="A34" s="8" t="s">
        <v>33</v>
      </c>
      <c r="B34" s="8"/>
      <c r="C34" s="8"/>
      <c r="D34" s="8"/>
      <c r="E34" s="8"/>
      <c r="F34" s="8"/>
      <c r="G34" s="8"/>
    </row>
    <row r="35" spans="1:7" x14ac:dyDescent="0.25">
      <c r="A35" s="31" t="s">
        <v>100</v>
      </c>
      <c r="B35" s="8"/>
      <c r="C35" s="8"/>
      <c r="D35" s="8"/>
      <c r="E35" s="8"/>
      <c r="F35" s="8"/>
      <c r="G35" s="8"/>
    </row>
    <row r="36" spans="1:7" x14ac:dyDescent="0.25">
      <c r="A36" s="32" t="s">
        <v>71</v>
      </c>
      <c r="B36" s="8"/>
      <c r="C36" s="8"/>
      <c r="D36" s="8"/>
      <c r="E36" s="8"/>
      <c r="F36" s="8"/>
      <c r="G36" s="8"/>
    </row>
    <row r="37" spans="1:7" x14ac:dyDescent="0.25">
      <c r="B37" s="8"/>
      <c r="C37" s="8"/>
      <c r="D37" s="8"/>
      <c r="E37" s="8"/>
      <c r="F37" s="8"/>
      <c r="G37" s="8"/>
    </row>
    <row r="38" spans="1:7" x14ac:dyDescent="0.25">
      <c r="A38" s="8" t="s">
        <v>99</v>
      </c>
      <c r="B38" s="8"/>
      <c r="C38" s="8"/>
      <c r="D38" s="8"/>
      <c r="E38" s="8"/>
      <c r="F38" s="8"/>
      <c r="G38" s="8"/>
    </row>
    <row r="39" spans="1:7" x14ac:dyDescent="0.25">
      <c r="B39" s="8"/>
      <c r="C39" s="8"/>
      <c r="D39" s="8"/>
      <c r="E39" s="8"/>
      <c r="F39" s="8"/>
      <c r="G39" s="8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18"/>
  <dimension ref="A1:G39"/>
  <sheetViews>
    <sheetView zoomScaleNormal="100" workbookViewId="0"/>
  </sheetViews>
  <sheetFormatPr baseColWidth="10" defaultColWidth="11.42578125" defaultRowHeight="12.75" x14ac:dyDescent="0.25"/>
  <cols>
    <col min="1" max="1" width="14.42578125" style="1" customWidth="1"/>
    <col min="2" max="16384" width="11.42578125" style="1"/>
  </cols>
  <sheetData>
    <row r="1" spans="1:7" s="2" customFormat="1" ht="16.5" customHeight="1" x14ac:dyDescent="0.2">
      <c r="A1" s="3" t="s">
        <v>31</v>
      </c>
      <c r="G1" s="4" t="s">
        <v>65</v>
      </c>
    </row>
    <row r="2" spans="1:7" s="2" customFormat="1" ht="12" x14ac:dyDescent="0.2">
      <c r="A2" s="2" t="s">
        <v>30</v>
      </c>
    </row>
    <row r="3" spans="1:7" s="2" customFormat="1" ht="3.75" customHeight="1" x14ac:dyDescent="0.2">
      <c r="A3" s="5"/>
      <c r="B3" s="5"/>
      <c r="C3" s="5"/>
      <c r="D3" s="5"/>
      <c r="E3" s="5"/>
      <c r="F3" s="5"/>
      <c r="G3" s="5"/>
    </row>
    <row r="4" spans="1:7" ht="3.75" customHeight="1" x14ac:dyDescent="0.25">
      <c r="A4" s="8"/>
      <c r="B4" s="9"/>
      <c r="C4" s="8"/>
      <c r="D4" s="8"/>
      <c r="E4" s="35"/>
      <c r="F4" s="8"/>
      <c r="G4" s="8"/>
    </row>
    <row r="5" spans="1:7" x14ac:dyDescent="0.25">
      <c r="A5" s="8" t="s">
        <v>0</v>
      </c>
      <c r="B5" s="10" t="s">
        <v>1</v>
      </c>
      <c r="C5" s="8"/>
      <c r="D5" s="8"/>
      <c r="E5" s="12" t="s">
        <v>6</v>
      </c>
      <c r="F5" s="8" t="s">
        <v>2</v>
      </c>
      <c r="G5" s="8"/>
    </row>
    <row r="6" spans="1:7" x14ac:dyDescent="0.25">
      <c r="A6" s="8" t="s">
        <v>0</v>
      </c>
      <c r="B6" s="10"/>
      <c r="C6" s="8"/>
      <c r="D6" s="8"/>
      <c r="E6" s="12" t="s">
        <v>10</v>
      </c>
      <c r="F6" s="8"/>
      <c r="G6" s="8"/>
    </row>
    <row r="7" spans="1:7" x14ac:dyDescent="0.25">
      <c r="A7" s="8" t="s">
        <v>0</v>
      </c>
      <c r="B7" s="13"/>
      <c r="C7" s="14"/>
      <c r="D7" s="14"/>
      <c r="E7" s="12" t="s">
        <v>12</v>
      </c>
      <c r="F7" s="14"/>
      <c r="G7" s="14"/>
    </row>
    <row r="8" spans="1:7" x14ac:dyDescent="0.25">
      <c r="A8" s="8" t="s">
        <v>0</v>
      </c>
      <c r="B8" s="10" t="s">
        <v>3</v>
      </c>
      <c r="C8" s="12" t="s">
        <v>4</v>
      </c>
      <c r="D8" s="8" t="s">
        <v>5</v>
      </c>
      <c r="E8" s="12" t="s">
        <v>14</v>
      </c>
      <c r="F8" s="8" t="s">
        <v>5</v>
      </c>
      <c r="G8" s="10"/>
    </row>
    <row r="9" spans="1:7" x14ac:dyDescent="0.25">
      <c r="A9" s="8" t="s">
        <v>0</v>
      </c>
      <c r="B9" s="10" t="s">
        <v>73</v>
      </c>
      <c r="C9" s="12" t="s">
        <v>8</v>
      </c>
      <c r="D9" s="8" t="s">
        <v>9</v>
      </c>
      <c r="E9" s="12"/>
      <c r="F9" s="8" t="s">
        <v>9</v>
      </c>
      <c r="G9" s="10" t="s">
        <v>7</v>
      </c>
    </row>
    <row r="10" spans="1:7" x14ac:dyDescent="0.25">
      <c r="A10" s="8" t="s">
        <v>0</v>
      </c>
      <c r="B10" s="10"/>
      <c r="C10" s="12"/>
      <c r="D10" s="8"/>
      <c r="E10" s="12"/>
      <c r="F10" s="8" t="s">
        <v>13</v>
      </c>
      <c r="G10" s="10" t="s">
        <v>11</v>
      </c>
    </row>
    <row r="11" spans="1:7" ht="3.75" customHeight="1" x14ac:dyDescent="0.25">
      <c r="A11" s="8"/>
      <c r="B11" s="10"/>
      <c r="C11" s="15"/>
      <c r="D11" s="14"/>
      <c r="E11" s="15"/>
      <c r="F11" s="14"/>
      <c r="G11" s="13"/>
    </row>
    <row r="12" spans="1:7" x14ac:dyDescent="0.25">
      <c r="A12" s="8"/>
      <c r="B12" s="19"/>
      <c r="C12" s="20" t="s">
        <v>15</v>
      </c>
      <c r="D12" s="21" t="s">
        <v>15</v>
      </c>
      <c r="E12" s="20" t="s">
        <v>15</v>
      </c>
      <c r="F12" s="21" t="s">
        <v>15</v>
      </c>
      <c r="G12" s="19" t="s">
        <v>72</v>
      </c>
    </row>
    <row r="13" spans="1:7" ht="3.75" customHeight="1" x14ac:dyDescent="0.25">
      <c r="A13" s="14"/>
      <c r="B13" s="40"/>
      <c r="C13" s="22"/>
      <c r="D13" s="41"/>
      <c r="E13" s="22"/>
      <c r="F13" s="41"/>
      <c r="G13" s="40"/>
    </row>
    <row r="14" spans="1:7" ht="3.75" customHeight="1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23" t="s">
        <v>26</v>
      </c>
      <c r="B15" s="24" t="s">
        <v>21</v>
      </c>
      <c r="C15" s="24">
        <f>SUM(C16:C26)</f>
        <v>442179</v>
      </c>
      <c r="D15" s="24">
        <f>SUM(D16:D26)</f>
        <v>308879</v>
      </c>
      <c r="E15" s="24">
        <f>SUM(E16:E26)</f>
        <v>78568</v>
      </c>
      <c r="F15" s="24">
        <f>SUM(F16:F26)</f>
        <v>387447</v>
      </c>
      <c r="G15" s="25">
        <f>SUM(G16:G26)</f>
        <v>53.199999999999996</v>
      </c>
    </row>
    <row r="16" spans="1:7" x14ac:dyDescent="0.25">
      <c r="A16" s="8"/>
      <c r="B16" s="30"/>
      <c r="C16" s="30"/>
      <c r="D16" s="30"/>
      <c r="E16" s="30"/>
      <c r="F16" s="30"/>
      <c r="G16" s="27"/>
    </row>
    <row r="17" spans="1:7" x14ac:dyDescent="0.25">
      <c r="A17" s="8" t="s">
        <v>16</v>
      </c>
      <c r="B17" s="33">
        <v>2685347</v>
      </c>
      <c r="C17" s="33">
        <v>225701</v>
      </c>
      <c r="D17" s="33">
        <v>166986</v>
      </c>
      <c r="E17" s="33">
        <v>14069</v>
      </c>
      <c r="F17" s="33">
        <v>181055</v>
      </c>
      <c r="G17" s="34">
        <v>24.8</v>
      </c>
    </row>
    <row r="18" spans="1:7" ht="34.5" x14ac:dyDescent="0.25">
      <c r="A18" s="26" t="s">
        <v>34</v>
      </c>
      <c r="B18" s="33">
        <v>409493</v>
      </c>
      <c r="C18" s="33">
        <v>110382</v>
      </c>
      <c r="D18" s="33">
        <v>71299</v>
      </c>
      <c r="E18" s="33">
        <v>9744</v>
      </c>
      <c r="F18" s="33">
        <v>81043</v>
      </c>
      <c r="G18" s="34">
        <v>11.1</v>
      </c>
    </row>
    <row r="19" spans="1:7" x14ac:dyDescent="0.25">
      <c r="A19" s="8" t="s">
        <v>17</v>
      </c>
      <c r="B19" s="33">
        <v>333447</v>
      </c>
      <c r="C19" s="33">
        <v>36090</v>
      </c>
      <c r="D19" s="33">
        <v>24765</v>
      </c>
      <c r="E19" s="33">
        <v>1196</v>
      </c>
      <c r="F19" s="33">
        <v>25961</v>
      </c>
      <c r="G19" s="34">
        <v>3.6</v>
      </c>
    </row>
    <row r="20" spans="1:7" x14ac:dyDescent="0.25">
      <c r="A20" s="8" t="s">
        <v>18</v>
      </c>
      <c r="B20" s="33">
        <v>316082</v>
      </c>
      <c r="C20" s="33">
        <v>6080</v>
      </c>
      <c r="D20" s="33">
        <v>4737</v>
      </c>
      <c r="E20" s="33">
        <v>5611</v>
      </c>
      <c r="F20" s="33">
        <v>10348</v>
      </c>
      <c r="G20" s="34">
        <v>1.4</v>
      </c>
    </row>
    <row r="21" spans="1:7" x14ac:dyDescent="0.25">
      <c r="A21" s="8" t="s">
        <v>19</v>
      </c>
      <c r="B21" s="33">
        <v>38305</v>
      </c>
      <c r="C21" s="33">
        <v>600</v>
      </c>
      <c r="D21" s="33">
        <v>371</v>
      </c>
      <c r="E21" s="33">
        <v>413</v>
      </c>
      <c r="F21" s="33">
        <v>784</v>
      </c>
      <c r="G21" s="34">
        <v>0.1</v>
      </c>
    </row>
    <row r="22" spans="1:7" x14ac:dyDescent="0.25">
      <c r="A22" s="8" t="s">
        <v>20</v>
      </c>
      <c r="B22" s="33">
        <v>5079</v>
      </c>
      <c r="C22" s="33">
        <v>1196</v>
      </c>
      <c r="D22" s="33">
        <v>622</v>
      </c>
      <c r="E22" s="33">
        <v>3884</v>
      </c>
      <c r="F22" s="33">
        <v>4506</v>
      </c>
      <c r="G22" s="34">
        <v>0.6</v>
      </c>
    </row>
    <row r="23" spans="1:7" x14ac:dyDescent="0.25">
      <c r="A23" s="8" t="s">
        <v>22</v>
      </c>
      <c r="B23" s="33" t="s">
        <v>21</v>
      </c>
      <c r="C23" s="33">
        <v>45590</v>
      </c>
      <c r="D23" s="33">
        <v>26367</v>
      </c>
      <c r="E23" s="33">
        <v>36929</v>
      </c>
      <c r="F23" s="33">
        <v>63296</v>
      </c>
      <c r="G23" s="34">
        <v>8.6999999999999993</v>
      </c>
    </row>
    <row r="24" spans="1:7" x14ac:dyDescent="0.25">
      <c r="A24" s="8" t="s">
        <v>23</v>
      </c>
      <c r="B24" s="33" t="s">
        <v>21</v>
      </c>
      <c r="C24" s="33">
        <v>1120</v>
      </c>
      <c r="D24" s="33">
        <v>482</v>
      </c>
      <c r="E24" s="33">
        <v>3083</v>
      </c>
      <c r="F24" s="33">
        <v>3565</v>
      </c>
      <c r="G24" s="34">
        <v>0.5</v>
      </c>
    </row>
    <row r="25" spans="1:7" x14ac:dyDescent="0.25">
      <c r="A25" s="8" t="s">
        <v>24</v>
      </c>
      <c r="B25" s="33" t="s">
        <v>21</v>
      </c>
      <c r="C25" s="33">
        <v>1765</v>
      </c>
      <c r="D25" s="33">
        <v>882</v>
      </c>
      <c r="E25" s="33">
        <v>3130</v>
      </c>
      <c r="F25" s="33">
        <v>4012</v>
      </c>
      <c r="G25" s="34">
        <v>0.6</v>
      </c>
    </row>
    <row r="26" spans="1:7" x14ac:dyDescent="0.25">
      <c r="A26" s="8" t="s">
        <v>25</v>
      </c>
      <c r="B26" s="33" t="s">
        <v>21</v>
      </c>
      <c r="C26" s="33">
        <v>13655</v>
      </c>
      <c r="D26" s="33">
        <v>12368</v>
      </c>
      <c r="E26" s="33">
        <v>509</v>
      </c>
      <c r="F26" s="33">
        <v>12877</v>
      </c>
      <c r="G26" s="34">
        <v>1.8</v>
      </c>
    </row>
    <row r="27" spans="1:7" ht="3.75" customHeight="1" x14ac:dyDescent="0.25">
      <c r="A27" s="14"/>
      <c r="B27" s="28"/>
      <c r="C27" s="28"/>
      <c r="D27" s="28"/>
      <c r="E27" s="28"/>
      <c r="F27" s="28"/>
      <c r="G27" s="29"/>
    </row>
    <row r="28" spans="1:7" ht="3.75" customHeight="1" x14ac:dyDescent="0.25">
      <c r="A28" s="8"/>
      <c r="B28" s="36"/>
      <c r="C28" s="36"/>
      <c r="D28" s="36"/>
      <c r="E28" s="36"/>
      <c r="F28" s="36"/>
      <c r="G28" s="37"/>
    </row>
    <row r="29" spans="1:7" ht="3.75" customHeight="1" x14ac:dyDescent="0.25">
      <c r="A29" s="8"/>
      <c r="B29" s="36"/>
      <c r="C29" s="36"/>
      <c r="D29" s="36"/>
      <c r="E29" s="36"/>
      <c r="F29" s="36"/>
      <c r="G29" s="37"/>
    </row>
    <row r="30" spans="1:7" x14ac:dyDescent="0.25">
      <c r="A30" s="38" t="s">
        <v>75</v>
      </c>
      <c r="B30" s="8"/>
      <c r="C30" s="8"/>
      <c r="D30" s="8"/>
      <c r="E30" s="8"/>
      <c r="F30" s="8"/>
      <c r="G30" s="8"/>
    </row>
    <row r="31" spans="1:7" x14ac:dyDescent="0.25">
      <c r="A31" s="38" t="s">
        <v>77</v>
      </c>
      <c r="B31" s="8"/>
      <c r="C31" s="8"/>
      <c r="D31" s="8"/>
      <c r="E31" s="8"/>
      <c r="F31" s="8"/>
      <c r="G31" s="8"/>
    </row>
    <row r="32" spans="1:7" x14ac:dyDescent="0.25">
      <c r="A32" s="8" t="s">
        <v>27</v>
      </c>
      <c r="B32" s="8"/>
      <c r="C32" s="8"/>
      <c r="D32" s="8"/>
      <c r="E32" s="8"/>
      <c r="F32" s="30"/>
      <c r="G32" s="8"/>
    </row>
    <row r="33" spans="1:7" x14ac:dyDescent="0.25">
      <c r="A33" s="8" t="s">
        <v>28</v>
      </c>
      <c r="B33" s="8"/>
      <c r="C33" s="8"/>
      <c r="D33" s="8"/>
      <c r="E33" s="8"/>
      <c r="F33" s="27"/>
      <c r="G33" s="8"/>
    </row>
    <row r="34" spans="1:7" x14ac:dyDescent="0.25">
      <c r="A34" s="8" t="s">
        <v>29</v>
      </c>
      <c r="B34" s="8"/>
      <c r="C34" s="8"/>
      <c r="D34" s="8"/>
      <c r="E34" s="8"/>
      <c r="F34" s="8"/>
      <c r="G34" s="8"/>
    </row>
    <row r="35" spans="1:7" x14ac:dyDescent="0.25">
      <c r="A35" s="31" t="s">
        <v>100</v>
      </c>
      <c r="B35" s="8"/>
      <c r="C35" s="8"/>
      <c r="D35" s="8"/>
      <c r="E35" s="8"/>
      <c r="F35" s="8"/>
      <c r="G35" s="8"/>
    </row>
    <row r="36" spans="1:7" x14ac:dyDescent="0.25">
      <c r="A36" s="32" t="s">
        <v>71</v>
      </c>
      <c r="B36" s="8"/>
      <c r="C36" s="8"/>
      <c r="D36" s="8"/>
      <c r="E36" s="8"/>
      <c r="F36" s="8"/>
      <c r="G36" s="8"/>
    </row>
    <row r="37" spans="1:7" x14ac:dyDescent="0.25">
      <c r="B37" s="8"/>
      <c r="C37" s="8"/>
      <c r="D37" s="8"/>
      <c r="E37" s="8"/>
      <c r="F37" s="8"/>
      <c r="G37" s="8"/>
    </row>
    <row r="38" spans="1:7" x14ac:dyDescent="0.25">
      <c r="A38" s="8" t="s">
        <v>99</v>
      </c>
      <c r="B38" s="8"/>
      <c r="C38" s="8"/>
      <c r="D38" s="8"/>
      <c r="E38" s="8"/>
      <c r="F38" s="8"/>
      <c r="G38" s="8"/>
    </row>
    <row r="39" spans="1:7" x14ac:dyDescent="0.25">
      <c r="B39" s="8"/>
      <c r="C39" s="8"/>
      <c r="D39" s="8"/>
      <c r="E39" s="8"/>
      <c r="F39" s="8"/>
      <c r="G39" s="8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748A8-B977-49A0-8773-19702E079B0E}">
  <dimension ref="A1:G42"/>
  <sheetViews>
    <sheetView zoomScaleNormal="100" workbookViewId="0"/>
  </sheetViews>
  <sheetFormatPr baseColWidth="10" defaultColWidth="11.42578125" defaultRowHeight="12.75" x14ac:dyDescent="0.25"/>
  <cols>
    <col min="1" max="1" width="21.42578125" style="1" customWidth="1"/>
    <col min="2" max="16384" width="11.42578125" style="1"/>
  </cols>
  <sheetData>
    <row r="1" spans="1:7" s="2" customFormat="1" ht="16.5" customHeight="1" x14ac:dyDescent="0.2">
      <c r="A1" s="3" t="s">
        <v>31</v>
      </c>
      <c r="G1" s="4" t="s">
        <v>65</v>
      </c>
    </row>
    <row r="2" spans="1:7" s="2" customFormat="1" ht="12" x14ac:dyDescent="0.2">
      <c r="A2" s="2" t="s">
        <v>106</v>
      </c>
    </row>
    <row r="3" spans="1:7" s="2" customFormat="1" ht="3.75" customHeight="1" x14ac:dyDescent="0.2">
      <c r="A3" s="5"/>
      <c r="B3" s="5"/>
      <c r="C3" s="5"/>
      <c r="D3" s="5"/>
      <c r="E3" s="5"/>
      <c r="F3" s="5"/>
    </row>
    <row r="4" spans="1:7" ht="3.75" customHeight="1" x14ac:dyDescent="0.25">
      <c r="A4" s="8"/>
      <c r="B4" s="9"/>
      <c r="C4" s="8"/>
      <c r="D4" s="10"/>
      <c r="E4" s="11"/>
      <c r="F4" s="11"/>
      <c r="G4" s="11"/>
    </row>
    <row r="5" spans="1:7" x14ac:dyDescent="0.25">
      <c r="A5" s="8" t="s">
        <v>0</v>
      </c>
      <c r="B5" s="10" t="s">
        <v>1</v>
      </c>
      <c r="C5" s="8"/>
      <c r="D5" s="42" t="s">
        <v>60</v>
      </c>
      <c r="E5" s="43"/>
      <c r="F5" s="43"/>
      <c r="G5" s="43"/>
    </row>
    <row r="6" spans="1:7" x14ac:dyDescent="0.25">
      <c r="A6" s="8" t="s">
        <v>0</v>
      </c>
      <c r="B6" s="10"/>
      <c r="C6" s="8"/>
      <c r="D6" s="10" t="s">
        <v>58</v>
      </c>
      <c r="E6" s="12" t="s">
        <v>6</v>
      </c>
      <c r="F6" s="44" t="s">
        <v>2</v>
      </c>
      <c r="G6" s="45"/>
    </row>
    <row r="7" spans="1:7" x14ac:dyDescent="0.25">
      <c r="A7" s="8" t="s">
        <v>0</v>
      </c>
      <c r="B7" s="13"/>
      <c r="C7" s="14"/>
      <c r="D7" s="10" t="s">
        <v>57</v>
      </c>
      <c r="E7" s="12" t="s">
        <v>10</v>
      </c>
      <c r="F7" s="46"/>
      <c r="G7" s="47"/>
    </row>
    <row r="8" spans="1:7" x14ac:dyDescent="0.25">
      <c r="A8" s="8" t="s">
        <v>0</v>
      </c>
      <c r="B8" s="10" t="s">
        <v>3</v>
      </c>
      <c r="C8" s="12" t="s">
        <v>4</v>
      </c>
      <c r="D8" s="10"/>
      <c r="E8" s="12" t="s">
        <v>12</v>
      </c>
      <c r="F8" s="9" t="s">
        <v>13</v>
      </c>
      <c r="G8" s="10" t="s">
        <v>7</v>
      </c>
    </row>
    <row r="9" spans="1:7" x14ac:dyDescent="0.25">
      <c r="A9" s="8" t="s">
        <v>0</v>
      </c>
      <c r="B9" s="10" t="s">
        <v>73</v>
      </c>
      <c r="C9" s="12" t="s">
        <v>8</v>
      </c>
      <c r="D9" s="10"/>
      <c r="E9" s="12" t="s">
        <v>14</v>
      </c>
      <c r="F9" s="10"/>
      <c r="G9" s="10" t="s">
        <v>11</v>
      </c>
    </row>
    <row r="10" spans="1:7" x14ac:dyDescent="0.25">
      <c r="A10" s="8" t="s">
        <v>0</v>
      </c>
      <c r="B10" s="10"/>
      <c r="C10" s="12"/>
      <c r="D10" s="10"/>
      <c r="E10" s="10"/>
      <c r="F10" s="10"/>
      <c r="G10" s="10"/>
    </row>
    <row r="11" spans="1:7" ht="3.75" customHeight="1" x14ac:dyDescent="0.25">
      <c r="A11" s="8"/>
      <c r="B11" s="10"/>
      <c r="C11" s="15"/>
      <c r="D11" s="16"/>
      <c r="E11" s="17"/>
      <c r="F11" s="18"/>
      <c r="G11" s="16"/>
    </row>
    <row r="12" spans="1:7" x14ac:dyDescent="0.25">
      <c r="A12" s="8"/>
      <c r="B12" s="19"/>
      <c r="C12" s="20" t="s">
        <v>15</v>
      </c>
      <c r="D12" s="21" t="s">
        <v>15</v>
      </c>
      <c r="E12" s="20" t="s">
        <v>15</v>
      </c>
      <c r="F12" s="21" t="s">
        <v>15</v>
      </c>
      <c r="G12" s="19" t="s">
        <v>72</v>
      </c>
    </row>
    <row r="13" spans="1:7" ht="3.75" customHeight="1" x14ac:dyDescent="0.25">
      <c r="A13" s="14"/>
      <c r="B13" s="40"/>
      <c r="C13" s="22"/>
      <c r="D13" s="41"/>
      <c r="E13" s="22"/>
      <c r="F13" s="41"/>
      <c r="G13" s="40"/>
    </row>
    <row r="14" spans="1:7" ht="3.75" customHeight="1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23" t="s">
        <v>26</v>
      </c>
      <c r="B15" s="24" t="s">
        <v>50</v>
      </c>
      <c r="C15" s="24">
        <v>510767.96087618876</v>
      </c>
      <c r="D15" s="24">
        <v>345940.87099999998</v>
      </c>
      <c r="E15" s="24">
        <v>84370.504000000001</v>
      </c>
      <c r="F15" s="24">
        <v>429889.43099999998</v>
      </c>
      <c r="G15" s="48">
        <v>48.247971</v>
      </c>
    </row>
    <row r="16" spans="1:7" ht="25.5" customHeight="1" x14ac:dyDescent="0.25">
      <c r="A16" s="26" t="s">
        <v>34</v>
      </c>
      <c r="B16" s="33">
        <v>407264</v>
      </c>
      <c r="C16" s="33">
        <v>117728.75649981861</v>
      </c>
      <c r="D16" s="33">
        <v>76412.752999999997</v>
      </c>
      <c r="E16" s="33">
        <v>18606.286</v>
      </c>
      <c r="F16" s="33">
        <v>95019.038</v>
      </c>
      <c r="G16" s="49">
        <v>10.664315</v>
      </c>
    </row>
    <row r="17" spans="1:7" x14ac:dyDescent="0.25">
      <c r="A17" s="8" t="s">
        <v>17</v>
      </c>
      <c r="B17" s="33">
        <v>190079</v>
      </c>
      <c r="C17" s="33">
        <v>23833.841652897998</v>
      </c>
      <c r="D17" s="33">
        <v>16207.012000000001</v>
      </c>
      <c r="E17" s="33">
        <v>771.20399999999995</v>
      </c>
      <c r="F17" s="33">
        <v>16978.218000000001</v>
      </c>
      <c r="G17" s="49">
        <v>1.905524</v>
      </c>
    </row>
    <row r="18" spans="1:7" x14ac:dyDescent="0.25">
      <c r="A18" s="8" t="s">
        <v>16</v>
      </c>
      <c r="B18" s="33">
        <v>2543992</v>
      </c>
      <c r="C18" s="33">
        <v>232582.8210002394</v>
      </c>
      <c r="D18" s="33">
        <v>172111.288</v>
      </c>
      <c r="E18" s="33">
        <v>7366.661000000001</v>
      </c>
      <c r="F18" s="33">
        <v>179056.00399999999</v>
      </c>
      <c r="G18" s="49">
        <v>20.096070000000001</v>
      </c>
    </row>
    <row r="19" spans="1:7" x14ac:dyDescent="0.25">
      <c r="A19" s="8" t="s">
        <v>18</v>
      </c>
      <c r="B19" s="33">
        <v>233406</v>
      </c>
      <c r="C19" s="33">
        <v>4969.0200822747202</v>
      </c>
      <c r="D19" s="33">
        <v>3478.3139999999999</v>
      </c>
      <c r="E19" s="33">
        <v>4800.66</v>
      </c>
      <c r="F19" s="33">
        <v>8278.9750000000004</v>
      </c>
      <c r="G19" s="49">
        <v>0.92917799999999995</v>
      </c>
    </row>
    <row r="20" spans="1:7" x14ac:dyDescent="0.25">
      <c r="A20" s="8" t="s">
        <v>19</v>
      </c>
      <c r="B20" s="33">
        <v>45552</v>
      </c>
      <c r="C20" s="33">
        <v>556.17937491800001</v>
      </c>
      <c r="D20" s="33">
        <v>389.32600000000002</v>
      </c>
      <c r="E20" s="33">
        <v>177.74299999999999</v>
      </c>
      <c r="F20" s="33">
        <v>567.06899999999996</v>
      </c>
      <c r="G20" s="49">
        <v>6.3644000000000006E-2</v>
      </c>
    </row>
    <row r="21" spans="1:7" x14ac:dyDescent="0.25">
      <c r="A21" s="8" t="s">
        <v>87</v>
      </c>
      <c r="B21" s="33">
        <v>1140</v>
      </c>
      <c r="C21" s="33">
        <v>291.87900000000002</v>
      </c>
      <c r="D21" s="33">
        <v>151.77699999999999</v>
      </c>
      <c r="E21" s="33">
        <v>1955.6309999999999</v>
      </c>
      <c r="F21" s="33">
        <v>2107.4079999999999</v>
      </c>
      <c r="G21" s="49">
        <v>0.23652200000000001</v>
      </c>
    </row>
    <row r="22" spans="1:7" x14ac:dyDescent="0.25">
      <c r="A22" s="8" t="s">
        <v>22</v>
      </c>
      <c r="B22" s="33" t="s">
        <v>97</v>
      </c>
      <c r="C22" s="33">
        <v>111595.04437974747</v>
      </c>
      <c r="D22" s="33">
        <v>59155.464999999997</v>
      </c>
      <c r="E22" s="33">
        <v>43528.752999999997</v>
      </c>
      <c r="F22" s="33">
        <v>102684.217</v>
      </c>
      <c r="G22" s="49">
        <v>11.524604</v>
      </c>
    </row>
    <row r="23" spans="1:7" x14ac:dyDescent="0.25">
      <c r="A23" s="8" t="s">
        <v>23</v>
      </c>
      <c r="B23" s="33" t="s">
        <v>97</v>
      </c>
      <c r="C23" s="33">
        <v>690</v>
      </c>
      <c r="D23" s="33">
        <v>482.517</v>
      </c>
      <c r="E23" s="33">
        <v>532.78700000000003</v>
      </c>
      <c r="F23" s="33">
        <v>1015.304</v>
      </c>
      <c r="G23" s="49">
        <v>0.113951</v>
      </c>
    </row>
    <row r="24" spans="1:7" x14ac:dyDescent="0.25">
      <c r="A24" s="8" t="s">
        <v>24</v>
      </c>
      <c r="B24" s="33" t="s">
        <v>97</v>
      </c>
      <c r="C24" s="33">
        <v>2228</v>
      </c>
      <c r="D24" s="33">
        <v>1260</v>
      </c>
      <c r="E24" s="33">
        <v>2620.34</v>
      </c>
      <c r="F24" s="33">
        <v>3880.34</v>
      </c>
      <c r="G24" s="49">
        <v>0.435504</v>
      </c>
    </row>
    <row r="25" spans="1:7" x14ac:dyDescent="0.25">
      <c r="A25" s="8" t="s">
        <v>82</v>
      </c>
      <c r="B25" s="33" t="s">
        <v>97</v>
      </c>
      <c r="C25" s="33" t="s">
        <v>50</v>
      </c>
      <c r="D25" s="33" t="s">
        <v>50</v>
      </c>
      <c r="E25" s="33">
        <v>230.79900000000001</v>
      </c>
      <c r="F25" s="33">
        <v>230.79900000000001</v>
      </c>
      <c r="G25" s="49">
        <v>2.5902999999999999E-2</v>
      </c>
    </row>
    <row r="26" spans="1:7" x14ac:dyDescent="0.25">
      <c r="A26" s="8" t="s">
        <v>25</v>
      </c>
      <c r="B26" s="33" t="s">
        <v>97</v>
      </c>
      <c r="C26" s="33">
        <v>16292.418886292531</v>
      </c>
      <c r="D26" s="33">
        <v>16292.419</v>
      </c>
      <c r="E26" s="33">
        <v>3778.6140000000005</v>
      </c>
      <c r="F26" s="33">
        <v>20071.032999999999</v>
      </c>
      <c r="G26" s="49">
        <v>2.2526410000000001</v>
      </c>
    </row>
    <row r="27" spans="1:7" ht="3.75" customHeight="1" x14ac:dyDescent="0.25">
      <c r="A27" s="14"/>
      <c r="B27" s="28"/>
      <c r="C27" s="28"/>
      <c r="D27" s="28"/>
      <c r="E27" s="28"/>
      <c r="F27" s="29"/>
      <c r="G27" s="29"/>
    </row>
    <row r="28" spans="1:7" ht="3.75" customHeight="1" x14ac:dyDescent="0.25">
      <c r="A28" s="8"/>
      <c r="B28" s="36"/>
      <c r="C28" s="36"/>
      <c r="D28" s="36"/>
      <c r="E28" s="36"/>
      <c r="F28" s="37"/>
      <c r="G28" s="37"/>
    </row>
    <row r="29" spans="1:7" ht="12.75" customHeight="1" x14ac:dyDescent="0.25">
      <c r="A29" s="8" t="s">
        <v>107</v>
      </c>
      <c r="B29" s="36"/>
      <c r="C29" s="36"/>
      <c r="D29" s="36"/>
      <c r="E29" s="36"/>
      <c r="F29" s="37"/>
      <c r="G29" s="37"/>
    </row>
    <row r="30" spans="1:7" ht="12.75" customHeight="1" x14ac:dyDescent="0.25">
      <c r="A30" s="8" t="s">
        <v>80</v>
      </c>
      <c r="B30" s="8"/>
      <c r="C30" s="8"/>
      <c r="D30" s="8"/>
      <c r="E30" s="8"/>
      <c r="F30" s="8"/>
      <c r="G30" s="8"/>
    </row>
    <row r="31" spans="1:7" ht="12.75" customHeight="1" x14ac:dyDescent="0.25">
      <c r="A31" s="8" t="s">
        <v>76</v>
      </c>
      <c r="B31" s="8"/>
      <c r="C31" s="8"/>
      <c r="D31" s="8"/>
      <c r="E31" s="8"/>
      <c r="F31" s="8"/>
      <c r="G31" s="8"/>
    </row>
    <row r="32" spans="1:7" ht="12.75" customHeight="1" x14ac:dyDescent="0.25">
      <c r="A32" s="8" t="s">
        <v>62</v>
      </c>
      <c r="B32" s="8"/>
      <c r="C32" s="8"/>
      <c r="D32" s="8"/>
      <c r="E32" s="30"/>
      <c r="F32" s="8"/>
      <c r="G32" s="8"/>
    </row>
    <row r="33" spans="1:7" ht="12.75" customHeight="1" x14ac:dyDescent="0.25">
      <c r="A33" s="31" t="s">
        <v>103</v>
      </c>
      <c r="B33" s="8"/>
      <c r="C33" s="8"/>
      <c r="D33" s="8"/>
      <c r="E33" s="30"/>
      <c r="F33" s="8"/>
      <c r="G33" s="8"/>
    </row>
    <row r="34" spans="1:7" ht="12.75" customHeight="1" x14ac:dyDescent="0.25">
      <c r="A34" s="8" t="s">
        <v>88</v>
      </c>
      <c r="B34" s="8"/>
      <c r="C34" s="8"/>
      <c r="D34" s="8"/>
      <c r="E34" s="30"/>
      <c r="F34" s="8"/>
      <c r="G34" s="8"/>
    </row>
    <row r="35" spans="1:7" ht="12.75" customHeight="1" x14ac:dyDescent="0.25">
      <c r="A35" s="8" t="s">
        <v>84</v>
      </c>
      <c r="B35" s="8"/>
      <c r="C35" s="8"/>
      <c r="D35" s="8"/>
      <c r="E35" s="30"/>
      <c r="F35" s="8"/>
      <c r="G35" s="8"/>
    </row>
    <row r="36" spans="1:7" ht="12.75" customHeight="1" x14ac:dyDescent="0.25">
      <c r="A36" s="8" t="s">
        <v>100</v>
      </c>
      <c r="B36" s="8"/>
      <c r="C36" s="8"/>
      <c r="D36" s="8"/>
      <c r="E36" s="30"/>
      <c r="F36" s="8"/>
      <c r="G36" s="8"/>
    </row>
    <row r="37" spans="1:7" ht="12.75" customHeight="1" x14ac:dyDescent="0.25">
      <c r="A37" s="8" t="s">
        <v>101</v>
      </c>
      <c r="B37" s="8"/>
      <c r="C37" s="8"/>
      <c r="D37" s="8"/>
      <c r="E37" s="30"/>
      <c r="F37" s="8"/>
      <c r="G37" s="8"/>
    </row>
    <row r="38" spans="1:7" ht="12.75" customHeight="1" x14ac:dyDescent="0.25">
      <c r="A38" s="8"/>
      <c r="B38" s="8"/>
      <c r="C38" s="8"/>
      <c r="D38" s="8"/>
      <c r="E38" s="30"/>
      <c r="F38" s="8"/>
      <c r="G38" s="8"/>
    </row>
    <row r="39" spans="1:7" x14ac:dyDescent="0.25">
      <c r="A39" s="8" t="s">
        <v>99</v>
      </c>
      <c r="B39" s="8"/>
      <c r="C39" s="8"/>
      <c r="D39" s="8"/>
      <c r="E39" s="30"/>
      <c r="F39" s="8"/>
      <c r="G39" s="8"/>
    </row>
    <row r="40" spans="1:7" x14ac:dyDescent="0.25">
      <c r="B40" s="8"/>
      <c r="C40" s="8"/>
      <c r="D40" s="8"/>
      <c r="E40" s="30"/>
      <c r="F40" s="8"/>
      <c r="G40" s="8"/>
    </row>
    <row r="41" spans="1:7" x14ac:dyDescent="0.25">
      <c r="B41" s="8"/>
      <c r="C41" s="8"/>
      <c r="D41" s="8"/>
      <c r="E41" s="30"/>
      <c r="F41" s="8"/>
      <c r="G41" s="8"/>
    </row>
    <row r="42" spans="1:7" x14ac:dyDescent="0.25">
      <c r="E42" s="6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FB9F4-D5DE-401C-A152-779E3CBE6D6C}">
  <dimension ref="A1:G42"/>
  <sheetViews>
    <sheetView zoomScaleNormal="100" workbookViewId="0"/>
  </sheetViews>
  <sheetFormatPr baseColWidth="10" defaultColWidth="11.42578125" defaultRowHeight="12.75" x14ac:dyDescent="0.25"/>
  <cols>
    <col min="1" max="1" width="21.42578125" style="1" customWidth="1"/>
    <col min="2" max="16384" width="11.42578125" style="1"/>
  </cols>
  <sheetData>
    <row r="1" spans="1:7" s="2" customFormat="1" ht="16.5" customHeight="1" x14ac:dyDescent="0.2">
      <c r="A1" s="3" t="s">
        <v>31</v>
      </c>
      <c r="G1" s="4" t="s">
        <v>65</v>
      </c>
    </row>
    <row r="2" spans="1:7" s="2" customFormat="1" ht="12" x14ac:dyDescent="0.2">
      <c r="A2" s="2" t="s">
        <v>94</v>
      </c>
    </row>
    <row r="3" spans="1:7" s="2" customFormat="1" ht="3.75" customHeight="1" x14ac:dyDescent="0.2">
      <c r="A3" s="5"/>
      <c r="B3" s="5"/>
      <c r="C3" s="5"/>
      <c r="D3" s="5"/>
      <c r="E3" s="5"/>
      <c r="F3" s="5"/>
    </row>
    <row r="4" spans="1:7" ht="3.75" customHeight="1" x14ac:dyDescent="0.25">
      <c r="A4" s="8"/>
      <c r="B4" s="9"/>
      <c r="C4" s="8"/>
      <c r="D4" s="10"/>
      <c r="E4" s="11"/>
      <c r="F4" s="11"/>
      <c r="G4" s="11"/>
    </row>
    <row r="5" spans="1:7" x14ac:dyDescent="0.25">
      <c r="A5" s="8" t="s">
        <v>0</v>
      </c>
      <c r="B5" s="10" t="s">
        <v>1</v>
      </c>
      <c r="C5" s="8"/>
      <c r="D5" s="42" t="s">
        <v>60</v>
      </c>
      <c r="E5" s="43"/>
      <c r="F5" s="43"/>
      <c r="G5" s="43"/>
    </row>
    <row r="6" spans="1:7" x14ac:dyDescent="0.25">
      <c r="A6" s="8" t="s">
        <v>0</v>
      </c>
      <c r="B6" s="10"/>
      <c r="C6" s="8"/>
      <c r="D6" s="10" t="s">
        <v>58</v>
      </c>
      <c r="E6" s="12" t="s">
        <v>6</v>
      </c>
      <c r="F6" s="44" t="s">
        <v>2</v>
      </c>
      <c r="G6" s="45"/>
    </row>
    <row r="7" spans="1:7" x14ac:dyDescent="0.25">
      <c r="A7" s="8" t="s">
        <v>0</v>
      </c>
      <c r="B7" s="13"/>
      <c r="C7" s="14"/>
      <c r="D7" s="10" t="s">
        <v>57</v>
      </c>
      <c r="E7" s="12" t="s">
        <v>10</v>
      </c>
      <c r="F7" s="46"/>
      <c r="G7" s="47"/>
    </row>
    <row r="8" spans="1:7" x14ac:dyDescent="0.25">
      <c r="A8" s="8" t="s">
        <v>0</v>
      </c>
      <c r="B8" s="10" t="s">
        <v>3</v>
      </c>
      <c r="C8" s="12" t="s">
        <v>4</v>
      </c>
      <c r="D8" s="10"/>
      <c r="E8" s="12" t="s">
        <v>12</v>
      </c>
      <c r="F8" s="9" t="s">
        <v>13</v>
      </c>
      <c r="G8" s="10" t="s">
        <v>7</v>
      </c>
    </row>
    <row r="9" spans="1:7" x14ac:dyDescent="0.25">
      <c r="A9" s="8" t="s">
        <v>0</v>
      </c>
      <c r="B9" s="10" t="s">
        <v>73</v>
      </c>
      <c r="C9" s="12" t="s">
        <v>8</v>
      </c>
      <c r="D9" s="10"/>
      <c r="E9" s="12" t="s">
        <v>14</v>
      </c>
      <c r="F9" s="10"/>
      <c r="G9" s="10" t="s">
        <v>11</v>
      </c>
    </row>
    <row r="10" spans="1:7" x14ac:dyDescent="0.25">
      <c r="A10" s="8" t="s">
        <v>0</v>
      </c>
      <c r="B10" s="10"/>
      <c r="C10" s="12"/>
      <c r="D10" s="10"/>
      <c r="E10" s="10"/>
      <c r="F10" s="10"/>
      <c r="G10" s="10"/>
    </row>
    <row r="11" spans="1:7" ht="3.75" customHeight="1" x14ac:dyDescent="0.25">
      <c r="A11" s="8"/>
      <c r="B11" s="10"/>
      <c r="C11" s="15"/>
      <c r="D11" s="16"/>
      <c r="E11" s="17"/>
      <c r="F11" s="18"/>
      <c r="G11" s="16"/>
    </row>
    <row r="12" spans="1:7" x14ac:dyDescent="0.25">
      <c r="A12" s="8"/>
      <c r="B12" s="19"/>
      <c r="C12" s="20" t="s">
        <v>15</v>
      </c>
      <c r="D12" s="21" t="s">
        <v>15</v>
      </c>
      <c r="E12" s="20" t="s">
        <v>15</v>
      </c>
      <c r="F12" s="21" t="s">
        <v>15</v>
      </c>
      <c r="G12" s="19" t="s">
        <v>72</v>
      </c>
    </row>
    <row r="13" spans="1:7" ht="3.75" customHeight="1" x14ac:dyDescent="0.25">
      <c r="A13" s="14"/>
      <c r="B13" s="40"/>
      <c r="C13" s="22"/>
      <c r="D13" s="41"/>
      <c r="E13" s="22"/>
      <c r="F13" s="41"/>
      <c r="G13" s="40"/>
    </row>
    <row r="14" spans="1:7" ht="3.75" customHeight="1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23" t="s">
        <v>26</v>
      </c>
      <c r="B15" s="24" t="s">
        <v>50</v>
      </c>
      <c r="C15" s="24">
        <v>508350.12485196104</v>
      </c>
      <c r="D15" s="24">
        <v>344079.97399999999</v>
      </c>
      <c r="E15" s="24">
        <v>89439.64</v>
      </c>
      <c r="F15" s="24">
        <v>433519.61300000001</v>
      </c>
      <c r="G15" s="48">
        <v>49.263592000000003</v>
      </c>
    </row>
    <row r="16" spans="1:7" ht="25.5" customHeight="1" x14ac:dyDescent="0.25">
      <c r="A16" s="26" t="s">
        <v>34</v>
      </c>
      <c r="B16" s="33">
        <v>406012</v>
      </c>
      <c r="C16" s="33">
        <v>118851.87303079999</v>
      </c>
      <c r="D16" s="33">
        <v>77157.13</v>
      </c>
      <c r="E16" s="33">
        <v>21631.571</v>
      </c>
      <c r="F16" s="33">
        <v>98788.698999999993</v>
      </c>
      <c r="G16" s="49">
        <v>11.225987999999999</v>
      </c>
    </row>
    <row r="17" spans="1:7" x14ac:dyDescent="0.25">
      <c r="A17" s="8" t="s">
        <v>17</v>
      </c>
      <c r="B17" s="33">
        <v>191500</v>
      </c>
      <c r="C17" s="33">
        <v>24430.9706119</v>
      </c>
      <c r="D17" s="33">
        <v>16613.060000000001</v>
      </c>
      <c r="E17" s="33">
        <v>698.71800000000007</v>
      </c>
      <c r="F17" s="33">
        <v>17311.777999999998</v>
      </c>
      <c r="G17" s="49">
        <v>1.9672480000000001</v>
      </c>
    </row>
    <row r="18" spans="1:7" x14ac:dyDescent="0.25">
      <c r="A18" s="8" t="s">
        <v>16</v>
      </c>
      <c r="B18" s="33">
        <v>2548799</v>
      </c>
      <c r="C18" s="33">
        <v>229627.92909290001</v>
      </c>
      <c r="D18" s="33">
        <v>169924.66800000001</v>
      </c>
      <c r="E18" s="33">
        <v>11368.267</v>
      </c>
      <c r="F18" s="33">
        <v>181292.935</v>
      </c>
      <c r="G18" s="49">
        <v>20.601469000000002</v>
      </c>
    </row>
    <row r="19" spans="1:7" x14ac:dyDescent="0.25">
      <c r="A19" s="8" t="s">
        <v>18</v>
      </c>
      <c r="B19" s="33">
        <v>242317</v>
      </c>
      <c r="C19" s="33">
        <v>5096.2590734999985</v>
      </c>
      <c r="D19" s="33">
        <v>3567.3809999999999</v>
      </c>
      <c r="E19" s="33">
        <v>5220.3759999999993</v>
      </c>
      <c r="F19" s="33">
        <v>8787.7569999999996</v>
      </c>
      <c r="G19" s="49">
        <v>0.99860800000000005</v>
      </c>
    </row>
    <row r="20" spans="1:7" x14ac:dyDescent="0.25">
      <c r="A20" s="8" t="s">
        <v>19</v>
      </c>
      <c r="B20" s="33">
        <v>47822</v>
      </c>
      <c r="C20" s="33">
        <v>518.46464390000006</v>
      </c>
      <c r="D20" s="33">
        <v>362.92500000000001</v>
      </c>
      <c r="E20" s="33">
        <v>124.48399999999999</v>
      </c>
      <c r="F20" s="33">
        <v>487.40899999999999</v>
      </c>
      <c r="G20" s="49">
        <v>5.5388E-2</v>
      </c>
    </row>
    <row r="21" spans="1:7" x14ac:dyDescent="0.25">
      <c r="A21" s="8" t="s">
        <v>87</v>
      </c>
      <c r="B21" s="33">
        <v>1417</v>
      </c>
      <c r="C21" s="33">
        <v>362.44</v>
      </c>
      <c r="D21" s="33">
        <v>188.46899999999999</v>
      </c>
      <c r="E21" s="33">
        <v>2082.6120000000001</v>
      </c>
      <c r="F21" s="33">
        <v>2271.0810000000001</v>
      </c>
      <c r="G21" s="49">
        <v>0.258077</v>
      </c>
    </row>
    <row r="22" spans="1:7" x14ac:dyDescent="0.25">
      <c r="A22" s="8" t="s">
        <v>22</v>
      </c>
      <c r="B22" s="33" t="s">
        <v>97</v>
      </c>
      <c r="C22" s="33">
        <v>109517.44847828</v>
      </c>
      <c r="D22" s="33">
        <v>58040.6</v>
      </c>
      <c r="E22" s="33">
        <v>41642.555</v>
      </c>
      <c r="F22" s="33">
        <v>99683.157000000007</v>
      </c>
      <c r="G22" s="49">
        <v>11.327631999999999</v>
      </c>
    </row>
    <row r="23" spans="1:7" x14ac:dyDescent="0.25">
      <c r="A23" s="8" t="s">
        <v>23</v>
      </c>
      <c r="B23" s="33" t="s">
        <v>97</v>
      </c>
      <c r="C23" s="33">
        <v>737</v>
      </c>
      <c r="D23" s="33">
        <v>515.57100000000003</v>
      </c>
      <c r="E23" s="33">
        <v>596.23199999999997</v>
      </c>
      <c r="F23" s="33">
        <v>1111.8030000000001</v>
      </c>
      <c r="G23" s="49">
        <v>0.12634200000000001</v>
      </c>
    </row>
    <row r="24" spans="1:7" x14ac:dyDescent="0.25">
      <c r="A24" s="8" t="s">
        <v>24</v>
      </c>
      <c r="B24" s="33" t="s">
        <v>97</v>
      </c>
      <c r="C24" s="33">
        <v>2988.8700000000003</v>
      </c>
      <c r="D24" s="33">
        <v>1491.3</v>
      </c>
      <c r="E24" s="33">
        <v>2674.0709999999999</v>
      </c>
      <c r="F24" s="33">
        <v>4165.37</v>
      </c>
      <c r="G24" s="49">
        <v>0.47333700000000001</v>
      </c>
    </row>
    <row r="25" spans="1:7" x14ac:dyDescent="0.25">
      <c r="A25" s="8" t="s">
        <v>82</v>
      </c>
      <c r="B25" s="33" t="s">
        <v>97</v>
      </c>
      <c r="C25" s="33" t="s">
        <v>50</v>
      </c>
      <c r="D25" s="33" t="s">
        <v>50</v>
      </c>
      <c r="E25" s="33">
        <v>212.988</v>
      </c>
      <c r="F25" s="33">
        <v>212.989</v>
      </c>
      <c r="G25" s="49">
        <v>2.4204E-2</v>
      </c>
    </row>
    <row r="26" spans="1:7" x14ac:dyDescent="0.25">
      <c r="A26" s="8" t="s">
        <v>25</v>
      </c>
      <c r="B26" s="33" t="s">
        <v>97</v>
      </c>
      <c r="C26" s="33">
        <v>16218.869920681043</v>
      </c>
      <c r="D26" s="33">
        <v>16218.87</v>
      </c>
      <c r="E26" s="33">
        <v>3187.7660000000005</v>
      </c>
      <c r="F26" s="33">
        <v>19406.634999999998</v>
      </c>
      <c r="G26" s="49">
        <v>2.2052990000000001</v>
      </c>
    </row>
    <row r="27" spans="1:7" ht="3.75" customHeight="1" x14ac:dyDescent="0.25">
      <c r="A27" s="14"/>
      <c r="B27" s="28"/>
      <c r="C27" s="28"/>
      <c r="D27" s="28"/>
      <c r="E27" s="28"/>
      <c r="F27" s="29"/>
      <c r="G27" s="29"/>
    </row>
    <row r="28" spans="1:7" ht="3.75" customHeight="1" x14ac:dyDescent="0.25">
      <c r="A28" s="8"/>
      <c r="B28" s="36"/>
      <c r="C28" s="36"/>
      <c r="D28" s="36"/>
      <c r="E28" s="36"/>
      <c r="F28" s="37"/>
      <c r="G28" s="37"/>
    </row>
    <row r="29" spans="1:7" ht="12.75" customHeight="1" x14ac:dyDescent="0.25">
      <c r="A29" s="8" t="s">
        <v>107</v>
      </c>
      <c r="B29" s="36"/>
      <c r="C29" s="36"/>
      <c r="D29" s="36"/>
      <c r="E29" s="36"/>
      <c r="F29" s="37"/>
      <c r="G29" s="37"/>
    </row>
    <row r="30" spans="1:7" ht="12.75" customHeight="1" x14ac:dyDescent="0.25">
      <c r="A30" s="8" t="s">
        <v>80</v>
      </c>
      <c r="B30" s="8"/>
      <c r="C30" s="8"/>
      <c r="D30" s="8"/>
      <c r="E30" s="8"/>
      <c r="F30" s="8"/>
      <c r="G30" s="8"/>
    </row>
    <row r="31" spans="1:7" ht="12.75" customHeight="1" x14ac:dyDescent="0.25">
      <c r="A31" s="8" t="s">
        <v>76</v>
      </c>
      <c r="B31" s="8"/>
      <c r="C31" s="8"/>
      <c r="D31" s="8"/>
      <c r="E31" s="8"/>
      <c r="F31" s="8"/>
      <c r="G31" s="8"/>
    </row>
    <row r="32" spans="1:7" ht="12.75" customHeight="1" x14ac:dyDescent="0.25">
      <c r="A32" s="8" t="s">
        <v>62</v>
      </c>
      <c r="B32" s="8"/>
      <c r="C32" s="8"/>
      <c r="D32" s="8"/>
      <c r="E32" s="30"/>
      <c r="F32" s="8"/>
      <c r="G32" s="8"/>
    </row>
    <row r="33" spans="1:7" ht="12.75" customHeight="1" x14ac:dyDescent="0.25">
      <c r="A33" s="8" t="s">
        <v>95</v>
      </c>
      <c r="B33" s="8"/>
      <c r="C33" s="8"/>
      <c r="D33" s="8"/>
      <c r="E33" s="30"/>
      <c r="F33" s="8"/>
      <c r="G33" s="8"/>
    </row>
    <row r="34" spans="1:7" ht="12.75" customHeight="1" x14ac:dyDescent="0.25">
      <c r="A34" s="8" t="s">
        <v>88</v>
      </c>
      <c r="B34" s="8"/>
      <c r="C34" s="8"/>
      <c r="D34" s="8"/>
      <c r="E34" s="30"/>
      <c r="F34" s="8"/>
      <c r="G34" s="8"/>
    </row>
    <row r="35" spans="1:7" ht="12.75" customHeight="1" x14ac:dyDescent="0.25">
      <c r="A35" s="8" t="s">
        <v>84</v>
      </c>
      <c r="B35" s="8"/>
      <c r="C35" s="8"/>
      <c r="D35" s="8"/>
      <c r="E35" s="30"/>
      <c r="F35" s="8"/>
      <c r="G35" s="8"/>
    </row>
    <row r="36" spans="1:7" ht="12.75" customHeight="1" x14ac:dyDescent="0.25">
      <c r="A36" s="8" t="s">
        <v>100</v>
      </c>
      <c r="B36" s="8"/>
      <c r="C36" s="8"/>
      <c r="D36" s="8"/>
      <c r="E36" s="30"/>
      <c r="F36" s="8"/>
      <c r="G36" s="8"/>
    </row>
    <row r="37" spans="1:7" ht="12.75" customHeight="1" x14ac:dyDescent="0.25">
      <c r="A37" s="8" t="s">
        <v>101</v>
      </c>
      <c r="B37" s="8"/>
      <c r="C37" s="8"/>
      <c r="D37" s="8"/>
      <c r="E37" s="30"/>
      <c r="F37" s="8"/>
      <c r="G37" s="8"/>
    </row>
    <row r="38" spans="1:7" ht="12.75" customHeight="1" x14ac:dyDescent="0.25">
      <c r="A38" s="8"/>
      <c r="B38" s="8"/>
      <c r="C38" s="8"/>
      <c r="D38" s="8"/>
      <c r="E38" s="30"/>
      <c r="F38" s="8"/>
      <c r="G38" s="8"/>
    </row>
    <row r="39" spans="1:7" x14ac:dyDescent="0.25">
      <c r="A39" s="8" t="s">
        <v>99</v>
      </c>
      <c r="B39" s="8"/>
      <c r="C39" s="8"/>
      <c r="D39" s="8"/>
      <c r="E39" s="30"/>
      <c r="F39" s="8"/>
      <c r="G39" s="8"/>
    </row>
    <row r="40" spans="1:7" x14ac:dyDescent="0.25">
      <c r="B40" s="8"/>
      <c r="C40" s="8"/>
      <c r="D40" s="8"/>
      <c r="E40" s="30"/>
      <c r="F40" s="8"/>
      <c r="G40" s="8"/>
    </row>
    <row r="41" spans="1:7" x14ac:dyDescent="0.25">
      <c r="B41" s="8"/>
      <c r="C41" s="8"/>
      <c r="D41" s="8"/>
      <c r="E41" s="30"/>
      <c r="F41" s="8"/>
      <c r="G41" s="8"/>
    </row>
    <row r="42" spans="1:7" x14ac:dyDescent="0.25">
      <c r="E42" s="6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F32E4-4339-45D5-8632-C1BBDD720CB3}">
  <dimension ref="A1:G42"/>
  <sheetViews>
    <sheetView zoomScaleNormal="100" workbookViewId="0"/>
  </sheetViews>
  <sheetFormatPr baseColWidth="10" defaultColWidth="11.42578125" defaultRowHeight="12.75" x14ac:dyDescent="0.25"/>
  <cols>
    <col min="1" max="1" width="21.42578125" style="1" customWidth="1"/>
    <col min="2" max="16384" width="11.42578125" style="1"/>
  </cols>
  <sheetData>
    <row r="1" spans="1:7" s="2" customFormat="1" ht="16.5" customHeight="1" x14ac:dyDescent="0.2">
      <c r="A1" s="3" t="s">
        <v>31</v>
      </c>
      <c r="G1" s="4" t="s">
        <v>65</v>
      </c>
    </row>
    <row r="2" spans="1:7" s="2" customFormat="1" ht="12" x14ac:dyDescent="0.2">
      <c r="A2" s="2" t="s">
        <v>91</v>
      </c>
    </row>
    <row r="3" spans="1:7" s="2" customFormat="1" ht="3.75" customHeight="1" x14ac:dyDescent="0.2">
      <c r="A3" s="5"/>
      <c r="B3" s="5"/>
      <c r="C3" s="5"/>
      <c r="D3" s="5"/>
      <c r="E3" s="5"/>
      <c r="F3" s="5"/>
    </row>
    <row r="4" spans="1:7" ht="3.75" customHeight="1" x14ac:dyDescent="0.25">
      <c r="A4" s="8"/>
      <c r="B4" s="9"/>
      <c r="C4" s="8"/>
      <c r="D4" s="10"/>
      <c r="E4" s="11"/>
      <c r="F4" s="11"/>
      <c r="G4" s="11"/>
    </row>
    <row r="5" spans="1:7" x14ac:dyDescent="0.25">
      <c r="A5" s="8" t="s">
        <v>0</v>
      </c>
      <c r="B5" s="10" t="s">
        <v>1</v>
      </c>
      <c r="C5" s="8"/>
      <c r="D5" s="42" t="s">
        <v>60</v>
      </c>
      <c r="E5" s="43"/>
      <c r="F5" s="43"/>
      <c r="G5" s="43"/>
    </row>
    <row r="6" spans="1:7" x14ac:dyDescent="0.25">
      <c r="A6" s="8" t="s">
        <v>0</v>
      </c>
      <c r="B6" s="10"/>
      <c r="C6" s="8"/>
      <c r="D6" s="10" t="s">
        <v>58</v>
      </c>
      <c r="E6" s="12" t="s">
        <v>6</v>
      </c>
      <c r="F6" s="44" t="s">
        <v>2</v>
      </c>
      <c r="G6" s="45"/>
    </row>
    <row r="7" spans="1:7" x14ac:dyDescent="0.25">
      <c r="A7" s="8" t="s">
        <v>0</v>
      </c>
      <c r="B7" s="13"/>
      <c r="C7" s="14"/>
      <c r="D7" s="10" t="s">
        <v>57</v>
      </c>
      <c r="E7" s="12" t="s">
        <v>10</v>
      </c>
      <c r="F7" s="46"/>
      <c r="G7" s="47"/>
    </row>
    <row r="8" spans="1:7" x14ac:dyDescent="0.25">
      <c r="A8" s="8" t="s">
        <v>0</v>
      </c>
      <c r="B8" s="10" t="s">
        <v>3</v>
      </c>
      <c r="C8" s="12" t="s">
        <v>4</v>
      </c>
      <c r="D8" s="10"/>
      <c r="E8" s="12" t="s">
        <v>12</v>
      </c>
      <c r="F8" s="9" t="s">
        <v>13</v>
      </c>
      <c r="G8" s="10" t="s">
        <v>7</v>
      </c>
    </row>
    <row r="9" spans="1:7" x14ac:dyDescent="0.25">
      <c r="A9" s="8" t="s">
        <v>0</v>
      </c>
      <c r="B9" s="10" t="s">
        <v>73</v>
      </c>
      <c r="C9" s="12" t="s">
        <v>8</v>
      </c>
      <c r="D9" s="10"/>
      <c r="E9" s="12" t="s">
        <v>14</v>
      </c>
      <c r="F9" s="10"/>
      <c r="G9" s="10" t="s">
        <v>11</v>
      </c>
    </row>
    <row r="10" spans="1:7" x14ac:dyDescent="0.25">
      <c r="A10" s="8" t="s">
        <v>0</v>
      </c>
      <c r="B10" s="10"/>
      <c r="C10" s="12"/>
      <c r="D10" s="10"/>
      <c r="E10" s="10"/>
      <c r="F10" s="10"/>
      <c r="G10" s="10"/>
    </row>
    <row r="11" spans="1:7" ht="3.75" customHeight="1" x14ac:dyDescent="0.25">
      <c r="A11" s="8"/>
      <c r="B11" s="10"/>
      <c r="C11" s="15"/>
      <c r="D11" s="16"/>
      <c r="E11" s="17"/>
      <c r="F11" s="18"/>
      <c r="G11" s="16"/>
    </row>
    <row r="12" spans="1:7" x14ac:dyDescent="0.25">
      <c r="A12" s="8"/>
      <c r="B12" s="19"/>
      <c r="C12" s="20" t="s">
        <v>15</v>
      </c>
      <c r="D12" s="21" t="s">
        <v>15</v>
      </c>
      <c r="E12" s="20" t="s">
        <v>15</v>
      </c>
      <c r="F12" s="21" t="s">
        <v>15</v>
      </c>
      <c r="G12" s="19" t="s">
        <v>72</v>
      </c>
    </row>
    <row r="13" spans="1:7" ht="3.75" customHeight="1" x14ac:dyDescent="0.25">
      <c r="A13" s="14"/>
      <c r="B13" s="40"/>
      <c r="C13" s="22"/>
      <c r="D13" s="41"/>
      <c r="E13" s="22"/>
      <c r="F13" s="41"/>
      <c r="G13" s="40"/>
    </row>
    <row r="14" spans="1:7" ht="3.75" customHeight="1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23" t="s">
        <v>26</v>
      </c>
      <c r="B15" s="24" t="s">
        <v>50</v>
      </c>
      <c r="C15" s="24">
        <v>498654.87582794443</v>
      </c>
      <c r="D15" s="24">
        <v>337944.46899999998</v>
      </c>
      <c r="E15" s="24">
        <v>89162.620999999999</v>
      </c>
      <c r="F15" s="24">
        <v>427107.098</v>
      </c>
      <c r="G15" s="48">
        <v>48.590114999999997</v>
      </c>
    </row>
    <row r="16" spans="1:7" ht="25.5" customHeight="1" x14ac:dyDescent="0.25">
      <c r="A16" s="26" t="s">
        <v>34</v>
      </c>
      <c r="B16" s="33">
        <v>403667</v>
      </c>
      <c r="C16" s="33">
        <v>118189.93525009998</v>
      </c>
      <c r="D16" s="33">
        <v>76777.009999999995</v>
      </c>
      <c r="E16" s="33">
        <v>20515.150000000001</v>
      </c>
      <c r="F16" s="33">
        <v>97292.160000000003</v>
      </c>
      <c r="G16" s="49">
        <v>11.068504000000001</v>
      </c>
    </row>
    <row r="17" spans="1:7" x14ac:dyDescent="0.25">
      <c r="A17" s="8" t="s">
        <v>17</v>
      </c>
      <c r="B17" s="33">
        <v>200663</v>
      </c>
      <c r="C17" s="33">
        <v>25495.027844299995</v>
      </c>
      <c r="D17" s="33">
        <v>17336.618999999999</v>
      </c>
      <c r="E17" s="33">
        <v>580.92500000000007</v>
      </c>
      <c r="F17" s="33">
        <v>17917.544000000002</v>
      </c>
      <c r="G17" s="49">
        <v>2.0384009999999999</v>
      </c>
    </row>
    <row r="18" spans="1:7" x14ac:dyDescent="0.25">
      <c r="A18" s="8" t="s">
        <v>16</v>
      </c>
      <c r="B18" s="33">
        <v>2491256</v>
      </c>
      <c r="C18" s="33">
        <v>223986.2834022</v>
      </c>
      <c r="D18" s="33">
        <v>165749.84899999999</v>
      </c>
      <c r="E18" s="33">
        <v>13717.46</v>
      </c>
      <c r="F18" s="33">
        <v>179467.31200000001</v>
      </c>
      <c r="G18" s="49">
        <v>20.417216</v>
      </c>
    </row>
    <row r="19" spans="1:7" x14ac:dyDescent="0.25">
      <c r="A19" s="8" t="s">
        <v>18</v>
      </c>
      <c r="B19" s="33">
        <v>240711</v>
      </c>
      <c r="C19" s="33">
        <v>5146.2641498999992</v>
      </c>
      <c r="D19" s="33">
        <v>3602.3850000000002</v>
      </c>
      <c r="E19" s="33">
        <v>5423.8379999999997</v>
      </c>
      <c r="F19" s="33">
        <v>9026.223</v>
      </c>
      <c r="G19" s="49">
        <v>1.026875</v>
      </c>
    </row>
    <row r="20" spans="1:7" x14ac:dyDescent="0.25">
      <c r="A20" s="8" t="s">
        <v>19</v>
      </c>
      <c r="B20" s="33">
        <v>46590</v>
      </c>
      <c r="C20" s="33">
        <v>498.3741263</v>
      </c>
      <c r="D20" s="33">
        <v>348.86200000000002</v>
      </c>
      <c r="E20" s="33">
        <v>103.28400000000001</v>
      </c>
      <c r="F20" s="33">
        <v>452.14600000000002</v>
      </c>
      <c r="G20" s="49">
        <v>5.1437999999999998E-2</v>
      </c>
    </row>
    <row r="21" spans="1:7" x14ac:dyDescent="0.25">
      <c r="A21" s="8" t="s">
        <v>87</v>
      </c>
      <c r="B21" s="33">
        <v>1739</v>
      </c>
      <c r="C21" s="33">
        <v>422.22540000000004</v>
      </c>
      <c r="D21" s="33">
        <v>219.55699999999999</v>
      </c>
      <c r="E21" s="33">
        <v>2275.9110000000001</v>
      </c>
      <c r="F21" s="33">
        <v>2495.4679999999998</v>
      </c>
      <c r="G21" s="49">
        <v>0.28389799999999998</v>
      </c>
    </row>
    <row r="22" spans="1:7" x14ac:dyDescent="0.25">
      <c r="A22" s="8" t="s">
        <v>22</v>
      </c>
      <c r="B22" s="33" t="s">
        <v>97</v>
      </c>
      <c r="C22" s="33">
        <v>105614.27289058713</v>
      </c>
      <c r="D22" s="33">
        <v>55963.807999999997</v>
      </c>
      <c r="E22" s="33">
        <v>39381.902000000002</v>
      </c>
      <c r="F22" s="33">
        <v>95345.713000000003</v>
      </c>
      <c r="G22" s="49">
        <v>10.847066999999999</v>
      </c>
    </row>
    <row r="23" spans="1:7" x14ac:dyDescent="0.25">
      <c r="A23" s="8" t="s">
        <v>23</v>
      </c>
      <c r="B23" s="33" t="s">
        <v>97</v>
      </c>
      <c r="C23" s="33">
        <v>755</v>
      </c>
      <c r="D23" s="33">
        <v>529.10199999999998</v>
      </c>
      <c r="E23" s="33">
        <v>572.96900000000005</v>
      </c>
      <c r="F23" s="33">
        <v>1102.0709999999999</v>
      </c>
      <c r="G23" s="49">
        <v>0.12537799999999999</v>
      </c>
    </row>
    <row r="24" spans="1:7" x14ac:dyDescent="0.25">
      <c r="A24" s="8" t="s">
        <v>24</v>
      </c>
      <c r="B24" s="33" t="s">
        <v>97</v>
      </c>
      <c r="C24" s="33">
        <v>2553.3694999999998</v>
      </c>
      <c r="D24" s="33">
        <v>1422.9</v>
      </c>
      <c r="E24" s="33">
        <v>2527.4479999999999</v>
      </c>
      <c r="F24" s="33">
        <v>3950.348</v>
      </c>
      <c r="G24" s="49">
        <v>0.44941300000000001</v>
      </c>
    </row>
    <row r="25" spans="1:7" x14ac:dyDescent="0.25">
      <c r="A25" s="8" t="s">
        <v>82</v>
      </c>
      <c r="B25" s="33" t="s">
        <v>97</v>
      </c>
      <c r="C25" s="33" t="s">
        <v>50</v>
      </c>
      <c r="D25" s="33" t="s">
        <v>50</v>
      </c>
      <c r="E25" s="33">
        <v>247.87299999999999</v>
      </c>
      <c r="F25" s="33">
        <v>247.874</v>
      </c>
      <c r="G25" s="49">
        <v>2.8198999999999998E-2</v>
      </c>
    </row>
    <row r="26" spans="1:7" x14ac:dyDescent="0.25">
      <c r="A26" s="8" t="s">
        <v>25</v>
      </c>
      <c r="B26" s="33" t="s">
        <v>97</v>
      </c>
      <c r="C26" s="33">
        <v>15994.123264557311</v>
      </c>
      <c r="D26" s="33">
        <v>15994.377</v>
      </c>
      <c r="E26" s="33">
        <v>3815.8609999999999</v>
      </c>
      <c r="F26" s="33">
        <v>19810.239000000001</v>
      </c>
      <c r="G26" s="49">
        <v>2.2537259999999999</v>
      </c>
    </row>
    <row r="27" spans="1:7" ht="3.75" customHeight="1" x14ac:dyDescent="0.25">
      <c r="A27" s="14"/>
      <c r="B27" s="28"/>
      <c r="C27" s="28"/>
      <c r="D27" s="28"/>
      <c r="E27" s="28"/>
      <c r="F27" s="29"/>
      <c r="G27" s="29"/>
    </row>
    <row r="28" spans="1:7" ht="3.75" customHeight="1" x14ac:dyDescent="0.25">
      <c r="A28" s="8"/>
      <c r="B28" s="36"/>
      <c r="C28" s="36"/>
      <c r="D28" s="36"/>
      <c r="E28" s="36"/>
      <c r="F28" s="37"/>
      <c r="G28" s="37"/>
    </row>
    <row r="29" spans="1:7" ht="12.75" customHeight="1" x14ac:dyDescent="0.25">
      <c r="A29" s="8" t="s">
        <v>107</v>
      </c>
      <c r="B29" s="36"/>
      <c r="C29" s="36"/>
      <c r="D29" s="36"/>
      <c r="E29" s="36"/>
      <c r="F29" s="37"/>
      <c r="G29" s="37"/>
    </row>
    <row r="30" spans="1:7" ht="12.75" customHeight="1" x14ac:dyDescent="0.25">
      <c r="A30" s="8" t="s">
        <v>80</v>
      </c>
      <c r="B30" s="8"/>
      <c r="C30" s="8"/>
      <c r="D30" s="8"/>
      <c r="E30" s="8"/>
      <c r="F30" s="8"/>
      <c r="G30" s="8"/>
    </row>
    <row r="31" spans="1:7" ht="12.75" customHeight="1" x14ac:dyDescent="0.25">
      <c r="A31" s="8" t="s">
        <v>76</v>
      </c>
      <c r="B31" s="8"/>
      <c r="C31" s="8"/>
      <c r="D31" s="8"/>
      <c r="E31" s="8"/>
      <c r="F31" s="8"/>
      <c r="G31" s="8"/>
    </row>
    <row r="32" spans="1:7" ht="12.75" customHeight="1" x14ac:dyDescent="0.25">
      <c r="A32" s="8" t="s">
        <v>62</v>
      </c>
      <c r="B32" s="8"/>
      <c r="C32" s="8"/>
      <c r="D32" s="8"/>
      <c r="E32" s="30"/>
      <c r="F32" s="8"/>
      <c r="G32" s="8"/>
    </row>
    <row r="33" spans="1:7" ht="12.75" customHeight="1" x14ac:dyDescent="0.25">
      <c r="A33" s="8" t="s">
        <v>93</v>
      </c>
      <c r="B33" s="8"/>
      <c r="C33" s="8"/>
      <c r="D33" s="8"/>
      <c r="E33" s="30"/>
      <c r="F33" s="8"/>
      <c r="G33" s="8"/>
    </row>
    <row r="34" spans="1:7" ht="12.75" customHeight="1" x14ac:dyDescent="0.25">
      <c r="A34" s="8" t="s">
        <v>88</v>
      </c>
      <c r="B34" s="8"/>
      <c r="C34" s="8"/>
      <c r="D34" s="8"/>
      <c r="E34" s="30"/>
      <c r="F34" s="8"/>
      <c r="G34" s="8"/>
    </row>
    <row r="35" spans="1:7" ht="12.75" customHeight="1" x14ac:dyDescent="0.25">
      <c r="A35" s="8" t="s">
        <v>84</v>
      </c>
      <c r="B35" s="8"/>
      <c r="C35" s="8"/>
      <c r="D35" s="8"/>
      <c r="E35" s="30"/>
      <c r="F35" s="8"/>
      <c r="G35" s="8"/>
    </row>
    <row r="36" spans="1:7" ht="12.75" customHeight="1" x14ac:dyDescent="0.25">
      <c r="A36" s="8" t="s">
        <v>100</v>
      </c>
      <c r="B36" s="8"/>
      <c r="C36" s="8"/>
      <c r="D36" s="8"/>
      <c r="E36" s="30"/>
      <c r="F36" s="8"/>
      <c r="G36" s="8"/>
    </row>
    <row r="37" spans="1:7" ht="12.75" customHeight="1" x14ac:dyDescent="0.25">
      <c r="A37" s="8" t="s">
        <v>101</v>
      </c>
      <c r="B37" s="8"/>
      <c r="C37" s="8"/>
      <c r="D37" s="8"/>
      <c r="E37" s="30"/>
      <c r="F37" s="8"/>
      <c r="G37" s="8"/>
    </row>
    <row r="38" spans="1:7" ht="12.75" customHeight="1" x14ac:dyDescent="0.25">
      <c r="A38" s="8"/>
      <c r="B38" s="8"/>
      <c r="C38" s="8"/>
      <c r="D38" s="8"/>
      <c r="E38" s="30"/>
      <c r="F38" s="8"/>
      <c r="G38" s="8"/>
    </row>
    <row r="39" spans="1:7" x14ac:dyDescent="0.25">
      <c r="A39" s="8" t="s">
        <v>99</v>
      </c>
      <c r="B39" s="8"/>
      <c r="C39" s="8"/>
      <c r="D39" s="8"/>
      <c r="E39" s="30"/>
      <c r="F39" s="8"/>
      <c r="G39" s="8"/>
    </row>
    <row r="40" spans="1:7" x14ac:dyDescent="0.25">
      <c r="B40" s="8"/>
      <c r="C40" s="8"/>
      <c r="D40" s="8"/>
      <c r="E40" s="30"/>
      <c r="F40" s="8"/>
      <c r="G40" s="8"/>
    </row>
    <row r="41" spans="1:7" x14ac:dyDescent="0.25">
      <c r="B41" s="8"/>
      <c r="C41" s="8"/>
      <c r="D41" s="8"/>
      <c r="E41" s="30"/>
      <c r="F41" s="8"/>
      <c r="G41" s="8"/>
    </row>
    <row r="42" spans="1:7" x14ac:dyDescent="0.25">
      <c r="E42" s="6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2"/>
  <sheetViews>
    <sheetView zoomScaleNormal="100" workbookViewId="0"/>
  </sheetViews>
  <sheetFormatPr baseColWidth="10" defaultColWidth="11.42578125" defaultRowHeight="12.75" x14ac:dyDescent="0.25"/>
  <cols>
    <col min="1" max="1" width="21.42578125" style="1" customWidth="1"/>
    <col min="2" max="16384" width="11.42578125" style="1"/>
  </cols>
  <sheetData>
    <row r="1" spans="1:7" s="2" customFormat="1" ht="16.5" customHeight="1" x14ac:dyDescent="0.2">
      <c r="A1" s="3" t="s">
        <v>31</v>
      </c>
      <c r="G1" s="4" t="s">
        <v>65</v>
      </c>
    </row>
    <row r="2" spans="1:7" s="2" customFormat="1" ht="12" x14ac:dyDescent="0.2">
      <c r="A2" s="2" t="s">
        <v>89</v>
      </c>
    </row>
    <row r="3" spans="1:7" s="2" customFormat="1" ht="3.75" customHeight="1" x14ac:dyDescent="0.2">
      <c r="A3" s="5"/>
      <c r="B3" s="5"/>
      <c r="C3" s="5"/>
      <c r="D3" s="5"/>
      <c r="E3" s="5"/>
      <c r="F3" s="5"/>
    </row>
    <row r="4" spans="1:7" ht="3.75" customHeight="1" x14ac:dyDescent="0.25">
      <c r="A4" s="8"/>
      <c r="B4" s="9"/>
      <c r="C4" s="8"/>
      <c r="D4" s="10"/>
      <c r="E4" s="11"/>
      <c r="F4" s="11"/>
      <c r="G4" s="11"/>
    </row>
    <row r="5" spans="1:7" x14ac:dyDescent="0.25">
      <c r="A5" s="8" t="s">
        <v>0</v>
      </c>
      <c r="B5" s="10" t="s">
        <v>1</v>
      </c>
      <c r="C5" s="8"/>
      <c r="D5" s="42" t="s">
        <v>60</v>
      </c>
      <c r="E5" s="43"/>
      <c r="F5" s="43"/>
      <c r="G5" s="43"/>
    </row>
    <row r="6" spans="1:7" x14ac:dyDescent="0.25">
      <c r="A6" s="8" t="s">
        <v>0</v>
      </c>
      <c r="B6" s="10"/>
      <c r="C6" s="8"/>
      <c r="D6" s="10" t="s">
        <v>58</v>
      </c>
      <c r="E6" s="12" t="s">
        <v>6</v>
      </c>
      <c r="F6" s="44" t="s">
        <v>2</v>
      </c>
      <c r="G6" s="45"/>
    </row>
    <row r="7" spans="1:7" x14ac:dyDescent="0.25">
      <c r="A7" s="8" t="s">
        <v>0</v>
      </c>
      <c r="B7" s="13"/>
      <c r="C7" s="14"/>
      <c r="D7" s="10" t="s">
        <v>57</v>
      </c>
      <c r="E7" s="12" t="s">
        <v>10</v>
      </c>
      <c r="F7" s="46"/>
      <c r="G7" s="47"/>
    </row>
    <row r="8" spans="1:7" x14ac:dyDescent="0.25">
      <c r="A8" s="8" t="s">
        <v>0</v>
      </c>
      <c r="B8" s="10" t="s">
        <v>3</v>
      </c>
      <c r="C8" s="12" t="s">
        <v>4</v>
      </c>
      <c r="D8" s="10"/>
      <c r="E8" s="12" t="s">
        <v>12</v>
      </c>
      <c r="F8" s="9" t="s">
        <v>13</v>
      </c>
      <c r="G8" s="10" t="s">
        <v>7</v>
      </c>
    </row>
    <row r="9" spans="1:7" x14ac:dyDescent="0.25">
      <c r="A9" s="8" t="s">
        <v>0</v>
      </c>
      <c r="B9" s="10" t="s">
        <v>73</v>
      </c>
      <c r="C9" s="12" t="s">
        <v>8</v>
      </c>
      <c r="D9" s="10"/>
      <c r="E9" s="12" t="s">
        <v>14</v>
      </c>
      <c r="F9" s="10"/>
      <c r="G9" s="10" t="s">
        <v>11</v>
      </c>
    </row>
    <row r="10" spans="1:7" x14ac:dyDescent="0.25">
      <c r="A10" s="8" t="s">
        <v>0</v>
      </c>
      <c r="B10" s="10"/>
      <c r="C10" s="12"/>
      <c r="D10" s="10"/>
      <c r="E10" s="10"/>
      <c r="F10" s="10"/>
      <c r="G10" s="10"/>
    </row>
    <row r="11" spans="1:7" ht="3.75" customHeight="1" x14ac:dyDescent="0.25">
      <c r="A11" s="8"/>
      <c r="B11" s="10"/>
      <c r="C11" s="15"/>
      <c r="D11" s="16"/>
      <c r="E11" s="17"/>
      <c r="F11" s="18"/>
      <c r="G11" s="16"/>
    </row>
    <row r="12" spans="1:7" x14ac:dyDescent="0.25">
      <c r="A12" s="8"/>
      <c r="B12" s="19"/>
      <c r="C12" s="20" t="s">
        <v>15</v>
      </c>
      <c r="D12" s="21" t="s">
        <v>15</v>
      </c>
      <c r="E12" s="20" t="s">
        <v>15</v>
      </c>
      <c r="F12" s="21" t="s">
        <v>15</v>
      </c>
      <c r="G12" s="19" t="s">
        <v>72</v>
      </c>
    </row>
    <row r="13" spans="1:7" ht="3.75" customHeight="1" x14ac:dyDescent="0.25">
      <c r="A13" s="14"/>
      <c r="B13" s="40"/>
      <c r="C13" s="22"/>
      <c r="D13" s="41"/>
      <c r="E13" s="22"/>
      <c r="F13" s="41"/>
      <c r="G13" s="40"/>
    </row>
    <row r="14" spans="1:7" ht="3.75" customHeight="1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23" t="s">
        <v>26</v>
      </c>
      <c r="B15" s="24" t="s">
        <v>50</v>
      </c>
      <c r="C15" s="24">
        <v>492065.94904193626</v>
      </c>
      <c r="D15" s="24">
        <v>333867.04700000002</v>
      </c>
      <c r="E15" s="24">
        <v>88384.592000000004</v>
      </c>
      <c r="F15" s="24">
        <v>422251.63900000002</v>
      </c>
      <c r="G15" s="48">
        <v>48.871716999999997</v>
      </c>
    </row>
    <row r="16" spans="1:7" ht="25.5" customHeight="1" x14ac:dyDescent="0.25">
      <c r="A16" s="26" t="s">
        <v>34</v>
      </c>
      <c r="B16" s="33">
        <v>403923</v>
      </c>
      <c r="C16" s="33">
        <v>118207.8840581</v>
      </c>
      <c r="D16" s="33">
        <v>76667.108999999997</v>
      </c>
      <c r="E16" s="33">
        <v>18167.116999999998</v>
      </c>
      <c r="F16" s="33">
        <v>94834.225000000006</v>
      </c>
      <c r="G16" s="49">
        <v>10.976184</v>
      </c>
    </row>
    <row r="17" spans="1:7" x14ac:dyDescent="0.25">
      <c r="A17" s="8" t="s">
        <v>17</v>
      </c>
      <c r="B17" s="33">
        <v>210952</v>
      </c>
      <c r="C17" s="33">
        <v>26715.950416200005</v>
      </c>
      <c r="D17" s="33">
        <v>18166.846000000001</v>
      </c>
      <c r="E17" s="33">
        <v>493.99899999999997</v>
      </c>
      <c r="F17" s="33">
        <v>18660.846000000001</v>
      </c>
      <c r="G17" s="49">
        <v>2.1598199999999999</v>
      </c>
    </row>
    <row r="18" spans="1:7" x14ac:dyDescent="0.25">
      <c r="A18" s="8" t="s">
        <v>16</v>
      </c>
      <c r="B18" s="33">
        <v>2467432</v>
      </c>
      <c r="C18" s="33">
        <v>220817.50044049998</v>
      </c>
      <c r="D18" s="33">
        <v>163404.95000000001</v>
      </c>
      <c r="E18" s="33">
        <v>13518.770999999999</v>
      </c>
      <c r="F18" s="33">
        <v>176923.72200000001</v>
      </c>
      <c r="G18" s="49">
        <v>20.477281999999999</v>
      </c>
    </row>
    <row r="19" spans="1:7" x14ac:dyDescent="0.25">
      <c r="A19" s="8" t="s">
        <v>18</v>
      </c>
      <c r="B19" s="33">
        <v>260802</v>
      </c>
      <c r="C19" s="33">
        <v>5590.7376193</v>
      </c>
      <c r="D19" s="33">
        <v>3913.5169999999998</v>
      </c>
      <c r="E19" s="33">
        <v>4874.5689999999995</v>
      </c>
      <c r="F19" s="33">
        <v>8788.0849999999991</v>
      </c>
      <c r="G19" s="49">
        <v>1.017139</v>
      </c>
    </row>
    <row r="20" spans="1:7" x14ac:dyDescent="0.25">
      <c r="A20" s="8" t="s">
        <v>19</v>
      </c>
      <c r="B20" s="33">
        <v>50337</v>
      </c>
      <c r="C20" s="33">
        <v>601.33009779999998</v>
      </c>
      <c r="D20" s="33">
        <v>420.93099999999998</v>
      </c>
      <c r="E20" s="33">
        <v>136.482</v>
      </c>
      <c r="F20" s="33">
        <v>557.41300000000001</v>
      </c>
      <c r="G20" s="49">
        <v>6.4516000000000004E-2</v>
      </c>
    </row>
    <row r="21" spans="1:7" x14ac:dyDescent="0.25">
      <c r="A21" s="8" t="s">
        <v>87</v>
      </c>
      <c r="B21" s="33">
        <v>2005</v>
      </c>
      <c r="C21" s="33">
        <v>481.40640000000002</v>
      </c>
      <c r="D21" s="33">
        <v>250.33099999999999</v>
      </c>
      <c r="E21" s="33">
        <v>2406.1289999999999</v>
      </c>
      <c r="F21" s="33">
        <v>2656.46</v>
      </c>
      <c r="G21" s="49">
        <v>0.30746099999999998</v>
      </c>
    </row>
    <row r="22" spans="1:7" x14ac:dyDescent="0.25">
      <c r="A22" s="8" t="s">
        <v>22</v>
      </c>
      <c r="B22" s="33" t="s">
        <v>97</v>
      </c>
      <c r="C22" s="33">
        <v>100335.3734631837</v>
      </c>
      <c r="D22" s="33">
        <v>53149.317000000003</v>
      </c>
      <c r="E22" s="33">
        <v>41281.677000000003</v>
      </c>
      <c r="F22" s="33">
        <v>94430.994999999995</v>
      </c>
      <c r="G22" s="49">
        <v>10.929512000000001</v>
      </c>
    </row>
    <row r="23" spans="1:7" x14ac:dyDescent="0.25">
      <c r="A23" s="8" t="s">
        <v>23</v>
      </c>
      <c r="B23" s="33" t="s">
        <v>97</v>
      </c>
      <c r="C23" s="33">
        <v>840</v>
      </c>
      <c r="D23" s="33">
        <v>587.95100000000002</v>
      </c>
      <c r="E23" s="50">
        <v>582.16999999999996</v>
      </c>
      <c r="F23" s="33">
        <v>1170.1210000000001</v>
      </c>
      <c r="G23" s="49">
        <v>0.135431</v>
      </c>
    </row>
    <row r="24" spans="1:7" x14ac:dyDescent="0.25">
      <c r="A24" s="8" t="s">
        <v>24</v>
      </c>
      <c r="B24" s="33" t="s">
        <v>97</v>
      </c>
      <c r="C24" s="33">
        <v>2639.2102</v>
      </c>
      <c r="D24" s="33">
        <v>1469.34</v>
      </c>
      <c r="E24" s="33">
        <v>2837.9259999999999</v>
      </c>
      <c r="F24" s="33">
        <v>4307.2650000000003</v>
      </c>
      <c r="G24" s="49">
        <v>0.498527</v>
      </c>
    </row>
    <row r="25" spans="1:7" x14ac:dyDescent="0.25">
      <c r="A25" s="8" t="s">
        <v>82</v>
      </c>
      <c r="B25" s="33" t="s">
        <v>97</v>
      </c>
      <c r="C25" s="33" t="s">
        <v>50</v>
      </c>
      <c r="D25" s="33" t="s">
        <v>50</v>
      </c>
      <c r="E25" s="33">
        <v>228.57599999999999</v>
      </c>
      <c r="F25" s="33">
        <v>228.57599999999999</v>
      </c>
      <c r="G25" s="49">
        <v>2.6454999999999999E-2</v>
      </c>
    </row>
    <row r="26" spans="1:7" x14ac:dyDescent="0.25">
      <c r="A26" s="8" t="s">
        <v>25</v>
      </c>
      <c r="B26" s="33" t="s">
        <v>97</v>
      </c>
      <c r="C26" s="33">
        <v>15836.55634685258</v>
      </c>
      <c r="D26" s="33">
        <v>15836.754999999999</v>
      </c>
      <c r="E26" s="33">
        <v>3857.1759999999995</v>
      </c>
      <c r="F26" s="33">
        <v>19693.931</v>
      </c>
      <c r="G26" s="49">
        <v>2.2793899999999998</v>
      </c>
    </row>
    <row r="27" spans="1:7" ht="3.75" customHeight="1" x14ac:dyDescent="0.25">
      <c r="A27" s="14"/>
      <c r="B27" s="28"/>
      <c r="C27" s="28"/>
      <c r="D27" s="28"/>
      <c r="E27" s="28"/>
      <c r="F27" s="29"/>
      <c r="G27" s="29"/>
    </row>
    <row r="28" spans="1:7" ht="3.75" customHeight="1" x14ac:dyDescent="0.25">
      <c r="A28" s="8"/>
      <c r="B28" s="36"/>
      <c r="C28" s="36"/>
      <c r="D28" s="36"/>
      <c r="E28" s="36"/>
      <c r="F28" s="37"/>
      <c r="G28" s="37"/>
    </row>
    <row r="29" spans="1:7" ht="12.75" customHeight="1" x14ac:dyDescent="0.25">
      <c r="A29" s="8" t="s">
        <v>107</v>
      </c>
      <c r="B29" s="36"/>
      <c r="C29" s="36"/>
      <c r="D29" s="36"/>
      <c r="E29" s="36"/>
      <c r="F29" s="37"/>
      <c r="G29" s="37"/>
    </row>
    <row r="30" spans="1:7" ht="12.75" customHeight="1" x14ac:dyDescent="0.25">
      <c r="A30" s="8" t="s">
        <v>80</v>
      </c>
      <c r="B30" s="8"/>
      <c r="C30" s="8"/>
      <c r="D30" s="8"/>
      <c r="E30" s="8"/>
      <c r="F30" s="8"/>
      <c r="G30" s="8"/>
    </row>
    <row r="31" spans="1:7" ht="12.75" customHeight="1" x14ac:dyDescent="0.25">
      <c r="A31" s="8" t="s">
        <v>76</v>
      </c>
      <c r="B31" s="8"/>
      <c r="C31" s="8"/>
      <c r="D31" s="8"/>
      <c r="E31" s="8"/>
      <c r="F31" s="8"/>
      <c r="G31" s="8"/>
    </row>
    <row r="32" spans="1:7" ht="12.75" customHeight="1" x14ac:dyDescent="0.25">
      <c r="A32" s="8" t="s">
        <v>62</v>
      </c>
      <c r="B32" s="8"/>
      <c r="C32" s="8"/>
      <c r="D32" s="8"/>
      <c r="E32" s="30"/>
      <c r="F32" s="8"/>
      <c r="G32" s="8"/>
    </row>
    <row r="33" spans="1:7" ht="12.75" customHeight="1" x14ac:dyDescent="0.25">
      <c r="A33" s="31" t="s">
        <v>92</v>
      </c>
      <c r="B33" s="8"/>
      <c r="C33" s="8"/>
      <c r="D33" s="8"/>
      <c r="E33" s="30"/>
      <c r="F33" s="8"/>
      <c r="G33" s="8"/>
    </row>
    <row r="34" spans="1:7" ht="12.75" customHeight="1" x14ac:dyDescent="0.25">
      <c r="A34" s="8" t="s">
        <v>88</v>
      </c>
      <c r="B34" s="8"/>
      <c r="C34" s="8"/>
      <c r="D34" s="8"/>
      <c r="E34" s="30"/>
      <c r="F34" s="8"/>
      <c r="G34" s="8"/>
    </row>
    <row r="35" spans="1:7" ht="12.75" customHeight="1" x14ac:dyDescent="0.25">
      <c r="A35" s="8" t="s">
        <v>84</v>
      </c>
      <c r="B35" s="8"/>
      <c r="C35" s="8"/>
      <c r="D35" s="8"/>
      <c r="E35" s="30"/>
      <c r="F35" s="8"/>
      <c r="G35" s="8"/>
    </row>
    <row r="36" spans="1:7" ht="12.75" customHeight="1" x14ac:dyDescent="0.25">
      <c r="A36" s="8" t="s">
        <v>100</v>
      </c>
      <c r="B36" s="8"/>
      <c r="C36" s="8"/>
      <c r="D36" s="8"/>
      <c r="E36" s="30"/>
      <c r="F36" s="8"/>
      <c r="G36" s="8"/>
    </row>
    <row r="37" spans="1:7" ht="12.75" customHeight="1" x14ac:dyDescent="0.25">
      <c r="A37" s="8" t="s">
        <v>101</v>
      </c>
      <c r="B37" s="8"/>
      <c r="C37" s="8"/>
      <c r="D37" s="8"/>
      <c r="E37" s="30"/>
      <c r="F37" s="8"/>
      <c r="G37" s="8"/>
    </row>
    <row r="38" spans="1:7" ht="12.75" customHeight="1" x14ac:dyDescent="0.25">
      <c r="A38" s="8"/>
      <c r="B38" s="8"/>
      <c r="C38" s="8"/>
      <c r="D38" s="8"/>
      <c r="E38" s="30"/>
      <c r="F38" s="8"/>
      <c r="G38" s="8"/>
    </row>
    <row r="39" spans="1:7" x14ac:dyDescent="0.25">
      <c r="A39" s="8" t="s">
        <v>99</v>
      </c>
      <c r="B39" s="8"/>
      <c r="C39" s="8"/>
      <c r="D39" s="8"/>
      <c r="E39" s="30"/>
      <c r="F39" s="8"/>
      <c r="G39" s="8"/>
    </row>
    <row r="40" spans="1:7" x14ac:dyDescent="0.25">
      <c r="B40" s="8"/>
      <c r="C40" s="8"/>
      <c r="D40" s="8"/>
      <c r="E40" s="30"/>
      <c r="F40" s="8"/>
      <c r="G40" s="8"/>
    </row>
    <row r="41" spans="1:7" x14ac:dyDescent="0.25">
      <c r="B41" s="8"/>
      <c r="C41" s="8"/>
      <c r="D41" s="8"/>
      <c r="E41" s="30"/>
      <c r="F41" s="8"/>
      <c r="G41" s="8"/>
    </row>
    <row r="42" spans="1:7" x14ac:dyDescent="0.25">
      <c r="E42" s="6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2"/>
  <sheetViews>
    <sheetView zoomScaleNormal="100" workbookViewId="0"/>
  </sheetViews>
  <sheetFormatPr baseColWidth="10" defaultColWidth="11.42578125" defaultRowHeight="12.75" x14ac:dyDescent="0.25"/>
  <cols>
    <col min="1" max="1" width="21.42578125" style="1" customWidth="1"/>
    <col min="2" max="16384" width="11.42578125" style="1"/>
  </cols>
  <sheetData>
    <row r="1" spans="1:7" s="2" customFormat="1" ht="16.5" customHeight="1" x14ac:dyDescent="0.2">
      <c r="A1" s="3" t="s">
        <v>31</v>
      </c>
      <c r="G1" s="4" t="s">
        <v>65</v>
      </c>
    </row>
    <row r="2" spans="1:7" s="2" customFormat="1" ht="12" x14ac:dyDescent="0.2">
      <c r="A2" s="2" t="s">
        <v>81</v>
      </c>
    </row>
    <row r="3" spans="1:7" s="2" customFormat="1" ht="3.75" customHeight="1" x14ac:dyDescent="0.2">
      <c r="A3" s="5"/>
      <c r="B3" s="5"/>
      <c r="C3" s="5"/>
      <c r="D3" s="5"/>
      <c r="E3" s="5"/>
      <c r="F3" s="5"/>
    </row>
    <row r="4" spans="1:7" ht="3.75" customHeight="1" x14ac:dyDescent="0.25">
      <c r="A4" s="8"/>
      <c r="B4" s="9"/>
      <c r="C4" s="8"/>
      <c r="D4" s="10"/>
      <c r="E4" s="11"/>
      <c r="F4" s="11"/>
      <c r="G4" s="11"/>
    </row>
    <row r="5" spans="1:7" x14ac:dyDescent="0.25">
      <c r="A5" s="8" t="s">
        <v>0</v>
      </c>
      <c r="B5" s="10" t="s">
        <v>1</v>
      </c>
      <c r="C5" s="8"/>
      <c r="D5" s="42" t="s">
        <v>60</v>
      </c>
      <c r="E5" s="43"/>
      <c r="F5" s="43"/>
      <c r="G5" s="43"/>
    </row>
    <row r="6" spans="1:7" x14ac:dyDescent="0.25">
      <c r="A6" s="8" t="s">
        <v>0</v>
      </c>
      <c r="B6" s="10"/>
      <c r="C6" s="8"/>
      <c r="D6" s="10" t="s">
        <v>58</v>
      </c>
      <c r="E6" s="12" t="s">
        <v>6</v>
      </c>
      <c r="F6" s="44" t="s">
        <v>2</v>
      </c>
      <c r="G6" s="45"/>
    </row>
    <row r="7" spans="1:7" x14ac:dyDescent="0.25">
      <c r="A7" s="8" t="s">
        <v>0</v>
      </c>
      <c r="B7" s="13"/>
      <c r="C7" s="14"/>
      <c r="D7" s="10" t="s">
        <v>57</v>
      </c>
      <c r="E7" s="12" t="s">
        <v>10</v>
      </c>
      <c r="F7" s="46"/>
      <c r="G7" s="47"/>
    </row>
    <row r="8" spans="1:7" x14ac:dyDescent="0.25">
      <c r="A8" s="8" t="s">
        <v>0</v>
      </c>
      <c r="B8" s="10" t="s">
        <v>3</v>
      </c>
      <c r="C8" s="12" t="s">
        <v>4</v>
      </c>
      <c r="D8" s="10"/>
      <c r="E8" s="12" t="s">
        <v>12</v>
      </c>
      <c r="F8" s="9" t="s">
        <v>13</v>
      </c>
      <c r="G8" s="10" t="s">
        <v>7</v>
      </c>
    </row>
    <row r="9" spans="1:7" x14ac:dyDescent="0.25">
      <c r="A9" s="8" t="s">
        <v>0</v>
      </c>
      <c r="B9" s="10" t="s">
        <v>73</v>
      </c>
      <c r="C9" s="12" t="s">
        <v>8</v>
      </c>
      <c r="D9" s="10"/>
      <c r="E9" s="12" t="s">
        <v>14</v>
      </c>
      <c r="F9" s="10"/>
      <c r="G9" s="10" t="s">
        <v>11</v>
      </c>
    </row>
    <row r="10" spans="1:7" x14ac:dyDescent="0.25">
      <c r="A10" s="8" t="s">
        <v>0</v>
      </c>
      <c r="B10" s="10"/>
      <c r="C10" s="12"/>
      <c r="D10" s="10"/>
      <c r="E10" s="10"/>
      <c r="F10" s="10"/>
      <c r="G10" s="10"/>
    </row>
    <row r="11" spans="1:7" ht="3.75" customHeight="1" x14ac:dyDescent="0.25">
      <c r="A11" s="8"/>
      <c r="B11" s="10"/>
      <c r="C11" s="15"/>
      <c r="D11" s="16"/>
      <c r="E11" s="17"/>
      <c r="F11" s="18"/>
      <c r="G11" s="16"/>
    </row>
    <row r="12" spans="1:7" x14ac:dyDescent="0.25">
      <c r="A12" s="8"/>
      <c r="B12" s="19"/>
      <c r="C12" s="20" t="s">
        <v>15</v>
      </c>
      <c r="D12" s="21" t="s">
        <v>15</v>
      </c>
      <c r="E12" s="20" t="s">
        <v>15</v>
      </c>
      <c r="F12" s="21" t="s">
        <v>15</v>
      </c>
      <c r="G12" s="19" t="s">
        <v>72</v>
      </c>
    </row>
    <row r="13" spans="1:7" ht="3.75" customHeight="1" x14ac:dyDescent="0.25">
      <c r="A13" s="14"/>
      <c r="B13" s="40"/>
      <c r="C13" s="22"/>
      <c r="D13" s="41"/>
      <c r="E13" s="22"/>
      <c r="F13" s="41"/>
      <c r="G13" s="40"/>
    </row>
    <row r="14" spans="1:7" ht="3.75" customHeight="1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23" t="s">
        <v>26</v>
      </c>
      <c r="B15" s="24" t="s">
        <v>50</v>
      </c>
      <c r="C15" s="24">
        <v>503050.00620956457</v>
      </c>
      <c r="D15" s="24">
        <v>342223.83600000001</v>
      </c>
      <c r="E15" s="24">
        <v>83428.207999999999</v>
      </c>
      <c r="F15" s="24">
        <v>425652.04599999997</v>
      </c>
      <c r="G15" s="25">
        <v>49.725707</v>
      </c>
    </row>
    <row r="16" spans="1:7" ht="25.5" customHeight="1" x14ac:dyDescent="0.25">
      <c r="A16" s="26" t="s">
        <v>34</v>
      </c>
      <c r="B16" s="33">
        <v>410865</v>
      </c>
      <c r="C16" s="33">
        <v>119841.5234316</v>
      </c>
      <c r="D16" s="33">
        <v>77775.990999999995</v>
      </c>
      <c r="E16" s="33">
        <v>17025.593000000001</v>
      </c>
      <c r="F16" s="33">
        <v>94801.585999999996</v>
      </c>
      <c r="G16" s="34">
        <v>11.074952</v>
      </c>
    </row>
    <row r="17" spans="1:7" x14ac:dyDescent="0.25">
      <c r="A17" s="8" t="s">
        <v>17</v>
      </c>
      <c r="B17" s="33">
        <v>217088</v>
      </c>
      <c r="C17" s="33">
        <v>27402.419690299997</v>
      </c>
      <c r="D17" s="33">
        <v>18633.645</v>
      </c>
      <c r="E17" s="33">
        <v>582.08500000000004</v>
      </c>
      <c r="F17" s="33">
        <v>19215.73</v>
      </c>
      <c r="G17" s="34">
        <v>2.244828</v>
      </c>
    </row>
    <row r="18" spans="1:7" x14ac:dyDescent="0.25">
      <c r="A18" s="8" t="s">
        <v>16</v>
      </c>
      <c r="B18" s="33">
        <v>2574989</v>
      </c>
      <c r="C18" s="33">
        <v>230889.40982069998</v>
      </c>
      <c r="D18" s="33">
        <v>170858.163</v>
      </c>
      <c r="E18" s="33">
        <v>8613.5949999999993</v>
      </c>
      <c r="F18" s="33">
        <v>179471.758</v>
      </c>
      <c r="G18" s="34">
        <v>20.966325999999999</v>
      </c>
    </row>
    <row r="19" spans="1:7" x14ac:dyDescent="0.25">
      <c r="A19" s="8" t="s">
        <v>18</v>
      </c>
      <c r="B19" s="33">
        <v>260693</v>
      </c>
      <c r="C19" s="33">
        <v>5566.6830346000006</v>
      </c>
      <c r="D19" s="33">
        <v>3896.6779999999999</v>
      </c>
      <c r="E19" s="33">
        <v>5411.39</v>
      </c>
      <c r="F19" s="33">
        <v>9308.0679999999993</v>
      </c>
      <c r="G19" s="34">
        <v>1.0873919999999999</v>
      </c>
    </row>
    <row r="20" spans="1:7" x14ac:dyDescent="0.25">
      <c r="A20" s="8" t="s">
        <v>19</v>
      </c>
      <c r="B20" s="33">
        <v>49531</v>
      </c>
      <c r="C20" s="33">
        <v>539.25589530000002</v>
      </c>
      <c r="D20" s="33">
        <v>377.47899999999998</v>
      </c>
      <c r="E20" s="33">
        <v>156.661</v>
      </c>
      <c r="F20" s="33">
        <v>534.14</v>
      </c>
      <c r="G20" s="34">
        <v>6.2399999999999997E-2</v>
      </c>
    </row>
    <row r="21" spans="1:7" x14ac:dyDescent="0.25">
      <c r="A21" s="8" t="s">
        <v>87</v>
      </c>
      <c r="B21" s="33">
        <v>2179</v>
      </c>
      <c r="C21" s="33">
        <v>511.16599999999994</v>
      </c>
      <c r="D21" s="33">
        <v>265.80599999999998</v>
      </c>
      <c r="E21" s="33">
        <v>2582.6679999999997</v>
      </c>
      <c r="F21" s="33">
        <v>2848.4740000000002</v>
      </c>
      <c r="G21" s="34">
        <v>0.33276600000000001</v>
      </c>
    </row>
    <row r="22" spans="1:7" x14ac:dyDescent="0.25">
      <c r="A22" s="8" t="s">
        <v>22</v>
      </c>
      <c r="B22" s="33" t="s">
        <v>97</v>
      </c>
      <c r="C22" s="33">
        <v>98899.76921504621</v>
      </c>
      <c r="D22" s="33">
        <v>52309.228000000003</v>
      </c>
      <c r="E22" s="33">
        <v>41617.925999999999</v>
      </c>
      <c r="F22" s="33">
        <v>93927.153999999995</v>
      </c>
      <c r="G22" s="34">
        <v>10.972797</v>
      </c>
    </row>
    <row r="23" spans="1:7" x14ac:dyDescent="0.25">
      <c r="A23" s="8" t="s">
        <v>23</v>
      </c>
      <c r="B23" s="33" t="s">
        <v>97</v>
      </c>
      <c r="C23" s="33">
        <v>827</v>
      </c>
      <c r="D23" s="33">
        <v>578.29100000000005</v>
      </c>
      <c r="E23" s="33">
        <v>661.09699999999998</v>
      </c>
      <c r="F23" s="33">
        <v>1239.3879999999999</v>
      </c>
      <c r="G23" s="34">
        <v>0.144788</v>
      </c>
    </row>
    <row r="24" spans="1:7" x14ac:dyDescent="0.25">
      <c r="A24" s="8" t="s">
        <v>24</v>
      </c>
      <c r="B24" s="33" t="s">
        <v>97</v>
      </c>
      <c r="C24" s="33">
        <v>2364.9744000000001</v>
      </c>
      <c r="D24" s="33">
        <v>1320.75</v>
      </c>
      <c r="E24" s="33">
        <v>2889.752</v>
      </c>
      <c r="F24" s="33">
        <v>4210.5020000000004</v>
      </c>
      <c r="G24" s="34">
        <v>0.49188199999999999</v>
      </c>
    </row>
    <row r="25" spans="1:7" x14ac:dyDescent="0.25">
      <c r="A25" s="8" t="s">
        <v>82</v>
      </c>
      <c r="B25" s="33" t="s">
        <v>97</v>
      </c>
      <c r="C25" s="33" t="s">
        <v>50</v>
      </c>
      <c r="D25" s="33" t="s">
        <v>50</v>
      </c>
      <c r="E25" s="33">
        <v>198.43800000000002</v>
      </c>
      <c r="F25" s="33">
        <v>198.43700000000001</v>
      </c>
      <c r="G25" s="34">
        <v>2.3182000000000001E-2</v>
      </c>
    </row>
    <row r="26" spans="1:7" x14ac:dyDescent="0.25">
      <c r="A26" s="8" t="s">
        <v>25</v>
      </c>
      <c r="B26" s="33" t="s">
        <v>97</v>
      </c>
      <c r="C26" s="33">
        <v>16207.804722018387</v>
      </c>
      <c r="D26" s="33">
        <v>16207.805</v>
      </c>
      <c r="E26" s="33">
        <v>3689.0029999999988</v>
      </c>
      <c r="F26" s="33">
        <v>19896.809000000001</v>
      </c>
      <c r="G26" s="34">
        <v>2.3243939999999998</v>
      </c>
    </row>
    <row r="27" spans="1:7" ht="3.75" customHeight="1" x14ac:dyDescent="0.25">
      <c r="A27" s="14"/>
      <c r="B27" s="28"/>
      <c r="C27" s="28"/>
      <c r="D27" s="28"/>
      <c r="E27" s="28"/>
      <c r="F27" s="29"/>
      <c r="G27" s="29"/>
    </row>
    <row r="28" spans="1:7" ht="3.75" customHeight="1" x14ac:dyDescent="0.25">
      <c r="A28" s="8"/>
      <c r="B28" s="36"/>
      <c r="C28" s="36"/>
      <c r="D28" s="36"/>
      <c r="E28" s="36"/>
      <c r="F28" s="37"/>
      <c r="G28" s="37"/>
    </row>
    <row r="29" spans="1:7" ht="12.75" customHeight="1" x14ac:dyDescent="0.25">
      <c r="A29" s="8" t="s">
        <v>107</v>
      </c>
      <c r="B29" s="36"/>
      <c r="C29" s="36"/>
      <c r="D29" s="36"/>
      <c r="E29" s="36"/>
      <c r="F29" s="37"/>
      <c r="G29" s="37"/>
    </row>
    <row r="30" spans="1:7" ht="12.75" customHeight="1" x14ac:dyDescent="0.25">
      <c r="A30" s="8" t="s">
        <v>80</v>
      </c>
      <c r="B30" s="8"/>
      <c r="C30" s="8"/>
      <c r="D30" s="8"/>
      <c r="E30" s="8"/>
      <c r="F30" s="8"/>
      <c r="G30" s="8"/>
    </row>
    <row r="31" spans="1:7" ht="12.75" customHeight="1" x14ac:dyDescent="0.25">
      <c r="A31" s="8" t="s">
        <v>76</v>
      </c>
      <c r="B31" s="8"/>
      <c r="C31" s="8"/>
      <c r="D31" s="8"/>
      <c r="E31" s="8"/>
      <c r="F31" s="8"/>
      <c r="G31" s="8"/>
    </row>
    <row r="32" spans="1:7" ht="12.75" customHeight="1" x14ac:dyDescent="0.25">
      <c r="A32" s="8" t="s">
        <v>62</v>
      </c>
      <c r="B32" s="8"/>
      <c r="C32" s="8"/>
      <c r="D32" s="8"/>
      <c r="E32" s="30"/>
      <c r="F32" s="8"/>
      <c r="G32" s="8"/>
    </row>
    <row r="33" spans="1:7" ht="12.75" customHeight="1" x14ac:dyDescent="0.25">
      <c r="A33" s="8" t="s">
        <v>96</v>
      </c>
      <c r="B33" s="8"/>
      <c r="C33" s="8"/>
      <c r="D33" s="8"/>
      <c r="E33" s="30"/>
      <c r="F33" s="8"/>
      <c r="G33" s="8"/>
    </row>
    <row r="34" spans="1:7" ht="12.75" customHeight="1" x14ac:dyDescent="0.25">
      <c r="A34" s="8" t="s">
        <v>88</v>
      </c>
      <c r="B34" s="8"/>
      <c r="C34" s="8"/>
      <c r="D34" s="8"/>
      <c r="E34" s="30"/>
      <c r="F34" s="8"/>
      <c r="G34" s="8"/>
    </row>
    <row r="35" spans="1:7" ht="12.75" customHeight="1" x14ac:dyDescent="0.25">
      <c r="A35" s="8" t="s">
        <v>84</v>
      </c>
      <c r="B35" s="8"/>
      <c r="C35" s="8"/>
      <c r="D35" s="8"/>
      <c r="E35" s="30"/>
      <c r="F35" s="8"/>
      <c r="G35" s="8"/>
    </row>
    <row r="36" spans="1:7" ht="12.75" customHeight="1" x14ac:dyDescent="0.25">
      <c r="A36" s="8" t="s">
        <v>100</v>
      </c>
      <c r="B36" s="8"/>
      <c r="C36" s="8"/>
      <c r="D36" s="8"/>
      <c r="E36" s="30"/>
      <c r="F36" s="8"/>
      <c r="G36" s="8"/>
    </row>
    <row r="37" spans="1:7" ht="12.75" customHeight="1" x14ac:dyDescent="0.25">
      <c r="A37" s="32" t="s">
        <v>101</v>
      </c>
      <c r="B37" s="8"/>
      <c r="C37" s="8"/>
      <c r="D37" s="8"/>
      <c r="E37" s="30"/>
      <c r="F37" s="8"/>
      <c r="G37" s="8"/>
    </row>
    <row r="38" spans="1:7" ht="12.75" customHeight="1" x14ac:dyDescent="0.25">
      <c r="A38" s="8"/>
      <c r="B38" s="8"/>
      <c r="C38" s="8"/>
      <c r="D38" s="8"/>
      <c r="E38" s="30"/>
      <c r="F38" s="8"/>
      <c r="G38" s="8"/>
    </row>
    <row r="39" spans="1:7" x14ac:dyDescent="0.25">
      <c r="A39" s="8" t="s">
        <v>99</v>
      </c>
      <c r="B39" s="8"/>
      <c r="C39" s="8"/>
      <c r="D39" s="8"/>
      <c r="E39" s="30"/>
      <c r="F39" s="8"/>
      <c r="G39" s="8"/>
    </row>
    <row r="40" spans="1:7" x14ac:dyDescent="0.25">
      <c r="B40" s="8"/>
      <c r="C40" s="8"/>
      <c r="D40" s="8"/>
      <c r="E40" s="30"/>
      <c r="F40" s="8"/>
      <c r="G40" s="8"/>
    </row>
    <row r="41" spans="1:7" x14ac:dyDescent="0.25">
      <c r="B41" s="8"/>
      <c r="C41" s="8"/>
      <c r="D41" s="8"/>
      <c r="E41" s="30"/>
      <c r="F41" s="8"/>
      <c r="G41" s="8"/>
    </row>
    <row r="42" spans="1:7" x14ac:dyDescent="0.25">
      <c r="E42" s="6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2"/>
  <sheetViews>
    <sheetView zoomScaleNormal="100" workbookViewId="0"/>
  </sheetViews>
  <sheetFormatPr baseColWidth="10" defaultColWidth="11.42578125" defaultRowHeight="12.75" x14ac:dyDescent="0.25"/>
  <cols>
    <col min="1" max="1" width="21.42578125" style="1" customWidth="1"/>
    <col min="2" max="16384" width="11.42578125" style="1"/>
  </cols>
  <sheetData>
    <row r="1" spans="1:7" s="2" customFormat="1" ht="16.5" customHeight="1" x14ac:dyDescent="0.2">
      <c r="A1" s="3" t="s">
        <v>31</v>
      </c>
      <c r="G1" s="4" t="s">
        <v>65</v>
      </c>
    </row>
    <row r="2" spans="1:7" s="2" customFormat="1" ht="12" x14ac:dyDescent="0.2">
      <c r="A2" s="2" t="s">
        <v>78</v>
      </c>
    </row>
    <row r="3" spans="1:7" s="2" customFormat="1" ht="3.75" customHeight="1" x14ac:dyDescent="0.2">
      <c r="A3" s="5"/>
      <c r="B3" s="5"/>
      <c r="C3" s="5"/>
      <c r="D3" s="5"/>
      <c r="E3" s="5"/>
      <c r="F3" s="5"/>
    </row>
    <row r="4" spans="1:7" ht="3.75" customHeight="1" x14ac:dyDescent="0.25">
      <c r="A4" s="8"/>
      <c r="B4" s="9"/>
      <c r="C4" s="8"/>
      <c r="D4" s="10"/>
      <c r="E4" s="11"/>
      <c r="F4" s="11"/>
      <c r="G4" s="11"/>
    </row>
    <row r="5" spans="1:7" x14ac:dyDescent="0.25">
      <c r="A5" s="8" t="s">
        <v>0</v>
      </c>
      <c r="B5" s="10" t="s">
        <v>1</v>
      </c>
      <c r="C5" s="8"/>
      <c r="D5" s="42" t="s">
        <v>60</v>
      </c>
      <c r="E5" s="43"/>
      <c r="F5" s="43"/>
      <c r="G5" s="43"/>
    </row>
    <row r="6" spans="1:7" x14ac:dyDescent="0.25">
      <c r="A6" s="8" t="s">
        <v>0</v>
      </c>
      <c r="B6" s="10"/>
      <c r="C6" s="8"/>
      <c r="D6" s="10" t="s">
        <v>58</v>
      </c>
      <c r="E6" s="12" t="s">
        <v>6</v>
      </c>
      <c r="F6" s="44" t="s">
        <v>2</v>
      </c>
      <c r="G6" s="45"/>
    </row>
    <row r="7" spans="1:7" x14ac:dyDescent="0.25">
      <c r="A7" s="8" t="s">
        <v>0</v>
      </c>
      <c r="B7" s="13"/>
      <c r="C7" s="14"/>
      <c r="D7" s="10" t="s">
        <v>57</v>
      </c>
      <c r="E7" s="12" t="s">
        <v>10</v>
      </c>
      <c r="F7" s="46"/>
      <c r="G7" s="47"/>
    </row>
    <row r="8" spans="1:7" x14ac:dyDescent="0.25">
      <c r="A8" s="8" t="s">
        <v>0</v>
      </c>
      <c r="B8" s="10" t="s">
        <v>3</v>
      </c>
      <c r="C8" s="12" t="s">
        <v>4</v>
      </c>
      <c r="D8" s="10"/>
      <c r="E8" s="12" t="s">
        <v>12</v>
      </c>
      <c r="F8" s="9" t="s">
        <v>13</v>
      </c>
      <c r="G8" s="10" t="s">
        <v>7</v>
      </c>
    </row>
    <row r="9" spans="1:7" x14ac:dyDescent="0.25">
      <c r="A9" s="8" t="s">
        <v>0</v>
      </c>
      <c r="B9" s="10" t="s">
        <v>73</v>
      </c>
      <c r="C9" s="12" t="s">
        <v>8</v>
      </c>
      <c r="D9" s="10"/>
      <c r="E9" s="12" t="s">
        <v>14</v>
      </c>
      <c r="F9" s="10"/>
      <c r="G9" s="10" t="s">
        <v>11</v>
      </c>
    </row>
    <row r="10" spans="1:7" x14ac:dyDescent="0.25">
      <c r="A10" s="8" t="s">
        <v>0</v>
      </c>
      <c r="B10" s="10"/>
      <c r="C10" s="12"/>
      <c r="D10" s="10"/>
      <c r="E10" s="10"/>
      <c r="F10" s="10"/>
      <c r="G10" s="10"/>
    </row>
    <row r="11" spans="1:7" ht="3.75" customHeight="1" x14ac:dyDescent="0.25">
      <c r="A11" s="8"/>
      <c r="B11" s="10"/>
      <c r="C11" s="15"/>
      <c r="D11" s="16"/>
      <c r="E11" s="17"/>
      <c r="F11" s="18"/>
      <c r="G11" s="16"/>
    </row>
    <row r="12" spans="1:7" x14ac:dyDescent="0.25">
      <c r="A12" s="8"/>
      <c r="B12" s="19"/>
      <c r="C12" s="20" t="s">
        <v>15</v>
      </c>
      <c r="D12" s="21" t="s">
        <v>15</v>
      </c>
      <c r="E12" s="20" t="s">
        <v>15</v>
      </c>
      <c r="F12" s="21" t="s">
        <v>15</v>
      </c>
      <c r="G12" s="19" t="s">
        <v>72</v>
      </c>
    </row>
    <row r="13" spans="1:7" ht="3.75" customHeight="1" x14ac:dyDescent="0.25">
      <c r="A13" s="14"/>
      <c r="B13" s="40"/>
      <c r="C13" s="22"/>
      <c r="D13" s="41"/>
      <c r="E13" s="22"/>
      <c r="F13" s="41"/>
      <c r="G13" s="40"/>
    </row>
    <row r="14" spans="1:7" ht="3.75" customHeight="1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23" t="s">
        <v>26</v>
      </c>
      <c r="B15" s="24" t="s">
        <v>50</v>
      </c>
      <c r="C15" s="24">
        <v>496683.94088898244</v>
      </c>
      <c r="D15" s="24">
        <v>339325.07699999999</v>
      </c>
      <c r="E15" s="24">
        <v>86122.385999999999</v>
      </c>
      <c r="F15" s="24">
        <v>425447.46399999998</v>
      </c>
      <c r="G15" s="25">
        <v>49.993825999999999</v>
      </c>
    </row>
    <row r="16" spans="1:7" ht="25.5" customHeight="1" x14ac:dyDescent="0.25">
      <c r="A16" s="26" t="s">
        <v>34</v>
      </c>
      <c r="B16" s="33">
        <v>388864</v>
      </c>
      <c r="C16" s="33">
        <v>111960.97534110001</v>
      </c>
      <c r="D16" s="33">
        <v>72661.308999999994</v>
      </c>
      <c r="E16" s="33">
        <v>19465.546999999999</v>
      </c>
      <c r="F16" s="33">
        <v>92126.854999999996</v>
      </c>
      <c r="G16" s="34">
        <v>10.825716999999999</v>
      </c>
    </row>
    <row r="17" spans="1:7" x14ac:dyDescent="0.25">
      <c r="A17" s="8" t="s">
        <v>17</v>
      </c>
      <c r="B17" s="33">
        <v>216314</v>
      </c>
      <c r="C17" s="33">
        <v>27090.15266</v>
      </c>
      <c r="D17" s="33">
        <v>18421.304</v>
      </c>
      <c r="E17" s="33">
        <v>663.9559999999999</v>
      </c>
      <c r="F17" s="33">
        <v>19085.259999999998</v>
      </c>
      <c r="G17" s="34">
        <v>2.242686</v>
      </c>
    </row>
    <row r="18" spans="1:7" x14ac:dyDescent="0.25">
      <c r="A18" s="8" t="s">
        <v>16</v>
      </c>
      <c r="B18" s="33">
        <v>2658924</v>
      </c>
      <c r="C18" s="33">
        <v>238512.3481</v>
      </c>
      <c r="D18" s="33">
        <v>176499.13800000001</v>
      </c>
      <c r="E18" s="33">
        <v>7426.2619999999988</v>
      </c>
      <c r="F18" s="33">
        <v>183925.399</v>
      </c>
      <c r="G18" s="34">
        <v>21.612856000000001</v>
      </c>
    </row>
    <row r="19" spans="1:7" x14ac:dyDescent="0.25">
      <c r="A19" s="8" t="s">
        <v>18</v>
      </c>
      <c r="B19" s="33">
        <v>240377</v>
      </c>
      <c r="C19" s="33">
        <v>5060.6596542999996</v>
      </c>
      <c r="D19" s="33">
        <v>3542.462</v>
      </c>
      <c r="E19" s="33">
        <v>5890.7840000000006</v>
      </c>
      <c r="F19" s="33">
        <v>9433.2469999999994</v>
      </c>
      <c r="G19" s="34">
        <v>1.10849</v>
      </c>
    </row>
    <row r="20" spans="1:7" x14ac:dyDescent="0.25">
      <c r="A20" s="8" t="s">
        <v>19</v>
      </c>
      <c r="B20" s="33">
        <v>47690</v>
      </c>
      <c r="C20" s="33">
        <v>492.34803900000003</v>
      </c>
      <c r="D20" s="33">
        <v>344.64400000000001</v>
      </c>
      <c r="E20" s="33">
        <v>195.82400000000001</v>
      </c>
      <c r="F20" s="33">
        <v>540.46799999999996</v>
      </c>
      <c r="G20" s="34">
        <v>6.3509999999999997E-2</v>
      </c>
    </row>
    <row r="21" spans="1:7" x14ac:dyDescent="0.25">
      <c r="A21" s="8" t="s">
        <v>87</v>
      </c>
      <c r="B21" s="33">
        <v>2194</v>
      </c>
      <c r="C21" s="33">
        <v>531.35249999999996</v>
      </c>
      <c r="D21" s="33">
        <v>276.303</v>
      </c>
      <c r="E21" s="33">
        <v>2778.2</v>
      </c>
      <c r="F21" s="33">
        <v>3054.5039999999999</v>
      </c>
      <c r="G21" s="34">
        <v>0.358931</v>
      </c>
    </row>
    <row r="22" spans="1:7" x14ac:dyDescent="0.25">
      <c r="A22" s="8" t="s">
        <v>22</v>
      </c>
      <c r="B22" s="33" t="s">
        <v>97</v>
      </c>
      <c r="C22" s="33">
        <v>93490.371402894394</v>
      </c>
      <c r="D22" s="33">
        <v>49508.548000000003</v>
      </c>
      <c r="E22" s="33">
        <v>41132.055999999997</v>
      </c>
      <c r="F22" s="33">
        <v>90640.604999999996</v>
      </c>
      <c r="G22" s="34">
        <v>10.651068</v>
      </c>
    </row>
    <row r="23" spans="1:7" x14ac:dyDescent="0.25">
      <c r="A23" s="8" t="s">
        <v>23</v>
      </c>
      <c r="B23" s="33" t="s">
        <v>97</v>
      </c>
      <c r="C23" s="33">
        <v>844</v>
      </c>
      <c r="D23" s="33">
        <v>591.024</v>
      </c>
      <c r="E23" s="33">
        <v>846.65</v>
      </c>
      <c r="F23" s="33">
        <v>1437.674</v>
      </c>
      <c r="G23" s="34">
        <v>0.16894000000000001</v>
      </c>
    </row>
    <row r="24" spans="1:7" x14ac:dyDescent="0.25">
      <c r="A24" s="8" t="s">
        <v>24</v>
      </c>
      <c r="B24" s="33" t="s">
        <v>97</v>
      </c>
      <c r="C24" s="33">
        <v>2744.6379999999999</v>
      </c>
      <c r="D24" s="33">
        <v>1523.2539999999999</v>
      </c>
      <c r="E24" s="33">
        <v>3374.2359999999999</v>
      </c>
      <c r="F24" s="33">
        <v>4897.49</v>
      </c>
      <c r="G24" s="34">
        <v>0.57549799999999995</v>
      </c>
    </row>
    <row r="25" spans="1:7" x14ac:dyDescent="0.25">
      <c r="A25" s="8" t="s">
        <v>82</v>
      </c>
      <c r="B25" s="33" t="s">
        <v>97</v>
      </c>
      <c r="C25" s="33" t="s">
        <v>50</v>
      </c>
      <c r="D25" s="33" t="s">
        <v>50</v>
      </c>
      <c r="E25" s="33">
        <v>202.10799999999998</v>
      </c>
      <c r="F25" s="33">
        <v>202.108</v>
      </c>
      <c r="G25" s="34">
        <v>2.375E-2</v>
      </c>
    </row>
    <row r="26" spans="1:7" x14ac:dyDescent="0.25">
      <c r="A26" s="8" t="s">
        <v>25</v>
      </c>
      <c r="B26" s="33" t="s">
        <v>97</v>
      </c>
      <c r="C26" s="33">
        <v>15957.09519168808</v>
      </c>
      <c r="D26" s="33">
        <v>15957.091</v>
      </c>
      <c r="E26" s="33">
        <v>4146.7629999999999</v>
      </c>
      <c r="F26" s="33">
        <v>20103.853999999999</v>
      </c>
      <c r="G26" s="34">
        <v>2.3623799999999999</v>
      </c>
    </row>
    <row r="27" spans="1:7" ht="3.75" customHeight="1" x14ac:dyDescent="0.25">
      <c r="A27" s="14"/>
      <c r="B27" s="28"/>
      <c r="C27" s="28"/>
      <c r="D27" s="28"/>
      <c r="E27" s="28"/>
      <c r="F27" s="29"/>
      <c r="G27" s="29"/>
    </row>
    <row r="28" spans="1:7" ht="3.75" customHeight="1" x14ac:dyDescent="0.25">
      <c r="A28" s="8"/>
      <c r="B28" s="36"/>
      <c r="C28" s="36"/>
      <c r="D28" s="36"/>
      <c r="E28" s="36"/>
      <c r="F28" s="37"/>
      <c r="G28" s="37"/>
    </row>
    <row r="29" spans="1:7" ht="12.75" customHeight="1" x14ac:dyDescent="0.25">
      <c r="A29" s="8" t="s">
        <v>107</v>
      </c>
      <c r="B29" s="36"/>
      <c r="C29" s="36"/>
      <c r="D29" s="36"/>
      <c r="E29" s="36"/>
      <c r="F29" s="37"/>
      <c r="G29" s="37"/>
    </row>
    <row r="30" spans="1:7" ht="12.75" customHeight="1" x14ac:dyDescent="0.25">
      <c r="A30" s="8" t="s">
        <v>80</v>
      </c>
      <c r="B30" s="8"/>
      <c r="C30" s="8"/>
      <c r="D30" s="8"/>
      <c r="E30" s="8"/>
      <c r="F30" s="8"/>
      <c r="G30" s="8"/>
    </row>
    <row r="31" spans="1:7" ht="12.75" customHeight="1" x14ac:dyDescent="0.25">
      <c r="A31" s="8" t="s">
        <v>76</v>
      </c>
      <c r="B31" s="8"/>
      <c r="C31" s="8"/>
      <c r="D31" s="8"/>
      <c r="E31" s="8"/>
      <c r="F31" s="8"/>
      <c r="G31" s="8"/>
    </row>
    <row r="32" spans="1:7" ht="12.75" customHeight="1" x14ac:dyDescent="0.25">
      <c r="A32" s="8" t="s">
        <v>62</v>
      </c>
      <c r="B32" s="8"/>
      <c r="C32" s="8"/>
      <c r="D32" s="8"/>
      <c r="E32" s="30"/>
      <c r="F32" s="8"/>
      <c r="G32" s="8"/>
    </row>
    <row r="33" spans="1:7" ht="12.75" customHeight="1" x14ac:dyDescent="0.25">
      <c r="A33" s="8" t="s">
        <v>90</v>
      </c>
      <c r="B33" s="8"/>
      <c r="C33" s="8"/>
      <c r="D33" s="8"/>
      <c r="E33" s="30"/>
      <c r="F33" s="8"/>
      <c r="G33" s="8"/>
    </row>
    <row r="34" spans="1:7" ht="12.75" customHeight="1" x14ac:dyDescent="0.25">
      <c r="A34" s="8" t="s">
        <v>88</v>
      </c>
      <c r="B34" s="8"/>
      <c r="C34" s="8"/>
      <c r="D34" s="8"/>
      <c r="E34" s="30"/>
      <c r="F34" s="8"/>
      <c r="G34" s="8"/>
    </row>
    <row r="35" spans="1:7" ht="12.75" customHeight="1" x14ac:dyDescent="0.25">
      <c r="A35" s="8" t="s">
        <v>84</v>
      </c>
      <c r="B35" s="8"/>
      <c r="C35" s="8"/>
      <c r="D35" s="8"/>
      <c r="E35" s="30"/>
      <c r="F35" s="8"/>
      <c r="G35" s="8"/>
    </row>
    <row r="36" spans="1:7" ht="12.75" customHeight="1" x14ac:dyDescent="0.25">
      <c r="A36" s="8" t="s">
        <v>100</v>
      </c>
      <c r="B36" s="8"/>
      <c r="C36" s="8"/>
      <c r="D36" s="8"/>
      <c r="E36" s="30"/>
      <c r="F36" s="8"/>
      <c r="G36" s="8"/>
    </row>
    <row r="37" spans="1:7" ht="12.75" customHeight="1" x14ac:dyDescent="0.25">
      <c r="A37" s="32" t="s">
        <v>101</v>
      </c>
      <c r="B37" s="8"/>
      <c r="C37" s="8"/>
      <c r="D37" s="8"/>
      <c r="E37" s="30"/>
      <c r="F37" s="8"/>
      <c r="G37" s="8"/>
    </row>
    <row r="38" spans="1:7" ht="12.75" customHeight="1" x14ac:dyDescent="0.25">
      <c r="A38" s="8"/>
      <c r="B38" s="8"/>
      <c r="C38" s="8"/>
      <c r="D38" s="8"/>
      <c r="E38" s="30"/>
      <c r="F38" s="8"/>
      <c r="G38" s="8"/>
    </row>
    <row r="39" spans="1:7" x14ac:dyDescent="0.25">
      <c r="A39" s="8" t="s">
        <v>99</v>
      </c>
      <c r="B39" s="8"/>
      <c r="C39" s="8"/>
      <c r="D39" s="8"/>
      <c r="E39" s="30"/>
      <c r="F39" s="8"/>
      <c r="G39" s="8"/>
    </row>
    <row r="40" spans="1:7" x14ac:dyDescent="0.25">
      <c r="B40" s="8"/>
      <c r="C40" s="8"/>
      <c r="D40" s="8"/>
      <c r="E40" s="30"/>
      <c r="F40" s="8"/>
      <c r="G40" s="8"/>
    </row>
    <row r="41" spans="1:7" x14ac:dyDescent="0.25">
      <c r="B41" s="8"/>
      <c r="C41" s="8"/>
      <c r="D41" s="8"/>
      <c r="E41" s="30"/>
      <c r="F41" s="8"/>
      <c r="G41" s="8"/>
    </row>
    <row r="42" spans="1:7" x14ac:dyDescent="0.25">
      <c r="E42" s="6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9"/>
  <sheetViews>
    <sheetView zoomScaleNormal="100" workbookViewId="0"/>
  </sheetViews>
  <sheetFormatPr baseColWidth="10" defaultColWidth="11.42578125" defaultRowHeight="12.75" x14ac:dyDescent="0.25"/>
  <cols>
    <col min="1" max="1" width="21.42578125" style="1" customWidth="1"/>
    <col min="2" max="16384" width="11.42578125" style="1"/>
  </cols>
  <sheetData>
    <row r="1" spans="1:7" s="2" customFormat="1" ht="16.5" customHeight="1" x14ac:dyDescent="0.2">
      <c r="A1" s="3" t="s">
        <v>31</v>
      </c>
      <c r="G1" s="4" t="s">
        <v>65</v>
      </c>
    </row>
    <row r="2" spans="1:7" s="2" customFormat="1" ht="12" x14ac:dyDescent="0.2">
      <c r="A2" s="2" t="s">
        <v>67</v>
      </c>
    </row>
    <row r="3" spans="1:7" s="2" customFormat="1" ht="3.75" customHeight="1" x14ac:dyDescent="0.2">
      <c r="A3" s="5"/>
      <c r="B3" s="5"/>
      <c r="C3" s="5"/>
      <c r="D3" s="5"/>
      <c r="E3" s="5"/>
      <c r="F3" s="5"/>
    </row>
    <row r="4" spans="1:7" ht="3.75" customHeight="1" x14ac:dyDescent="0.25">
      <c r="A4" s="8"/>
      <c r="B4" s="9"/>
      <c r="C4" s="8"/>
      <c r="D4" s="10"/>
      <c r="E4" s="11"/>
      <c r="F4" s="11"/>
      <c r="G4" s="11"/>
    </row>
    <row r="5" spans="1:7" x14ac:dyDescent="0.25">
      <c r="A5" s="8" t="s">
        <v>0</v>
      </c>
      <c r="B5" s="10" t="s">
        <v>1</v>
      </c>
      <c r="C5" s="8"/>
      <c r="D5" s="42" t="s">
        <v>60</v>
      </c>
      <c r="E5" s="43"/>
      <c r="F5" s="43"/>
      <c r="G5" s="43"/>
    </row>
    <row r="6" spans="1:7" x14ac:dyDescent="0.25">
      <c r="A6" s="8" t="s">
        <v>0</v>
      </c>
      <c r="B6" s="10"/>
      <c r="C6" s="8"/>
      <c r="D6" s="10" t="s">
        <v>58</v>
      </c>
      <c r="E6" s="12" t="s">
        <v>6</v>
      </c>
      <c r="F6" s="44" t="s">
        <v>2</v>
      </c>
      <c r="G6" s="45"/>
    </row>
    <row r="7" spans="1:7" x14ac:dyDescent="0.25">
      <c r="A7" s="8" t="s">
        <v>0</v>
      </c>
      <c r="B7" s="13"/>
      <c r="C7" s="14"/>
      <c r="D7" s="10" t="s">
        <v>57</v>
      </c>
      <c r="E7" s="12" t="s">
        <v>10</v>
      </c>
      <c r="F7" s="46"/>
      <c r="G7" s="47"/>
    </row>
    <row r="8" spans="1:7" x14ac:dyDescent="0.25">
      <c r="A8" s="8" t="s">
        <v>0</v>
      </c>
      <c r="B8" s="10" t="s">
        <v>3</v>
      </c>
      <c r="C8" s="12" t="s">
        <v>4</v>
      </c>
      <c r="D8" s="10"/>
      <c r="E8" s="12" t="s">
        <v>12</v>
      </c>
      <c r="F8" s="9" t="s">
        <v>13</v>
      </c>
      <c r="G8" s="10" t="s">
        <v>7</v>
      </c>
    </row>
    <row r="9" spans="1:7" x14ac:dyDescent="0.25">
      <c r="A9" s="8" t="s">
        <v>0</v>
      </c>
      <c r="B9" s="10" t="s">
        <v>73</v>
      </c>
      <c r="C9" s="12" t="s">
        <v>8</v>
      </c>
      <c r="D9" s="10"/>
      <c r="E9" s="12" t="s">
        <v>14</v>
      </c>
      <c r="F9" s="10"/>
      <c r="G9" s="10" t="s">
        <v>11</v>
      </c>
    </row>
    <row r="10" spans="1:7" x14ac:dyDescent="0.25">
      <c r="A10" s="8" t="s">
        <v>0</v>
      </c>
      <c r="B10" s="10"/>
      <c r="C10" s="12"/>
      <c r="D10" s="10"/>
      <c r="E10" s="10"/>
      <c r="F10" s="10"/>
      <c r="G10" s="10"/>
    </row>
    <row r="11" spans="1:7" ht="3.75" customHeight="1" x14ac:dyDescent="0.25">
      <c r="A11" s="8"/>
      <c r="B11" s="10"/>
      <c r="C11" s="15"/>
      <c r="D11" s="16"/>
      <c r="E11" s="17"/>
      <c r="F11" s="18"/>
      <c r="G11" s="16"/>
    </row>
    <row r="12" spans="1:7" x14ac:dyDescent="0.25">
      <c r="A12" s="8"/>
      <c r="B12" s="19"/>
      <c r="C12" s="20" t="s">
        <v>15</v>
      </c>
      <c r="D12" s="21" t="s">
        <v>15</v>
      </c>
      <c r="E12" s="20" t="s">
        <v>15</v>
      </c>
      <c r="F12" s="21" t="s">
        <v>15</v>
      </c>
      <c r="G12" s="19" t="s">
        <v>72</v>
      </c>
    </row>
    <row r="13" spans="1:7" ht="3.75" customHeight="1" x14ac:dyDescent="0.25">
      <c r="A13" s="14"/>
      <c r="B13" s="40"/>
      <c r="C13" s="22"/>
      <c r="D13" s="41"/>
      <c r="E13" s="22"/>
      <c r="F13" s="41"/>
      <c r="G13" s="40"/>
    </row>
    <row r="14" spans="1:7" ht="3.75" customHeight="1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23" t="s">
        <v>26</v>
      </c>
      <c r="B15" s="24" t="s">
        <v>50</v>
      </c>
      <c r="C15" s="24">
        <v>496532.88323181996</v>
      </c>
      <c r="D15" s="24">
        <v>338598.65399999998</v>
      </c>
      <c r="E15" s="24">
        <v>86904.137999999904</v>
      </c>
      <c r="F15" s="24">
        <v>425502.79100000003</v>
      </c>
      <c r="G15" s="25">
        <v>50.236459000000004</v>
      </c>
    </row>
    <row r="16" spans="1:7" ht="25.5" customHeight="1" x14ac:dyDescent="0.25">
      <c r="A16" s="26" t="s">
        <v>34</v>
      </c>
      <c r="B16" s="33">
        <v>399894</v>
      </c>
      <c r="C16" s="33">
        <v>115167.298</v>
      </c>
      <c r="D16" s="33">
        <v>74702.313999999998</v>
      </c>
      <c r="E16" s="33">
        <v>18407.762000000002</v>
      </c>
      <c r="F16" s="33">
        <v>93110.074999999997</v>
      </c>
      <c r="G16" s="34">
        <v>10.992925</v>
      </c>
    </row>
    <row r="17" spans="1:7" x14ac:dyDescent="0.25">
      <c r="A17" s="8" t="s">
        <v>17</v>
      </c>
      <c r="B17" s="33">
        <v>229201</v>
      </c>
      <c r="C17" s="33">
        <v>28576.446</v>
      </c>
      <c r="D17" s="33">
        <v>19431.983</v>
      </c>
      <c r="E17" s="33">
        <v>606.21299999999997</v>
      </c>
      <c r="F17" s="33">
        <v>20038.197</v>
      </c>
      <c r="G17" s="34">
        <v>2.3657840000000001</v>
      </c>
    </row>
    <row r="18" spans="1:7" x14ac:dyDescent="0.25">
      <c r="A18" s="8" t="s">
        <v>16</v>
      </c>
      <c r="B18" s="33">
        <v>2678092</v>
      </c>
      <c r="C18" s="33">
        <v>238587.84599999999</v>
      </c>
      <c r="D18" s="33">
        <v>176555.00599999999</v>
      </c>
      <c r="E18" s="33">
        <v>8146.3509999999997</v>
      </c>
      <c r="F18" s="33">
        <v>184701.356</v>
      </c>
      <c r="G18" s="34">
        <v>21.806536999999999</v>
      </c>
    </row>
    <row r="19" spans="1:7" x14ac:dyDescent="0.25">
      <c r="A19" s="8" t="s">
        <v>18</v>
      </c>
      <c r="B19" s="33">
        <v>239825</v>
      </c>
      <c r="C19" s="33">
        <v>5073.4359999999997</v>
      </c>
      <c r="D19" s="33">
        <v>3551.4050000000002</v>
      </c>
      <c r="E19" s="33">
        <v>6178.7649999999994</v>
      </c>
      <c r="F19" s="33">
        <v>9730.1689999999999</v>
      </c>
      <c r="G19" s="34">
        <v>1.1487810000000001</v>
      </c>
    </row>
    <row r="20" spans="1:7" x14ac:dyDescent="0.25">
      <c r="A20" s="8" t="s">
        <v>19</v>
      </c>
      <c r="B20" s="33">
        <v>45995</v>
      </c>
      <c r="C20" s="33">
        <v>474.82900000000001</v>
      </c>
      <c r="D20" s="33">
        <v>332.38</v>
      </c>
      <c r="E20" s="33">
        <v>192.38</v>
      </c>
      <c r="F20" s="33">
        <v>524.76</v>
      </c>
      <c r="G20" s="34">
        <v>6.1955000000000003E-2</v>
      </c>
    </row>
    <row r="21" spans="1:7" x14ac:dyDescent="0.25">
      <c r="A21" s="8" t="s">
        <v>20</v>
      </c>
      <c r="B21" s="33">
        <v>2601</v>
      </c>
      <c r="C21" s="33">
        <v>617.15</v>
      </c>
      <c r="D21" s="33">
        <v>320.91800000000001</v>
      </c>
      <c r="E21" s="33">
        <v>2971.31</v>
      </c>
      <c r="F21" s="33">
        <v>3292.2280000000001</v>
      </c>
      <c r="G21" s="34">
        <v>0.38869300000000001</v>
      </c>
    </row>
    <row r="22" spans="1:7" x14ac:dyDescent="0.25">
      <c r="A22" s="8" t="s">
        <v>22</v>
      </c>
      <c r="B22" s="33" t="s">
        <v>97</v>
      </c>
      <c r="C22" s="33">
        <v>91114.024850000002</v>
      </c>
      <c r="D22" s="33">
        <v>48101.048000000003</v>
      </c>
      <c r="E22" s="33">
        <v>42651.413999999997</v>
      </c>
      <c r="F22" s="33">
        <v>90752.463000000003</v>
      </c>
      <c r="G22" s="34">
        <v>10.714577999999999</v>
      </c>
    </row>
    <row r="23" spans="1:7" x14ac:dyDescent="0.25">
      <c r="A23" s="8" t="s">
        <v>23</v>
      </c>
      <c r="B23" s="33" t="s">
        <v>97</v>
      </c>
      <c r="C23" s="33">
        <v>995</v>
      </c>
      <c r="D23" s="33">
        <v>696.03099999999995</v>
      </c>
      <c r="E23" s="33">
        <v>770.08799999999997</v>
      </c>
      <c r="F23" s="33">
        <v>1466.1189999999999</v>
      </c>
      <c r="G23" s="34">
        <v>0.173095</v>
      </c>
    </row>
    <row r="24" spans="1:7" x14ac:dyDescent="0.25">
      <c r="A24" s="8" t="s">
        <v>24</v>
      </c>
      <c r="B24" s="33" t="s">
        <v>97</v>
      </c>
      <c r="C24" s="33">
        <v>2303.5841999999998</v>
      </c>
      <c r="D24" s="33">
        <v>1284.3</v>
      </c>
      <c r="E24" s="33">
        <v>3289.1509999999998</v>
      </c>
      <c r="F24" s="33">
        <v>4573.451</v>
      </c>
      <c r="G24" s="34">
        <v>0.53995899999999997</v>
      </c>
    </row>
    <row r="25" spans="1:7" x14ac:dyDescent="0.25">
      <c r="A25" s="8" t="s">
        <v>79</v>
      </c>
      <c r="B25" s="33" t="s">
        <v>97</v>
      </c>
      <c r="C25" s="33" t="s">
        <v>50</v>
      </c>
      <c r="D25" s="33" t="s">
        <v>50</v>
      </c>
      <c r="E25" s="33">
        <v>244.422</v>
      </c>
      <c r="F25" s="33">
        <v>244.422</v>
      </c>
      <c r="G25" s="34">
        <v>2.8858000000000002E-2</v>
      </c>
    </row>
    <row r="26" spans="1:7" x14ac:dyDescent="0.25">
      <c r="A26" s="8" t="s">
        <v>25</v>
      </c>
      <c r="B26" s="33" t="s">
        <v>97</v>
      </c>
      <c r="C26" s="33">
        <v>13623.269181819998</v>
      </c>
      <c r="D26" s="33">
        <v>13623.269</v>
      </c>
      <c r="E26" s="33">
        <v>3446.2820000000002</v>
      </c>
      <c r="F26" s="33">
        <v>17069.550999999999</v>
      </c>
      <c r="G26" s="34">
        <v>2.0152939999999999</v>
      </c>
    </row>
    <row r="27" spans="1:7" ht="3.75" customHeight="1" x14ac:dyDescent="0.25">
      <c r="A27" s="14"/>
      <c r="B27" s="28"/>
      <c r="C27" s="28"/>
      <c r="D27" s="28"/>
      <c r="E27" s="28"/>
      <c r="F27" s="29"/>
      <c r="G27" s="29"/>
    </row>
    <row r="28" spans="1:7" ht="3.75" customHeight="1" x14ac:dyDescent="0.25">
      <c r="A28" s="8"/>
      <c r="B28" s="36"/>
      <c r="C28" s="36"/>
      <c r="D28" s="36"/>
      <c r="E28" s="36"/>
      <c r="F28" s="37"/>
      <c r="G28" s="37"/>
    </row>
    <row r="29" spans="1:7" ht="11.25" customHeight="1" x14ac:dyDescent="0.25">
      <c r="A29" s="8" t="s">
        <v>104</v>
      </c>
      <c r="B29" s="36"/>
      <c r="C29" s="36"/>
      <c r="D29" s="36"/>
      <c r="E29" s="36"/>
      <c r="F29" s="37"/>
      <c r="G29" s="37"/>
    </row>
    <row r="30" spans="1:7" x14ac:dyDescent="0.25">
      <c r="A30" s="38" t="s">
        <v>75</v>
      </c>
      <c r="B30" s="8"/>
      <c r="C30" s="8"/>
      <c r="D30" s="8"/>
      <c r="E30" s="8"/>
      <c r="F30" s="8"/>
      <c r="G30" s="8"/>
    </row>
    <row r="31" spans="1:7" x14ac:dyDescent="0.25">
      <c r="A31" s="38" t="s">
        <v>77</v>
      </c>
      <c r="B31" s="8"/>
      <c r="C31" s="8"/>
      <c r="D31" s="8"/>
      <c r="E31" s="8"/>
      <c r="F31" s="8"/>
      <c r="G31" s="8"/>
    </row>
    <row r="32" spans="1:7" x14ac:dyDescent="0.25">
      <c r="A32" s="8" t="s">
        <v>62</v>
      </c>
      <c r="B32" s="8"/>
      <c r="C32" s="8"/>
      <c r="D32" s="8"/>
      <c r="E32" s="30"/>
      <c r="F32" s="8"/>
      <c r="G32" s="8"/>
    </row>
    <row r="33" spans="1:7" x14ac:dyDescent="0.25">
      <c r="A33" s="8" t="s">
        <v>68</v>
      </c>
      <c r="B33" s="8"/>
      <c r="C33" s="8"/>
      <c r="D33" s="8"/>
      <c r="E33" s="30"/>
      <c r="F33" s="8"/>
      <c r="G33" s="8"/>
    </row>
    <row r="34" spans="1:7" x14ac:dyDescent="0.25">
      <c r="A34" s="39" t="s">
        <v>85</v>
      </c>
      <c r="B34" s="8"/>
      <c r="C34" s="8"/>
      <c r="D34" s="8"/>
      <c r="E34" s="30"/>
      <c r="F34" s="8"/>
      <c r="G34" s="8"/>
    </row>
    <row r="35" spans="1:7" x14ac:dyDescent="0.25">
      <c r="A35" s="8" t="s">
        <v>100</v>
      </c>
      <c r="B35" s="8"/>
      <c r="C35" s="8"/>
      <c r="D35" s="8"/>
      <c r="E35" s="30"/>
      <c r="F35" s="8"/>
      <c r="G35" s="8"/>
    </row>
    <row r="36" spans="1:7" x14ac:dyDescent="0.25">
      <c r="A36" s="8" t="s">
        <v>101</v>
      </c>
      <c r="B36" s="8"/>
      <c r="C36" s="8"/>
      <c r="D36" s="8"/>
      <c r="E36" s="30"/>
      <c r="F36" s="8"/>
      <c r="G36" s="8"/>
    </row>
    <row r="37" spans="1:7" x14ac:dyDescent="0.25">
      <c r="B37" s="8"/>
      <c r="C37" s="8"/>
      <c r="D37" s="8"/>
      <c r="E37" s="30"/>
      <c r="F37" s="8"/>
      <c r="G37" s="8"/>
    </row>
    <row r="38" spans="1:7" x14ac:dyDescent="0.25">
      <c r="A38" s="8" t="s">
        <v>99</v>
      </c>
      <c r="B38" s="8"/>
      <c r="C38" s="8"/>
      <c r="D38" s="8"/>
      <c r="E38" s="30"/>
      <c r="F38" s="8"/>
      <c r="G38" s="8"/>
    </row>
    <row r="39" spans="1:7" x14ac:dyDescent="0.25">
      <c r="E39" s="6"/>
    </row>
  </sheetData>
  <mergeCells count="3">
    <mergeCell ref="D5:G5"/>
    <mergeCell ref="F6:G6"/>
    <mergeCell ref="F7:G7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26</vt:i4>
      </vt:variant>
    </vt:vector>
  </HeadingPairs>
  <TitlesOfParts>
    <vt:vector size="26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Meyre Sibylle BFS</cp:lastModifiedBy>
  <cp:lastPrinted>2012-10-03T07:35:56Z</cp:lastPrinted>
  <dcterms:created xsi:type="dcterms:W3CDTF">2000-12-20T09:26:02Z</dcterms:created>
  <dcterms:modified xsi:type="dcterms:W3CDTF">2025-12-18T10:26:32Z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2025-07-28T10:12:12Z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1d486784-5cb9-421c-a53f-7ebe4214fb00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