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WI\WSA\06_LFW\STRU\2025\Resultate\Tableaux\"/>
    </mc:Choice>
  </mc:AlternateContent>
  <xr:revisionPtr revIDLastSave="0" documentId="13_ncr:1_{2F508451-AE93-4703-A447-2769773A3CB6}" xr6:coauthVersionLast="47" xr6:coauthVersionMax="47" xr10:uidLastSave="{00000000-0000-0000-0000-000000000000}"/>
  <bookViews>
    <workbookView xWindow="-120" yWindow="-120" windowWidth="29040" windowHeight="15720" xr2:uid="{B2BA300A-6DC2-403F-ADEF-EFC530D7A174}"/>
  </bookViews>
  <sheets>
    <sheet name="je-d-07.02.02.02.01" sheetId="1" r:id="rId1"/>
  </sheets>
  <definedNames>
    <definedName name="_xlnm.Print_Area" localSheetId="0">'je-d-07.02.02.02.01'!$A$1:$O$29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4" i="1"/>
</calcChain>
</file>

<file path=xl/sharedStrings.xml><?xml version="1.0" encoding="utf-8"?>
<sst xmlns="http://schemas.openxmlformats.org/spreadsheetml/2006/main" count="36" uniqueCount="33">
  <si>
    <t>Landwirtschaftliche Nutzfläche ohne Sömmerungsweiden</t>
  </si>
  <si>
    <t>T 7.2.2.2.1</t>
  </si>
  <si>
    <t>Flächen in Hektaren</t>
  </si>
  <si>
    <t>%</t>
  </si>
  <si>
    <t xml:space="preserve">Total                                         </t>
  </si>
  <si>
    <t xml:space="preserve">Offenes Ackerland                             </t>
  </si>
  <si>
    <t xml:space="preserve">  Getreide                                    </t>
  </si>
  <si>
    <t xml:space="preserve">    Weizen                                    </t>
  </si>
  <si>
    <t xml:space="preserve">    Gerste                                    </t>
  </si>
  <si>
    <t xml:space="preserve">    Hafer                                     </t>
  </si>
  <si>
    <t xml:space="preserve">    Körnermais                                </t>
  </si>
  <si>
    <t xml:space="preserve">    Übriges Getreide                          </t>
  </si>
  <si>
    <t xml:space="preserve">  Kartoffeln                                  </t>
  </si>
  <si>
    <t xml:space="preserve">  Zuckerrüben                                 </t>
  </si>
  <si>
    <t xml:space="preserve">  Futterrüben                                 </t>
  </si>
  <si>
    <t xml:space="preserve">  Freilandgemüse                              </t>
  </si>
  <si>
    <t xml:space="preserve">  Silomais                                    </t>
  </si>
  <si>
    <t xml:space="preserve">  Andere Ackergewächse                        </t>
  </si>
  <si>
    <t xml:space="preserve">Kunstwiesen                                   </t>
  </si>
  <si>
    <t>Naturwiesen und Weiden (ohne Sömmerungsweiden)</t>
  </si>
  <si>
    <t xml:space="preserve">Rebland                                       </t>
  </si>
  <si>
    <t xml:space="preserve">Obstanlagen                                   </t>
  </si>
  <si>
    <t xml:space="preserve">Streueland und übrige LN                      </t>
  </si>
  <si>
    <t>Aufteilung nach Gebiet</t>
  </si>
  <si>
    <t xml:space="preserve">Talgebiet in %                                </t>
  </si>
  <si>
    <t xml:space="preserve">Berggebiet in %                               </t>
  </si>
  <si>
    <t>Quelle: Bundesamt für Statistik - Landwirtschaftliche Strukturerhebung (STRU)</t>
  </si>
  <si>
    <t>Auskunft: agrar@bfs.admin.ch</t>
  </si>
  <si>
    <t>2025p</t>
  </si>
  <si>
    <t>…</t>
  </si>
  <si>
    <t>Veränderung 2024/2025p</t>
  </si>
  <si>
    <t>Stand der Daten: 26.01.2026</t>
  </si>
  <si>
    <t>© BFS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</si>
</sst>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##\ ###\ ##0"/>
    <numFmt numFmtId="166" formatCode="0.0"/>
    <numFmt numFmtId="167" formatCode="#,###,##0__;\-#,###,##0__;\-__;@__\ 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3" fillId="0" borderId="0"/>
    <xf numFmtId="0" fontId="25" fillId="0" borderId="0" applyNumberFormat="0" applyFill="0" applyBorder="0" applyAlignment="0" applyProtection="0"/>
  </cellStyleXfs>
  <cellXfs count="34">
    <xf numFmtId="0" fontId="0" fillId="0" borderId="0" xfId="0"/>
    <xf numFmtId="0" fontId="18" fillId="33" borderId="0" xfId="42" applyFont="1" applyFill="1" applyAlignment="1">
      <alignment vertical="center"/>
    </xf>
    <xf numFmtId="0" fontId="19" fillId="33" borderId="0" xfId="42" applyFont="1" applyFill="1" applyAlignment="1">
      <alignment vertical="center"/>
    </xf>
    <xf numFmtId="0" fontId="20" fillId="33" borderId="10" xfId="42" applyFont="1" applyFill="1" applyBorder="1"/>
    <xf numFmtId="0" fontId="20" fillId="33" borderId="11" xfId="42" applyFont="1" applyFill="1" applyBorder="1" applyAlignment="1">
      <alignment vertical="center"/>
    </xf>
    <xf numFmtId="164" fontId="20" fillId="33" borderId="11" xfId="42" applyNumberFormat="1" applyFont="1" applyFill="1" applyBorder="1"/>
    <xf numFmtId="0" fontId="20" fillId="33" borderId="11" xfId="42" applyFont="1" applyFill="1" applyBorder="1"/>
    <xf numFmtId="0" fontId="20" fillId="33" borderId="12" xfId="42" applyFont="1" applyFill="1" applyBorder="1" applyAlignment="1">
      <alignment horizontal="center" wrapText="1"/>
    </xf>
    <xf numFmtId="0" fontId="20" fillId="33" borderId="13" xfId="42" applyFont="1" applyFill="1" applyBorder="1"/>
    <xf numFmtId="0" fontId="20" fillId="33" borderId="0" xfId="42" applyFont="1" applyFill="1" applyAlignment="1">
      <alignment horizontal="right"/>
    </xf>
    <xf numFmtId="0" fontId="20" fillId="33" borderId="14" xfId="42" applyFont="1" applyFill="1" applyBorder="1" applyAlignment="1">
      <alignment horizontal="right"/>
    </xf>
    <xf numFmtId="0" fontId="20" fillId="33" borderId="15" xfId="42" applyFont="1" applyFill="1" applyBorder="1" applyAlignment="1">
      <alignment horizontal="right"/>
    </xf>
    <xf numFmtId="0" fontId="21" fillId="34" borderId="16" xfId="42" applyFont="1" applyFill="1" applyBorder="1"/>
    <xf numFmtId="165" fontId="21" fillId="34" borderId="17" xfId="42" applyNumberFormat="1" applyFont="1" applyFill="1" applyBorder="1"/>
    <xf numFmtId="166" fontId="21" fillId="34" borderId="17" xfId="42" applyNumberFormat="1" applyFont="1" applyFill="1" applyBorder="1"/>
    <xf numFmtId="165" fontId="20" fillId="33" borderId="0" xfId="42" applyNumberFormat="1" applyFont="1" applyFill="1" applyAlignment="1">
      <alignment horizontal="right"/>
    </xf>
    <xf numFmtId="0" fontId="20" fillId="33" borderId="13" xfId="42" applyFont="1" applyFill="1" applyBorder="1" applyAlignment="1">
      <alignment wrapText="1"/>
    </xf>
    <xf numFmtId="0" fontId="20" fillId="34" borderId="13" xfId="42" applyFont="1" applyFill="1" applyBorder="1"/>
    <xf numFmtId="165" fontId="20" fillId="34" borderId="0" xfId="42" applyNumberFormat="1" applyFont="1" applyFill="1" applyAlignment="1">
      <alignment horizontal="right"/>
    </xf>
    <xf numFmtId="166" fontId="20" fillId="34" borderId="0" xfId="42" applyNumberFormat="1" applyFont="1" applyFill="1"/>
    <xf numFmtId="165" fontId="20" fillId="33" borderId="0" xfId="42" applyNumberFormat="1" applyFont="1" applyFill="1"/>
    <xf numFmtId="0" fontId="20" fillId="33" borderId="17" xfId="42" applyFont="1" applyFill="1" applyBorder="1"/>
    <xf numFmtId="0" fontId="20" fillId="33" borderId="0" xfId="42" applyFont="1" applyFill="1"/>
    <xf numFmtId="0" fontId="22" fillId="35" borderId="0" xfId="0" applyFont="1" applyFill="1" applyAlignment="1">
      <alignment vertical="center"/>
    </xf>
    <xf numFmtId="167" fontId="20" fillId="33" borderId="0" xfId="43" applyNumberFormat="1" applyFont="1" applyFill="1"/>
    <xf numFmtId="0" fontId="20" fillId="33" borderId="0" xfId="43" applyFont="1" applyFill="1"/>
    <xf numFmtId="167" fontId="20" fillId="33" borderId="0" xfId="43" applyNumberFormat="1" applyFont="1" applyFill="1" applyAlignment="1">
      <alignment horizontal="right" vertical="center"/>
    </xf>
    <xf numFmtId="167" fontId="24" fillId="33" borderId="0" xfId="43" applyNumberFormat="1" applyFont="1" applyFill="1" applyAlignment="1">
      <alignment horizontal="right" vertical="center"/>
    </xf>
    <xf numFmtId="0" fontId="26" fillId="35" borderId="0" xfId="44" applyFont="1" applyFill="1" applyAlignment="1">
      <alignment vertical="center"/>
    </xf>
    <xf numFmtId="0" fontId="20" fillId="33" borderId="0" xfId="42" applyFont="1" applyFill="1" applyAlignment="1">
      <alignment horizontal="left"/>
    </xf>
    <xf numFmtId="164" fontId="20" fillId="33" borderId="0" xfId="42" applyNumberFormat="1" applyFont="1" applyFill="1"/>
    <xf numFmtId="165" fontId="20" fillId="33" borderId="0" xfId="42" applyNumberFormat="1" applyFont="1" applyFill="1" applyAlignment="1">
      <alignment horizontal="center"/>
    </xf>
    <xf numFmtId="166" fontId="24" fillId="33" borderId="0" xfId="42" applyNumberFormat="1" applyFont="1" applyFill="1"/>
    <xf numFmtId="165" fontId="20" fillId="33" borderId="18" xfId="42" applyNumberFormat="1" applyFont="1" applyFill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4" xr:uid="{B477522B-3925-439C-8657-DA284D19D008}"/>
    <cellStyle name="Neutre" xfId="8" builtinId="28" customBuiltin="1"/>
    <cellStyle name="Normal" xfId="0" builtinId="0"/>
    <cellStyle name="Normal 3" xfId="42" xr:uid="{7BB27E4B-A244-4F16-B404-591FD9285133}"/>
    <cellStyle name="Note" xfId="15" builtinId="10" customBuiltin="1"/>
    <cellStyle name="Satisfaisant" xfId="6" builtinId="26" customBuiltin="1"/>
    <cellStyle name="Sortie" xfId="10" builtinId="21" customBuiltin="1"/>
    <cellStyle name="Standard_T73231_d 2" xfId="43" xr:uid="{D4CA603D-7FC1-4C43-AF15-51016D46A4F7}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5E51-2661-452A-A3D2-03D7277EB9A3}">
  <sheetPr>
    <pageSetUpPr fitToPage="1"/>
  </sheetPr>
  <dimension ref="A1:O35"/>
  <sheetViews>
    <sheetView tabSelected="1" workbookViewId="0">
      <selection activeCell="P26" sqref="P26"/>
    </sheetView>
  </sheetViews>
  <sheetFormatPr baseColWidth="10" defaultRowHeight="14.25" x14ac:dyDescent="0.2"/>
  <cols>
    <col min="1" max="1" width="24.625" style="22" customWidth="1"/>
    <col min="2" max="13" width="7.625" style="22" customWidth="1"/>
    <col min="14" max="14" width="6.875" style="22" bestFit="1" customWidth="1"/>
    <col min="15" max="15" width="8.875" style="22" bestFit="1" customWidth="1"/>
  </cols>
  <sheetData>
    <row r="1" spans="1: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1</v>
      </c>
    </row>
    <row r="2" spans="1:15" ht="22.5" x14ac:dyDescent="0.2">
      <c r="A2" s="3"/>
      <c r="B2" s="4" t="s">
        <v>2</v>
      </c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30</v>
      </c>
    </row>
    <row r="3" spans="1:15" x14ac:dyDescent="0.2">
      <c r="A3" s="8"/>
      <c r="B3" s="9">
        <v>1985</v>
      </c>
      <c r="C3" s="10">
        <v>1990</v>
      </c>
      <c r="D3" s="10">
        <v>1996</v>
      </c>
      <c r="E3" s="10">
        <v>2000</v>
      </c>
      <c r="F3" s="10">
        <v>2005</v>
      </c>
      <c r="G3" s="11">
        <v>2010</v>
      </c>
      <c r="H3" s="11">
        <v>2015</v>
      </c>
      <c r="I3" s="11">
        <v>2020</v>
      </c>
      <c r="J3" s="11">
        <v>2021</v>
      </c>
      <c r="K3" s="11">
        <v>2022</v>
      </c>
      <c r="L3" s="11">
        <v>2023</v>
      </c>
      <c r="M3" s="11">
        <v>2024</v>
      </c>
      <c r="N3" s="11" t="s">
        <v>28</v>
      </c>
      <c r="O3" s="11" t="s">
        <v>3</v>
      </c>
    </row>
    <row r="4" spans="1:15" x14ac:dyDescent="0.2">
      <c r="A4" s="12" t="s">
        <v>4</v>
      </c>
      <c r="B4" s="13">
        <v>1068893.0814</v>
      </c>
      <c r="C4" s="13">
        <v>1066980.3</v>
      </c>
      <c r="D4" s="13">
        <v>1082876.24</v>
      </c>
      <c r="E4" s="13">
        <v>1072491.67</v>
      </c>
      <c r="F4" s="13">
        <v>1065118.3799999999</v>
      </c>
      <c r="G4" s="13">
        <v>1051747.429</v>
      </c>
      <c r="H4" s="13">
        <v>1049724.8230999999</v>
      </c>
      <c r="I4" s="13">
        <v>1044033.7061</v>
      </c>
      <c r="J4" s="13">
        <v>1042053.0036000001</v>
      </c>
      <c r="K4" s="13">
        <v>1042013.785</v>
      </c>
      <c r="L4" s="13">
        <v>1042030.2589</v>
      </c>
      <c r="M4" s="13">
        <v>1040511.6259</v>
      </c>
      <c r="N4" s="13">
        <v>1040389.0739</v>
      </c>
      <c r="O4" s="14">
        <f>(N4-M4)/M4*100</f>
        <v>-1.177805196496701E-2</v>
      </c>
    </row>
    <row r="5" spans="1:15" ht="15" x14ac:dyDescent="0.25">
      <c r="A5" s="8" t="s">
        <v>5</v>
      </c>
      <c r="B5" s="15">
        <v>286880.35310000001</v>
      </c>
      <c r="C5" s="15">
        <v>312771.37</v>
      </c>
      <c r="D5" s="15">
        <v>309164.08</v>
      </c>
      <c r="E5" s="15">
        <v>292548.28000000003</v>
      </c>
      <c r="F5" s="15">
        <v>286311.40000000002</v>
      </c>
      <c r="G5" s="15">
        <v>271967.78999999998</v>
      </c>
      <c r="H5" s="15">
        <v>272854.78850000002</v>
      </c>
      <c r="I5" s="15">
        <v>274448.92910000001</v>
      </c>
      <c r="J5" s="15">
        <v>276496.4816</v>
      </c>
      <c r="K5" s="15">
        <v>276114.07579999999</v>
      </c>
      <c r="L5" s="15">
        <v>274896.24219999998</v>
      </c>
      <c r="M5" s="15">
        <v>275534.70860000001</v>
      </c>
      <c r="N5" s="15">
        <v>279886.73680000001</v>
      </c>
      <c r="O5" s="32">
        <f t="shared" ref="O5:O22" si="0">(N5-M5)/M5*100</f>
        <v>1.5794845673391871</v>
      </c>
    </row>
    <row r="6" spans="1:15" ht="15" x14ac:dyDescent="0.25">
      <c r="A6" s="8" t="s">
        <v>6</v>
      </c>
      <c r="B6" s="15">
        <v>183766.93</v>
      </c>
      <c r="C6" s="15">
        <v>211845.05</v>
      </c>
      <c r="D6" s="15">
        <v>196437.52</v>
      </c>
      <c r="E6" s="15">
        <v>182669.45</v>
      </c>
      <c r="F6" s="15">
        <v>167688</v>
      </c>
      <c r="G6" s="15">
        <v>151512.82999999999</v>
      </c>
      <c r="H6" s="15">
        <v>144149.19560000001</v>
      </c>
      <c r="I6" s="15">
        <v>142226.34510000001</v>
      </c>
      <c r="J6" s="15">
        <v>146395.2041</v>
      </c>
      <c r="K6" s="15">
        <v>145008.2703</v>
      </c>
      <c r="L6" s="15">
        <v>141370.10630000001</v>
      </c>
      <c r="M6" s="15">
        <v>136373.4785</v>
      </c>
      <c r="N6" s="15">
        <v>139211.02859999999</v>
      </c>
      <c r="O6" s="32">
        <f t="shared" si="0"/>
        <v>2.0807198959876887</v>
      </c>
    </row>
    <row r="7" spans="1:15" ht="15" x14ac:dyDescent="0.25">
      <c r="A7" s="8" t="s">
        <v>7</v>
      </c>
      <c r="B7" s="15">
        <v>92829.25</v>
      </c>
      <c r="C7" s="15">
        <v>97227.92</v>
      </c>
      <c r="D7" s="15">
        <v>96547.13</v>
      </c>
      <c r="E7" s="15">
        <v>94108.5</v>
      </c>
      <c r="F7" s="15">
        <v>90077.68</v>
      </c>
      <c r="G7" s="15">
        <v>86909.84</v>
      </c>
      <c r="H7" s="15">
        <v>82311.520199999999</v>
      </c>
      <c r="I7" s="15">
        <v>78722.498399999997</v>
      </c>
      <c r="J7" s="15">
        <v>82434.337299999999</v>
      </c>
      <c r="K7" s="15">
        <v>80624.637000000002</v>
      </c>
      <c r="L7" s="15">
        <v>78075.962799999994</v>
      </c>
      <c r="M7" s="15">
        <v>77753.398000000001</v>
      </c>
      <c r="N7" s="15">
        <v>81533.362399999998</v>
      </c>
      <c r="O7" s="32">
        <f t="shared" si="0"/>
        <v>4.861478079710416</v>
      </c>
    </row>
    <row r="8" spans="1:15" ht="15" x14ac:dyDescent="0.25">
      <c r="A8" s="8" t="s">
        <v>8</v>
      </c>
      <c r="B8" s="15">
        <v>50456.56</v>
      </c>
      <c r="C8" s="15">
        <v>60004.13</v>
      </c>
      <c r="D8" s="15">
        <v>51059.23</v>
      </c>
      <c r="E8" s="15">
        <v>45741</v>
      </c>
      <c r="F8" s="15">
        <v>37689.11</v>
      </c>
      <c r="G8" s="15">
        <v>28949.34</v>
      </c>
      <c r="H8" s="15">
        <v>27986.315999999999</v>
      </c>
      <c r="I8" s="15">
        <v>27808.279699999999</v>
      </c>
      <c r="J8" s="15">
        <v>28007.699499999999</v>
      </c>
      <c r="K8" s="15">
        <v>27619.866699999999</v>
      </c>
      <c r="L8" s="15">
        <v>26346.177500000002</v>
      </c>
      <c r="M8" s="15">
        <v>24822.262500000001</v>
      </c>
      <c r="N8" s="15">
        <v>22550.840899999999</v>
      </c>
      <c r="O8" s="32">
        <f t="shared" si="0"/>
        <v>-9.1507436117074406</v>
      </c>
    </row>
    <row r="9" spans="1:15" ht="15" x14ac:dyDescent="0.25">
      <c r="A9" s="8" t="s">
        <v>9</v>
      </c>
      <c r="B9" s="15">
        <v>9840.2199999999993</v>
      </c>
      <c r="C9" s="15">
        <v>10422.34</v>
      </c>
      <c r="D9" s="15">
        <v>7993.37</v>
      </c>
      <c r="E9" s="15">
        <v>5066.99</v>
      </c>
      <c r="F9" s="15">
        <v>2949.88</v>
      </c>
      <c r="G9" s="15">
        <v>1789.22</v>
      </c>
      <c r="H9" s="15">
        <v>1556.1532999999999</v>
      </c>
      <c r="I9" s="15">
        <v>1792.6416999999999</v>
      </c>
      <c r="J9" s="15">
        <v>1917.8367000000001</v>
      </c>
      <c r="K9" s="15">
        <v>2815.7636000000002</v>
      </c>
      <c r="L9" s="15">
        <v>2870.8851</v>
      </c>
      <c r="M9" s="15">
        <v>2134.5351000000001</v>
      </c>
      <c r="N9" s="15">
        <v>2146.9821999999999</v>
      </c>
      <c r="O9" s="32">
        <f t="shared" si="0"/>
        <v>0.58312931935388945</v>
      </c>
    </row>
    <row r="10" spans="1:15" ht="15" x14ac:dyDescent="0.25">
      <c r="A10" s="8" t="s">
        <v>10</v>
      </c>
      <c r="B10" s="15">
        <v>21560.04</v>
      </c>
      <c r="C10" s="15">
        <v>27320.71</v>
      </c>
      <c r="D10" s="15">
        <v>22916.06</v>
      </c>
      <c r="E10" s="15">
        <v>22006.16</v>
      </c>
      <c r="F10" s="15">
        <v>20611.849999999999</v>
      </c>
      <c r="G10" s="15">
        <v>16898.14</v>
      </c>
      <c r="H10" s="15">
        <v>15322.425300000001</v>
      </c>
      <c r="I10" s="15">
        <v>17654.560700000002</v>
      </c>
      <c r="J10" s="15">
        <v>17214.3279</v>
      </c>
      <c r="K10" s="15">
        <v>15835.6363</v>
      </c>
      <c r="L10" s="15">
        <v>15653.924300000001</v>
      </c>
      <c r="M10" s="15">
        <v>15670.8487</v>
      </c>
      <c r="N10" s="15">
        <v>16290.0116</v>
      </c>
      <c r="O10" s="32">
        <f t="shared" si="0"/>
        <v>3.9510489307448888</v>
      </c>
    </row>
    <row r="11" spans="1:15" ht="15" x14ac:dyDescent="0.25">
      <c r="A11" s="8" t="s">
        <v>11</v>
      </c>
      <c r="B11" s="15">
        <v>9080.86</v>
      </c>
      <c r="C11" s="15">
        <v>16869.95</v>
      </c>
      <c r="D11" s="15">
        <v>17921.73</v>
      </c>
      <c r="E11" s="15">
        <v>15746.8</v>
      </c>
      <c r="F11" s="15">
        <v>16359.48</v>
      </c>
      <c r="G11" s="15">
        <v>16966.29</v>
      </c>
      <c r="H11" s="15">
        <v>16972.7808</v>
      </c>
      <c r="I11" s="15">
        <v>16248.364600000001</v>
      </c>
      <c r="J11" s="15">
        <v>16821.002700000001</v>
      </c>
      <c r="K11" s="15">
        <v>18112.366699999999</v>
      </c>
      <c r="L11" s="15">
        <v>18423.156599999998</v>
      </c>
      <c r="M11" s="15">
        <v>15992.4342</v>
      </c>
      <c r="N11" s="15">
        <v>16689.8315</v>
      </c>
      <c r="O11" s="32">
        <f t="shared" si="0"/>
        <v>4.3607951815115209</v>
      </c>
    </row>
    <row r="12" spans="1:15" ht="15" x14ac:dyDescent="0.25">
      <c r="A12" s="8" t="s">
        <v>12</v>
      </c>
      <c r="B12" s="15">
        <v>19976.284899999999</v>
      </c>
      <c r="C12" s="15">
        <v>17763.84</v>
      </c>
      <c r="D12" s="15">
        <v>16666.3</v>
      </c>
      <c r="E12" s="15">
        <v>14152.65</v>
      </c>
      <c r="F12" s="15">
        <v>12509.51</v>
      </c>
      <c r="G12" s="15">
        <v>10874.23</v>
      </c>
      <c r="H12" s="15">
        <v>10891.283799999999</v>
      </c>
      <c r="I12" s="15">
        <v>10956.0098</v>
      </c>
      <c r="J12" s="15">
        <v>10711.2174</v>
      </c>
      <c r="K12" s="15">
        <v>10749.269899999999</v>
      </c>
      <c r="L12" s="15">
        <v>10703.766299999999</v>
      </c>
      <c r="M12" s="15">
        <v>10707.2222</v>
      </c>
      <c r="N12" s="15">
        <v>11028.646699999999</v>
      </c>
      <c r="O12" s="32">
        <f t="shared" si="0"/>
        <v>3.0019410636682142</v>
      </c>
    </row>
    <row r="13" spans="1:15" ht="15" x14ac:dyDescent="0.25">
      <c r="A13" s="8" t="s">
        <v>13</v>
      </c>
      <c r="B13" s="15">
        <v>14245.84</v>
      </c>
      <c r="C13" s="15">
        <v>13782.58</v>
      </c>
      <c r="D13" s="15">
        <v>16045.08</v>
      </c>
      <c r="E13" s="15">
        <v>17724.77</v>
      </c>
      <c r="F13" s="15">
        <v>18247.580000000002</v>
      </c>
      <c r="G13" s="15">
        <v>17841.84</v>
      </c>
      <c r="H13" s="15">
        <v>19759.0602</v>
      </c>
      <c r="I13" s="15">
        <v>17602.339199999999</v>
      </c>
      <c r="J13" s="15">
        <v>16186.448399999999</v>
      </c>
      <c r="K13" s="15">
        <v>15647.404500000001</v>
      </c>
      <c r="L13" s="15">
        <v>16132.397199999999</v>
      </c>
      <c r="M13" s="15">
        <v>16775.386699999999</v>
      </c>
      <c r="N13" s="15">
        <v>17587.217499999999</v>
      </c>
      <c r="O13" s="32">
        <f t="shared" si="0"/>
        <v>4.8394163098487608</v>
      </c>
    </row>
    <row r="14" spans="1:15" ht="15" x14ac:dyDescent="0.25">
      <c r="A14" s="8" t="s">
        <v>14</v>
      </c>
      <c r="B14" s="15">
        <v>2569.13</v>
      </c>
      <c r="C14" s="15">
        <v>3597.58</v>
      </c>
      <c r="D14" s="15">
        <v>4068.95</v>
      </c>
      <c r="E14" s="15">
        <v>2896.98</v>
      </c>
      <c r="F14" s="15">
        <v>1440.19</v>
      </c>
      <c r="G14" s="15">
        <v>923.81</v>
      </c>
      <c r="H14" s="15">
        <v>529.75480000000005</v>
      </c>
      <c r="I14" s="15">
        <v>414.14159999999998</v>
      </c>
      <c r="J14" s="15">
        <v>370.79500000000002</v>
      </c>
      <c r="K14" s="15">
        <v>350.9649</v>
      </c>
      <c r="L14" s="15">
        <v>321.7056</v>
      </c>
      <c r="M14" s="15">
        <v>318.55919999999998</v>
      </c>
      <c r="N14" s="15">
        <v>291.36079999999998</v>
      </c>
      <c r="O14" s="32">
        <f t="shared" si="0"/>
        <v>-8.5379420842342633</v>
      </c>
    </row>
    <row r="15" spans="1:15" ht="15" x14ac:dyDescent="0.25">
      <c r="A15" s="8" t="s">
        <v>15</v>
      </c>
      <c r="B15" s="15">
        <v>7731.3114999999998</v>
      </c>
      <c r="C15" s="15">
        <v>6544.74</v>
      </c>
      <c r="D15" s="15">
        <v>8121.49</v>
      </c>
      <c r="E15" s="15">
        <v>8459.0400000000009</v>
      </c>
      <c r="F15" s="15">
        <v>8913.82</v>
      </c>
      <c r="G15" s="15">
        <v>9459.59</v>
      </c>
      <c r="H15" s="15">
        <v>10883.5108</v>
      </c>
      <c r="I15" s="15">
        <v>12128.0357</v>
      </c>
      <c r="J15" s="15">
        <v>12359.164699999999</v>
      </c>
      <c r="K15" s="15">
        <v>12611.7281</v>
      </c>
      <c r="L15" s="15">
        <v>12289.5843</v>
      </c>
      <c r="M15" s="15">
        <v>12803.4719</v>
      </c>
      <c r="N15" s="15">
        <v>13432.46</v>
      </c>
      <c r="O15" s="32">
        <f t="shared" si="0"/>
        <v>4.912637016839148</v>
      </c>
    </row>
    <row r="16" spans="1:15" ht="15" x14ac:dyDescent="0.25">
      <c r="A16" s="8" t="s">
        <v>16</v>
      </c>
      <c r="B16" s="15">
        <v>42198.75</v>
      </c>
      <c r="C16" s="15">
        <v>38797.35</v>
      </c>
      <c r="D16" s="15">
        <v>43351.97</v>
      </c>
      <c r="E16" s="15">
        <v>40486.019999999997</v>
      </c>
      <c r="F16" s="15">
        <v>42937.919999999998</v>
      </c>
      <c r="G16" s="15">
        <v>46758.99</v>
      </c>
      <c r="H16" s="15">
        <v>45904.071400000001</v>
      </c>
      <c r="I16" s="15">
        <v>46846.827299999997</v>
      </c>
      <c r="J16" s="15">
        <v>45666.666700000002</v>
      </c>
      <c r="K16" s="15">
        <v>46636.230499999998</v>
      </c>
      <c r="L16" s="15">
        <v>47140.127699999997</v>
      </c>
      <c r="M16" s="15">
        <v>49384.841399999998</v>
      </c>
      <c r="N16" s="15">
        <v>50953.761200000001</v>
      </c>
      <c r="O16" s="32">
        <f t="shared" si="0"/>
        <v>3.1769258653526902</v>
      </c>
    </row>
    <row r="17" spans="1:15" ht="15" x14ac:dyDescent="0.25">
      <c r="A17" s="8" t="s">
        <v>17</v>
      </c>
      <c r="B17" s="15">
        <v>16392.1067</v>
      </c>
      <c r="C17" s="15">
        <v>20440.23</v>
      </c>
      <c r="D17" s="15">
        <v>24472.77</v>
      </c>
      <c r="E17" s="15">
        <v>26159.37</v>
      </c>
      <c r="F17" s="15">
        <v>34574.379999999997</v>
      </c>
      <c r="G17" s="15">
        <v>34596.5</v>
      </c>
      <c r="H17" s="15">
        <v>40737.911899999999</v>
      </c>
      <c r="I17" s="15">
        <v>44275.2304</v>
      </c>
      <c r="J17" s="15">
        <v>44806.9853</v>
      </c>
      <c r="K17" s="15">
        <v>45110.207600000002</v>
      </c>
      <c r="L17" s="15">
        <v>46938.554799999998</v>
      </c>
      <c r="M17" s="15">
        <v>49171.748699999996</v>
      </c>
      <c r="N17" s="15">
        <v>47382.262000000002</v>
      </c>
      <c r="O17" s="32">
        <f t="shared" si="0"/>
        <v>-3.6392578000789997</v>
      </c>
    </row>
    <row r="18" spans="1:15" ht="15" x14ac:dyDescent="0.25">
      <c r="A18" s="8" t="s">
        <v>18</v>
      </c>
      <c r="B18" s="15">
        <v>117560.42</v>
      </c>
      <c r="C18" s="15">
        <v>90318.61</v>
      </c>
      <c r="D18" s="15">
        <v>111132.63</v>
      </c>
      <c r="E18" s="15">
        <v>115490.26</v>
      </c>
      <c r="F18" s="15">
        <v>119100.89</v>
      </c>
      <c r="G18" s="15">
        <v>131781.57</v>
      </c>
      <c r="H18" s="15">
        <v>125543.98579999999</v>
      </c>
      <c r="I18" s="15">
        <v>125392.5315</v>
      </c>
      <c r="J18" s="15">
        <v>118968.09450000001</v>
      </c>
      <c r="K18" s="15">
        <v>120484.7142</v>
      </c>
      <c r="L18" s="15">
        <v>121524.621</v>
      </c>
      <c r="M18" s="15">
        <v>122840.1464</v>
      </c>
      <c r="N18" s="15">
        <v>121169.9218</v>
      </c>
      <c r="O18" s="32">
        <f t="shared" si="0"/>
        <v>-1.3596732411579098</v>
      </c>
    </row>
    <row r="19" spans="1:15" ht="23.25" x14ac:dyDescent="0.25">
      <c r="A19" s="16" t="s">
        <v>19</v>
      </c>
      <c r="B19" s="15">
        <v>636822.19290000002</v>
      </c>
      <c r="C19" s="15">
        <v>634719.30000000005</v>
      </c>
      <c r="D19" s="15">
        <v>628975.96</v>
      </c>
      <c r="E19" s="15">
        <v>629415.92000000004</v>
      </c>
      <c r="F19" s="15">
        <v>625132.06000000006</v>
      </c>
      <c r="G19" s="15">
        <v>611883.65899999999</v>
      </c>
      <c r="H19" s="15">
        <v>612959.76520000002</v>
      </c>
      <c r="I19" s="15">
        <v>604646.92709999997</v>
      </c>
      <c r="J19" s="15">
        <v>606885.99670000002</v>
      </c>
      <c r="K19" s="15">
        <v>605607.26659999997</v>
      </c>
      <c r="L19" s="15">
        <v>605437.35849999997</v>
      </c>
      <c r="M19" s="15">
        <v>601732.81880000001</v>
      </c>
      <c r="N19" s="15">
        <v>598398.60190000001</v>
      </c>
      <c r="O19" s="32">
        <f t="shared" si="0"/>
        <v>-0.55410255113710272</v>
      </c>
    </row>
    <row r="20" spans="1:15" ht="15" x14ac:dyDescent="0.25">
      <c r="A20" s="8" t="s">
        <v>20</v>
      </c>
      <c r="B20" s="15">
        <v>12287.009099999999</v>
      </c>
      <c r="C20" s="15">
        <v>12402.68</v>
      </c>
      <c r="D20" s="15">
        <v>13107.27</v>
      </c>
      <c r="E20" s="15">
        <v>13222.76</v>
      </c>
      <c r="F20" s="15">
        <v>12931.81</v>
      </c>
      <c r="G20" s="15">
        <v>13095.46</v>
      </c>
      <c r="H20" s="15">
        <v>13310.560299999999</v>
      </c>
      <c r="I20" s="15">
        <v>13391.2228</v>
      </c>
      <c r="J20" s="15">
        <v>13537.383099999999</v>
      </c>
      <c r="K20" s="15">
        <v>13324.881600000001</v>
      </c>
      <c r="L20" s="15">
        <v>13593.526099999999</v>
      </c>
      <c r="M20" s="15">
        <v>13689.5702</v>
      </c>
      <c r="N20" s="15">
        <v>13978.218000000001</v>
      </c>
      <c r="O20" s="32">
        <f t="shared" si="0"/>
        <v>2.1085234655504426</v>
      </c>
    </row>
    <row r="21" spans="1:15" ht="15" x14ac:dyDescent="0.25">
      <c r="A21" s="8" t="s">
        <v>21</v>
      </c>
      <c r="B21" s="15">
        <v>7147.3469999999998</v>
      </c>
      <c r="C21" s="15">
        <v>7335.91</v>
      </c>
      <c r="D21" s="15">
        <v>7703.37</v>
      </c>
      <c r="E21" s="15">
        <v>7857.12</v>
      </c>
      <c r="F21" s="15">
        <v>7355.07</v>
      </c>
      <c r="G21" s="15">
        <v>7358.9</v>
      </c>
      <c r="H21" s="15">
        <v>7174.7667000000001</v>
      </c>
      <c r="I21" s="15">
        <v>6993.9647999999997</v>
      </c>
      <c r="J21" s="15">
        <v>6949.5</v>
      </c>
      <c r="K21" s="15">
        <v>6840.6113999999998</v>
      </c>
      <c r="L21" s="15">
        <v>6814.1760000000004</v>
      </c>
      <c r="M21" s="15">
        <v>6760.4948999999997</v>
      </c>
      <c r="N21" s="15">
        <v>6767.9574000000002</v>
      </c>
      <c r="O21" s="32">
        <f t="shared" si="0"/>
        <v>0.11038393062023531</v>
      </c>
    </row>
    <row r="22" spans="1:15" ht="15" x14ac:dyDescent="0.25">
      <c r="A22" s="16" t="s">
        <v>22</v>
      </c>
      <c r="B22" s="15">
        <v>8195.7592999999997</v>
      </c>
      <c r="C22" s="15">
        <v>9432.43</v>
      </c>
      <c r="D22" s="15">
        <v>12792.93</v>
      </c>
      <c r="E22" s="15">
        <v>13957.33</v>
      </c>
      <c r="F22" s="15">
        <v>14287.15</v>
      </c>
      <c r="G22" s="15">
        <v>15660.05</v>
      </c>
      <c r="H22" s="15">
        <v>17880.956600000001</v>
      </c>
      <c r="I22" s="15">
        <v>19160.130799999999</v>
      </c>
      <c r="J22" s="15">
        <v>19215.547699999999</v>
      </c>
      <c r="K22" s="15">
        <v>19642.235400000001</v>
      </c>
      <c r="L22" s="15">
        <v>19764.3351</v>
      </c>
      <c r="M22" s="15">
        <v>19953.886999999999</v>
      </c>
      <c r="N22" s="15">
        <v>20187.637999999999</v>
      </c>
      <c r="O22" s="32">
        <f t="shared" si="0"/>
        <v>1.1714559674513554</v>
      </c>
    </row>
    <row r="23" spans="1:15" x14ac:dyDescent="0.2">
      <c r="A23" s="17" t="s">
        <v>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</row>
    <row r="24" spans="1:15" x14ac:dyDescent="0.2">
      <c r="A24" s="8" t="s">
        <v>24</v>
      </c>
      <c r="B24" s="20">
        <v>62.299194239999999</v>
      </c>
      <c r="C24" s="20">
        <v>62.135060975000002</v>
      </c>
      <c r="D24" s="20">
        <v>61.618579793000002</v>
      </c>
      <c r="E24" s="20">
        <v>61.299486829999999</v>
      </c>
      <c r="F24" s="20">
        <v>60.994484950999997</v>
      </c>
      <c r="G24" s="20">
        <v>61.091862198000001</v>
      </c>
      <c r="H24" s="20">
        <v>60.769722336999997</v>
      </c>
      <c r="I24" s="20">
        <v>61.153200923</v>
      </c>
      <c r="J24" s="20">
        <v>61.092222669999998</v>
      </c>
      <c r="K24" s="20">
        <v>60.961473085999998</v>
      </c>
      <c r="L24" s="20">
        <v>60.941843327000001</v>
      </c>
      <c r="M24" s="20">
        <v>60.98032121</v>
      </c>
      <c r="N24" s="31" t="s">
        <v>29</v>
      </c>
      <c r="O24" s="31" t="s">
        <v>29</v>
      </c>
    </row>
    <row r="25" spans="1:15" x14ac:dyDescent="0.2">
      <c r="A25" s="8" t="s">
        <v>25</v>
      </c>
      <c r="B25" s="20">
        <v>37.700805760000001</v>
      </c>
      <c r="C25" s="20">
        <v>37.864939024999998</v>
      </c>
      <c r="D25" s="20">
        <v>38.381420206999998</v>
      </c>
      <c r="E25" s="20">
        <v>38.700513170000001</v>
      </c>
      <c r="F25" s="20">
        <v>39.005515049000003</v>
      </c>
      <c r="G25" s="20">
        <v>38.908137801999999</v>
      </c>
      <c r="H25" s="20">
        <v>39.230277663000003</v>
      </c>
      <c r="I25" s="20">
        <v>38.846799077</v>
      </c>
      <c r="J25" s="20">
        <v>38.907777330000002</v>
      </c>
      <c r="K25" s="20">
        <v>39.038526914000002</v>
      </c>
      <c r="L25" s="20">
        <v>39.058156672999999</v>
      </c>
      <c r="M25" s="20">
        <v>39.01967879</v>
      </c>
      <c r="N25" s="31" t="s">
        <v>29</v>
      </c>
      <c r="O25" s="33" t="s">
        <v>29</v>
      </c>
    </row>
    <row r="26" spans="1:15" x14ac:dyDescent="0.2">
      <c r="A26" s="21" t="s">
        <v>26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5" x14ac:dyDescent="0.2">
      <c r="A27" s="23" t="s">
        <v>32</v>
      </c>
      <c r="B27" s="24"/>
      <c r="C27" s="24"/>
      <c r="D27" s="24"/>
      <c r="E27" s="24"/>
      <c r="F27" s="25"/>
      <c r="G27" s="26"/>
      <c r="H27" s="26"/>
      <c r="I27" s="26"/>
      <c r="J27" s="26"/>
      <c r="K27" s="26"/>
      <c r="L27" s="27"/>
      <c r="M27" s="27"/>
      <c r="N27" s="27"/>
      <c r="O27" s="27"/>
    </row>
    <row r="28" spans="1:15" x14ac:dyDescent="0.2">
      <c r="A28" s="23" t="s">
        <v>31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7"/>
      <c r="M28" s="27"/>
      <c r="N28" s="27"/>
      <c r="O28" s="27"/>
    </row>
    <row r="29" spans="1:15" x14ac:dyDescent="0.2">
      <c r="A29" s="2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27"/>
      <c r="N29" s="27"/>
      <c r="O29" s="27"/>
    </row>
    <row r="30" spans="1:15" x14ac:dyDescent="0.2">
      <c r="A30" s="28"/>
      <c r="B30" s="26"/>
      <c r="C30" s="26"/>
      <c r="D30" s="26"/>
      <c r="E30" s="26"/>
      <c r="F30" s="27"/>
      <c r="G30" s="27"/>
      <c r="H30" s="27"/>
      <c r="I30" s="27"/>
      <c r="J30" s="27"/>
      <c r="K30" s="27"/>
      <c r="L30" s="27"/>
      <c r="M30" s="27"/>
      <c r="N30" s="27"/>
    </row>
    <row r="32" spans="1:15" x14ac:dyDescent="0.2">
      <c r="A32" s="29"/>
    </row>
    <row r="33" spans="2:5" x14ac:dyDescent="0.2">
      <c r="B33" s="30"/>
      <c r="C33" s="30"/>
      <c r="D33" s="30"/>
      <c r="E33" s="30"/>
    </row>
    <row r="34" spans="2:5" x14ac:dyDescent="0.2">
      <c r="B34" s="30"/>
      <c r="C34" s="30"/>
      <c r="D34" s="30"/>
      <c r="E34" s="30"/>
    </row>
    <row r="35" spans="2:5" x14ac:dyDescent="0.2">
      <c r="B35" s="30"/>
      <c r="C35" s="30"/>
      <c r="D35" s="30"/>
      <c r="E35" s="30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je-d-07.02.02.02.01</vt:lpstr>
      <vt:lpstr>'je-d-07.02.02.02.01'!Zone_d_impression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Bencheikh-Latmani Mamoun BFS</dc:creator>
  <cp:lastModifiedBy>Bencheikh-Latmani Mamoun BFS</cp:lastModifiedBy>
  <cp:lastPrinted>2025-04-07T12:12:22Z</cp:lastPrinted>
  <dcterms:created xsi:type="dcterms:W3CDTF">2025-04-04T08:54:06Z</dcterms:created>
  <dcterms:modified xsi:type="dcterms:W3CDTF">2025-12-15T13:27:50Z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2025-04-07T13:02:18Z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0feba81f-67fd-49cf-af47-f653f3e7b2a7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