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D91EB1AE-BAD5-4DCE-9B05-3F5F2CF85B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13" r:id="rId5"/>
    <sheet name="2019" sheetId="14" r:id="rId6"/>
    <sheet name="2018" sheetId="15" r:id="rId7"/>
    <sheet name="2017" sheetId="16" r:id="rId8"/>
    <sheet name="2016" sheetId="17" r:id="rId9"/>
    <sheet name="2015" sheetId="18" r:id="rId10"/>
    <sheet name="2014" sheetId="19" r:id="rId11"/>
    <sheet name="2013" sheetId="20" r:id="rId12"/>
    <sheet name="2012" sheetId="21" r:id="rId13"/>
    <sheet name="2011" sheetId="22" r:id="rId14"/>
    <sheet name="2010" sheetId="23" r:id="rId15"/>
  </sheets>
  <definedNames>
    <definedName name="_xlnm.Print_Area" localSheetId="14">'2010'!$A$1:$H$24</definedName>
    <definedName name="_xlnm.Print_Area" localSheetId="13">'2011'!$A$1:$H$24</definedName>
    <definedName name="_xlnm.Print_Area" localSheetId="12">'2012'!$A$1:$H$24</definedName>
    <definedName name="_xlnm.Print_Area" localSheetId="11">'2013'!$A$1:$H$23</definedName>
    <definedName name="_xlnm.Print_Area" localSheetId="10">'2014'!$A$1:$H$23</definedName>
    <definedName name="_xlnm.Print_Area" localSheetId="9">'2015'!$A$1:$H$23</definedName>
    <definedName name="_xlnm.Print_Area" localSheetId="8">'2016'!$A$1:$H$23</definedName>
    <definedName name="_xlnm.Print_Area" localSheetId="7">'2017'!$A$1:$H$23</definedName>
    <definedName name="_xlnm.Print_Area" localSheetId="6">'2018'!$A$1:$H$23</definedName>
    <definedName name="_xlnm.Print_Area" localSheetId="5">'2019'!$A$1:$H$23</definedName>
    <definedName name="_xlnm.Print_Area" localSheetId="4">'2020'!$A$1:$H$23</definedName>
    <definedName name="_xlnm.Print_Area" localSheetId="3">'2021'!$A$1:$H$23</definedName>
    <definedName name="_xlnm.Print_Area" localSheetId="2">'2022'!$A$1:$H$23</definedName>
    <definedName name="_xlnm.Print_Area" localSheetId="1">'2023'!$A$1:$H$23</definedName>
    <definedName name="_xlnm.Print_Area" localSheetId="0">'2024'!$A$1:$H$23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6" l="1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<sst xmlns="http://schemas.openxmlformats.org/spreadsheetml/2006/main" count="438" uniqueCount="46">
  <si>
    <t>Popolazione residente permanente di 15 anni o più</t>
  </si>
  <si>
    <t>Svizzero tedesco</t>
  </si>
  <si>
    <t>Tedesco</t>
  </si>
  <si>
    <t>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</si>
  <si>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</si>
  <si>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</si>
  <si>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</si>
  <si>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</si>
  <si>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</si>
  <si>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</si>
  <si>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</si>
  <si>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su-i-01.08.01.02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</si>
  <si>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</si>
  <si>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</si>
  <si>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</si>
  <si>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Fonte: UST - Rilevazione strutturale (RS)</t>
  </si>
  <si>
    <t>Intervallo di confidenza: 
± (in punti percentuali)</t>
  </si>
  <si>
    <t>Numero di persone</t>
  </si>
  <si>
    <t>© UST 2022</t>
  </si>
  <si>
    <t>-</t>
  </si>
  <si>
    <t>Quota in %</t>
  </si>
  <si>
    <t>© UST 2023</t>
  </si>
  <si>
    <t>Francese (o patois romando)</t>
  </si>
  <si>
    <t>© UST 2024</t>
  </si>
  <si>
    <t>© UST 2025</t>
  </si>
  <si>
    <t>Dialetto ticinese o italo-grigionese</t>
  </si>
  <si>
    <t>Serbo, croato</t>
  </si>
  <si>
    <t>© UST 2026</t>
  </si>
  <si>
    <t>La persona intervistata poteva indicare più lingue.</t>
  </si>
  <si>
    <t>Lingue parlate abitualmente a casa, 2024</t>
  </si>
  <si>
    <t>Lingue parlate abitualmente a casa, 2023</t>
  </si>
  <si>
    <t>Lingue parlate abitualmente a casa, 2022</t>
  </si>
  <si>
    <t>Lingue parlate abitualmente a casa, 2021</t>
  </si>
  <si>
    <t>Lingue parlate abitualmente a casa, 2020</t>
  </si>
  <si>
    <t>Lingue parlate abitualmente a casa, 2019</t>
  </si>
  <si>
    <t>Lingue parlate abitualmente a casa, 2018</t>
  </si>
  <si>
    <t>Lingue parlate abitualmente a casa, 2017</t>
  </si>
  <si>
    <t>Lingue parlate abitualmente a casa, 2016</t>
  </si>
  <si>
    <t>Lingue parlate abitualmente a casa, 2015</t>
  </si>
  <si>
    <t>Lingue parlate abitualmente a casa, 2014</t>
  </si>
  <si>
    <t>Lingue parlate abitualmente a casa, 2013</t>
  </si>
  <si>
    <r>
      <t>Quota in %</t>
    </r>
    <r>
      <rPr>
        <vertAlign val="superscript"/>
        <sz val="8"/>
        <color indexed="8"/>
        <rFont val="Arial"/>
        <family val="2"/>
      </rPr>
      <t>1)</t>
    </r>
  </si>
  <si>
    <t>Lingue parlate abitualmente a casa, 2012</t>
  </si>
  <si>
    <t>1) La quota è calcolata in base alla popolazione che ha indicato una lingua parlata a casa (i valori mancanti sono esclusi).</t>
  </si>
  <si>
    <t>Lingue parlate abitualmente a casa, 2011</t>
  </si>
  <si>
    <t>Lingue parlate abitualmente a casa,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</si>
</sst>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4" fillId="3" borderId="0" xfId="0" applyFont="1" applyFill="1" applyAlignment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Fill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5" fillId="3" borderId="7" xfId="3" applyNumberFormat="1" applyFont="1" applyFill="1" applyBorder="1" applyAlignment="1" applyProtection="1">
      <alignment horizontal="right" vertical="top" wrapText="1"/>
    </xf>
    <xf numFmtId="166" fontId="7" fillId="2" borderId="7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1A8F-EDE6-4582-8E65-96CDDB1D0EAC}">
  <sheetPr>
    <pageSetUpPr fitToPage="1"/>
  </sheetPr>
  <dimension ref="A1:Q2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29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7507509.0000000335</v>
      </c>
      <c r="D5" s="31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4106672.5244719265</v>
      </c>
      <c r="D6" s="12">
        <v>0.2837401740253363</v>
      </c>
      <c r="E6" s="14">
        <v>54.700867151433428</v>
      </c>
      <c r="F6" s="33">
        <v>0.15520833564884523</v>
      </c>
    </row>
    <row r="7" spans="2:11" x14ac:dyDescent="0.3">
      <c r="B7" s="22" t="s">
        <v>2</v>
      </c>
      <c r="C7" s="13">
        <v>882164.26793432434</v>
      </c>
      <c r="D7" s="12">
        <v>1.1039812981846917</v>
      </c>
      <c r="E7" s="14">
        <v>11.750425712900515</v>
      </c>
      <c r="F7" s="12">
        <v>0.12972250232750693</v>
      </c>
    </row>
    <row r="8" spans="2:11" x14ac:dyDescent="0.3">
      <c r="B8" s="22" t="s">
        <v>22</v>
      </c>
      <c r="C8" s="13">
        <v>1721911.1037943258</v>
      </c>
      <c r="D8" s="12">
        <v>0.43532293598631638</v>
      </c>
      <c r="E8" s="14">
        <v>22.93585134289307</v>
      </c>
      <c r="F8" s="12">
        <v>9.9845021459339101E-2</v>
      </c>
    </row>
    <row r="9" spans="2:11" x14ac:dyDescent="0.3">
      <c r="B9" s="23" t="s">
        <v>3</v>
      </c>
      <c r="C9" s="13">
        <v>623926.89233790187</v>
      </c>
      <c r="D9" s="12">
        <v>1.0739631447625231</v>
      </c>
      <c r="E9" s="14">
        <v>8.3107045537727515</v>
      </c>
      <c r="F9" s="12">
        <v>8.925390397762005E-2</v>
      </c>
    </row>
    <row r="10" spans="2:11" x14ac:dyDescent="0.3">
      <c r="B10" s="23" t="s">
        <v>25</v>
      </c>
      <c r="C10" s="13">
        <v>88565.927486294822</v>
      </c>
      <c r="D10" s="12">
        <v>2.6996626335560374</v>
      </c>
      <c r="E10" s="14">
        <v>1.1796979195934953</v>
      </c>
      <c r="F10" s="12">
        <v>3.1847863924103541E-2</v>
      </c>
    </row>
    <row r="11" spans="2:11" x14ac:dyDescent="0.3">
      <c r="B11" s="23" t="s">
        <v>4</v>
      </c>
      <c r="C11" s="13">
        <v>35926.659164877026</v>
      </c>
      <c r="D11" s="12">
        <v>5.6504190091611681</v>
      </c>
      <c r="E11" s="14">
        <v>0.47854300494181046</v>
      </c>
      <c r="F11" s="12">
        <v>2.7039684918243125E-2</v>
      </c>
    </row>
    <row r="12" spans="2:11" x14ac:dyDescent="0.3">
      <c r="B12" s="22" t="s">
        <v>5</v>
      </c>
      <c r="C12" s="13">
        <v>525432.77052314428</v>
      </c>
      <c r="D12" s="12">
        <v>1.428685516930714</v>
      </c>
      <c r="E12" s="14">
        <v>6.998763112014144</v>
      </c>
      <c r="F12" s="12">
        <v>9.9990314945635414E-2</v>
      </c>
    </row>
    <row r="13" spans="2:11" x14ac:dyDescent="0.3">
      <c r="B13" s="22" t="s">
        <v>26</v>
      </c>
      <c r="C13" s="13">
        <v>172571.50609712116</v>
      </c>
      <c r="D13" s="12">
        <v>2.6314214694136702</v>
      </c>
      <c r="E13" s="14">
        <v>2.2986520042416254</v>
      </c>
      <c r="F13" s="12">
        <v>6.0487222346721756E-2</v>
      </c>
    </row>
    <row r="14" spans="2:11" x14ac:dyDescent="0.3">
      <c r="B14" s="23" t="s">
        <v>6</v>
      </c>
      <c r="C14" s="13">
        <v>256640.81453208969</v>
      </c>
      <c r="D14" s="12">
        <v>2.2637420197954294</v>
      </c>
      <c r="E14" s="14">
        <v>3.4184549699785713</v>
      </c>
      <c r="F14" s="12">
        <v>7.7385001583190144E-2</v>
      </c>
    </row>
    <row r="15" spans="2:11" ht="14" customHeight="1" x14ac:dyDescent="0.3">
      <c r="B15" s="22" t="s">
        <v>7</v>
      </c>
      <c r="C15" s="13">
        <v>276381.59797375766</v>
      </c>
      <c r="D15" s="12">
        <v>2.0127096322224527</v>
      </c>
      <c r="E15" s="14">
        <v>3.6814021531476873</v>
      </c>
      <c r="F15" s="12">
        <v>7.4095935737248264E-2</v>
      </c>
    </row>
    <row r="16" spans="2:11" x14ac:dyDescent="0.3">
      <c r="B16" s="22" t="s">
        <v>8</v>
      </c>
      <c r="C16" s="13">
        <v>221523.86526673086</v>
      </c>
      <c r="D16" s="12">
        <v>2.2118018175215579</v>
      </c>
      <c r="E16" s="14">
        <v>2.950697298754219</v>
      </c>
      <c r="F16" s="12">
        <v>6.5263576483405333E-2</v>
      </c>
    </row>
    <row r="17" spans="1:17" x14ac:dyDescent="0.3">
      <c r="B17" s="24" t="s">
        <v>9</v>
      </c>
      <c r="C17" s="34">
        <v>727642.01174935501</v>
      </c>
      <c r="D17" s="16">
        <v>1.2593570211050176</v>
      </c>
      <c r="E17" s="17">
        <v>9.6921896696940593</v>
      </c>
      <c r="F17" s="16">
        <v>0.12205927110410734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27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2262-CEFA-4E44-9DCC-252EF5AEBFDE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30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7424121.9999999963</v>
      </c>
      <c r="D5" s="31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4095055.9695355976</v>
      </c>
      <c r="D6" s="12">
        <v>0.27796741224757965</v>
      </c>
      <c r="E6" s="14">
        <v>55.158791430631119</v>
      </c>
      <c r="F6" s="33">
        <f t="shared" ref="F6:F17" si="0">D6*E6/100</f>
        <v>0.15332346516676504</v>
      </c>
    </row>
    <row r="7" spans="2:11" x14ac:dyDescent="0.3">
      <c r="B7" s="22" t="s">
        <v>2</v>
      </c>
      <c r="C7" s="13">
        <v>854124.27275574359</v>
      </c>
      <c r="D7" s="12">
        <v>1.1151259523244346</v>
      </c>
      <c r="E7" s="14">
        <v>11.504717632007448</v>
      </c>
      <c r="F7" s="12">
        <f t="shared" si="0"/>
        <v>0.12829209205616018</v>
      </c>
    </row>
    <row r="8" spans="2:11" x14ac:dyDescent="0.3">
      <c r="B8" s="22" t="s">
        <v>22</v>
      </c>
      <c r="C8" s="13">
        <v>1709036.8381213841</v>
      </c>
      <c r="D8" s="12">
        <v>0.43141407764178968</v>
      </c>
      <c r="E8" s="14">
        <v>23.020053255070227</v>
      </c>
      <c r="F8" s="12">
        <f t="shared" si="0"/>
        <v>9.9311750423009992E-2</v>
      </c>
    </row>
    <row r="9" spans="2:11" x14ac:dyDescent="0.3">
      <c r="B9" s="23" t="s">
        <v>3</v>
      </c>
      <c r="C9" s="13">
        <v>613758.04283831886</v>
      </c>
      <c r="D9" s="12">
        <v>1.0675497213808294</v>
      </c>
      <c r="E9" s="14">
        <v>8.2670791622001794</v>
      </c>
      <c r="F9" s="12">
        <f t="shared" si="0"/>
        <v>8.8255180562400615E-2</v>
      </c>
    </row>
    <row r="10" spans="2:11" x14ac:dyDescent="0.3">
      <c r="B10" s="23" t="s">
        <v>25</v>
      </c>
      <c r="C10" s="13">
        <v>90416.104613586067</v>
      </c>
      <c r="D10" s="12">
        <v>2.624036088639166</v>
      </c>
      <c r="E10" s="14">
        <v>1.2178693266838303</v>
      </c>
      <c r="F10" s="12">
        <f t="shared" si="0"/>
        <v>3.1957330644650533E-2</v>
      </c>
    </row>
    <row r="11" spans="2:11" x14ac:dyDescent="0.3">
      <c r="B11" s="23" t="s">
        <v>4</v>
      </c>
      <c r="C11" s="13">
        <v>36768.305210656188</v>
      </c>
      <c r="D11" s="12">
        <v>5.5228533069127517</v>
      </c>
      <c r="E11" s="14">
        <v>0.4952545932119139</v>
      </c>
      <c r="F11" s="12">
        <f t="shared" si="0"/>
        <v>2.7352184678841485E-2</v>
      </c>
    </row>
    <row r="12" spans="2:11" x14ac:dyDescent="0.3">
      <c r="B12" s="22" t="s">
        <v>5</v>
      </c>
      <c r="C12" s="13">
        <v>505843.04758283222</v>
      </c>
      <c r="D12" s="12">
        <v>1.4440349579928236</v>
      </c>
      <c r="E12" s="14">
        <v>6.8135066689748962</v>
      </c>
      <c r="F12" s="12">
        <f t="shared" si="0"/>
        <v>9.838941816516987E-2</v>
      </c>
    </row>
    <row r="13" spans="2:11" x14ac:dyDescent="0.3">
      <c r="B13" s="22" t="s">
        <v>26</v>
      </c>
      <c r="C13" s="13">
        <v>174155.10022382555</v>
      </c>
      <c r="D13" s="12">
        <v>2.5930400226414871</v>
      </c>
      <c r="E13" s="14">
        <v>2.3458006242869613</v>
      </c>
      <c r="F13" s="12">
        <f t="shared" si="0"/>
        <v>6.0827549039134766E-2</v>
      </c>
    </row>
    <row r="14" spans="2:11" x14ac:dyDescent="0.3">
      <c r="B14" s="23" t="s">
        <v>6</v>
      </c>
      <c r="C14" s="13">
        <v>251187.14900267342</v>
      </c>
      <c r="D14" s="12">
        <v>2.2800839765862015</v>
      </c>
      <c r="E14" s="14">
        <v>3.3833919890146413</v>
      </c>
      <c r="F14" s="12">
        <f t="shared" si="0"/>
        <v>7.7144178606624009E-2</v>
      </c>
    </row>
    <row r="15" spans="2:11" ht="14" customHeight="1" x14ac:dyDescent="0.3">
      <c r="B15" s="22" t="s">
        <v>7</v>
      </c>
      <c r="C15" s="13">
        <v>269257.30163369793</v>
      </c>
      <c r="D15" s="12">
        <v>2.0000712870559987</v>
      </c>
      <c r="E15" s="14">
        <v>3.626789829608108</v>
      </c>
      <c r="F15" s="12">
        <f t="shared" si="0"/>
        <v>7.2538382023858941E-2</v>
      </c>
    </row>
    <row r="16" spans="2:11" x14ac:dyDescent="0.3">
      <c r="B16" s="22" t="s">
        <v>8</v>
      </c>
      <c r="C16" s="13">
        <v>215200.17312871222</v>
      </c>
      <c r="D16" s="12">
        <v>2.2067761623190241</v>
      </c>
      <c r="E16" s="14">
        <v>2.8986615943099037</v>
      </c>
      <c r="F16" s="12">
        <f t="shared" si="0"/>
        <v>6.3966973089527535E-2</v>
      </c>
    </row>
    <row r="17" spans="1:17" x14ac:dyDescent="0.3">
      <c r="B17" s="24" t="s">
        <v>9</v>
      </c>
      <c r="C17" s="34">
        <v>702080.37510983041</v>
      </c>
      <c r="D17" s="16">
        <v>1.2703522986387312</v>
      </c>
      <c r="E17" s="17">
        <v>9.4567461998850604</v>
      </c>
      <c r="F17" s="16">
        <f t="shared" si="0"/>
        <v>0.12013399272667073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24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BF44-D099-4CEB-91D1-3896FD8EC028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31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7307819.0000000251</v>
      </c>
      <c r="D5" s="31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4074321.8065893799</v>
      </c>
      <c r="D6" s="12">
        <v>0.26905725545960468</v>
      </c>
      <c r="E6" s="14">
        <v>55.752910773917172</v>
      </c>
      <c r="F6" s="33">
        <v>0.15000725156714378</v>
      </c>
    </row>
    <row r="7" spans="2:11" x14ac:dyDescent="0.3">
      <c r="B7" s="22" t="s">
        <v>2</v>
      </c>
      <c r="C7" s="13">
        <v>826180.64694459282</v>
      </c>
      <c r="D7" s="12">
        <v>1.1117983383334562</v>
      </c>
      <c r="E7" s="14">
        <v>11.305433905035004</v>
      </c>
      <c r="F7" s="12">
        <v>0.12569362629756634</v>
      </c>
    </row>
    <row r="8" spans="2:11" x14ac:dyDescent="0.3">
      <c r="B8" s="22" t="s">
        <v>22</v>
      </c>
      <c r="C8" s="13">
        <v>1685437.4656458234</v>
      </c>
      <c r="D8" s="12">
        <v>0.42706654090211155</v>
      </c>
      <c r="E8" s="14">
        <v>23.063481260904489</v>
      </c>
      <c r="F8" s="12">
        <v>9.8496411632551503E-2</v>
      </c>
    </row>
    <row r="9" spans="2:11" x14ac:dyDescent="0.3">
      <c r="B9" s="23" t="s">
        <v>3</v>
      </c>
      <c r="C9" s="13">
        <v>607486.37799742259</v>
      </c>
      <c r="D9" s="12">
        <v>1.0575914248613441</v>
      </c>
      <c r="E9" s="14">
        <v>8.3128273702101882</v>
      </c>
      <c r="F9" s="12">
        <v>8.791574943086973E-2</v>
      </c>
    </row>
    <row r="10" spans="2:11" x14ac:dyDescent="0.3">
      <c r="B10" s="23" t="s">
        <v>25</v>
      </c>
      <c r="C10" s="13">
        <v>92011.452819412312</v>
      </c>
      <c r="D10" s="12">
        <v>2.6007352665723338</v>
      </c>
      <c r="E10" s="14">
        <v>1.2590822627026204</v>
      </c>
      <c r="F10" s="12">
        <v>3.2745396441263966E-2</v>
      </c>
    </row>
    <row r="11" spans="2:11" x14ac:dyDescent="0.3">
      <c r="B11" s="23" t="s">
        <v>4</v>
      </c>
      <c r="C11" s="13">
        <v>36654.634449712357</v>
      </c>
      <c r="D11" s="12">
        <v>5.4903130707436913</v>
      </c>
      <c r="E11" s="14">
        <v>0.50158103874373783</v>
      </c>
      <c r="F11" s="12">
        <v>2.7538369330519417E-2</v>
      </c>
    </row>
    <row r="12" spans="2:11" x14ac:dyDescent="0.3">
      <c r="B12" s="22" t="s">
        <v>5</v>
      </c>
      <c r="C12" s="13">
        <v>477446.94710975001</v>
      </c>
      <c r="D12" s="12">
        <v>1.4672679318981132</v>
      </c>
      <c r="E12" s="14">
        <v>6.5333712713704095</v>
      </c>
      <c r="F12" s="12">
        <v>9.5862061536662074E-2</v>
      </c>
    </row>
    <row r="13" spans="2:11" x14ac:dyDescent="0.3">
      <c r="B13" s="22" t="s">
        <v>26</v>
      </c>
      <c r="C13" s="13">
        <v>167514.61014814526</v>
      </c>
      <c r="D13" s="12">
        <v>2.6141661804353555</v>
      </c>
      <c r="E13" s="14">
        <v>2.2922654508567422</v>
      </c>
      <c r="F13" s="12">
        <v>5.992362818210098E-2</v>
      </c>
    </row>
    <row r="14" spans="2:11" x14ac:dyDescent="0.3">
      <c r="B14" s="23" t="s">
        <v>6</v>
      </c>
      <c r="C14" s="13">
        <v>243145.28159701702</v>
      </c>
      <c r="D14" s="12">
        <v>2.2544368207989871</v>
      </c>
      <c r="E14" s="14">
        <v>3.3271935388248695</v>
      </c>
      <c r="F14" s="12">
        <v>7.5009476238512701E-2</v>
      </c>
    </row>
    <row r="15" spans="2:11" ht="14" customHeight="1" x14ac:dyDescent="0.3">
      <c r="B15" s="22" t="s">
        <v>7</v>
      </c>
      <c r="C15" s="13">
        <v>263852.12290639227</v>
      </c>
      <c r="D15" s="12">
        <v>1.9951352009439267</v>
      </c>
      <c r="E15" s="14">
        <v>3.6105454022108558</v>
      </c>
      <c r="F15" s="12">
        <v>7.2035262265571276E-2</v>
      </c>
    </row>
    <row r="16" spans="2:11" x14ac:dyDescent="0.3">
      <c r="B16" s="22" t="s">
        <v>8</v>
      </c>
      <c r="C16" s="13">
        <v>206447.4373926993</v>
      </c>
      <c r="D16" s="12">
        <v>2.2489211295169871</v>
      </c>
      <c r="E16" s="14">
        <v>2.8250212189532689</v>
      </c>
      <c r="F16" s="12">
        <v>6.3532499106378412E-2</v>
      </c>
    </row>
    <row r="17" spans="1:17" x14ac:dyDescent="0.3">
      <c r="B17" s="24" t="s">
        <v>9</v>
      </c>
      <c r="C17" s="34">
        <v>632758.00050210953</v>
      </c>
      <c r="D17" s="16">
        <v>1.3141806460587095</v>
      </c>
      <c r="E17" s="17">
        <v>8.65864357754492</v>
      </c>
      <c r="F17" s="16">
        <v>0.11379021810730078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23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4E66-C23E-4A60-A8C9-47644F8DB3BF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32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7243554.9999999888</v>
      </c>
      <c r="D5" s="31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4069331.24208538</v>
      </c>
      <c r="D6" s="12">
        <v>0.26956506027493482</v>
      </c>
      <c r="E6" s="14">
        <v>56.178647667966715</v>
      </c>
      <c r="F6" s="33">
        <v>0.15143800544779773</v>
      </c>
    </row>
    <row r="7" spans="2:11" x14ac:dyDescent="0.3">
      <c r="B7" s="22" t="s">
        <v>2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22" t="s">
        <v>22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3" t="s">
        <v>3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3" t="s">
        <v>25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3" t="s">
        <v>4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22" t="s">
        <v>5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22" t="s">
        <v>26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3" t="s">
        <v>6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22" t="s">
        <v>7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22" t="s">
        <v>8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4" t="s">
        <v>9</v>
      </c>
      <c r="C17" s="34">
        <v>596953.30677235697</v>
      </c>
      <c r="D17" s="16">
        <v>1.3498514469365486</v>
      </c>
      <c r="E17" s="17">
        <v>8.2411648254532199</v>
      </c>
      <c r="F17" s="16">
        <v>0.11124348264080618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21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33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7187714.9999999925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22" t="s">
        <v>2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22" t="s">
        <v>22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3" t="s">
        <v>3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3" t="s">
        <v>25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3" t="s">
        <v>4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22" t="s">
        <v>5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22" t="s">
        <v>26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3" t="s">
        <v>6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22" t="s">
        <v>7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22" t="s">
        <v>8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4" t="s">
        <v>9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34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7132533.0000000475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22" t="s">
        <v>2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22" t="s">
        <v>22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3" t="s">
        <v>3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3" t="s">
        <v>25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3" t="s">
        <v>4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22" t="s">
        <v>5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22" t="s">
        <v>26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3" t="s">
        <v>6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22" t="s">
        <v>7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22" t="s">
        <v>8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4" t="s">
        <v>9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35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7084068.0000000289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22" t="s">
        <v>2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22" t="s">
        <v>22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3" t="s">
        <v>3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3" t="s">
        <v>25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3" t="s">
        <v>4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22" t="s">
        <v>5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22" t="s">
        <v>26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3" t="s">
        <v>6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22" t="s">
        <v>7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22" t="s">
        <v>8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4" t="s">
        <v>9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36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7036199.0000000456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22" t="s">
        <v>2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22" t="s">
        <v>22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3" t="s">
        <v>3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3" t="s">
        <v>25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3" t="s">
        <v>4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22" t="s">
        <v>5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22" t="s">
        <v>26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3" t="s">
        <v>6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22" t="s">
        <v>7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22" t="s">
        <v>8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4" t="s">
        <v>9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37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6981380.9999999292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22" t="s">
        <v>2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22" t="s">
        <v>22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3" t="s">
        <v>3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3" t="s">
        <v>25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3" t="s">
        <v>4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22" t="s">
        <v>5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22" t="s">
        <v>26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3" t="s">
        <v>6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22" t="s">
        <v>7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22" t="s">
        <v>8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4" t="s">
        <v>9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38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6907817.9999998827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22" t="s">
        <v>2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22" t="s">
        <v>22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3" t="s">
        <v>3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3" t="s">
        <v>25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3" t="s">
        <v>4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22" t="s">
        <v>5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22" t="s">
        <v>26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3" t="s">
        <v>6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22" t="s">
        <v>7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22" t="s">
        <v>8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4" t="s">
        <v>9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39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6829609.9999999423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22" t="s">
        <v>2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22" t="s">
        <v>22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3" t="s">
        <v>3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3" t="s">
        <v>25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3" t="s">
        <v>4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22" t="s">
        <v>5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22" t="s">
        <v>26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3" t="s">
        <v>6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22" t="s">
        <v>7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22" t="s">
        <v>8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4" t="s">
        <v>9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40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3"/>
      <c r="I2" s="3"/>
      <c r="J2" s="3"/>
      <c r="K2" s="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20</v>
      </c>
      <c r="F4" s="27" t="s">
        <v>16</v>
      </c>
    </row>
    <row r="5" spans="2:11" x14ac:dyDescent="0.3">
      <c r="B5" s="10" t="s">
        <v>0</v>
      </c>
      <c r="C5" s="28">
        <v>6744793.9999999478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22" t="s">
        <v>2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22" t="s">
        <v>22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3" t="s">
        <v>3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3" t="s">
        <v>25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3" t="s">
        <v>4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22" t="s">
        <v>5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22" t="s">
        <v>26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3" t="s">
        <v>6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22" t="s">
        <v>7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22" t="s">
        <v>8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4" t="s">
        <v>9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s="4" customFormat="1" x14ac:dyDescent="0.3">
      <c r="A20" s="3"/>
      <c r="B20" s="19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8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15</v>
      </c>
      <c r="C22" s="5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18" t="s">
        <v>18</v>
      </c>
    </row>
    <row r="24" spans="1:17" x14ac:dyDescent="0.3">
      <c r="B24" s="18"/>
    </row>
    <row r="25" spans="1:17" x14ac:dyDescent="0.3">
      <c r="B25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42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41</v>
      </c>
      <c r="F4" s="27" t="s">
        <v>16</v>
      </c>
    </row>
    <row r="5" spans="2:11" x14ac:dyDescent="0.3">
      <c r="B5" s="10" t="s">
        <v>0</v>
      </c>
      <c r="C5" s="28">
        <v>6662333.0000000531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22" t="s">
        <v>2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22" t="s">
        <v>22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3" t="s">
        <v>3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3" t="s">
        <v>25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3" t="s">
        <v>4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22" t="s">
        <v>5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22" t="s">
        <v>26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3" t="s">
        <v>6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22" t="s">
        <v>7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22" t="s">
        <v>8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4" t="s">
        <v>9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x14ac:dyDescent="0.3">
      <c r="B20" s="18" t="s">
        <v>43</v>
      </c>
      <c r="C20" s="9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8" t="s">
        <v>15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18" t="s">
        <v>18</v>
      </c>
    </row>
    <row r="25" spans="1:17" x14ac:dyDescent="0.3">
      <c r="B25" s="18"/>
    </row>
    <row r="26" spans="1:17" x14ac:dyDescent="0.3">
      <c r="B26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44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41</v>
      </c>
      <c r="F4" s="27" t="s">
        <v>16</v>
      </c>
    </row>
    <row r="5" spans="2:11" x14ac:dyDescent="0.3">
      <c r="B5" s="10" t="s">
        <v>0</v>
      </c>
      <c r="C5" s="28">
        <v>6587556.0000000931</v>
      </c>
      <c r="D5" s="29" t="s">
        <v>19</v>
      </c>
      <c r="E5" s="30" t="s">
        <v>19</v>
      </c>
      <c r="F5" s="31" t="s">
        <v>19</v>
      </c>
    </row>
    <row r="6" spans="2:11" x14ac:dyDescent="0.3">
      <c r="B6" s="21" t="s">
        <v>1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22" t="s">
        <v>2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22" t="s">
        <v>22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3" t="s">
        <v>3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3" t="s">
        <v>25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3" t="s">
        <v>4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22" t="s">
        <v>5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22" t="s">
        <v>26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3" t="s">
        <v>6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22" t="s">
        <v>7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22" t="s">
        <v>8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4" t="s">
        <v>9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x14ac:dyDescent="0.3">
      <c r="B20" s="18" t="s">
        <v>43</v>
      </c>
      <c r="C20" s="9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8" t="s">
        <v>15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18" t="s">
        <v>18</v>
      </c>
    </row>
    <row r="25" spans="1:17" x14ac:dyDescent="0.3">
      <c r="B25" s="18"/>
    </row>
    <row r="26" spans="1:17" x14ac:dyDescent="0.3">
      <c r="B26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6" t="s">
        <v>45</v>
      </c>
      <c r="F1" s="2" t="s">
        <v>11</v>
      </c>
      <c r="G1" s="20"/>
      <c r="H1" s="20"/>
      <c r="I1" s="20"/>
      <c r="J1" s="20"/>
      <c r="K1" s="20"/>
    </row>
    <row r="2" spans="2:11" s="1" customFormat="1" ht="14.25" customHeight="1" x14ac:dyDescent="0.3">
      <c r="B2" s="25" t="s">
        <v>0</v>
      </c>
      <c r="F2" s="2"/>
      <c r="G2" s="20"/>
      <c r="H2" s="20"/>
      <c r="I2" s="20"/>
      <c r="J2" s="20"/>
      <c r="K2" s="20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17</v>
      </c>
      <c r="D4" s="7" t="s">
        <v>10</v>
      </c>
      <c r="E4" s="6" t="s">
        <v>41</v>
      </c>
      <c r="F4" s="27" t="s">
        <v>16</v>
      </c>
    </row>
    <row r="5" spans="2:11" x14ac:dyDescent="0.3">
      <c r="B5" s="10" t="s">
        <v>0</v>
      </c>
      <c r="C5" s="28">
        <v>6519253.0000000056</v>
      </c>
      <c r="D5" s="29" t="s">
        <v>19</v>
      </c>
      <c r="E5" s="30" t="s">
        <v>19</v>
      </c>
      <c r="F5" s="32" t="s">
        <v>19</v>
      </c>
    </row>
    <row r="6" spans="2:11" x14ac:dyDescent="0.3">
      <c r="B6" s="21" t="s">
        <v>1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22" t="s">
        <v>2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22" t="s">
        <v>22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3" t="s">
        <v>3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3" t="s">
        <v>25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3" t="s">
        <v>4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22" t="s">
        <v>5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22" t="s">
        <v>26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3" t="s">
        <v>6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22" t="s">
        <v>7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22" t="s">
        <v>8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4" t="s">
        <v>9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C18" s="8"/>
      <c r="E18" s="8"/>
    </row>
    <row r="19" spans="1:17" x14ac:dyDescent="0.3">
      <c r="B19" s="18" t="s">
        <v>28</v>
      </c>
      <c r="C19" s="9"/>
    </row>
    <row r="20" spans="1:17" x14ac:dyDescent="0.3">
      <c r="B20" s="18" t="s">
        <v>43</v>
      </c>
      <c r="C20" s="9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8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8" t="s">
        <v>15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18" t="s">
        <v>18</v>
      </c>
    </row>
    <row r="25" spans="1:17" x14ac:dyDescent="0.3">
      <c r="B25" s="18"/>
    </row>
    <row r="26" spans="1:17" x14ac:dyDescent="0.3">
      <c r="B26" s="18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2019-03-11T14:42:37Z</cp:lastPrinted>
  <dcterms:created xsi:type="dcterms:W3CDTF">2016-04-05T13:51:19Z</dcterms:created>
  <dcterms:modified xsi:type="dcterms:W3CDTF">2026-02-01T15:08:15Z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2025-09-24T08:01:27Z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32ee0f1a-ec68-47d9-9390-532e456e3bbb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