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3 ans\SE2022-2024_Pooling 3 ans\"/>
    </mc:Choice>
  </mc:AlternateContent>
  <xr:revisionPtr revIDLastSave="0" documentId="13_ncr:1_{3864596E-C392-4926-8139-746F41413CC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2-2024" sheetId="2" r:id="rId1"/>
  </sheets>
  <definedNames>
    <definedName name="_xlnm.Print_Titles" localSheetId="0">'2022-2024'!$1:$5</definedName>
    <definedName name="_xlnm.Print_Area" localSheetId="0">'2022-2024'!$A$1:$Q$73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1" i="2" l="1"/>
  <c r="L61" i="2"/>
  <c r="E61" i="2"/>
  <c r="D61" i="2"/>
  <c r="M60" i="2"/>
  <c r="L60" i="2"/>
  <c r="M57" i="2"/>
  <c r="L57" i="2"/>
  <c r="Q56" i="2"/>
  <c r="P56" i="2"/>
  <c r="M56" i="2"/>
  <c r="L56" i="2"/>
  <c r="M54" i="2"/>
  <c r="L54" i="2"/>
  <c r="E54" i="2"/>
  <c r="D54" i="2"/>
  <c r="M53" i="2"/>
  <c r="L53" i="2"/>
  <c r="M50" i="2"/>
  <c r="L50" i="2"/>
  <c r="Q49" i="2"/>
  <c r="P49" i="2"/>
  <c r="M49" i="2"/>
  <c r="L49" i="2"/>
  <c r="M47" i="2"/>
  <c r="L47" i="2"/>
  <c r="E47" i="2"/>
  <c r="D47" i="2"/>
  <c r="M46" i="2"/>
  <c r="L46" i="2"/>
  <c r="Q43" i="2"/>
  <c r="P43" i="2"/>
  <c r="M43" i="2"/>
  <c r="L43" i="2"/>
  <c r="Q42" i="2"/>
  <c r="P42" i="2"/>
  <c r="M42" i="2"/>
  <c r="L42" i="2"/>
  <c r="M40" i="2"/>
  <c r="L40" i="2"/>
  <c r="E40" i="2"/>
  <c r="D40" i="2"/>
  <c r="M39" i="2"/>
  <c r="L39" i="2"/>
  <c r="M36" i="2"/>
  <c r="L36" i="2"/>
  <c r="Q35" i="2"/>
  <c r="P35" i="2"/>
  <c r="M35" i="2"/>
  <c r="L35" i="2"/>
  <c r="M33" i="2"/>
  <c r="L33" i="2"/>
  <c r="E33" i="2"/>
  <c r="D33" i="2"/>
  <c r="M29" i="2"/>
  <c r="L29" i="2"/>
  <c r="Q28" i="2"/>
  <c r="P28" i="2"/>
  <c r="M28" i="2"/>
  <c r="L28" i="2"/>
  <c r="M26" i="2"/>
  <c r="L26" i="2"/>
  <c r="E26" i="2"/>
  <c r="D26" i="2"/>
  <c r="M25" i="2"/>
  <c r="L25" i="2"/>
  <c r="M22" i="2"/>
  <c r="L22" i="2"/>
  <c r="Q21" i="2"/>
  <c r="P21" i="2"/>
  <c r="M21" i="2"/>
  <c r="L21" i="2"/>
  <c r="E19" i="2"/>
  <c r="D19" i="2"/>
  <c r="Q14" i="2"/>
  <c r="P14" i="2"/>
  <c r="M14" i="2"/>
  <c r="L14" i="2"/>
</calcChain>
</file>

<file path=xl/sharedStrings.xml><?xml version="1.0" encoding="utf-8"?>
<sst xmlns="http://schemas.openxmlformats.org/spreadsheetml/2006/main" count="95" uniqueCount="39">
  <si>
    <t>Tessin</t>
  </si>
  <si>
    <t>Espace Mittelland</t>
  </si>
  <si>
    <t>Total</t>
  </si>
  <si>
    <t>1 Zimmer</t>
  </si>
  <si>
    <t>2 Zimmer</t>
  </si>
  <si>
    <t>3 Zimmer</t>
  </si>
  <si>
    <t>4 Zimmer</t>
  </si>
  <si>
    <t>5 Zimmer</t>
  </si>
  <si>
    <t>6 Zimmer und mehr</t>
  </si>
  <si>
    <t>X: Extrapolation aufgrund von weniger als 5 Beobachtungen. Die Resultate werden aus Gründen des Datenschutzes nicht publiziert.</t>
  </si>
  <si>
    <t>*: Entfällt, weil trivial oder Begriffe nicht anwendbar.</t>
  </si>
  <si>
    <t xml:space="preserve">Die Strukturerhebung umfasst Personen ab 15 Jahren, die in einem Privathaushalt der ständigen Wohnbevölkerung leben. Nicht berücksichtigt wurden Personen, die in Kollektivhaushalten leben, Diplomaten, </t>
  </si>
  <si>
    <t xml:space="preserve">internationale Funktionäre sowie deren Angehörige. Die Befragten gaben Auskunft zu ihrer Person, zum Haushalt, zu den Haushaltsmitgliedern sowie zur Wohnsituation. </t>
  </si>
  <si>
    <t>Unter 25 Jahren</t>
  </si>
  <si>
    <t>25 bis 64 Jahre</t>
  </si>
  <si>
    <t>Ab 65 Jahren</t>
  </si>
  <si>
    <t>Unter 25 Jahren und 
ab 65 Jahren</t>
  </si>
  <si>
    <t>25 bis 64 Jahre und 
ab 65 Jahren</t>
  </si>
  <si>
    <t xml:space="preserve"> Altersgruppe der Haushaltsmitglieder</t>
  </si>
  <si>
    <t xml:space="preserve">Durch-schnittlicher Mietpreis </t>
  </si>
  <si>
    <t>Schweiz</t>
  </si>
  <si>
    <t>Genferseeregion</t>
  </si>
  <si>
    <t>Nordwestschweiz</t>
  </si>
  <si>
    <t>Zürich</t>
  </si>
  <si>
    <t>Ostschweiz</t>
  </si>
  <si>
    <t>Zentralschweiz</t>
  </si>
  <si>
    <t>Die Ergebnisse basieren auf drei aufeinanderfolgenden jährlichen Strukturerhebungen.</t>
  </si>
  <si>
    <t>Bei zeitlichen Vergleichen ist darauf zu achten, dass sich die beobachteten Perioden nicht überschneiden.</t>
  </si>
  <si>
    <r>
      <t>Durchschnittlicher Mietpreis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Altersgruppe der Haushaltsmitglieder und Zimmerzahl, nach Grossregionen</t>
    </r>
  </si>
  <si>
    <t>Unter 25 Jahren und 
25 bis 64 Jahre</t>
  </si>
  <si>
    <t>Unter 25 Jahren, 
25 bis  64 Jahre 
und ab 65 Jahren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</si>
  <si>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</t>
    </r>
  </si>
  <si>
    <t>T 09.03.03.41</t>
  </si>
  <si>
    <t>Quellen: BFS – SE, GWS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</si>
  <si>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</si>
  <si>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</si>
  <si>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>Vertrauens-intervall: 
± (in Fr.)</t>
  </si>
  <si>
    <t>2022-2024 kumuliert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</si>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</sst>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[Black]##0__"/>
    <numFmt numFmtId="167" formatCode="[Black]\(##0\)__"/>
    <numFmt numFmtId="168" formatCode="###################0"/>
  </numFmts>
  <fonts count="11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rgb="FF000000"/>
      <name val="Helvetica"/>
    </font>
    <font>
      <sz val="8"/>
      <color rgb="FF000000"/>
      <name val="Helvetica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2" fillId="3" borderId="0" xfId="0" applyFont="1" applyFill="1"/>
    <xf numFmtId="0" fontId="5" fillId="2" borderId="0" xfId="0" applyFont="1" applyFill="1"/>
    <xf numFmtId="0" fontId="5" fillId="2" borderId="5" xfId="0" applyFont="1" applyFill="1" applyBorder="1" applyAlignment="1">
      <alignment vertical="center"/>
    </xf>
    <xf numFmtId="0" fontId="5" fillId="2" borderId="0" xfId="0" applyFont="1" applyFill="1" applyAlignment="1">
      <alignment vertical="top"/>
    </xf>
    <xf numFmtId="165" fontId="5" fillId="2" borderId="0" xfId="0" applyNumberFormat="1" applyFont="1" applyFill="1" applyAlignment="1">
      <alignment vertical="top"/>
    </xf>
    <xf numFmtId="0" fontId="5" fillId="2" borderId="7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center"/>
    </xf>
    <xf numFmtId="165" fontId="5" fillId="2" borderId="4" xfId="0" applyNumberFormat="1" applyFont="1" applyFill="1" applyBorder="1" applyAlignment="1">
      <alignment vertical="top"/>
    </xf>
    <xf numFmtId="0" fontId="5" fillId="2" borderId="3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vertical="center" wrapText="1"/>
    </xf>
    <xf numFmtId="164" fontId="5" fillId="2" borderId="0" xfId="0" applyNumberFormat="1" applyFont="1" applyFill="1" applyAlignment="1">
      <alignment horizontal="right"/>
    </xf>
    <xf numFmtId="0" fontId="7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5" fillId="3" borderId="0" xfId="0" applyFont="1" applyFill="1"/>
    <xf numFmtId="165" fontId="5" fillId="2" borderId="5" xfId="0" applyNumberFormat="1" applyFont="1" applyFill="1" applyBorder="1" applyAlignment="1">
      <alignment vertical="top" wrapText="1"/>
    </xf>
    <xf numFmtId="0" fontId="5" fillId="2" borderId="6" xfId="0" applyFont="1" applyFill="1" applyBorder="1"/>
    <xf numFmtId="0" fontId="5" fillId="2" borderId="5" xfId="0" applyFont="1" applyFill="1" applyBorder="1" applyAlignment="1">
      <alignment vertical="top"/>
    </xf>
    <xf numFmtId="0" fontId="5" fillId="2" borderId="5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indent="1"/>
    </xf>
    <xf numFmtId="0" fontId="7" fillId="4" borderId="0" xfId="1" applyFont="1" applyFill="1" applyAlignment="1">
      <alignment horizontal="left" vertical="top"/>
    </xf>
    <xf numFmtId="0" fontId="8" fillId="3" borderId="0" xfId="0" applyFont="1" applyFill="1"/>
    <xf numFmtId="0" fontId="5" fillId="2" borderId="7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166" fontId="9" fillId="4" borderId="9" xfId="0" applyNumberFormat="1" applyFont="1" applyFill="1" applyBorder="1" applyAlignment="1">
      <alignment horizontal="right"/>
    </xf>
    <xf numFmtId="166" fontId="9" fillId="5" borderId="9" xfId="0" applyNumberFormat="1" applyFont="1" applyFill="1" applyBorder="1" applyAlignment="1">
      <alignment horizontal="right"/>
    </xf>
    <xf numFmtId="166" fontId="10" fillId="4" borderId="0" xfId="0" applyNumberFormat="1" applyFont="1" applyFill="1" applyAlignment="1">
      <alignment horizontal="right"/>
    </xf>
    <xf numFmtId="166" fontId="10" fillId="5" borderId="0" xfId="0" applyNumberFormat="1" applyFont="1" applyFill="1" applyAlignment="1">
      <alignment horizontal="right"/>
    </xf>
    <xf numFmtId="167" fontId="10" fillId="4" borderId="0" xfId="0" applyNumberFormat="1" applyFont="1" applyFill="1" applyAlignment="1">
      <alignment horizontal="right"/>
    </xf>
    <xf numFmtId="167" fontId="10" fillId="5" borderId="0" xfId="0" applyNumberFormat="1" applyFont="1" applyFill="1" applyAlignment="1">
      <alignment horizontal="right"/>
    </xf>
    <xf numFmtId="168" fontId="10" fillId="4" borderId="0" xfId="0" applyNumberFormat="1" applyFont="1" applyFill="1" applyAlignment="1">
      <alignment horizontal="right"/>
    </xf>
    <xf numFmtId="168" fontId="10" fillId="5" borderId="0" xfId="0" applyNumberFormat="1" applyFont="1" applyFill="1" applyAlignment="1">
      <alignment horizontal="right"/>
    </xf>
    <xf numFmtId="166" fontId="10" fillId="4" borderId="10" xfId="0" applyNumberFormat="1" applyFont="1" applyFill="1" applyBorder="1" applyAlignment="1">
      <alignment horizontal="right"/>
    </xf>
    <xf numFmtId="166" fontId="10" fillId="5" borderId="10" xfId="0" applyNumberFormat="1" applyFont="1" applyFill="1" applyBorder="1" applyAlignment="1">
      <alignment horizontal="right"/>
    </xf>
    <xf numFmtId="168" fontId="10" fillId="4" borderId="10" xfId="0" applyNumberFormat="1" applyFont="1" applyFill="1" applyBorder="1" applyAlignment="1">
      <alignment horizontal="right"/>
    </xf>
    <xf numFmtId="168" fontId="10" fillId="5" borderId="10" xfId="0" applyNumberFormat="1" applyFont="1" applyFill="1" applyBorder="1" applyAlignment="1">
      <alignment horizontal="right"/>
    </xf>
    <xf numFmtId="167" fontId="10" fillId="4" borderId="10" xfId="0" applyNumberFormat="1" applyFont="1" applyFill="1" applyBorder="1" applyAlignment="1">
      <alignment horizontal="right"/>
    </xf>
    <xf numFmtId="167" fontId="10" fillId="5" borderId="10" xfId="0" applyNumberFormat="1" applyFont="1" applyFill="1" applyBorder="1" applyAlignment="1">
      <alignment horizontal="righ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3"/>
  <sheetViews>
    <sheetView tabSelected="1" zoomScaleNormal="100" workbookViewId="0"/>
  </sheetViews>
  <sheetFormatPr baseColWidth="10" defaultColWidth="10" defaultRowHeight="11.25" x14ac:dyDescent="0.2"/>
  <cols>
    <col min="1" max="1" width="16.875" style="4" customWidth="1"/>
    <col min="2" max="17" width="8" style="4" customWidth="1"/>
    <col min="18" max="254" width="11" style="4" customWidth="1"/>
    <col min="255" max="255" width="16.875" style="4" customWidth="1"/>
    <col min="256" max="16384" width="10" style="4"/>
  </cols>
  <sheetData>
    <row r="1" spans="1:17" ht="12.75" customHeight="1" x14ac:dyDescent="0.2">
      <c r="A1" s="3" t="s">
        <v>28</v>
      </c>
      <c r="Q1" s="2" t="s">
        <v>32</v>
      </c>
    </row>
    <row r="2" spans="1:17" ht="12.75" customHeight="1" x14ac:dyDescent="0.2">
      <c r="A2" s="1" t="s">
        <v>37</v>
      </c>
    </row>
    <row r="3" spans="1:17" s="6" customFormat="1" ht="12.75" customHeight="1" x14ac:dyDescent="0.2">
      <c r="A3" s="20"/>
      <c r="B3" s="21" t="s">
        <v>18</v>
      </c>
      <c r="C3" s="5"/>
      <c r="D3" s="22"/>
      <c r="E3" s="22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s="6" customFormat="1" ht="36" customHeight="1" x14ac:dyDescent="0.2">
      <c r="A4" s="7"/>
      <c r="B4" s="8" t="s">
        <v>2</v>
      </c>
      <c r="C4" s="9"/>
      <c r="D4" s="27" t="s">
        <v>13</v>
      </c>
      <c r="E4" s="29"/>
      <c r="F4" s="27" t="s">
        <v>14</v>
      </c>
      <c r="G4" s="29"/>
      <c r="H4" s="27" t="s">
        <v>15</v>
      </c>
      <c r="I4" s="29"/>
      <c r="J4" s="27" t="s">
        <v>29</v>
      </c>
      <c r="K4" s="29"/>
      <c r="L4" s="27" t="s">
        <v>16</v>
      </c>
      <c r="M4" s="29"/>
      <c r="N4" s="27" t="s">
        <v>17</v>
      </c>
      <c r="O4" s="29"/>
      <c r="P4" s="27" t="s">
        <v>30</v>
      </c>
      <c r="Q4" s="28"/>
    </row>
    <row r="5" spans="1:17" s="6" customFormat="1" ht="36.75" customHeight="1" x14ac:dyDescent="0.2">
      <c r="A5" s="10"/>
      <c r="B5" s="11" t="s">
        <v>19</v>
      </c>
      <c r="C5" s="11" t="s">
        <v>36</v>
      </c>
      <c r="D5" s="11" t="s">
        <v>19</v>
      </c>
      <c r="E5" s="11" t="s">
        <v>36</v>
      </c>
      <c r="F5" s="11" t="s">
        <v>19</v>
      </c>
      <c r="G5" s="11" t="s">
        <v>36</v>
      </c>
      <c r="H5" s="11" t="s">
        <v>19</v>
      </c>
      <c r="I5" s="11" t="s">
        <v>36</v>
      </c>
      <c r="J5" s="11" t="s">
        <v>19</v>
      </c>
      <c r="K5" s="11" t="s">
        <v>36</v>
      </c>
      <c r="L5" s="11" t="s">
        <v>19</v>
      </c>
      <c r="M5" s="11" t="s">
        <v>36</v>
      </c>
      <c r="N5" s="11" t="s">
        <v>19</v>
      </c>
      <c r="O5" s="11" t="s">
        <v>36</v>
      </c>
      <c r="P5" s="11" t="s">
        <v>19</v>
      </c>
      <c r="Q5" s="12" t="s">
        <v>36</v>
      </c>
    </row>
    <row r="6" spans="1:17" s="19" customFormat="1" ht="12.75" customHeight="1" x14ac:dyDescent="0.2">
      <c r="A6" s="26" t="s">
        <v>20</v>
      </c>
      <c r="B6" s="30">
        <v>1450</v>
      </c>
      <c r="C6" s="31">
        <v>2</v>
      </c>
      <c r="D6" s="30">
        <v>1190</v>
      </c>
      <c r="E6" s="31">
        <v>12</v>
      </c>
      <c r="F6" s="30">
        <v>1391</v>
      </c>
      <c r="G6" s="31">
        <v>3</v>
      </c>
      <c r="H6" s="30">
        <v>1232</v>
      </c>
      <c r="I6" s="31">
        <v>4</v>
      </c>
      <c r="J6" s="30">
        <v>1713</v>
      </c>
      <c r="K6" s="31">
        <v>4</v>
      </c>
      <c r="L6" s="30">
        <v>1453</v>
      </c>
      <c r="M6" s="31">
        <v>60</v>
      </c>
      <c r="N6" s="30">
        <v>1446</v>
      </c>
      <c r="O6" s="31">
        <v>9</v>
      </c>
      <c r="P6" s="30">
        <v>1696</v>
      </c>
      <c r="Q6" s="31">
        <v>22</v>
      </c>
    </row>
    <row r="7" spans="1:17" s="14" customFormat="1" ht="12.75" customHeight="1" x14ac:dyDescent="0.2">
      <c r="A7" s="13" t="s">
        <v>3</v>
      </c>
      <c r="B7" s="32">
        <v>875</v>
      </c>
      <c r="C7" s="33">
        <v>5</v>
      </c>
      <c r="D7" s="32">
        <v>874</v>
      </c>
      <c r="E7" s="33">
        <v>18</v>
      </c>
      <c r="F7" s="32">
        <v>887</v>
      </c>
      <c r="G7" s="33">
        <v>6</v>
      </c>
      <c r="H7" s="32">
        <v>797</v>
      </c>
      <c r="I7" s="33">
        <v>12</v>
      </c>
      <c r="J7" s="32">
        <v>923</v>
      </c>
      <c r="K7" s="33">
        <v>30</v>
      </c>
      <c r="L7" s="34">
        <v>665</v>
      </c>
      <c r="M7" s="35">
        <v>91</v>
      </c>
      <c r="N7" s="32">
        <v>799</v>
      </c>
      <c r="O7" s="33">
        <v>43</v>
      </c>
      <c r="P7" s="34">
        <v>716</v>
      </c>
      <c r="Q7" s="35">
        <v>134</v>
      </c>
    </row>
    <row r="8" spans="1:17" s="14" customFormat="1" ht="12.75" customHeight="1" x14ac:dyDescent="0.2">
      <c r="A8" s="13" t="s">
        <v>4</v>
      </c>
      <c r="B8" s="32">
        <v>1181</v>
      </c>
      <c r="C8" s="33">
        <v>3</v>
      </c>
      <c r="D8" s="32">
        <v>1153</v>
      </c>
      <c r="E8" s="33">
        <v>16</v>
      </c>
      <c r="F8" s="32">
        <v>1218</v>
      </c>
      <c r="G8" s="33">
        <v>4</v>
      </c>
      <c r="H8" s="32">
        <v>1055</v>
      </c>
      <c r="I8" s="33">
        <v>6</v>
      </c>
      <c r="J8" s="32">
        <v>1236</v>
      </c>
      <c r="K8" s="33">
        <v>13</v>
      </c>
      <c r="L8" s="34">
        <v>1221</v>
      </c>
      <c r="M8" s="35">
        <v>141</v>
      </c>
      <c r="N8" s="32">
        <v>1121</v>
      </c>
      <c r="O8" s="33">
        <v>22</v>
      </c>
      <c r="P8" s="32">
        <v>1205</v>
      </c>
      <c r="Q8" s="33">
        <v>98</v>
      </c>
    </row>
    <row r="9" spans="1:17" ht="12.75" customHeight="1" x14ac:dyDescent="0.2">
      <c r="A9" s="13" t="s">
        <v>5</v>
      </c>
      <c r="B9" s="32">
        <v>1408</v>
      </c>
      <c r="C9" s="33">
        <v>3</v>
      </c>
      <c r="D9" s="32">
        <v>1365</v>
      </c>
      <c r="E9" s="33">
        <v>20</v>
      </c>
      <c r="F9" s="32">
        <v>1461</v>
      </c>
      <c r="G9" s="33">
        <v>4</v>
      </c>
      <c r="H9" s="32">
        <v>1230</v>
      </c>
      <c r="I9" s="33">
        <v>5</v>
      </c>
      <c r="J9" s="32">
        <v>1469</v>
      </c>
      <c r="K9" s="33">
        <v>5</v>
      </c>
      <c r="L9" s="32">
        <v>1271</v>
      </c>
      <c r="M9" s="33">
        <v>72</v>
      </c>
      <c r="N9" s="32">
        <v>1308</v>
      </c>
      <c r="O9" s="33">
        <v>11</v>
      </c>
      <c r="P9" s="32">
        <v>1328</v>
      </c>
      <c r="Q9" s="33">
        <v>28</v>
      </c>
    </row>
    <row r="10" spans="1:17" s="6" customFormat="1" ht="12.75" customHeight="1" x14ac:dyDescent="0.2">
      <c r="A10" s="13" t="s">
        <v>6</v>
      </c>
      <c r="B10" s="32">
        <v>1667</v>
      </c>
      <c r="C10" s="33">
        <v>3</v>
      </c>
      <c r="D10" s="32">
        <v>1557</v>
      </c>
      <c r="E10" s="33">
        <v>41</v>
      </c>
      <c r="F10" s="32">
        <v>1710</v>
      </c>
      <c r="G10" s="33">
        <v>7</v>
      </c>
      <c r="H10" s="32">
        <v>1420</v>
      </c>
      <c r="I10" s="33">
        <v>9</v>
      </c>
      <c r="J10" s="32">
        <v>1731</v>
      </c>
      <c r="K10" s="33">
        <v>4</v>
      </c>
      <c r="L10" s="32">
        <v>1531</v>
      </c>
      <c r="M10" s="33">
        <v>81</v>
      </c>
      <c r="N10" s="32">
        <v>1522</v>
      </c>
      <c r="O10" s="33">
        <v>13</v>
      </c>
      <c r="P10" s="32">
        <v>1637</v>
      </c>
      <c r="Q10" s="33">
        <v>24</v>
      </c>
    </row>
    <row r="11" spans="1:17" s="6" customFormat="1" ht="12.75" customHeight="1" x14ac:dyDescent="0.2">
      <c r="A11" s="13" t="s">
        <v>7</v>
      </c>
      <c r="B11" s="32">
        <v>2019</v>
      </c>
      <c r="C11" s="33">
        <v>8</v>
      </c>
      <c r="D11" s="32">
        <v>1877</v>
      </c>
      <c r="E11" s="33">
        <v>131</v>
      </c>
      <c r="F11" s="32">
        <v>2003</v>
      </c>
      <c r="G11" s="33">
        <v>19</v>
      </c>
      <c r="H11" s="32">
        <v>1750</v>
      </c>
      <c r="I11" s="33">
        <v>31</v>
      </c>
      <c r="J11" s="32">
        <v>2085</v>
      </c>
      <c r="K11" s="33">
        <v>10</v>
      </c>
      <c r="L11" s="32">
        <v>2030</v>
      </c>
      <c r="M11" s="33">
        <v>255</v>
      </c>
      <c r="N11" s="32">
        <v>1837</v>
      </c>
      <c r="O11" s="33">
        <v>34</v>
      </c>
      <c r="P11" s="32">
        <v>2016</v>
      </c>
      <c r="Q11" s="33">
        <v>48</v>
      </c>
    </row>
    <row r="12" spans="1:17" s="6" customFormat="1" ht="12.75" customHeight="1" x14ac:dyDescent="0.2">
      <c r="A12" s="13" t="s">
        <v>8</v>
      </c>
      <c r="B12" s="32">
        <v>2529</v>
      </c>
      <c r="C12" s="33">
        <v>27</v>
      </c>
      <c r="D12" s="34">
        <v>2314</v>
      </c>
      <c r="E12" s="35">
        <v>636</v>
      </c>
      <c r="F12" s="32">
        <v>2376</v>
      </c>
      <c r="G12" s="33">
        <v>57</v>
      </c>
      <c r="H12" s="32">
        <v>2348</v>
      </c>
      <c r="I12" s="33">
        <v>97</v>
      </c>
      <c r="J12" s="32">
        <v>2613</v>
      </c>
      <c r="K12" s="33">
        <v>34</v>
      </c>
      <c r="L12" s="34">
        <v>3119</v>
      </c>
      <c r="M12" s="35">
        <v>419</v>
      </c>
      <c r="N12" s="32">
        <v>2381</v>
      </c>
      <c r="O12" s="33">
        <v>109</v>
      </c>
      <c r="P12" s="32">
        <v>2537</v>
      </c>
      <c r="Q12" s="33">
        <v>172</v>
      </c>
    </row>
    <row r="13" spans="1:17" s="19" customFormat="1" ht="12.75" customHeight="1" x14ac:dyDescent="0.2">
      <c r="A13" s="19" t="s">
        <v>21</v>
      </c>
      <c r="B13" s="32">
        <v>1439</v>
      </c>
      <c r="C13" s="33">
        <v>4</v>
      </c>
      <c r="D13" s="32">
        <v>1145</v>
      </c>
      <c r="E13" s="33">
        <v>24</v>
      </c>
      <c r="F13" s="32">
        <v>1343</v>
      </c>
      <c r="G13" s="33">
        <v>6</v>
      </c>
      <c r="H13" s="32">
        <v>1182</v>
      </c>
      <c r="I13" s="33">
        <v>8</v>
      </c>
      <c r="J13" s="32">
        <v>1749</v>
      </c>
      <c r="K13" s="33">
        <v>7</v>
      </c>
      <c r="L13" s="32">
        <v>1502</v>
      </c>
      <c r="M13" s="33">
        <v>114</v>
      </c>
      <c r="N13" s="32">
        <v>1401</v>
      </c>
      <c r="O13" s="33">
        <v>17</v>
      </c>
      <c r="P13" s="32">
        <v>1713</v>
      </c>
      <c r="Q13" s="33">
        <v>41</v>
      </c>
    </row>
    <row r="14" spans="1:17" s="14" customFormat="1" ht="12.75" customHeight="1" x14ac:dyDescent="0.2">
      <c r="A14" s="13" t="s">
        <v>3</v>
      </c>
      <c r="B14" s="32">
        <v>887</v>
      </c>
      <c r="C14" s="33">
        <v>8</v>
      </c>
      <c r="D14" s="32">
        <v>913</v>
      </c>
      <c r="E14" s="33">
        <v>27</v>
      </c>
      <c r="F14" s="32">
        <v>896</v>
      </c>
      <c r="G14" s="33">
        <v>9</v>
      </c>
      <c r="H14" s="32">
        <v>784</v>
      </c>
      <c r="I14" s="33">
        <v>20</v>
      </c>
      <c r="J14" s="32">
        <v>959</v>
      </c>
      <c r="K14" s="33">
        <v>37</v>
      </c>
      <c r="L14" s="36" t="str">
        <f>"X   "</f>
        <v xml:space="preserve">X   </v>
      </c>
      <c r="M14" s="37" t="str">
        <f>"*   "</f>
        <v xml:space="preserve">*   </v>
      </c>
      <c r="N14" s="32">
        <v>757</v>
      </c>
      <c r="O14" s="33">
        <v>63</v>
      </c>
      <c r="P14" s="36" t="str">
        <f>"X   "</f>
        <v xml:space="preserve">X   </v>
      </c>
      <c r="Q14" s="37" t="str">
        <f>"*   "</f>
        <v xml:space="preserve">*   </v>
      </c>
    </row>
    <row r="15" spans="1:17" s="14" customFormat="1" ht="12.75" customHeight="1" x14ac:dyDescent="0.2">
      <c r="A15" s="13" t="s">
        <v>4</v>
      </c>
      <c r="B15" s="32">
        <v>1152</v>
      </c>
      <c r="C15" s="33">
        <v>6</v>
      </c>
      <c r="D15" s="32">
        <v>1176</v>
      </c>
      <c r="E15" s="33">
        <v>31</v>
      </c>
      <c r="F15" s="32">
        <v>1195</v>
      </c>
      <c r="G15" s="33">
        <v>7</v>
      </c>
      <c r="H15" s="32">
        <v>983</v>
      </c>
      <c r="I15" s="33">
        <v>11</v>
      </c>
      <c r="J15" s="32">
        <v>1227</v>
      </c>
      <c r="K15" s="33">
        <v>20</v>
      </c>
      <c r="L15" s="34">
        <v>1174</v>
      </c>
      <c r="M15" s="35">
        <v>120</v>
      </c>
      <c r="N15" s="32">
        <v>1074</v>
      </c>
      <c r="O15" s="33">
        <v>34</v>
      </c>
      <c r="P15" s="32">
        <v>1164</v>
      </c>
      <c r="Q15" s="33">
        <v>146</v>
      </c>
    </row>
    <row r="16" spans="1:17" ht="12.75" customHeight="1" x14ac:dyDescent="0.2">
      <c r="A16" s="13" t="s">
        <v>5</v>
      </c>
      <c r="B16" s="32">
        <v>1419</v>
      </c>
      <c r="C16" s="33">
        <v>5</v>
      </c>
      <c r="D16" s="32">
        <v>1446</v>
      </c>
      <c r="E16" s="33">
        <v>60</v>
      </c>
      <c r="F16" s="32">
        <v>1487</v>
      </c>
      <c r="G16" s="33">
        <v>9</v>
      </c>
      <c r="H16" s="32">
        <v>1182</v>
      </c>
      <c r="I16" s="33">
        <v>11</v>
      </c>
      <c r="J16" s="32">
        <v>1494</v>
      </c>
      <c r="K16" s="33">
        <v>9</v>
      </c>
      <c r="L16" s="32">
        <v>1253</v>
      </c>
      <c r="M16" s="33">
        <v>133</v>
      </c>
      <c r="N16" s="32">
        <v>1272</v>
      </c>
      <c r="O16" s="33">
        <v>21</v>
      </c>
      <c r="P16" s="32">
        <v>1335</v>
      </c>
      <c r="Q16" s="33">
        <v>45</v>
      </c>
    </row>
    <row r="17" spans="1:17" s="6" customFormat="1" ht="12.75" customHeight="1" x14ac:dyDescent="0.2">
      <c r="A17" s="13" t="s">
        <v>6</v>
      </c>
      <c r="B17" s="32">
        <v>1696</v>
      </c>
      <c r="C17" s="33">
        <v>7</v>
      </c>
      <c r="D17" s="32">
        <v>1605</v>
      </c>
      <c r="E17" s="33">
        <v>133</v>
      </c>
      <c r="F17" s="32">
        <v>1729</v>
      </c>
      <c r="G17" s="33">
        <v>16</v>
      </c>
      <c r="H17" s="32">
        <v>1396</v>
      </c>
      <c r="I17" s="33">
        <v>18</v>
      </c>
      <c r="J17" s="32">
        <v>1785</v>
      </c>
      <c r="K17" s="33">
        <v>9</v>
      </c>
      <c r="L17" s="32">
        <v>1501</v>
      </c>
      <c r="M17" s="33">
        <v>145</v>
      </c>
      <c r="N17" s="32">
        <v>1480</v>
      </c>
      <c r="O17" s="33">
        <v>27</v>
      </c>
      <c r="P17" s="32">
        <v>1679</v>
      </c>
      <c r="Q17" s="33">
        <v>51</v>
      </c>
    </row>
    <row r="18" spans="1:17" s="6" customFormat="1" ht="12.75" customHeight="1" x14ac:dyDescent="0.2">
      <c r="A18" s="13" t="s">
        <v>7</v>
      </c>
      <c r="B18" s="32">
        <v>2070</v>
      </c>
      <c r="C18" s="33">
        <v>17</v>
      </c>
      <c r="D18" s="34">
        <v>2315</v>
      </c>
      <c r="E18" s="35">
        <v>621</v>
      </c>
      <c r="F18" s="32">
        <v>2063</v>
      </c>
      <c r="G18" s="33">
        <v>45</v>
      </c>
      <c r="H18" s="32">
        <v>1708</v>
      </c>
      <c r="I18" s="33">
        <v>48</v>
      </c>
      <c r="J18" s="32">
        <v>2158</v>
      </c>
      <c r="K18" s="33">
        <v>20</v>
      </c>
      <c r="L18" s="34">
        <v>2219</v>
      </c>
      <c r="M18" s="35">
        <v>416</v>
      </c>
      <c r="N18" s="32">
        <v>1795</v>
      </c>
      <c r="O18" s="33">
        <v>55</v>
      </c>
      <c r="P18" s="32">
        <v>2115</v>
      </c>
      <c r="Q18" s="33">
        <v>99</v>
      </c>
    </row>
    <row r="19" spans="1:17" s="6" customFormat="1" ht="12.75" customHeight="1" x14ac:dyDescent="0.2">
      <c r="A19" s="13" t="s">
        <v>8</v>
      </c>
      <c r="B19" s="32">
        <v>2842</v>
      </c>
      <c r="C19" s="33">
        <v>59</v>
      </c>
      <c r="D19" s="36" t="str">
        <f>"X   "</f>
        <v xml:space="preserve">X   </v>
      </c>
      <c r="E19" s="37" t="str">
        <f>"*   "</f>
        <v xml:space="preserve">*   </v>
      </c>
      <c r="F19" s="32">
        <v>2650</v>
      </c>
      <c r="G19" s="33">
        <v>159</v>
      </c>
      <c r="H19" s="32">
        <v>2600</v>
      </c>
      <c r="I19" s="33">
        <v>186</v>
      </c>
      <c r="J19" s="32">
        <v>2958</v>
      </c>
      <c r="K19" s="33">
        <v>73</v>
      </c>
      <c r="L19" s="34">
        <v>3257</v>
      </c>
      <c r="M19" s="35">
        <v>679</v>
      </c>
      <c r="N19" s="32">
        <v>2471</v>
      </c>
      <c r="O19" s="33">
        <v>184</v>
      </c>
      <c r="P19" s="32">
        <v>2595</v>
      </c>
      <c r="Q19" s="33">
        <v>230</v>
      </c>
    </row>
    <row r="20" spans="1:17" s="19" customFormat="1" ht="12.75" customHeight="1" x14ac:dyDescent="0.2">
      <c r="A20" s="19" t="s">
        <v>1</v>
      </c>
      <c r="B20" s="32">
        <v>1254</v>
      </c>
      <c r="C20" s="33">
        <v>3</v>
      </c>
      <c r="D20" s="32">
        <v>1078</v>
      </c>
      <c r="E20" s="33">
        <v>21</v>
      </c>
      <c r="F20" s="32">
        <v>1202</v>
      </c>
      <c r="G20" s="33">
        <v>5</v>
      </c>
      <c r="H20" s="32">
        <v>1099</v>
      </c>
      <c r="I20" s="33">
        <v>7</v>
      </c>
      <c r="J20" s="32">
        <v>1477</v>
      </c>
      <c r="K20" s="33">
        <v>6</v>
      </c>
      <c r="L20" s="32">
        <v>1304</v>
      </c>
      <c r="M20" s="33">
        <v>122</v>
      </c>
      <c r="N20" s="32">
        <v>1284</v>
      </c>
      <c r="O20" s="33">
        <v>18</v>
      </c>
      <c r="P20" s="32">
        <v>1493</v>
      </c>
      <c r="Q20" s="33">
        <v>41</v>
      </c>
    </row>
    <row r="21" spans="1:17" s="14" customFormat="1" ht="12.75" customHeight="1" x14ac:dyDescent="0.2">
      <c r="A21" s="13" t="s">
        <v>3</v>
      </c>
      <c r="B21" s="32">
        <v>748</v>
      </c>
      <c r="C21" s="33">
        <v>10</v>
      </c>
      <c r="D21" s="32">
        <v>751</v>
      </c>
      <c r="E21" s="33">
        <v>31</v>
      </c>
      <c r="F21" s="32">
        <v>744</v>
      </c>
      <c r="G21" s="33">
        <v>11</v>
      </c>
      <c r="H21" s="32">
        <v>765</v>
      </c>
      <c r="I21" s="33">
        <v>29</v>
      </c>
      <c r="J21" s="32">
        <v>806</v>
      </c>
      <c r="K21" s="33">
        <v>72</v>
      </c>
      <c r="L21" s="36" t="str">
        <f>"X   "</f>
        <v xml:space="preserve">X   </v>
      </c>
      <c r="M21" s="37" t="str">
        <f>"*   "</f>
        <v xml:space="preserve">*   </v>
      </c>
      <c r="N21" s="34">
        <v>684</v>
      </c>
      <c r="O21" s="35">
        <v>116</v>
      </c>
      <c r="P21" s="36" t="str">
        <f>"X   "</f>
        <v xml:space="preserve">X   </v>
      </c>
      <c r="Q21" s="37" t="str">
        <f>"*   "</f>
        <v xml:space="preserve">*   </v>
      </c>
    </row>
    <row r="22" spans="1:17" s="14" customFormat="1" ht="12.75" customHeight="1" x14ac:dyDescent="0.2">
      <c r="A22" s="13" t="s">
        <v>4</v>
      </c>
      <c r="B22" s="32">
        <v>1021</v>
      </c>
      <c r="C22" s="33">
        <v>6</v>
      </c>
      <c r="D22" s="32">
        <v>1030</v>
      </c>
      <c r="E22" s="33">
        <v>28</v>
      </c>
      <c r="F22" s="32">
        <v>1033</v>
      </c>
      <c r="G22" s="33">
        <v>7</v>
      </c>
      <c r="H22" s="32">
        <v>967</v>
      </c>
      <c r="I22" s="33">
        <v>13</v>
      </c>
      <c r="J22" s="32">
        <v>1085</v>
      </c>
      <c r="K22" s="33">
        <v>27</v>
      </c>
      <c r="L22" s="36" t="str">
        <f>"X   "</f>
        <v xml:space="preserve">X   </v>
      </c>
      <c r="M22" s="37" t="str">
        <f>"*   "</f>
        <v xml:space="preserve">*   </v>
      </c>
      <c r="N22" s="32">
        <v>1005</v>
      </c>
      <c r="O22" s="33">
        <v>50</v>
      </c>
      <c r="P22" s="34">
        <v>1025</v>
      </c>
      <c r="Q22" s="35">
        <v>185</v>
      </c>
    </row>
    <row r="23" spans="1:17" ht="12.75" customHeight="1" x14ac:dyDescent="0.2">
      <c r="A23" s="13" t="s">
        <v>5</v>
      </c>
      <c r="B23" s="32">
        <v>1207</v>
      </c>
      <c r="C23" s="33">
        <v>5</v>
      </c>
      <c r="D23" s="32">
        <v>1205</v>
      </c>
      <c r="E23" s="33">
        <v>29</v>
      </c>
      <c r="F23" s="32">
        <v>1238</v>
      </c>
      <c r="G23" s="33">
        <v>7</v>
      </c>
      <c r="H23" s="32">
        <v>1085</v>
      </c>
      <c r="I23" s="33">
        <v>10</v>
      </c>
      <c r="J23" s="32">
        <v>1272</v>
      </c>
      <c r="K23" s="33">
        <v>9</v>
      </c>
      <c r="L23" s="34">
        <v>1124</v>
      </c>
      <c r="M23" s="35">
        <v>106</v>
      </c>
      <c r="N23" s="32">
        <v>1159</v>
      </c>
      <c r="O23" s="33">
        <v>22</v>
      </c>
      <c r="P23" s="32">
        <v>1202</v>
      </c>
      <c r="Q23" s="33">
        <v>65</v>
      </c>
    </row>
    <row r="24" spans="1:17" s="6" customFormat="1" ht="12.75" customHeight="1" x14ac:dyDescent="0.2">
      <c r="A24" s="13" t="s">
        <v>6</v>
      </c>
      <c r="B24" s="32">
        <v>1455</v>
      </c>
      <c r="C24" s="33">
        <v>6</v>
      </c>
      <c r="D24" s="32">
        <v>1396</v>
      </c>
      <c r="E24" s="33">
        <v>59</v>
      </c>
      <c r="F24" s="32">
        <v>1495</v>
      </c>
      <c r="G24" s="33">
        <v>12</v>
      </c>
      <c r="H24" s="32">
        <v>1242</v>
      </c>
      <c r="I24" s="33">
        <v>16</v>
      </c>
      <c r="J24" s="32">
        <v>1510</v>
      </c>
      <c r="K24" s="33">
        <v>8</v>
      </c>
      <c r="L24" s="34">
        <v>1450</v>
      </c>
      <c r="M24" s="35">
        <v>186</v>
      </c>
      <c r="N24" s="32">
        <v>1359</v>
      </c>
      <c r="O24" s="33">
        <v>25</v>
      </c>
      <c r="P24" s="32">
        <v>1450</v>
      </c>
      <c r="Q24" s="33">
        <v>43</v>
      </c>
    </row>
    <row r="25" spans="1:17" s="6" customFormat="1" ht="12.75" customHeight="1" x14ac:dyDescent="0.2">
      <c r="A25" s="13" t="s">
        <v>7</v>
      </c>
      <c r="B25" s="32">
        <v>1747</v>
      </c>
      <c r="C25" s="33">
        <v>15</v>
      </c>
      <c r="D25" s="34">
        <v>1679</v>
      </c>
      <c r="E25" s="35">
        <v>227</v>
      </c>
      <c r="F25" s="32">
        <v>1740</v>
      </c>
      <c r="G25" s="33">
        <v>36</v>
      </c>
      <c r="H25" s="32">
        <v>1571</v>
      </c>
      <c r="I25" s="33">
        <v>60</v>
      </c>
      <c r="J25" s="32">
        <v>1783</v>
      </c>
      <c r="K25" s="33">
        <v>18</v>
      </c>
      <c r="L25" s="36" t="str">
        <f>"X   "</f>
        <v xml:space="preserve">X   </v>
      </c>
      <c r="M25" s="37" t="str">
        <f>"*   "</f>
        <v xml:space="preserve">*   </v>
      </c>
      <c r="N25" s="32">
        <v>1636</v>
      </c>
      <c r="O25" s="33">
        <v>79</v>
      </c>
      <c r="P25" s="32">
        <v>1812</v>
      </c>
      <c r="Q25" s="33">
        <v>98</v>
      </c>
    </row>
    <row r="26" spans="1:17" s="6" customFormat="1" ht="12.75" customHeight="1" x14ac:dyDescent="0.2">
      <c r="A26" s="13" t="s">
        <v>8</v>
      </c>
      <c r="B26" s="32">
        <v>2106</v>
      </c>
      <c r="C26" s="33">
        <v>47</v>
      </c>
      <c r="D26" s="36" t="str">
        <f>"X   "</f>
        <v xml:space="preserve">X   </v>
      </c>
      <c r="E26" s="37" t="str">
        <f>"*   "</f>
        <v xml:space="preserve">*   </v>
      </c>
      <c r="F26" s="32">
        <v>2076</v>
      </c>
      <c r="G26" s="33">
        <v>94</v>
      </c>
      <c r="H26" s="32">
        <v>2247</v>
      </c>
      <c r="I26" s="33">
        <v>267</v>
      </c>
      <c r="J26" s="32">
        <v>2109</v>
      </c>
      <c r="K26" s="33">
        <v>55</v>
      </c>
      <c r="L26" s="36" t="str">
        <f>"X   "</f>
        <v xml:space="preserve">X   </v>
      </c>
      <c r="M26" s="37" t="str">
        <f>"*   "</f>
        <v xml:space="preserve">*   </v>
      </c>
      <c r="N26" s="34">
        <v>2106</v>
      </c>
      <c r="O26" s="35">
        <v>309</v>
      </c>
      <c r="P26" s="34">
        <v>1938</v>
      </c>
      <c r="Q26" s="35">
        <v>184</v>
      </c>
    </row>
    <row r="27" spans="1:17" s="19" customFormat="1" ht="12.75" customHeight="1" x14ac:dyDescent="0.2">
      <c r="A27" s="19" t="s">
        <v>22</v>
      </c>
      <c r="B27" s="32">
        <v>1454</v>
      </c>
      <c r="C27" s="33">
        <v>5</v>
      </c>
      <c r="D27" s="32">
        <v>1227</v>
      </c>
      <c r="E27" s="33">
        <v>28</v>
      </c>
      <c r="F27" s="32">
        <v>1390</v>
      </c>
      <c r="G27" s="33">
        <v>7</v>
      </c>
      <c r="H27" s="32">
        <v>1291</v>
      </c>
      <c r="I27" s="33">
        <v>11</v>
      </c>
      <c r="J27" s="32">
        <v>1695</v>
      </c>
      <c r="K27" s="33">
        <v>9</v>
      </c>
      <c r="L27" s="34">
        <v>1536</v>
      </c>
      <c r="M27" s="35">
        <v>199</v>
      </c>
      <c r="N27" s="32">
        <v>1466</v>
      </c>
      <c r="O27" s="33">
        <v>24</v>
      </c>
      <c r="P27" s="32">
        <v>1625</v>
      </c>
      <c r="Q27" s="33">
        <v>49</v>
      </c>
    </row>
    <row r="28" spans="1:17" s="14" customFormat="1" ht="12.75" customHeight="1" x14ac:dyDescent="0.2">
      <c r="A28" s="13" t="s">
        <v>3</v>
      </c>
      <c r="B28" s="32">
        <v>850</v>
      </c>
      <c r="C28" s="33">
        <v>13</v>
      </c>
      <c r="D28" s="32">
        <v>833</v>
      </c>
      <c r="E28" s="33">
        <v>41</v>
      </c>
      <c r="F28" s="32">
        <v>860</v>
      </c>
      <c r="G28" s="33">
        <v>15</v>
      </c>
      <c r="H28" s="32">
        <v>788</v>
      </c>
      <c r="I28" s="33">
        <v>30</v>
      </c>
      <c r="J28" s="34">
        <v>936</v>
      </c>
      <c r="K28" s="35">
        <v>112</v>
      </c>
      <c r="L28" s="36" t="str">
        <f>"X   "</f>
        <v xml:space="preserve">X   </v>
      </c>
      <c r="M28" s="37" t="str">
        <f>"*   "</f>
        <v xml:space="preserve">*   </v>
      </c>
      <c r="N28" s="34">
        <v>806</v>
      </c>
      <c r="O28" s="35">
        <v>133</v>
      </c>
      <c r="P28" s="36" t="str">
        <f>"X   "</f>
        <v xml:space="preserve">X   </v>
      </c>
      <c r="Q28" s="37" t="str">
        <f>"*   "</f>
        <v xml:space="preserve">*   </v>
      </c>
    </row>
    <row r="29" spans="1:17" s="14" customFormat="1" ht="12.75" customHeight="1" x14ac:dyDescent="0.2">
      <c r="A29" s="13" t="s">
        <v>4</v>
      </c>
      <c r="B29" s="32">
        <v>1172</v>
      </c>
      <c r="C29" s="33">
        <v>7</v>
      </c>
      <c r="D29" s="32">
        <v>1207</v>
      </c>
      <c r="E29" s="33">
        <v>33</v>
      </c>
      <c r="F29" s="32">
        <v>1192</v>
      </c>
      <c r="G29" s="33">
        <v>9</v>
      </c>
      <c r="H29" s="32">
        <v>1094</v>
      </c>
      <c r="I29" s="33">
        <v>16</v>
      </c>
      <c r="J29" s="32">
        <v>1209</v>
      </c>
      <c r="K29" s="33">
        <v>35</v>
      </c>
      <c r="L29" s="36" t="str">
        <f>"X   "</f>
        <v xml:space="preserve">X   </v>
      </c>
      <c r="M29" s="37" t="str">
        <f>"*   "</f>
        <v xml:space="preserve">*   </v>
      </c>
      <c r="N29" s="32">
        <v>1092</v>
      </c>
      <c r="O29" s="33">
        <v>46</v>
      </c>
      <c r="P29" s="34">
        <v>1263</v>
      </c>
      <c r="Q29" s="35">
        <v>474</v>
      </c>
    </row>
    <row r="30" spans="1:17" ht="12.75" customHeight="1" x14ac:dyDescent="0.2">
      <c r="A30" s="13" t="s">
        <v>5</v>
      </c>
      <c r="B30" s="32">
        <v>1403</v>
      </c>
      <c r="C30" s="33">
        <v>6</v>
      </c>
      <c r="D30" s="32">
        <v>1349</v>
      </c>
      <c r="E30" s="33">
        <v>36</v>
      </c>
      <c r="F30" s="32">
        <v>1440</v>
      </c>
      <c r="G30" s="33">
        <v>9</v>
      </c>
      <c r="H30" s="32">
        <v>1280</v>
      </c>
      <c r="I30" s="33">
        <v>14</v>
      </c>
      <c r="J30" s="32">
        <v>1445</v>
      </c>
      <c r="K30" s="33">
        <v>11</v>
      </c>
      <c r="L30" s="34">
        <v>1265</v>
      </c>
      <c r="M30" s="35">
        <v>231</v>
      </c>
      <c r="N30" s="32">
        <v>1323</v>
      </c>
      <c r="O30" s="33">
        <v>28</v>
      </c>
      <c r="P30" s="32">
        <v>1295</v>
      </c>
      <c r="Q30" s="33">
        <v>60</v>
      </c>
    </row>
    <row r="31" spans="1:17" s="6" customFormat="1" ht="12.75" customHeight="1" x14ac:dyDescent="0.2">
      <c r="A31" s="13" t="s">
        <v>6</v>
      </c>
      <c r="B31" s="32">
        <v>1703</v>
      </c>
      <c r="C31" s="33">
        <v>8</v>
      </c>
      <c r="D31" s="32">
        <v>1616</v>
      </c>
      <c r="E31" s="33">
        <v>103</v>
      </c>
      <c r="F31" s="32">
        <v>1742</v>
      </c>
      <c r="G31" s="33">
        <v>15</v>
      </c>
      <c r="H31" s="32">
        <v>1543</v>
      </c>
      <c r="I31" s="33">
        <v>26</v>
      </c>
      <c r="J31" s="32">
        <v>1737</v>
      </c>
      <c r="K31" s="33">
        <v>10</v>
      </c>
      <c r="L31" s="34">
        <v>1704</v>
      </c>
      <c r="M31" s="35">
        <v>196</v>
      </c>
      <c r="N31" s="32">
        <v>1597</v>
      </c>
      <c r="O31" s="33">
        <v>40</v>
      </c>
      <c r="P31" s="32">
        <v>1633</v>
      </c>
      <c r="Q31" s="33">
        <v>52</v>
      </c>
    </row>
    <row r="32" spans="1:17" s="6" customFormat="1" ht="12.75" customHeight="1" x14ac:dyDescent="0.2">
      <c r="A32" s="13" t="s">
        <v>7</v>
      </c>
      <c r="B32" s="32">
        <v>2039</v>
      </c>
      <c r="C32" s="33">
        <v>21</v>
      </c>
      <c r="D32" s="34">
        <v>1643</v>
      </c>
      <c r="E32" s="35">
        <v>287</v>
      </c>
      <c r="F32" s="32">
        <v>2035</v>
      </c>
      <c r="G32" s="33">
        <v>44</v>
      </c>
      <c r="H32" s="32">
        <v>1906</v>
      </c>
      <c r="I32" s="33">
        <v>106</v>
      </c>
      <c r="J32" s="32">
        <v>2083</v>
      </c>
      <c r="K32" s="33">
        <v>24</v>
      </c>
      <c r="L32" s="34">
        <v>1922</v>
      </c>
      <c r="M32" s="35">
        <v>544</v>
      </c>
      <c r="N32" s="32">
        <v>1911</v>
      </c>
      <c r="O32" s="33">
        <v>83</v>
      </c>
      <c r="P32" s="32">
        <v>1814</v>
      </c>
      <c r="Q32" s="33">
        <v>103</v>
      </c>
    </row>
    <row r="33" spans="1:17" s="6" customFormat="1" ht="12.75" customHeight="1" x14ac:dyDescent="0.2">
      <c r="A33" s="13" t="s">
        <v>8</v>
      </c>
      <c r="B33" s="32">
        <v>2552</v>
      </c>
      <c r="C33" s="33">
        <v>67</v>
      </c>
      <c r="D33" s="36" t="str">
        <f>"X   "</f>
        <v xml:space="preserve">X   </v>
      </c>
      <c r="E33" s="37" t="str">
        <f>"*   "</f>
        <v xml:space="preserve">*   </v>
      </c>
      <c r="F33" s="32">
        <v>2417</v>
      </c>
      <c r="G33" s="33">
        <v>125</v>
      </c>
      <c r="H33" s="32">
        <v>2461</v>
      </c>
      <c r="I33" s="33">
        <v>227</v>
      </c>
      <c r="J33" s="32">
        <v>2631</v>
      </c>
      <c r="K33" s="33">
        <v>89</v>
      </c>
      <c r="L33" s="36" t="str">
        <f>"X   "</f>
        <v xml:space="preserve">X   </v>
      </c>
      <c r="M33" s="37" t="str">
        <f>"*   "</f>
        <v xml:space="preserve">*   </v>
      </c>
      <c r="N33" s="32">
        <v>2385</v>
      </c>
      <c r="O33" s="33">
        <v>291</v>
      </c>
      <c r="P33" s="34">
        <v>2435</v>
      </c>
      <c r="Q33" s="35">
        <v>356</v>
      </c>
    </row>
    <row r="34" spans="1:17" s="19" customFormat="1" ht="12.75" customHeight="1" x14ac:dyDescent="0.2">
      <c r="A34" s="19" t="s">
        <v>23</v>
      </c>
      <c r="B34" s="32">
        <v>1715</v>
      </c>
      <c r="C34" s="33">
        <v>5</v>
      </c>
      <c r="D34" s="32">
        <v>1440</v>
      </c>
      <c r="E34" s="33">
        <v>41</v>
      </c>
      <c r="F34" s="32">
        <v>1678</v>
      </c>
      <c r="G34" s="33">
        <v>7</v>
      </c>
      <c r="H34" s="32">
        <v>1409</v>
      </c>
      <c r="I34" s="33">
        <v>12</v>
      </c>
      <c r="J34" s="32">
        <v>1981</v>
      </c>
      <c r="K34" s="33">
        <v>10</v>
      </c>
      <c r="L34" s="32">
        <v>1541</v>
      </c>
      <c r="M34" s="33">
        <v>139</v>
      </c>
      <c r="N34" s="32">
        <v>1654</v>
      </c>
      <c r="O34" s="33">
        <v>25</v>
      </c>
      <c r="P34" s="32">
        <v>1896</v>
      </c>
      <c r="Q34" s="33">
        <v>65</v>
      </c>
    </row>
    <row r="35" spans="1:17" s="14" customFormat="1" ht="12.75" customHeight="1" x14ac:dyDescent="0.2">
      <c r="A35" s="13" t="s">
        <v>3</v>
      </c>
      <c r="B35" s="32">
        <v>1062</v>
      </c>
      <c r="C35" s="33">
        <v>13</v>
      </c>
      <c r="D35" s="32">
        <v>1053</v>
      </c>
      <c r="E35" s="33">
        <v>57</v>
      </c>
      <c r="F35" s="32">
        <v>1088</v>
      </c>
      <c r="G35" s="33">
        <v>15</v>
      </c>
      <c r="H35" s="32">
        <v>891</v>
      </c>
      <c r="I35" s="33">
        <v>27</v>
      </c>
      <c r="J35" s="32">
        <v>1080</v>
      </c>
      <c r="K35" s="33">
        <v>108</v>
      </c>
      <c r="L35" s="36" t="str">
        <f>"X   "</f>
        <v xml:space="preserve">X   </v>
      </c>
      <c r="M35" s="37" t="str">
        <f>"*   "</f>
        <v xml:space="preserve">*   </v>
      </c>
      <c r="N35" s="34">
        <v>1014</v>
      </c>
      <c r="O35" s="35">
        <v>124</v>
      </c>
      <c r="P35" s="36" t="str">
        <f>"X   "</f>
        <v xml:space="preserve">X   </v>
      </c>
      <c r="Q35" s="37" t="str">
        <f>"*   "</f>
        <v xml:space="preserve">*   </v>
      </c>
    </row>
    <row r="36" spans="1:17" s="14" customFormat="1" ht="12.75" customHeight="1" x14ac:dyDescent="0.2">
      <c r="A36" s="13" t="s">
        <v>4</v>
      </c>
      <c r="B36" s="32">
        <v>1452</v>
      </c>
      <c r="C36" s="33">
        <v>9</v>
      </c>
      <c r="D36" s="32">
        <v>1408</v>
      </c>
      <c r="E36" s="33">
        <v>58</v>
      </c>
      <c r="F36" s="32">
        <v>1515</v>
      </c>
      <c r="G36" s="33">
        <v>11</v>
      </c>
      <c r="H36" s="32">
        <v>1225</v>
      </c>
      <c r="I36" s="33">
        <v>18</v>
      </c>
      <c r="J36" s="32">
        <v>1500</v>
      </c>
      <c r="K36" s="33">
        <v>38</v>
      </c>
      <c r="L36" s="36" t="str">
        <f>"X   "</f>
        <v xml:space="preserve">X   </v>
      </c>
      <c r="M36" s="37" t="str">
        <f>"*   "</f>
        <v xml:space="preserve">*   </v>
      </c>
      <c r="N36" s="32">
        <v>1343</v>
      </c>
      <c r="O36" s="33">
        <v>61</v>
      </c>
      <c r="P36" s="34">
        <v>1489</v>
      </c>
      <c r="Q36" s="35">
        <v>65</v>
      </c>
    </row>
    <row r="37" spans="1:17" s="14" customFormat="1" ht="12.75" customHeight="1" x14ac:dyDescent="0.2">
      <c r="A37" s="13" t="s">
        <v>5</v>
      </c>
      <c r="B37" s="32">
        <v>1674</v>
      </c>
      <c r="C37" s="33">
        <v>8</v>
      </c>
      <c r="D37" s="32">
        <v>1650</v>
      </c>
      <c r="E37" s="33">
        <v>63</v>
      </c>
      <c r="F37" s="32">
        <v>1760</v>
      </c>
      <c r="G37" s="33">
        <v>11</v>
      </c>
      <c r="H37" s="32">
        <v>1422</v>
      </c>
      <c r="I37" s="33">
        <v>15</v>
      </c>
      <c r="J37" s="32">
        <v>1709</v>
      </c>
      <c r="K37" s="33">
        <v>15</v>
      </c>
      <c r="L37" s="34">
        <v>1415</v>
      </c>
      <c r="M37" s="35">
        <v>164</v>
      </c>
      <c r="N37" s="32">
        <v>1490</v>
      </c>
      <c r="O37" s="33">
        <v>31</v>
      </c>
      <c r="P37" s="32">
        <v>1439</v>
      </c>
      <c r="Q37" s="33">
        <v>74</v>
      </c>
    </row>
    <row r="38" spans="1:17" s="14" customFormat="1" ht="12.75" customHeight="1" x14ac:dyDescent="0.2">
      <c r="A38" s="13" t="s">
        <v>6</v>
      </c>
      <c r="B38" s="32">
        <v>1958</v>
      </c>
      <c r="C38" s="33">
        <v>9</v>
      </c>
      <c r="D38" s="32">
        <v>1896</v>
      </c>
      <c r="E38" s="33">
        <v>117</v>
      </c>
      <c r="F38" s="32">
        <v>2068</v>
      </c>
      <c r="G38" s="33">
        <v>18</v>
      </c>
      <c r="H38" s="32">
        <v>1656</v>
      </c>
      <c r="I38" s="33">
        <v>26</v>
      </c>
      <c r="J38" s="32">
        <v>1986</v>
      </c>
      <c r="K38" s="33">
        <v>12</v>
      </c>
      <c r="L38" s="34">
        <v>1663</v>
      </c>
      <c r="M38" s="35">
        <v>196</v>
      </c>
      <c r="N38" s="32">
        <v>1750</v>
      </c>
      <c r="O38" s="33">
        <v>36</v>
      </c>
      <c r="P38" s="32">
        <v>1794</v>
      </c>
      <c r="Q38" s="33">
        <v>60</v>
      </c>
    </row>
    <row r="39" spans="1:17" s="14" customFormat="1" ht="12.75" customHeight="1" x14ac:dyDescent="0.2">
      <c r="A39" s="13" t="s">
        <v>7</v>
      </c>
      <c r="B39" s="32">
        <v>2404</v>
      </c>
      <c r="C39" s="33">
        <v>24</v>
      </c>
      <c r="D39" s="34">
        <v>2420</v>
      </c>
      <c r="E39" s="35">
        <v>321</v>
      </c>
      <c r="F39" s="32">
        <v>2459</v>
      </c>
      <c r="G39" s="33">
        <v>55</v>
      </c>
      <c r="H39" s="32">
        <v>2122</v>
      </c>
      <c r="I39" s="33">
        <v>100</v>
      </c>
      <c r="J39" s="32">
        <v>2448</v>
      </c>
      <c r="K39" s="33">
        <v>28</v>
      </c>
      <c r="L39" s="36" t="str">
        <f>"X   "</f>
        <v xml:space="preserve">X   </v>
      </c>
      <c r="M39" s="37" t="str">
        <f>"*   "</f>
        <v xml:space="preserve">*   </v>
      </c>
      <c r="N39" s="32">
        <v>2128</v>
      </c>
      <c r="O39" s="33">
        <v>106</v>
      </c>
      <c r="P39" s="32">
        <v>2325</v>
      </c>
      <c r="Q39" s="33">
        <v>125</v>
      </c>
    </row>
    <row r="40" spans="1:17" s="14" customFormat="1" ht="12.75" customHeight="1" x14ac:dyDescent="0.2">
      <c r="A40" s="13" t="s">
        <v>8</v>
      </c>
      <c r="B40" s="32">
        <v>3045</v>
      </c>
      <c r="C40" s="33">
        <v>81</v>
      </c>
      <c r="D40" s="36" t="str">
        <f>"X   "</f>
        <v xml:space="preserve">X   </v>
      </c>
      <c r="E40" s="37" t="str">
        <f>"*   "</f>
        <v xml:space="preserve">*   </v>
      </c>
      <c r="F40" s="32">
        <v>2990</v>
      </c>
      <c r="G40" s="33">
        <v>166</v>
      </c>
      <c r="H40" s="34">
        <v>2523</v>
      </c>
      <c r="I40" s="35">
        <v>276</v>
      </c>
      <c r="J40" s="32">
        <v>3112</v>
      </c>
      <c r="K40" s="33">
        <v>101</v>
      </c>
      <c r="L40" s="36" t="str">
        <f>"X   "</f>
        <v xml:space="preserve">X   </v>
      </c>
      <c r="M40" s="37" t="str">
        <f>"*   "</f>
        <v xml:space="preserve">*   </v>
      </c>
      <c r="N40" s="34">
        <v>2795</v>
      </c>
      <c r="O40" s="35">
        <v>334</v>
      </c>
      <c r="P40" s="34">
        <v>3102</v>
      </c>
      <c r="Q40" s="35">
        <v>577</v>
      </c>
    </row>
    <row r="41" spans="1:17" s="19" customFormat="1" ht="12.75" customHeight="1" x14ac:dyDescent="0.2">
      <c r="A41" s="19" t="s">
        <v>24</v>
      </c>
      <c r="B41" s="32">
        <v>1316</v>
      </c>
      <c r="C41" s="33">
        <v>5</v>
      </c>
      <c r="D41" s="32">
        <v>1138</v>
      </c>
      <c r="E41" s="33">
        <v>27</v>
      </c>
      <c r="F41" s="32">
        <v>1262</v>
      </c>
      <c r="G41" s="33">
        <v>7</v>
      </c>
      <c r="H41" s="32">
        <v>1176</v>
      </c>
      <c r="I41" s="33">
        <v>11</v>
      </c>
      <c r="J41" s="32">
        <v>1525</v>
      </c>
      <c r="K41" s="33">
        <v>8</v>
      </c>
      <c r="L41" s="34">
        <v>1324</v>
      </c>
      <c r="M41" s="35">
        <v>171</v>
      </c>
      <c r="N41" s="32">
        <v>1362</v>
      </c>
      <c r="O41" s="33">
        <v>22</v>
      </c>
      <c r="P41" s="32">
        <v>1566</v>
      </c>
      <c r="Q41" s="33">
        <v>53</v>
      </c>
    </row>
    <row r="42" spans="1:17" s="14" customFormat="1" ht="12.75" customHeight="1" x14ac:dyDescent="0.2">
      <c r="A42" s="13" t="s">
        <v>3</v>
      </c>
      <c r="B42" s="32">
        <v>738</v>
      </c>
      <c r="C42" s="33">
        <v>12</v>
      </c>
      <c r="D42" s="32">
        <v>759</v>
      </c>
      <c r="E42" s="33">
        <v>31</v>
      </c>
      <c r="F42" s="32">
        <v>738</v>
      </c>
      <c r="G42" s="33">
        <v>15</v>
      </c>
      <c r="H42" s="32">
        <v>715</v>
      </c>
      <c r="I42" s="33">
        <v>31</v>
      </c>
      <c r="J42" s="34">
        <v>849</v>
      </c>
      <c r="K42" s="35">
        <v>86</v>
      </c>
      <c r="L42" s="36" t="str">
        <f>"X   "</f>
        <v xml:space="preserve">X   </v>
      </c>
      <c r="M42" s="37" t="str">
        <f>"*   "</f>
        <v xml:space="preserve">*   </v>
      </c>
      <c r="N42" s="34">
        <v>728</v>
      </c>
      <c r="O42" s="35">
        <v>79</v>
      </c>
      <c r="P42" s="36" t="str">
        <f>"X   "</f>
        <v xml:space="preserve">X   </v>
      </c>
      <c r="Q42" s="37" t="str">
        <f>"*   "</f>
        <v xml:space="preserve">*   </v>
      </c>
    </row>
    <row r="43" spans="1:17" s="14" customFormat="1" ht="12.75" customHeight="1" x14ac:dyDescent="0.2">
      <c r="A43" s="13" t="s">
        <v>4</v>
      </c>
      <c r="B43" s="32">
        <v>1057</v>
      </c>
      <c r="C43" s="33">
        <v>8</v>
      </c>
      <c r="D43" s="32">
        <v>1098</v>
      </c>
      <c r="E43" s="33">
        <v>34</v>
      </c>
      <c r="F43" s="32">
        <v>1070</v>
      </c>
      <c r="G43" s="33">
        <v>10</v>
      </c>
      <c r="H43" s="32">
        <v>1003</v>
      </c>
      <c r="I43" s="33">
        <v>17</v>
      </c>
      <c r="J43" s="32">
        <v>1096</v>
      </c>
      <c r="K43" s="33">
        <v>38</v>
      </c>
      <c r="L43" s="36" t="str">
        <f>"X   "</f>
        <v xml:space="preserve">X   </v>
      </c>
      <c r="M43" s="37" t="str">
        <f>"*   "</f>
        <v xml:space="preserve">*   </v>
      </c>
      <c r="N43" s="32">
        <v>996</v>
      </c>
      <c r="O43" s="33">
        <v>57</v>
      </c>
      <c r="P43" s="36" t="str">
        <f>"X   "</f>
        <v xml:space="preserve">X   </v>
      </c>
      <c r="Q43" s="37" t="str">
        <f>"*   "</f>
        <v xml:space="preserve">*   </v>
      </c>
    </row>
    <row r="44" spans="1:17" ht="12.75" customHeight="1" x14ac:dyDescent="0.2">
      <c r="A44" s="13" t="s">
        <v>5</v>
      </c>
      <c r="B44" s="32">
        <v>1279</v>
      </c>
      <c r="C44" s="33">
        <v>7</v>
      </c>
      <c r="D44" s="32">
        <v>1275</v>
      </c>
      <c r="E44" s="33">
        <v>38</v>
      </c>
      <c r="F44" s="32">
        <v>1304</v>
      </c>
      <c r="G44" s="33">
        <v>10</v>
      </c>
      <c r="H44" s="32">
        <v>1197</v>
      </c>
      <c r="I44" s="33">
        <v>15</v>
      </c>
      <c r="J44" s="32">
        <v>1308</v>
      </c>
      <c r="K44" s="33">
        <v>14</v>
      </c>
      <c r="L44" s="34">
        <v>1181</v>
      </c>
      <c r="M44" s="35">
        <v>187</v>
      </c>
      <c r="N44" s="32">
        <v>1225</v>
      </c>
      <c r="O44" s="33">
        <v>32</v>
      </c>
      <c r="P44" s="34">
        <v>1254</v>
      </c>
      <c r="Q44" s="35">
        <v>95</v>
      </c>
    </row>
    <row r="45" spans="1:17" s="6" customFormat="1" ht="12.75" customHeight="1" x14ac:dyDescent="0.2">
      <c r="A45" s="13" t="s">
        <v>6</v>
      </c>
      <c r="B45" s="32">
        <v>1478</v>
      </c>
      <c r="C45" s="33">
        <v>8</v>
      </c>
      <c r="D45" s="32">
        <v>1427</v>
      </c>
      <c r="E45" s="33">
        <v>81</v>
      </c>
      <c r="F45" s="32">
        <v>1509</v>
      </c>
      <c r="G45" s="33">
        <v>14</v>
      </c>
      <c r="H45" s="32">
        <v>1320</v>
      </c>
      <c r="I45" s="33">
        <v>21</v>
      </c>
      <c r="J45" s="32">
        <v>1516</v>
      </c>
      <c r="K45" s="33">
        <v>10</v>
      </c>
      <c r="L45" s="34">
        <v>1540</v>
      </c>
      <c r="M45" s="35">
        <v>240</v>
      </c>
      <c r="N45" s="32">
        <v>1414</v>
      </c>
      <c r="O45" s="33">
        <v>28</v>
      </c>
      <c r="P45" s="32">
        <v>1483</v>
      </c>
      <c r="Q45" s="33">
        <v>56</v>
      </c>
    </row>
    <row r="46" spans="1:17" s="6" customFormat="1" ht="12.75" customHeight="1" x14ac:dyDescent="0.2">
      <c r="A46" s="13" t="s">
        <v>7</v>
      </c>
      <c r="B46" s="32">
        <v>1732</v>
      </c>
      <c r="C46" s="33">
        <v>17</v>
      </c>
      <c r="D46" s="34">
        <v>1813</v>
      </c>
      <c r="E46" s="35">
        <v>153</v>
      </c>
      <c r="F46" s="32">
        <v>1752</v>
      </c>
      <c r="G46" s="33">
        <v>38</v>
      </c>
      <c r="H46" s="32">
        <v>1432</v>
      </c>
      <c r="I46" s="33">
        <v>58</v>
      </c>
      <c r="J46" s="32">
        <v>1785</v>
      </c>
      <c r="K46" s="33">
        <v>20</v>
      </c>
      <c r="L46" s="36" t="str">
        <f>"X   "</f>
        <v xml:space="preserve">X   </v>
      </c>
      <c r="M46" s="37" t="str">
        <f>"*   "</f>
        <v xml:space="preserve">*   </v>
      </c>
      <c r="N46" s="32">
        <v>1606</v>
      </c>
      <c r="O46" s="33">
        <v>76</v>
      </c>
      <c r="P46" s="32">
        <v>1725</v>
      </c>
      <c r="Q46" s="33">
        <v>94</v>
      </c>
    </row>
    <row r="47" spans="1:17" s="6" customFormat="1" ht="12.75" customHeight="1" x14ac:dyDescent="0.2">
      <c r="A47" s="13" t="s">
        <v>8</v>
      </c>
      <c r="B47" s="32">
        <v>2008</v>
      </c>
      <c r="C47" s="33">
        <v>38</v>
      </c>
      <c r="D47" s="36" t="str">
        <f>"X   "</f>
        <v xml:space="preserve">X   </v>
      </c>
      <c r="E47" s="37" t="str">
        <f>"*   "</f>
        <v xml:space="preserve">*   </v>
      </c>
      <c r="F47" s="32">
        <v>1953</v>
      </c>
      <c r="G47" s="33">
        <v>87</v>
      </c>
      <c r="H47" s="32">
        <v>1734</v>
      </c>
      <c r="I47" s="33">
        <v>152</v>
      </c>
      <c r="J47" s="32">
        <v>2065</v>
      </c>
      <c r="K47" s="33">
        <v>44</v>
      </c>
      <c r="L47" s="36" t="str">
        <f>"X   "</f>
        <v xml:space="preserve">X   </v>
      </c>
      <c r="M47" s="37" t="str">
        <f>"*   "</f>
        <v xml:space="preserve">*   </v>
      </c>
      <c r="N47" s="32">
        <v>1920</v>
      </c>
      <c r="O47" s="33">
        <v>156</v>
      </c>
      <c r="P47" s="34">
        <v>2195</v>
      </c>
      <c r="Q47" s="35">
        <v>233</v>
      </c>
    </row>
    <row r="48" spans="1:17" s="19" customFormat="1" ht="12.75" customHeight="1" x14ac:dyDescent="0.2">
      <c r="A48" s="19" t="s">
        <v>25</v>
      </c>
      <c r="B48" s="32">
        <v>1568</v>
      </c>
      <c r="C48" s="33">
        <v>6</v>
      </c>
      <c r="D48" s="32">
        <v>1259</v>
      </c>
      <c r="E48" s="33">
        <v>36</v>
      </c>
      <c r="F48" s="32">
        <v>1506</v>
      </c>
      <c r="G48" s="33">
        <v>8</v>
      </c>
      <c r="H48" s="32">
        <v>1343</v>
      </c>
      <c r="I48" s="33">
        <v>12</v>
      </c>
      <c r="J48" s="32">
        <v>1851</v>
      </c>
      <c r="K48" s="33">
        <v>10</v>
      </c>
      <c r="L48" s="34">
        <v>1564</v>
      </c>
      <c r="M48" s="35">
        <v>190</v>
      </c>
      <c r="N48" s="32">
        <v>1563</v>
      </c>
      <c r="O48" s="33">
        <v>27</v>
      </c>
      <c r="P48" s="32">
        <v>1810</v>
      </c>
      <c r="Q48" s="33">
        <v>63</v>
      </c>
    </row>
    <row r="49" spans="1:17" s="14" customFormat="1" ht="12.75" customHeight="1" x14ac:dyDescent="0.2">
      <c r="A49" s="13" t="s">
        <v>3</v>
      </c>
      <c r="B49" s="32">
        <v>849</v>
      </c>
      <c r="C49" s="33">
        <v>16</v>
      </c>
      <c r="D49" s="32">
        <v>862</v>
      </c>
      <c r="E49" s="33">
        <v>64</v>
      </c>
      <c r="F49" s="32">
        <v>858</v>
      </c>
      <c r="G49" s="33">
        <v>18</v>
      </c>
      <c r="H49" s="32">
        <v>795</v>
      </c>
      <c r="I49" s="33">
        <v>38</v>
      </c>
      <c r="J49" s="34">
        <v>800</v>
      </c>
      <c r="K49" s="35">
        <v>66</v>
      </c>
      <c r="L49" s="36" t="str">
        <f>"X   "</f>
        <v xml:space="preserve">X   </v>
      </c>
      <c r="M49" s="37" t="str">
        <f>"*   "</f>
        <v xml:space="preserve">*   </v>
      </c>
      <c r="N49" s="34">
        <v>764</v>
      </c>
      <c r="O49" s="35">
        <v>91</v>
      </c>
      <c r="P49" s="36" t="str">
        <f>"X   "</f>
        <v xml:space="preserve">X   </v>
      </c>
      <c r="Q49" s="37" t="str">
        <f>"*   "</f>
        <v xml:space="preserve">*   </v>
      </c>
    </row>
    <row r="50" spans="1:17" s="14" customFormat="1" ht="12.75" customHeight="1" x14ac:dyDescent="0.2">
      <c r="A50" s="13" t="s">
        <v>4</v>
      </c>
      <c r="B50" s="32">
        <v>1226</v>
      </c>
      <c r="C50" s="33">
        <v>10</v>
      </c>
      <c r="D50" s="32">
        <v>1146</v>
      </c>
      <c r="E50" s="33">
        <v>49</v>
      </c>
      <c r="F50" s="32">
        <v>1262</v>
      </c>
      <c r="G50" s="33">
        <v>12</v>
      </c>
      <c r="H50" s="32">
        <v>1115</v>
      </c>
      <c r="I50" s="33">
        <v>19</v>
      </c>
      <c r="J50" s="32">
        <v>1257</v>
      </c>
      <c r="K50" s="33">
        <v>56</v>
      </c>
      <c r="L50" s="36" t="str">
        <f>"X   "</f>
        <v xml:space="preserve">X   </v>
      </c>
      <c r="M50" s="37" t="str">
        <f>"*   "</f>
        <v xml:space="preserve">*   </v>
      </c>
      <c r="N50" s="32">
        <v>1221</v>
      </c>
      <c r="O50" s="33">
        <v>69</v>
      </c>
      <c r="P50" s="34">
        <v>911</v>
      </c>
      <c r="Q50" s="35">
        <v>319</v>
      </c>
    </row>
    <row r="51" spans="1:17" ht="12.75" customHeight="1" x14ac:dyDescent="0.2">
      <c r="A51" s="13" t="s">
        <v>5</v>
      </c>
      <c r="B51" s="32">
        <v>1497</v>
      </c>
      <c r="C51" s="33">
        <v>8</v>
      </c>
      <c r="D51" s="32">
        <v>1457</v>
      </c>
      <c r="E51" s="33">
        <v>47</v>
      </c>
      <c r="F51" s="32">
        <v>1550</v>
      </c>
      <c r="G51" s="33">
        <v>11</v>
      </c>
      <c r="H51" s="32">
        <v>1333</v>
      </c>
      <c r="I51" s="33">
        <v>17</v>
      </c>
      <c r="J51" s="32">
        <v>1549</v>
      </c>
      <c r="K51" s="33">
        <v>18</v>
      </c>
      <c r="L51" s="34">
        <v>1342</v>
      </c>
      <c r="M51" s="35">
        <v>152</v>
      </c>
      <c r="N51" s="32">
        <v>1437</v>
      </c>
      <c r="O51" s="33">
        <v>39</v>
      </c>
      <c r="P51" s="32">
        <v>1393</v>
      </c>
      <c r="Q51" s="33">
        <v>121</v>
      </c>
    </row>
    <row r="52" spans="1:17" s="6" customFormat="1" ht="12.75" customHeight="1" x14ac:dyDescent="0.2">
      <c r="A52" s="13" t="s">
        <v>6</v>
      </c>
      <c r="B52" s="32">
        <v>1741</v>
      </c>
      <c r="C52" s="33">
        <v>9</v>
      </c>
      <c r="D52" s="32">
        <v>1566</v>
      </c>
      <c r="E52" s="33">
        <v>85</v>
      </c>
      <c r="F52" s="32">
        <v>1780</v>
      </c>
      <c r="G52" s="33">
        <v>16</v>
      </c>
      <c r="H52" s="32">
        <v>1492</v>
      </c>
      <c r="I52" s="33">
        <v>23</v>
      </c>
      <c r="J52" s="32">
        <v>1823</v>
      </c>
      <c r="K52" s="33">
        <v>11</v>
      </c>
      <c r="L52" s="34">
        <v>1421</v>
      </c>
      <c r="M52" s="35">
        <v>225</v>
      </c>
      <c r="N52" s="32">
        <v>1570</v>
      </c>
      <c r="O52" s="33">
        <v>32</v>
      </c>
      <c r="P52" s="32">
        <v>1714</v>
      </c>
      <c r="Q52" s="33">
        <v>69</v>
      </c>
    </row>
    <row r="53" spans="1:17" s="6" customFormat="1" ht="12.75" customHeight="1" x14ac:dyDescent="0.2">
      <c r="A53" s="13" t="s">
        <v>7</v>
      </c>
      <c r="B53" s="32">
        <v>2130</v>
      </c>
      <c r="C53" s="33">
        <v>22</v>
      </c>
      <c r="D53" s="34">
        <v>1745</v>
      </c>
      <c r="E53" s="35">
        <v>216</v>
      </c>
      <c r="F53" s="32">
        <v>2088</v>
      </c>
      <c r="G53" s="33">
        <v>48</v>
      </c>
      <c r="H53" s="32">
        <v>1884</v>
      </c>
      <c r="I53" s="33">
        <v>88</v>
      </c>
      <c r="J53" s="32">
        <v>2212</v>
      </c>
      <c r="K53" s="33">
        <v>26</v>
      </c>
      <c r="L53" s="36" t="str">
        <f>"X   "</f>
        <v xml:space="preserve">X   </v>
      </c>
      <c r="M53" s="37" t="str">
        <f>"*   "</f>
        <v xml:space="preserve">*   </v>
      </c>
      <c r="N53" s="32">
        <v>1961</v>
      </c>
      <c r="O53" s="33">
        <v>92</v>
      </c>
      <c r="P53" s="32">
        <v>2045</v>
      </c>
      <c r="Q53" s="33">
        <v>120</v>
      </c>
    </row>
    <row r="54" spans="1:17" s="6" customFormat="1" ht="12.75" customHeight="1" x14ac:dyDescent="0.2">
      <c r="A54" s="13" t="s">
        <v>8</v>
      </c>
      <c r="B54" s="32">
        <v>2535</v>
      </c>
      <c r="C54" s="33">
        <v>70</v>
      </c>
      <c r="D54" s="36" t="str">
        <f>"X   "</f>
        <v xml:space="preserve">X   </v>
      </c>
      <c r="E54" s="37" t="str">
        <f>"*   "</f>
        <v xml:space="preserve">*   </v>
      </c>
      <c r="F54" s="32">
        <v>2402</v>
      </c>
      <c r="G54" s="33">
        <v>158</v>
      </c>
      <c r="H54" s="32">
        <v>2275</v>
      </c>
      <c r="I54" s="33">
        <v>255</v>
      </c>
      <c r="J54" s="32">
        <v>2590</v>
      </c>
      <c r="K54" s="33">
        <v>81</v>
      </c>
      <c r="L54" s="36" t="str">
        <f>"X   "</f>
        <v xml:space="preserve">X   </v>
      </c>
      <c r="M54" s="37" t="str">
        <f>"*   "</f>
        <v xml:space="preserve">*   </v>
      </c>
      <c r="N54" s="34">
        <v>2853</v>
      </c>
      <c r="O54" s="35">
        <v>398</v>
      </c>
      <c r="P54" s="34">
        <v>2615</v>
      </c>
      <c r="Q54" s="35">
        <v>372</v>
      </c>
    </row>
    <row r="55" spans="1:17" s="19" customFormat="1" ht="12.75" customHeight="1" x14ac:dyDescent="0.2">
      <c r="A55" s="19" t="s">
        <v>0</v>
      </c>
      <c r="B55" s="32">
        <v>1227</v>
      </c>
      <c r="C55" s="33">
        <v>6</v>
      </c>
      <c r="D55" s="32">
        <v>1053</v>
      </c>
      <c r="E55" s="33">
        <v>40</v>
      </c>
      <c r="F55" s="32">
        <v>1145</v>
      </c>
      <c r="G55" s="33">
        <v>8</v>
      </c>
      <c r="H55" s="32">
        <v>1108</v>
      </c>
      <c r="I55" s="33">
        <v>12</v>
      </c>
      <c r="J55" s="32">
        <v>1486</v>
      </c>
      <c r="K55" s="33">
        <v>11</v>
      </c>
      <c r="L55" s="34">
        <v>1227</v>
      </c>
      <c r="M55" s="35">
        <v>120</v>
      </c>
      <c r="N55" s="32">
        <v>1289</v>
      </c>
      <c r="O55" s="33">
        <v>24</v>
      </c>
      <c r="P55" s="32">
        <v>1564</v>
      </c>
      <c r="Q55" s="33">
        <v>66</v>
      </c>
    </row>
    <row r="56" spans="1:17" s="14" customFormat="1" ht="12.75" customHeight="1" x14ac:dyDescent="0.2">
      <c r="A56" s="13" t="s">
        <v>3</v>
      </c>
      <c r="B56" s="32">
        <v>782</v>
      </c>
      <c r="C56" s="33">
        <v>14</v>
      </c>
      <c r="D56" s="32">
        <v>801</v>
      </c>
      <c r="E56" s="33">
        <v>49</v>
      </c>
      <c r="F56" s="32">
        <v>786</v>
      </c>
      <c r="G56" s="33">
        <v>16</v>
      </c>
      <c r="H56" s="32">
        <v>737</v>
      </c>
      <c r="I56" s="33">
        <v>34</v>
      </c>
      <c r="J56" s="34">
        <v>894</v>
      </c>
      <c r="K56" s="35">
        <v>85</v>
      </c>
      <c r="L56" s="36" t="str">
        <f>"X   "</f>
        <v xml:space="preserve">X   </v>
      </c>
      <c r="M56" s="37" t="str">
        <f>"*   "</f>
        <v xml:space="preserve">*   </v>
      </c>
      <c r="N56" s="34">
        <v>841</v>
      </c>
      <c r="O56" s="35">
        <v>176</v>
      </c>
      <c r="P56" s="36" t="str">
        <f>"X   "</f>
        <v xml:space="preserve">X   </v>
      </c>
      <c r="Q56" s="37" t="str">
        <f>"*   "</f>
        <v xml:space="preserve">*   </v>
      </c>
    </row>
    <row r="57" spans="1:17" s="14" customFormat="1" ht="12.75" customHeight="1" x14ac:dyDescent="0.2">
      <c r="A57" s="13" t="s">
        <v>4</v>
      </c>
      <c r="B57" s="32">
        <v>1026</v>
      </c>
      <c r="C57" s="33">
        <v>8</v>
      </c>
      <c r="D57" s="32">
        <v>1058</v>
      </c>
      <c r="E57" s="33">
        <v>48</v>
      </c>
      <c r="F57" s="32">
        <v>1033</v>
      </c>
      <c r="G57" s="33">
        <v>10</v>
      </c>
      <c r="H57" s="32">
        <v>966</v>
      </c>
      <c r="I57" s="33">
        <v>17</v>
      </c>
      <c r="J57" s="32">
        <v>1157</v>
      </c>
      <c r="K57" s="33">
        <v>33</v>
      </c>
      <c r="L57" s="36" t="str">
        <f>"X   "</f>
        <v xml:space="preserve">X   </v>
      </c>
      <c r="M57" s="37" t="str">
        <f>"*   "</f>
        <v xml:space="preserve">*   </v>
      </c>
      <c r="N57" s="32">
        <v>1017</v>
      </c>
      <c r="O57" s="33">
        <v>51</v>
      </c>
      <c r="P57" s="34">
        <v>1304</v>
      </c>
      <c r="Q57" s="35">
        <v>161</v>
      </c>
    </row>
    <row r="58" spans="1:17" s="14" customFormat="1" ht="12.75" customHeight="1" x14ac:dyDescent="0.2">
      <c r="A58" s="13" t="s">
        <v>5</v>
      </c>
      <c r="B58" s="32">
        <v>1227</v>
      </c>
      <c r="C58" s="33">
        <v>8</v>
      </c>
      <c r="D58" s="32">
        <v>1209</v>
      </c>
      <c r="E58" s="33">
        <v>84</v>
      </c>
      <c r="F58" s="32">
        <v>1247</v>
      </c>
      <c r="G58" s="33">
        <v>12</v>
      </c>
      <c r="H58" s="32">
        <v>1118</v>
      </c>
      <c r="I58" s="33">
        <v>16</v>
      </c>
      <c r="J58" s="32">
        <v>1317</v>
      </c>
      <c r="K58" s="33">
        <v>14</v>
      </c>
      <c r="L58" s="34">
        <v>1187</v>
      </c>
      <c r="M58" s="35">
        <v>116</v>
      </c>
      <c r="N58" s="32">
        <v>1179</v>
      </c>
      <c r="O58" s="33">
        <v>25</v>
      </c>
      <c r="P58" s="32">
        <v>1281</v>
      </c>
      <c r="Q58" s="33">
        <v>82</v>
      </c>
    </row>
    <row r="59" spans="1:17" s="14" customFormat="1" ht="12.75" customHeight="1" x14ac:dyDescent="0.2">
      <c r="A59" s="13" t="s">
        <v>6</v>
      </c>
      <c r="B59" s="32">
        <v>1462</v>
      </c>
      <c r="C59" s="33">
        <v>11</v>
      </c>
      <c r="D59" s="34">
        <v>1485</v>
      </c>
      <c r="E59" s="35">
        <v>239</v>
      </c>
      <c r="F59" s="32">
        <v>1432</v>
      </c>
      <c r="G59" s="33">
        <v>22</v>
      </c>
      <c r="H59" s="32">
        <v>1287</v>
      </c>
      <c r="I59" s="33">
        <v>30</v>
      </c>
      <c r="J59" s="32">
        <v>1553</v>
      </c>
      <c r="K59" s="33">
        <v>14</v>
      </c>
      <c r="L59" s="34">
        <v>1343</v>
      </c>
      <c r="M59" s="35">
        <v>271</v>
      </c>
      <c r="N59" s="32">
        <v>1384</v>
      </c>
      <c r="O59" s="33">
        <v>36</v>
      </c>
      <c r="P59" s="32">
        <v>1541</v>
      </c>
      <c r="Q59" s="33">
        <v>85</v>
      </c>
    </row>
    <row r="60" spans="1:17" s="14" customFormat="1" ht="12.75" customHeight="1" x14ac:dyDescent="0.2">
      <c r="A60" s="13" t="s">
        <v>7</v>
      </c>
      <c r="B60" s="32">
        <v>1792</v>
      </c>
      <c r="C60" s="33">
        <v>39</v>
      </c>
      <c r="D60" s="34">
        <v>1767</v>
      </c>
      <c r="E60" s="35">
        <v>390</v>
      </c>
      <c r="F60" s="32">
        <v>1589</v>
      </c>
      <c r="G60" s="33">
        <v>83</v>
      </c>
      <c r="H60" s="32">
        <v>1664</v>
      </c>
      <c r="I60" s="33">
        <v>144</v>
      </c>
      <c r="J60" s="32">
        <v>1894</v>
      </c>
      <c r="K60" s="33">
        <v>47</v>
      </c>
      <c r="L60" s="36" t="str">
        <f>"X   "</f>
        <v xml:space="preserve">X   </v>
      </c>
      <c r="M60" s="37" t="str">
        <f>"*   "</f>
        <v xml:space="preserve">*   </v>
      </c>
      <c r="N60" s="32">
        <v>1738</v>
      </c>
      <c r="O60" s="33">
        <v>120</v>
      </c>
      <c r="P60" s="34">
        <v>1976</v>
      </c>
      <c r="Q60" s="35">
        <v>175</v>
      </c>
    </row>
    <row r="61" spans="1:17" s="14" customFormat="1" ht="12.75" customHeight="1" x14ac:dyDescent="0.2">
      <c r="A61" s="24" t="s">
        <v>8</v>
      </c>
      <c r="B61" s="38">
        <v>2229</v>
      </c>
      <c r="C61" s="39">
        <v>111</v>
      </c>
      <c r="D61" s="40" t="str">
        <f>"X   "</f>
        <v xml:space="preserve">X   </v>
      </c>
      <c r="E61" s="41" t="str">
        <f>"*   "</f>
        <v xml:space="preserve">*   </v>
      </c>
      <c r="F61" s="42">
        <v>1891</v>
      </c>
      <c r="G61" s="43">
        <v>222</v>
      </c>
      <c r="H61" s="42">
        <v>2396</v>
      </c>
      <c r="I61" s="43">
        <v>504</v>
      </c>
      <c r="J61" s="38">
        <v>2258</v>
      </c>
      <c r="K61" s="39">
        <v>139</v>
      </c>
      <c r="L61" s="40" t="str">
        <f>"X   "</f>
        <v xml:space="preserve">X   </v>
      </c>
      <c r="M61" s="41" t="str">
        <f>"*   "</f>
        <v xml:space="preserve">*   </v>
      </c>
      <c r="N61" s="42">
        <v>2565</v>
      </c>
      <c r="O61" s="43">
        <v>327</v>
      </c>
      <c r="P61" s="42">
        <v>2331</v>
      </c>
      <c r="Q61" s="43">
        <v>331</v>
      </c>
    </row>
    <row r="62" spans="1:17" ht="12.75" customHeight="1" x14ac:dyDescent="0.2">
      <c r="A62" s="16" t="s">
        <v>31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</row>
    <row r="63" spans="1:17" ht="12.75" customHeight="1" x14ac:dyDescent="0.2">
      <c r="A63" s="16" t="s">
        <v>26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</row>
    <row r="64" spans="1:17" ht="12.75" customHeight="1" x14ac:dyDescent="0.2">
      <c r="A64" s="16" t="s">
        <v>27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</row>
    <row r="65" spans="1:17" ht="12.75" customHeight="1" x14ac:dyDescent="0.2">
      <c r="A65" s="17" t="s">
        <v>35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</row>
    <row r="66" spans="1:17" ht="12.75" customHeight="1" x14ac:dyDescent="0.2">
      <c r="A66" s="17" t="s">
        <v>9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</row>
    <row r="67" spans="1:17" ht="12.75" customHeight="1" x14ac:dyDescent="0.2">
      <c r="A67" s="17" t="s">
        <v>10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</row>
    <row r="68" spans="1:17" ht="12.75" customHeight="1" x14ac:dyDescent="0.2">
      <c r="A68" s="18" t="s">
        <v>11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</row>
    <row r="69" spans="1:17" ht="12.75" customHeight="1" x14ac:dyDescent="0.2">
      <c r="A69" s="17" t="s">
        <v>12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</row>
    <row r="70" spans="1:17" ht="12.75" customHeight="1" x14ac:dyDescent="0.2">
      <c r="A70" s="25" t="s">
        <v>33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</row>
    <row r="71" spans="1:17" ht="12.75" customHeight="1" x14ac:dyDescent="0.2">
      <c r="A71" s="25" t="s">
        <v>38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</row>
    <row r="72" spans="1:17" ht="12.75" customHeight="1" x14ac:dyDescent="0.2">
      <c r="A72" s="25"/>
    </row>
    <row r="73" spans="1:17" ht="12.75" customHeight="1" x14ac:dyDescent="0.2">
      <c r="A73" s="25" t="s">
        <v>34</v>
      </c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3" fitToHeight="2" orientation="landscape" r:id="rId1"/>
  <rowBreaks count="1" manualBreakCount="1">
    <brk id="4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2022-2024</vt:lpstr>
      <vt:lpstr>'2022-2024'!Impression_des_titres</vt:lpstr>
      <vt:lpstr>'2022-2024'!Zone_d_impression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2016-03-15T08:00:58Z</cp:lastPrinted>
  <dcterms:created xsi:type="dcterms:W3CDTF">2015-05-11T11:51:25Z</dcterms:created>
  <dcterms:modified xsi:type="dcterms:W3CDTF">2026-03-02T13:34:58Z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2026-03-02T13:34:21Z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6c9de8b8-1fd7-46d1-82c2-56b0cf10fb80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