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725"/>
  <workbookPr/>
  <mc:AlternateContent xmlns:mc="http://schemas.openxmlformats.org/markup-compatibility/2006">
    <mc:Choice Requires="x15">
      <x15ac:absPath xmlns:x15ac="http://schemas.microsoft.com/office/spreadsheetml/2010/11/ac" url="Q:\GS\POKU\02_Politique\17-02_WAHLEN\04_KANTONALE WAHLEN\2 Diffusion\2026\2026_04_26_AI\3_Fichiers envoyés à PUB\"/>
    </mc:Choice>
  </mc:AlternateContent>
  <xr:revisionPtr revIDLastSave="0" documentId="13_ncr:1_{64B6782D-760D-4BA9-ACD3-2683A01FF021}" xr6:coauthVersionLast="47" xr6:coauthVersionMax="47" xr10:uidLastSave="{00000000-0000-0000-0000-000000000000}"/>
  <bookViews>
    <workbookView xWindow="28680" yWindow="-120" windowWidth="29040" windowHeight="17520" xr2:uid="{00000000-000D-0000-FFFF-FFFF00000000}"/>
  </bookViews>
  <sheets>
    <sheet name="T 17.2.9.1" sheetId="3"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P20" i="3" l="1"/>
  <c r="P19" i="3"/>
  <c r="P18" i="3"/>
</calcChain>
</file>

<file path=xl/sharedStrings.xml><?xml version="1.0" encoding="utf-8"?>
<sst xmlns="http://schemas.openxmlformats.org/spreadsheetml/2006/main" count="57" uniqueCount="34">
  <si>
    <t>Die Frauenrepräsentation auf nationaler und kantonaler Ebene, seit 1971 </t>
  </si>
  <si>
    <t>T 17.02.09.01</t>
  </si>
  <si>
    <t>Exekutive</t>
  </si>
  <si>
    <t>Legislative</t>
  </si>
  <si>
    <t>Bundesrat</t>
  </si>
  <si>
    <r>
      <t xml:space="preserve">Kantonale Regierungen </t>
    </r>
    <r>
      <rPr>
        <vertAlign val="superscript"/>
        <sz val="8"/>
        <rFont val="Arial"/>
        <family val="2"/>
      </rPr>
      <t>1</t>
    </r>
  </si>
  <si>
    <r>
      <t>Nationalrat</t>
    </r>
    <r>
      <rPr>
        <vertAlign val="superscript"/>
        <sz val="8"/>
        <rFont val="Arial"/>
        <family val="2"/>
      </rPr>
      <t xml:space="preserve"> 2</t>
    </r>
  </si>
  <si>
    <r>
      <t>Ständerat</t>
    </r>
    <r>
      <rPr>
        <vertAlign val="superscript"/>
        <sz val="8"/>
        <rFont val="Arial"/>
        <family val="2"/>
      </rPr>
      <t xml:space="preserve"> 3</t>
    </r>
  </si>
  <si>
    <r>
      <t xml:space="preserve">Kantonale Parlamente </t>
    </r>
    <r>
      <rPr>
        <vertAlign val="superscript"/>
        <sz val="8"/>
        <rFont val="Arial"/>
        <family val="2"/>
      </rPr>
      <t>4</t>
    </r>
  </si>
  <si>
    <t>Männer</t>
  </si>
  <si>
    <t>Frauen</t>
  </si>
  <si>
    <t>%</t>
  </si>
  <si>
    <t>...</t>
  </si>
  <si>
    <r>
      <t xml:space="preserve">2020 </t>
    </r>
    <r>
      <rPr>
        <vertAlign val="superscript"/>
        <sz val="8"/>
        <rFont val="Arial"/>
        <family val="2"/>
      </rPr>
      <t>5</t>
    </r>
  </si>
  <si>
    <r>
      <t xml:space="preserve">2023 </t>
    </r>
    <r>
      <rPr>
        <vertAlign val="superscript"/>
        <sz val="8"/>
        <rFont val="Arial"/>
        <family val="2"/>
      </rPr>
      <t>6</t>
    </r>
  </si>
  <si>
    <t>2026/Aktuell</t>
  </si>
  <si>
    <t xml:space="preserve">… : Daten nicht verfügbar </t>
  </si>
  <si>
    <t>Zum Stand der aufgeführten Werte:</t>
  </si>
  <si>
    <t>1 Exekutive: Wahlen berücksichtigt bis 26.04.2026 (inkl. Ersatzwahlen und Parteienwechsel). Wenn ein zweiter Wahlgang nötig ist, werden die Daten erst danach aktualisiert.</t>
  </si>
  <si>
    <r>
      <rPr>
        <vertAlign val="superscript"/>
        <sz val="8"/>
        <rFont val="Arial"/>
        <family val="2"/>
      </rPr>
      <t>2</t>
    </r>
    <r>
      <rPr>
        <sz val="8"/>
        <rFont val="Arial"/>
        <family val="2"/>
      </rPr>
      <t xml:space="preserve"> Für die Nationaratswahlen wird der Stand am Wahltag angezeigt.</t>
    </r>
  </si>
  <si>
    <r>
      <rPr>
        <vertAlign val="superscript"/>
        <sz val="8"/>
        <rFont val="Arial"/>
        <family val="2"/>
      </rPr>
      <t xml:space="preserve">3 </t>
    </r>
    <r>
      <rPr>
        <sz val="8"/>
        <rFont val="Arial"/>
        <family val="2"/>
      </rPr>
      <t>Für die Ständeratswahlen Stand am Wahltag, Wahlen berücksichtigt bis Ende 2023</t>
    </r>
  </si>
  <si>
    <t>Für die kantonalen Parlamentswahlen werden für jeden Kanton die jeweils aktuellsten Wahlergebnisse vor den Nationalratswahlen verwendet.</t>
  </si>
  <si>
    <t>(Ausnahmen: 2011: Stand 13. November (die kantonalen Wahlen in Fribourg fanden kurz nach den Nationalratswahlen statt).)</t>
  </si>
  <si>
    <t>Für 1971 werden keine Werte ausgewiesen, da nur ein kleinerer Teil der Kantone zu diesem Zeitpunkt bereits das Frauenstimmrecht eingeführt hatte.</t>
  </si>
  <si>
    <t>Für die kantonalen Regierungen wird der Stand Ende Jahr aufgeführt (2025/aktuell: Stand 30.11.2025). Ergebnisse sind erst ab 1983 erhältlich.</t>
  </si>
  <si>
    <r>
      <rPr>
        <vertAlign val="superscript"/>
        <sz val="8"/>
        <rFont val="Arial"/>
        <family val="2"/>
      </rPr>
      <t>4</t>
    </r>
    <r>
      <rPr>
        <sz val="8"/>
        <rFont val="Arial"/>
        <family val="2"/>
      </rPr>
      <t> Stand am Wahltag. Wahlen berücksichtigt bis 29.03.2026. Änderungen während der Legislaturperiode werden nicht berücksichtigt.</t>
    </r>
  </si>
  <si>
    <r>
      <rPr>
        <vertAlign val="superscript"/>
        <sz val="8"/>
        <rFont val="Arial"/>
        <family val="2"/>
      </rPr>
      <t>5</t>
    </r>
    <r>
      <rPr>
        <sz val="8"/>
        <rFont val="Arial"/>
        <family val="2"/>
      </rPr>
      <t xml:space="preserve"> Im Kanton Thurgau gab es bei den Grossratswahlen 2020 einen Versuch der Wahlfälschung, bei dem Wahlzettel der GLP durch Wahlzettel der SVP ersetzt wurden. Die Korrektur der Wahlresultate, publiziert am 3. Juli 2020 im kantonalen Amtsblatt, führt zu einem zusätzlichen Sitz für die GLP auf Kosten der SVP im Vergleich zum Wahltag. In der Tabelle sind die korrigierten Werte aufgeführt. </t>
    </r>
  </si>
  <si>
    <r>
      <rPr>
        <vertAlign val="superscript"/>
        <sz val="8"/>
        <rFont val="Arial"/>
        <family val="2"/>
      </rPr>
      <t>6</t>
    </r>
    <r>
      <rPr>
        <sz val="8"/>
        <rFont val="Arial"/>
        <family val="2"/>
      </rPr>
      <t>  20.02.2023: Aufgrund eines Fehlers im Programm des Kantons Basel-Landschaft wurde eine Korrektur bei der Verteilung der Mandate zwischen zwei Wahlkreisen nötig. Dies resultierte in einer Änderung bei der Mandatsverteilung nach Geschlecht.</t>
    </r>
  </si>
  <si>
    <t>Geändert am: 27.04.2026</t>
  </si>
  <si>
    <t>Korrektur BL: 20.02.2023</t>
  </si>
  <si>
    <t>Korrektur AI: 15.01.2024</t>
  </si>
  <si>
    <t>Quelle : BFS - Wahlstatistik</t>
  </si>
  <si>
    <t>© BFS 2026</t>
  </si>
  <si>
    <t>Auskunft: Bundesamt für Statistik (BFS), Sektion Politik, Kultur, Medien, poku@bfs.admin.ch, Tel. 058 463 61 58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</si>
</sst>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0"/>
    <numFmt numFmtId="165" formatCode="#,##0.0;\−#,##0.0"/>
    <numFmt numFmtId="166" formatCode="0.0;\-0.0;&quot;-&quot;;&quot;...&quot;"/>
    <numFmt numFmtId="167" formatCode="#,##0.0000;\−#,##0.0000"/>
  </numFmts>
  <fonts count="7" x14ac:knownFonts="1">
    <font>
      <sz val="11"/>
      <color indexed="8"/>
      <name val="Calibri"/>
      <family val="2"/>
    </font>
    <font>
      <sz val="11"/>
      <color indexed="8"/>
      <name val="Calibri"/>
      <family val="2"/>
    </font>
    <font>
      <sz val="9"/>
      <name val="Arial"/>
      <family val="2"/>
    </font>
    <font>
      <sz val="8"/>
      <name val="Arial"/>
      <family val="2"/>
    </font>
    <font>
      <sz val="9"/>
      <name val="Helv"/>
      <family val="2"/>
    </font>
    <font>
      <b/>
      <sz val="9"/>
      <name val="Arial"/>
      <family val="2"/>
    </font>
    <font>
      <vertAlign val="superscript"/>
      <sz val="8"/>
      <name val="Arial"/>
      <family val="2"/>
    </font>
  </fonts>
  <fills count="6">
    <fill>
      <patternFill patternType="none"/>
    </fill>
    <fill>
      <patternFill patternType="gray125"/>
    </fill>
    <fill>
      <patternFill patternType="solid">
        <fgColor theme="0"/>
        <bgColor indexed="64"/>
      </patternFill>
    </fill>
    <fill>
      <patternFill patternType="solid">
        <fgColor rgb="FFE8EAF7"/>
        <bgColor indexed="64"/>
      </patternFill>
    </fill>
    <fill>
      <patternFill patternType="solid">
        <fgColor rgb="FFFFFFFF"/>
        <bgColor indexed="64"/>
      </patternFill>
    </fill>
    <fill>
      <patternFill patternType="solid">
        <fgColor indexed="9"/>
        <bgColor indexed="64"/>
      </patternFill>
    </fill>
  </fills>
  <borders count="9">
    <border>
      <left/>
      <right/>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right/>
      <top/>
      <bottom style="thin">
        <color indexed="64"/>
      </bottom>
      <diagonal/>
    </border>
    <border>
      <left style="thin">
        <color indexed="64"/>
      </left>
      <right/>
      <top/>
      <bottom/>
      <diagonal/>
    </border>
    <border>
      <left style="thin">
        <color indexed="64"/>
      </left>
      <right/>
      <top/>
      <bottom style="thin">
        <color indexed="64"/>
      </bottom>
      <diagonal/>
    </border>
  </borders>
  <cellStyleXfs count="4">
    <xf numFmtId="0" fontId="0" fillId="0" borderId="0"/>
    <xf numFmtId="0" fontId="1" fillId="0" borderId="0"/>
    <xf numFmtId="0" fontId="1" fillId="0" borderId="0"/>
    <xf numFmtId="0" fontId="4" fillId="0" borderId="0"/>
  </cellStyleXfs>
  <cellXfs count="39">
    <xf numFmtId="0" fontId="0" fillId="0" borderId="0" xfId="0"/>
    <xf numFmtId="0" fontId="3" fillId="4" borderId="0" xfId="0" applyFont="1" applyFill="1" applyAlignment="1">
      <alignment vertical="center"/>
    </xf>
    <xf numFmtId="0" fontId="2" fillId="2" borderId="0" xfId="0" applyFont="1" applyFill="1" applyAlignment="1">
      <alignment vertical="center"/>
    </xf>
    <xf numFmtId="0" fontId="3" fillId="2" borderId="0" xfId="0" applyFont="1" applyFill="1"/>
    <xf numFmtId="0" fontId="3" fillId="2" borderId="0" xfId="0" applyFont="1" applyFill="1" applyAlignment="1">
      <alignment vertical="center"/>
    </xf>
    <xf numFmtId="0" fontId="3" fillId="2" borderId="0" xfId="0" applyFont="1" applyFill="1" applyAlignment="1">
      <alignment vertical="top"/>
    </xf>
    <xf numFmtId="0" fontId="5" fillId="2" borderId="0" xfId="1" applyFont="1" applyFill="1" applyAlignment="1">
      <alignment vertical="center"/>
    </xf>
    <xf numFmtId="0" fontId="2" fillId="2" borderId="0" xfId="1" applyFont="1" applyFill="1" applyAlignment="1">
      <alignment vertical="center"/>
    </xf>
    <xf numFmtId="0" fontId="5" fillId="2" borderId="0" xfId="1" applyFont="1" applyFill="1" applyAlignment="1">
      <alignment horizontal="right"/>
    </xf>
    <xf numFmtId="0" fontId="3" fillId="2" borderId="3" xfId="1" applyFont="1" applyFill="1" applyBorder="1" applyAlignment="1">
      <alignment vertical="center"/>
    </xf>
    <xf numFmtId="0" fontId="3" fillId="2" borderId="4" xfId="1" applyFont="1" applyFill="1" applyBorder="1" applyAlignment="1">
      <alignment vertical="center"/>
    </xf>
    <xf numFmtId="0" fontId="3" fillId="2" borderId="1" xfId="1" applyFont="1" applyFill="1" applyBorder="1" applyAlignment="1">
      <alignment vertical="center"/>
    </xf>
    <xf numFmtId="0" fontId="3" fillId="2" borderId="2" xfId="1" applyFont="1" applyFill="1" applyBorder="1" applyAlignment="1">
      <alignment vertical="center"/>
    </xf>
    <xf numFmtId="0" fontId="6" fillId="2" borderId="5" xfId="1" applyFont="1" applyFill="1" applyBorder="1" applyAlignment="1">
      <alignment horizontal="left" vertical="top"/>
    </xf>
    <xf numFmtId="0" fontId="3" fillId="3" borderId="1" xfId="1" applyFont="1" applyFill="1" applyBorder="1" applyAlignment="1">
      <alignment horizontal="right"/>
    </xf>
    <xf numFmtId="0" fontId="3" fillId="3" borderId="2" xfId="1" applyFont="1" applyFill="1" applyBorder="1" applyAlignment="1">
      <alignment horizontal="right"/>
    </xf>
    <xf numFmtId="0" fontId="3" fillId="2" borderId="4" xfId="1" applyFont="1" applyFill="1" applyBorder="1" applyAlignment="1">
      <alignment horizontal="left"/>
    </xf>
    <xf numFmtId="164" fontId="3" fillId="2" borderId="0" xfId="1" applyNumberFormat="1" applyFont="1" applyFill="1" applyAlignment="1">
      <alignment horizontal="right"/>
    </xf>
    <xf numFmtId="165" fontId="3" fillId="2" borderId="4" xfId="1" applyNumberFormat="1" applyFont="1" applyFill="1" applyBorder="1" applyAlignment="1">
      <alignment horizontal="right"/>
    </xf>
    <xf numFmtId="165" fontId="3" fillId="2" borderId="0" xfId="1" applyNumberFormat="1" applyFont="1" applyFill="1" applyAlignment="1">
      <alignment horizontal="right"/>
    </xf>
    <xf numFmtId="0" fontId="3" fillId="2" borderId="4" xfId="1" applyFont="1" applyFill="1" applyBorder="1" applyAlignment="1">
      <alignment horizontal="left" vertical="center"/>
    </xf>
    <xf numFmtId="0" fontId="3" fillId="2" borderId="0" xfId="1" applyFont="1" applyFill="1" applyAlignment="1">
      <alignment horizontal="left" vertical="center"/>
    </xf>
    <xf numFmtId="164" fontId="3" fillId="2" borderId="7" xfId="1" applyNumberFormat="1" applyFont="1" applyFill="1" applyBorder="1" applyAlignment="1">
      <alignment horizontal="right"/>
    </xf>
    <xf numFmtId="0" fontId="3" fillId="2" borderId="0" xfId="1" applyFont="1" applyFill="1" applyAlignment="1">
      <alignment vertical="center"/>
    </xf>
    <xf numFmtId="166" fontId="3" fillId="2" borderId="0" xfId="1" applyNumberFormat="1" applyFont="1" applyFill="1" applyAlignment="1">
      <alignment vertical="center"/>
    </xf>
    <xf numFmtId="0" fontId="3" fillId="2" borderId="0" xfId="1" applyFont="1" applyFill="1"/>
    <xf numFmtId="0" fontId="3" fillId="2" borderId="0" xfId="1" applyFont="1" applyFill="1" applyAlignment="1">
      <alignment vertical="top"/>
    </xf>
    <xf numFmtId="0" fontId="3" fillId="5" borderId="0" xfId="3" applyFont="1" applyFill="1"/>
    <xf numFmtId="0" fontId="3" fillId="2" borderId="0" xfId="1" applyFont="1" applyFill="1" applyAlignment="1">
      <alignment horizontal="left" wrapText="1"/>
    </xf>
    <xf numFmtId="167" fontId="3" fillId="2" borderId="0" xfId="1" applyNumberFormat="1" applyFont="1" applyFill="1" applyAlignment="1">
      <alignment horizontal="right"/>
    </xf>
    <xf numFmtId="0" fontId="3" fillId="2" borderId="5" xfId="1" applyFont="1" applyFill="1" applyBorder="1" applyAlignment="1">
      <alignment horizontal="left" vertical="center"/>
    </xf>
    <xf numFmtId="164" fontId="3" fillId="2" borderId="6" xfId="1" applyNumberFormat="1" applyFont="1" applyFill="1" applyBorder="1" applyAlignment="1">
      <alignment horizontal="right"/>
    </xf>
    <xf numFmtId="165" fontId="3" fillId="2" borderId="5" xfId="1" applyNumberFormat="1" applyFont="1" applyFill="1" applyBorder="1" applyAlignment="1">
      <alignment horizontal="right"/>
    </xf>
    <xf numFmtId="165" fontId="3" fillId="2" borderId="6" xfId="1" applyNumberFormat="1" applyFont="1" applyFill="1" applyBorder="1" applyAlignment="1">
      <alignment horizontal="right"/>
    </xf>
    <xf numFmtId="0" fontId="3" fillId="2" borderId="6" xfId="0" applyFont="1" applyFill="1" applyBorder="1"/>
    <xf numFmtId="164" fontId="3" fillId="2" borderId="8" xfId="1" applyNumberFormat="1" applyFont="1" applyFill="1" applyBorder="1" applyAlignment="1">
      <alignment horizontal="right"/>
    </xf>
    <xf numFmtId="0" fontId="3" fillId="2" borderId="1" xfId="1" applyFont="1" applyFill="1" applyBorder="1" applyAlignment="1">
      <alignment horizontal="center" vertical="center"/>
    </xf>
    <xf numFmtId="0" fontId="3" fillId="2" borderId="0" xfId="1" applyFont="1" applyFill="1" applyAlignment="1">
      <alignment horizontal="left" wrapText="1"/>
    </xf>
    <xf numFmtId="0" fontId="3" fillId="2" borderId="2" xfId="1" applyFont="1" applyFill="1" applyBorder="1" applyAlignment="1">
      <alignment horizontal="center" vertical="center"/>
    </xf>
  </cellXfs>
  <cellStyles count="4">
    <cellStyle name="Normal" xfId="0" builtinId="0"/>
    <cellStyle name="Normal 2" xfId="1" xr:uid="{00000000-0005-0000-0000-000000000000}"/>
    <cellStyle name="Standard 4 2 2" xfId="3" xr:uid="{E7FF7FC4-448B-4DDF-BF96-A8C6FACE7806}"/>
    <cellStyle name="Standard 6 3" xfId="2" xr:uid="{ED07B5C3-BA56-4AA9-A558-2CE70C09343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102"/>
  <sheetViews>
    <sheetView tabSelected="1" zoomScaleNormal="100" workbookViewId="0"/>
  </sheetViews>
  <sheetFormatPr baseColWidth="10" defaultColWidth="12.140625" defaultRowHeight="11.25" x14ac:dyDescent="0.2"/>
  <cols>
    <col min="1" max="1" width="15.42578125" style="3" customWidth="1"/>
    <col min="2" max="16384" width="12.140625" style="3"/>
  </cols>
  <sheetData>
    <row r="1" spans="1:16" s="2" customFormat="1" ht="15.75" customHeight="1" x14ac:dyDescent="0.2">
      <c r="A1" s="6" t="s">
        <v>0</v>
      </c>
      <c r="B1" s="7"/>
      <c r="C1" s="7"/>
      <c r="D1" s="7"/>
      <c r="E1" s="7"/>
      <c r="F1" s="7"/>
      <c r="G1" s="7"/>
      <c r="H1" s="7"/>
      <c r="I1" s="7"/>
      <c r="J1" s="7"/>
      <c r="K1" s="7"/>
      <c r="L1" s="7"/>
      <c r="M1" s="7"/>
      <c r="N1" s="7"/>
      <c r="O1" s="7"/>
      <c r="P1" s="8" t="s">
        <v>1</v>
      </c>
    </row>
    <row r="2" spans="1:16" s="4" customFormat="1" ht="15.75" customHeight="1" x14ac:dyDescent="0.25">
      <c r="A2" s="9"/>
      <c r="B2" s="36" t="s">
        <v>2</v>
      </c>
      <c r="C2" s="36"/>
      <c r="D2" s="36"/>
      <c r="E2" s="36"/>
      <c r="F2" s="36"/>
      <c r="G2" s="38"/>
      <c r="H2" s="36" t="s">
        <v>3</v>
      </c>
      <c r="I2" s="36"/>
      <c r="J2" s="36"/>
      <c r="K2" s="36"/>
      <c r="L2" s="36"/>
      <c r="M2" s="36"/>
      <c r="N2" s="36"/>
      <c r="O2" s="36"/>
      <c r="P2" s="36"/>
    </row>
    <row r="3" spans="1:16" s="4" customFormat="1" ht="15.75" customHeight="1" x14ac:dyDescent="0.25">
      <c r="A3" s="10"/>
      <c r="B3" s="11" t="s">
        <v>4</v>
      </c>
      <c r="C3" s="11"/>
      <c r="D3" s="12"/>
      <c r="E3" s="11" t="s">
        <v>5</v>
      </c>
      <c r="F3" s="11"/>
      <c r="G3" s="12"/>
      <c r="H3" s="11" t="s">
        <v>6</v>
      </c>
      <c r="I3" s="11"/>
      <c r="J3" s="12"/>
      <c r="K3" s="11" t="s">
        <v>7</v>
      </c>
      <c r="L3" s="11"/>
      <c r="M3" s="12"/>
      <c r="N3" s="11" t="s">
        <v>8</v>
      </c>
      <c r="O3" s="11"/>
      <c r="P3" s="11"/>
    </row>
    <row r="4" spans="1:16" ht="15.75" customHeight="1" x14ac:dyDescent="0.2">
      <c r="A4" s="13"/>
      <c r="B4" s="14" t="s">
        <v>9</v>
      </c>
      <c r="C4" s="14" t="s">
        <v>10</v>
      </c>
      <c r="D4" s="15" t="s">
        <v>11</v>
      </c>
      <c r="E4" s="14" t="s">
        <v>9</v>
      </c>
      <c r="F4" s="14" t="s">
        <v>10</v>
      </c>
      <c r="G4" s="15" t="s">
        <v>11</v>
      </c>
      <c r="H4" s="14" t="s">
        <v>9</v>
      </c>
      <c r="I4" s="14" t="s">
        <v>10</v>
      </c>
      <c r="J4" s="15" t="s">
        <v>11</v>
      </c>
      <c r="K4" s="14" t="s">
        <v>9</v>
      </c>
      <c r="L4" s="14" t="s">
        <v>10</v>
      </c>
      <c r="M4" s="15" t="s">
        <v>11</v>
      </c>
      <c r="N4" s="14" t="s">
        <v>9</v>
      </c>
      <c r="O4" s="14" t="s">
        <v>10</v>
      </c>
      <c r="P4" s="14" t="s">
        <v>11</v>
      </c>
    </row>
    <row r="5" spans="1:16" ht="15.75" customHeight="1" x14ac:dyDescent="0.2">
      <c r="A5" s="16">
        <v>1971</v>
      </c>
      <c r="B5" s="17">
        <v>7</v>
      </c>
      <c r="C5" s="17">
        <v>0</v>
      </c>
      <c r="D5" s="18">
        <v>0</v>
      </c>
      <c r="E5" s="17" t="s">
        <v>12</v>
      </c>
      <c r="F5" s="17" t="s">
        <v>12</v>
      </c>
      <c r="G5" s="18" t="s">
        <v>12</v>
      </c>
      <c r="H5" s="17">
        <v>190</v>
      </c>
      <c r="I5" s="17">
        <v>10</v>
      </c>
      <c r="J5" s="18">
        <v>5</v>
      </c>
      <c r="K5" s="17">
        <v>43</v>
      </c>
      <c r="L5" s="17">
        <v>1</v>
      </c>
      <c r="M5" s="18">
        <v>2.2999999999999998</v>
      </c>
      <c r="N5" s="17" t="s">
        <v>12</v>
      </c>
      <c r="O5" s="17" t="s">
        <v>12</v>
      </c>
      <c r="P5" s="19" t="s">
        <v>12</v>
      </c>
    </row>
    <row r="6" spans="1:16" ht="15.75" customHeight="1" x14ac:dyDescent="0.2">
      <c r="A6" s="16">
        <v>1975</v>
      </c>
      <c r="B6" s="17">
        <v>7</v>
      </c>
      <c r="C6" s="17">
        <v>0</v>
      </c>
      <c r="D6" s="18">
        <v>0</v>
      </c>
      <c r="E6" s="17" t="s">
        <v>12</v>
      </c>
      <c r="F6" s="17" t="s">
        <v>12</v>
      </c>
      <c r="G6" s="18" t="s">
        <v>12</v>
      </c>
      <c r="H6" s="17">
        <v>185</v>
      </c>
      <c r="I6" s="17">
        <v>15</v>
      </c>
      <c r="J6" s="18">
        <v>7.5</v>
      </c>
      <c r="K6" s="17">
        <v>44</v>
      </c>
      <c r="L6" s="17">
        <v>0</v>
      </c>
      <c r="M6" s="18">
        <v>0</v>
      </c>
      <c r="N6" s="17">
        <v>2760</v>
      </c>
      <c r="O6" s="17">
        <v>175</v>
      </c>
      <c r="P6" s="19">
        <v>5.9625212947189095</v>
      </c>
    </row>
    <row r="7" spans="1:16" ht="15.75" customHeight="1" x14ac:dyDescent="0.2">
      <c r="A7" s="16">
        <v>1979</v>
      </c>
      <c r="B7" s="17">
        <v>7</v>
      </c>
      <c r="C7" s="17">
        <v>0</v>
      </c>
      <c r="D7" s="18">
        <v>0</v>
      </c>
      <c r="E7" s="17" t="s">
        <v>12</v>
      </c>
      <c r="F7" s="17" t="s">
        <v>12</v>
      </c>
      <c r="G7" s="18" t="s">
        <v>12</v>
      </c>
      <c r="H7" s="17">
        <v>179</v>
      </c>
      <c r="I7" s="17">
        <v>21</v>
      </c>
      <c r="J7" s="18">
        <v>10.5</v>
      </c>
      <c r="K7" s="17">
        <v>43</v>
      </c>
      <c r="L7" s="17">
        <v>3</v>
      </c>
      <c r="M7" s="18">
        <v>6.5</v>
      </c>
      <c r="N7" s="17">
        <v>2748</v>
      </c>
      <c r="O7" s="17">
        <v>247</v>
      </c>
      <c r="P7" s="19">
        <v>8.2470784641068455</v>
      </c>
    </row>
    <row r="8" spans="1:16" ht="15.75" customHeight="1" x14ac:dyDescent="0.2">
      <c r="A8" s="16">
        <v>1983</v>
      </c>
      <c r="B8" s="17">
        <v>7</v>
      </c>
      <c r="C8" s="17">
        <v>0</v>
      </c>
      <c r="D8" s="18">
        <v>0</v>
      </c>
      <c r="E8" s="17">
        <v>167</v>
      </c>
      <c r="F8" s="17">
        <v>1</v>
      </c>
      <c r="G8" s="18">
        <v>0.59523809523809523</v>
      </c>
      <c r="H8" s="17">
        <v>178</v>
      </c>
      <c r="I8" s="17">
        <v>22</v>
      </c>
      <c r="J8" s="18">
        <v>11</v>
      </c>
      <c r="K8" s="17">
        <v>43</v>
      </c>
      <c r="L8" s="17">
        <v>3</v>
      </c>
      <c r="M8" s="18">
        <v>6.5</v>
      </c>
      <c r="N8" s="17">
        <v>2704</v>
      </c>
      <c r="O8" s="17">
        <v>294</v>
      </c>
      <c r="P8" s="19">
        <v>9.8065376917945297</v>
      </c>
    </row>
    <row r="9" spans="1:16" ht="15.75" customHeight="1" x14ac:dyDescent="0.2">
      <c r="A9" s="16">
        <v>1987</v>
      </c>
      <c r="B9" s="17">
        <v>6</v>
      </c>
      <c r="C9" s="17">
        <v>1</v>
      </c>
      <c r="D9" s="18">
        <v>14.285714285714286</v>
      </c>
      <c r="E9" s="17">
        <v>163</v>
      </c>
      <c r="F9" s="17">
        <v>5</v>
      </c>
      <c r="G9" s="18">
        <v>2.9761904761904763</v>
      </c>
      <c r="H9" s="17">
        <v>171</v>
      </c>
      <c r="I9" s="17">
        <v>29</v>
      </c>
      <c r="J9" s="18">
        <v>14.5</v>
      </c>
      <c r="K9" s="17">
        <v>41</v>
      </c>
      <c r="L9" s="17">
        <v>5</v>
      </c>
      <c r="M9" s="18">
        <v>10.9</v>
      </c>
      <c r="N9" s="17">
        <v>2644</v>
      </c>
      <c r="O9" s="17">
        <v>354</v>
      </c>
      <c r="P9" s="19">
        <v>11.80787191460974</v>
      </c>
    </row>
    <row r="10" spans="1:16" ht="15.75" customHeight="1" x14ac:dyDescent="0.2">
      <c r="A10" s="16">
        <v>1991</v>
      </c>
      <c r="B10" s="17">
        <v>7</v>
      </c>
      <c r="C10" s="17">
        <v>0</v>
      </c>
      <c r="D10" s="18">
        <v>0</v>
      </c>
      <c r="E10" s="17">
        <v>161</v>
      </c>
      <c r="F10" s="17">
        <v>5</v>
      </c>
      <c r="G10" s="18">
        <v>3.0120481927710845</v>
      </c>
      <c r="H10" s="17">
        <v>165</v>
      </c>
      <c r="I10" s="17">
        <v>35</v>
      </c>
      <c r="J10" s="18">
        <v>17.5</v>
      </c>
      <c r="K10" s="17">
        <v>42</v>
      </c>
      <c r="L10" s="17">
        <v>4</v>
      </c>
      <c r="M10" s="18">
        <v>8.6999999999999993</v>
      </c>
      <c r="N10" s="17">
        <v>2545</v>
      </c>
      <c r="O10" s="17">
        <v>456</v>
      </c>
      <c r="P10" s="19">
        <v>15.194935021659449</v>
      </c>
    </row>
    <row r="11" spans="1:16" ht="15.75" customHeight="1" x14ac:dyDescent="0.2">
      <c r="A11" s="16">
        <v>1995</v>
      </c>
      <c r="B11" s="17">
        <v>6</v>
      </c>
      <c r="C11" s="17">
        <v>1</v>
      </c>
      <c r="D11" s="18">
        <v>14.285714285714286</v>
      </c>
      <c r="E11" s="17">
        <v>147</v>
      </c>
      <c r="F11" s="17">
        <v>19</v>
      </c>
      <c r="G11" s="18">
        <v>11.445783132530121</v>
      </c>
      <c r="H11" s="17">
        <v>157</v>
      </c>
      <c r="I11" s="17">
        <v>43</v>
      </c>
      <c r="J11" s="18">
        <v>21.5</v>
      </c>
      <c r="K11" s="17">
        <v>38</v>
      </c>
      <c r="L11" s="17">
        <v>8</v>
      </c>
      <c r="M11" s="18">
        <v>17.399999999999999</v>
      </c>
      <c r="N11" s="17">
        <v>2339</v>
      </c>
      <c r="O11" s="17">
        <v>658</v>
      </c>
      <c r="P11" s="19">
        <v>21.955288621955287</v>
      </c>
    </row>
    <row r="12" spans="1:16" ht="15.75" customHeight="1" x14ac:dyDescent="0.2">
      <c r="A12" s="16">
        <v>1999</v>
      </c>
      <c r="B12" s="17">
        <v>5</v>
      </c>
      <c r="C12" s="17">
        <v>2</v>
      </c>
      <c r="D12" s="18">
        <v>28.571428571428573</v>
      </c>
      <c r="E12" s="17">
        <v>129</v>
      </c>
      <c r="F12" s="17">
        <v>33</v>
      </c>
      <c r="G12" s="18">
        <v>20.37037037037037</v>
      </c>
      <c r="H12" s="17">
        <v>153</v>
      </c>
      <c r="I12" s="17">
        <v>47</v>
      </c>
      <c r="J12" s="18">
        <v>23.5</v>
      </c>
      <c r="K12" s="17">
        <v>37</v>
      </c>
      <c r="L12" s="17">
        <v>9</v>
      </c>
      <c r="M12" s="18">
        <v>19.600000000000001</v>
      </c>
      <c r="N12" s="17">
        <v>2221</v>
      </c>
      <c r="O12" s="17">
        <v>708</v>
      </c>
      <c r="P12" s="19">
        <v>24.172072379651802</v>
      </c>
    </row>
    <row r="13" spans="1:16" ht="15.75" customHeight="1" x14ac:dyDescent="0.2">
      <c r="A13" s="16">
        <v>2003</v>
      </c>
      <c r="B13" s="17">
        <v>6</v>
      </c>
      <c r="C13" s="17">
        <v>1</v>
      </c>
      <c r="D13" s="18">
        <v>14.285714285714286</v>
      </c>
      <c r="E13" s="17">
        <v>124</v>
      </c>
      <c r="F13" s="17">
        <v>34</v>
      </c>
      <c r="G13" s="18">
        <v>21.518987341772153</v>
      </c>
      <c r="H13" s="17">
        <v>148</v>
      </c>
      <c r="I13" s="17">
        <v>52</v>
      </c>
      <c r="J13" s="18">
        <v>26</v>
      </c>
      <c r="K13" s="17">
        <v>35</v>
      </c>
      <c r="L13" s="17">
        <v>11</v>
      </c>
      <c r="M13" s="18">
        <v>23.9</v>
      </c>
      <c r="N13" s="17">
        <v>2223</v>
      </c>
      <c r="O13" s="17">
        <v>709</v>
      </c>
      <c r="P13" s="19">
        <v>24.181446111869032</v>
      </c>
    </row>
    <row r="14" spans="1:16" ht="15.75" customHeight="1" x14ac:dyDescent="0.2">
      <c r="A14" s="16">
        <v>2007</v>
      </c>
      <c r="B14" s="17">
        <v>4</v>
      </c>
      <c r="C14" s="17">
        <v>3</v>
      </c>
      <c r="D14" s="18">
        <v>42.857142857142861</v>
      </c>
      <c r="E14" s="17">
        <v>126</v>
      </c>
      <c r="F14" s="17">
        <v>30</v>
      </c>
      <c r="G14" s="18">
        <v>19.230769230769234</v>
      </c>
      <c r="H14" s="17">
        <v>141</v>
      </c>
      <c r="I14" s="17">
        <v>59</v>
      </c>
      <c r="J14" s="18">
        <v>29.5</v>
      </c>
      <c r="K14" s="17">
        <v>36</v>
      </c>
      <c r="L14" s="17">
        <v>10</v>
      </c>
      <c r="M14" s="18">
        <v>21.7</v>
      </c>
      <c r="N14" s="17">
        <v>2013</v>
      </c>
      <c r="O14" s="17">
        <v>725</v>
      </c>
      <c r="P14" s="19">
        <v>26.479181884587287</v>
      </c>
    </row>
    <row r="15" spans="1:16" ht="15.75" customHeight="1" x14ac:dyDescent="0.2">
      <c r="A15" s="16">
        <v>2011</v>
      </c>
      <c r="B15" s="17">
        <v>4</v>
      </c>
      <c r="C15" s="17">
        <v>3</v>
      </c>
      <c r="D15" s="18">
        <v>42.857142857142861</v>
      </c>
      <c r="E15" s="17">
        <v>120</v>
      </c>
      <c r="F15" s="17">
        <v>36</v>
      </c>
      <c r="G15" s="18">
        <v>23.07692307692308</v>
      </c>
      <c r="H15" s="17">
        <v>142</v>
      </c>
      <c r="I15" s="17">
        <v>58</v>
      </c>
      <c r="J15" s="18">
        <v>29</v>
      </c>
      <c r="K15" s="17">
        <v>37</v>
      </c>
      <c r="L15" s="17">
        <v>9</v>
      </c>
      <c r="M15" s="18">
        <v>19.565217391304348</v>
      </c>
      <c r="N15" s="17">
        <v>1947</v>
      </c>
      <c r="O15" s="17">
        <v>661</v>
      </c>
      <c r="P15" s="19">
        <v>25.345092024539898</v>
      </c>
    </row>
    <row r="16" spans="1:16" ht="15.75" customHeight="1" x14ac:dyDescent="0.2">
      <c r="A16" s="20">
        <v>2015</v>
      </c>
      <c r="B16" s="17">
        <v>5</v>
      </c>
      <c r="C16" s="17">
        <v>2</v>
      </c>
      <c r="D16" s="18">
        <v>28.571428571428573</v>
      </c>
      <c r="E16" s="17">
        <v>117</v>
      </c>
      <c r="F16" s="17">
        <v>37</v>
      </c>
      <c r="G16" s="18">
        <v>24.025974025974026</v>
      </c>
      <c r="H16" s="17">
        <v>136</v>
      </c>
      <c r="I16" s="17">
        <v>64</v>
      </c>
      <c r="J16" s="18">
        <v>32</v>
      </c>
      <c r="K16" s="17">
        <v>39</v>
      </c>
      <c r="L16" s="17">
        <v>7</v>
      </c>
      <c r="M16" s="18">
        <v>15.217391304347824</v>
      </c>
      <c r="N16" s="17">
        <v>1933</v>
      </c>
      <c r="O16" s="17">
        <v>676</v>
      </c>
      <c r="P16" s="19">
        <v>25.910310463779226</v>
      </c>
    </row>
    <row r="17" spans="1:16" ht="15.75" customHeight="1" x14ac:dyDescent="0.2">
      <c r="A17" s="20">
        <v>2019</v>
      </c>
      <c r="B17" s="17">
        <v>4</v>
      </c>
      <c r="C17" s="17">
        <v>3</v>
      </c>
      <c r="D17" s="18">
        <v>42.9</v>
      </c>
      <c r="E17" s="17">
        <v>116</v>
      </c>
      <c r="F17" s="17">
        <v>38</v>
      </c>
      <c r="G17" s="18">
        <v>24.7</v>
      </c>
      <c r="H17" s="17">
        <v>116</v>
      </c>
      <c r="I17" s="17">
        <v>84</v>
      </c>
      <c r="J17" s="18">
        <v>42</v>
      </c>
      <c r="K17" s="17">
        <v>34</v>
      </c>
      <c r="L17" s="17">
        <v>12</v>
      </c>
      <c r="M17" s="18">
        <v>26.086956521739129</v>
      </c>
      <c r="N17" s="17">
        <v>1847</v>
      </c>
      <c r="O17" s="17">
        <v>762</v>
      </c>
      <c r="P17" s="19">
        <v>29.206592564200847</v>
      </c>
    </row>
    <row r="18" spans="1:16" ht="15.75" customHeight="1" x14ac:dyDescent="0.2">
      <c r="A18" s="21" t="s">
        <v>13</v>
      </c>
      <c r="B18" s="22">
        <v>4</v>
      </c>
      <c r="C18" s="17">
        <v>3</v>
      </c>
      <c r="D18" s="18">
        <v>42.857142857142854</v>
      </c>
      <c r="E18" s="17">
        <v>115</v>
      </c>
      <c r="F18" s="17">
        <v>39</v>
      </c>
      <c r="G18" s="18">
        <v>25.324675324675326</v>
      </c>
      <c r="H18" s="17">
        <v>116</v>
      </c>
      <c r="I18" s="17">
        <v>84</v>
      </c>
      <c r="J18" s="18">
        <v>42</v>
      </c>
      <c r="K18" s="17">
        <v>34</v>
      </c>
      <c r="L18" s="17">
        <v>12</v>
      </c>
      <c r="M18" s="18">
        <v>26.086956521739129</v>
      </c>
      <c r="N18" s="17">
        <v>1828</v>
      </c>
      <c r="O18" s="17">
        <v>781</v>
      </c>
      <c r="P18" s="19">
        <f>O18/(N18+O18)*100</f>
        <v>29.934840935224223</v>
      </c>
    </row>
    <row r="19" spans="1:16" ht="15.75" customHeight="1" x14ac:dyDescent="0.2">
      <c r="A19" s="20">
        <v>2021</v>
      </c>
      <c r="B19" s="17">
        <v>4</v>
      </c>
      <c r="C19" s="17">
        <v>3</v>
      </c>
      <c r="D19" s="18">
        <v>42.857142857142854</v>
      </c>
      <c r="E19" s="17">
        <v>113</v>
      </c>
      <c r="F19" s="17">
        <v>41</v>
      </c>
      <c r="G19" s="18">
        <v>26.623376623376622</v>
      </c>
      <c r="H19" s="17">
        <v>116</v>
      </c>
      <c r="I19" s="17">
        <v>116</v>
      </c>
      <c r="J19" s="18">
        <v>42</v>
      </c>
      <c r="K19" s="17">
        <v>34</v>
      </c>
      <c r="L19" s="17">
        <v>12</v>
      </c>
      <c r="M19" s="18">
        <v>26.086956521739129</v>
      </c>
      <c r="N19" s="17">
        <v>1768</v>
      </c>
      <c r="O19" s="17">
        <v>826</v>
      </c>
      <c r="P19" s="19">
        <f>O19/(N19+O19)*100</f>
        <v>31.842713955281422</v>
      </c>
    </row>
    <row r="20" spans="1:16" ht="15.75" customHeight="1" x14ac:dyDescent="0.2">
      <c r="A20" s="20">
        <v>2022</v>
      </c>
      <c r="B20" s="17">
        <v>4</v>
      </c>
      <c r="C20" s="17">
        <v>3</v>
      </c>
      <c r="D20" s="18">
        <v>42.857142857142854</v>
      </c>
      <c r="E20" s="17">
        <v>111</v>
      </c>
      <c r="F20" s="17">
        <v>43</v>
      </c>
      <c r="G20" s="18">
        <v>27.922077922077921</v>
      </c>
      <c r="H20" s="17">
        <v>116</v>
      </c>
      <c r="I20" s="17">
        <v>84</v>
      </c>
      <c r="J20" s="18">
        <v>42</v>
      </c>
      <c r="K20" s="17">
        <v>34</v>
      </c>
      <c r="L20" s="17">
        <v>12</v>
      </c>
      <c r="M20" s="18">
        <v>26.086956521739129</v>
      </c>
      <c r="N20" s="17">
        <v>1740</v>
      </c>
      <c r="O20" s="17">
        <v>854</v>
      </c>
      <c r="P20" s="19">
        <f>O20/(N20+O20)*100</f>
        <v>32.922127987663842</v>
      </c>
    </row>
    <row r="21" spans="1:16" ht="15.75" customHeight="1" x14ac:dyDescent="0.2">
      <c r="A21" s="20" t="s">
        <v>14</v>
      </c>
      <c r="B21" s="17">
        <v>4</v>
      </c>
      <c r="C21" s="17">
        <v>3</v>
      </c>
      <c r="D21" s="18">
        <v>42.857142857142854</v>
      </c>
      <c r="E21" s="17">
        <v>106</v>
      </c>
      <c r="F21" s="17">
        <v>48</v>
      </c>
      <c r="G21" s="18">
        <v>31.168831168831169</v>
      </c>
      <c r="H21" s="17">
        <v>123</v>
      </c>
      <c r="I21" s="17">
        <v>77</v>
      </c>
      <c r="J21" s="18">
        <v>38.5</v>
      </c>
      <c r="K21" s="17">
        <v>30</v>
      </c>
      <c r="L21" s="17">
        <v>16</v>
      </c>
      <c r="M21" s="18">
        <v>34.799999999999997</v>
      </c>
      <c r="N21" s="17">
        <v>1727</v>
      </c>
      <c r="O21" s="17">
        <v>867</v>
      </c>
      <c r="P21" s="19">
        <v>33.423284502698536</v>
      </c>
    </row>
    <row r="22" spans="1:16" ht="15.75" customHeight="1" x14ac:dyDescent="0.2">
      <c r="A22" s="20">
        <v>2024</v>
      </c>
      <c r="B22" s="17">
        <v>4</v>
      </c>
      <c r="C22" s="17">
        <v>3</v>
      </c>
      <c r="D22" s="18">
        <v>42.857142857142854</v>
      </c>
      <c r="E22" s="17">
        <v>103</v>
      </c>
      <c r="F22" s="17">
        <v>51</v>
      </c>
      <c r="G22" s="18">
        <v>33.116883116883102</v>
      </c>
      <c r="H22" s="17">
        <v>123</v>
      </c>
      <c r="I22" s="17">
        <v>77</v>
      </c>
      <c r="J22" s="18">
        <v>38.5</v>
      </c>
      <c r="K22" s="17">
        <v>30</v>
      </c>
      <c r="L22" s="17">
        <v>16</v>
      </c>
      <c r="M22" s="18">
        <v>34.799999999999997</v>
      </c>
      <c r="N22" s="17">
        <v>1709</v>
      </c>
      <c r="O22" s="17">
        <v>885</v>
      </c>
      <c r="P22" s="19">
        <v>34.117193523515802</v>
      </c>
    </row>
    <row r="23" spans="1:16" ht="15.75" customHeight="1" x14ac:dyDescent="0.2">
      <c r="A23" s="20">
        <v>2025</v>
      </c>
      <c r="B23" s="17">
        <v>5</v>
      </c>
      <c r="C23" s="17">
        <v>2</v>
      </c>
      <c r="D23" s="18">
        <v>28.571428571428498</v>
      </c>
      <c r="E23" s="17">
        <v>101</v>
      </c>
      <c r="F23" s="17">
        <v>53</v>
      </c>
      <c r="G23" s="18">
        <v>34.415584420000002</v>
      </c>
      <c r="H23" s="17">
        <v>123</v>
      </c>
      <c r="I23" s="17">
        <v>77</v>
      </c>
      <c r="J23" s="18">
        <v>38.5</v>
      </c>
      <c r="K23" s="17">
        <v>30</v>
      </c>
      <c r="L23" s="17">
        <v>16</v>
      </c>
      <c r="M23" s="19">
        <v>34.799999999999997</v>
      </c>
      <c r="N23" s="22">
        <v>1700</v>
      </c>
      <c r="O23" s="17">
        <v>894</v>
      </c>
      <c r="P23" s="19">
        <v>34.5</v>
      </c>
    </row>
    <row r="24" spans="1:16" s="34" customFormat="1" ht="15.75" customHeight="1" x14ac:dyDescent="0.2">
      <c r="A24" s="30" t="s">
        <v>15</v>
      </c>
      <c r="B24" s="31">
        <v>5</v>
      </c>
      <c r="C24" s="31">
        <v>2</v>
      </c>
      <c r="D24" s="32">
        <v>28.571428571428498</v>
      </c>
      <c r="E24" s="31">
        <v>102</v>
      </c>
      <c r="F24" s="31">
        <v>52</v>
      </c>
      <c r="G24" s="32">
        <v>33.766233766233697</v>
      </c>
      <c r="H24" s="31">
        <v>123</v>
      </c>
      <c r="I24" s="31">
        <v>77</v>
      </c>
      <c r="J24" s="32">
        <v>38.5</v>
      </c>
      <c r="K24" s="31">
        <v>30</v>
      </c>
      <c r="L24" s="31">
        <v>16</v>
      </c>
      <c r="M24" s="33">
        <v>34.799999999999997</v>
      </c>
      <c r="N24" s="35">
        <v>1684</v>
      </c>
      <c r="O24" s="31">
        <v>910</v>
      </c>
      <c r="P24" s="33">
        <v>35.080956052428697</v>
      </c>
    </row>
    <row r="25" spans="1:16" ht="15.75" customHeight="1" x14ac:dyDescent="0.2">
      <c r="A25" s="21"/>
      <c r="B25" s="17"/>
      <c r="C25" s="17"/>
      <c r="D25" s="19"/>
      <c r="E25" s="17"/>
      <c r="F25" s="17"/>
      <c r="G25" s="29"/>
      <c r="H25" s="17"/>
      <c r="I25" s="17"/>
      <c r="J25" s="19"/>
      <c r="K25" s="17"/>
      <c r="L25" s="17"/>
      <c r="M25" s="19"/>
      <c r="N25" s="17"/>
      <c r="O25" s="17"/>
      <c r="P25" s="19"/>
    </row>
    <row r="26" spans="1:16" ht="15.75" customHeight="1" x14ac:dyDescent="0.2">
      <c r="A26" s="23" t="s">
        <v>16</v>
      </c>
      <c r="B26" s="24"/>
      <c r="C26" s="24"/>
      <c r="D26" s="24"/>
      <c r="E26" s="24"/>
      <c r="F26" s="24"/>
      <c r="G26" s="24"/>
      <c r="H26" s="24"/>
      <c r="I26" s="24"/>
      <c r="J26" s="24"/>
      <c r="K26" s="24"/>
      <c r="L26" s="24"/>
      <c r="M26" s="24"/>
      <c r="N26" s="24"/>
      <c r="O26" s="24"/>
      <c r="P26" s="24"/>
    </row>
    <row r="27" spans="1:16" ht="15.75" customHeight="1" x14ac:dyDescent="0.2">
      <c r="A27" s="1"/>
      <c r="B27" s="24"/>
      <c r="C27" s="24"/>
      <c r="D27" s="24"/>
      <c r="E27" s="24"/>
      <c r="F27" s="24"/>
      <c r="G27" s="24"/>
      <c r="H27" s="24"/>
      <c r="I27" s="24"/>
      <c r="J27" s="24"/>
      <c r="K27" s="24"/>
      <c r="L27" s="24"/>
      <c r="M27" s="24"/>
      <c r="N27" s="24"/>
      <c r="O27" s="24"/>
      <c r="P27" s="24"/>
    </row>
    <row r="28" spans="1:16" ht="15.75" customHeight="1" x14ac:dyDescent="0.2">
      <c r="A28" s="25" t="s">
        <v>17</v>
      </c>
      <c r="B28" s="25"/>
      <c r="C28" s="25"/>
      <c r="D28" s="25"/>
      <c r="E28" s="25"/>
      <c r="F28" s="25"/>
      <c r="G28" s="25"/>
      <c r="H28" s="25"/>
      <c r="I28" s="25"/>
      <c r="J28" s="25"/>
      <c r="K28" s="25"/>
      <c r="L28" s="25"/>
      <c r="M28" s="25"/>
      <c r="N28" s="25"/>
      <c r="O28" s="25"/>
      <c r="P28" s="25"/>
    </row>
    <row r="29" spans="1:16" ht="15.75" customHeight="1" x14ac:dyDescent="0.2">
      <c r="A29" s="26" t="s">
        <v>18</v>
      </c>
      <c r="B29" s="26"/>
      <c r="C29" s="25"/>
      <c r="D29" s="25"/>
      <c r="E29" s="25"/>
      <c r="F29" s="25"/>
      <c r="G29" s="25"/>
      <c r="H29" s="25"/>
      <c r="I29" s="25"/>
      <c r="J29" s="25"/>
      <c r="K29" s="25"/>
      <c r="L29" s="25"/>
      <c r="M29" s="25"/>
      <c r="N29" s="25"/>
      <c r="O29" s="25"/>
      <c r="P29" s="25"/>
    </row>
    <row r="30" spans="1:16" s="5" customFormat="1" ht="15.75" customHeight="1" x14ac:dyDescent="0.25">
      <c r="A30" s="26" t="s">
        <v>19</v>
      </c>
    </row>
    <row r="31" spans="1:16" s="5" customFormat="1" ht="15.75" customHeight="1" x14ac:dyDescent="0.2">
      <c r="A31" s="25" t="s">
        <v>20</v>
      </c>
    </row>
    <row r="32" spans="1:16" ht="15.75" customHeight="1" x14ac:dyDescent="0.2">
      <c r="A32" s="25" t="s">
        <v>21</v>
      </c>
      <c r="B32" s="25"/>
      <c r="C32" s="25"/>
      <c r="D32" s="25"/>
      <c r="E32" s="25"/>
      <c r="F32" s="25"/>
      <c r="G32" s="25"/>
      <c r="H32" s="25"/>
      <c r="I32" s="25"/>
      <c r="J32" s="25"/>
      <c r="K32" s="25"/>
      <c r="L32" s="25"/>
      <c r="M32" s="25"/>
      <c r="N32" s="25"/>
      <c r="O32" s="25"/>
      <c r="P32" s="25"/>
    </row>
    <row r="33" spans="1:16" ht="15.75" customHeight="1" x14ac:dyDescent="0.2">
      <c r="A33" s="25" t="s">
        <v>22</v>
      </c>
      <c r="B33" s="25"/>
      <c r="C33" s="25"/>
      <c r="D33" s="25"/>
      <c r="E33" s="25"/>
      <c r="F33" s="25"/>
      <c r="G33" s="25"/>
      <c r="H33" s="25"/>
      <c r="I33" s="25"/>
      <c r="J33" s="25"/>
      <c r="K33" s="25"/>
      <c r="L33" s="25"/>
      <c r="M33" s="25"/>
      <c r="N33" s="25"/>
      <c r="O33" s="25"/>
      <c r="P33" s="25"/>
    </row>
    <row r="34" spans="1:16" ht="15.75" customHeight="1" x14ac:dyDescent="0.2">
      <c r="A34" s="25" t="s">
        <v>23</v>
      </c>
      <c r="B34" s="25"/>
      <c r="C34" s="25"/>
      <c r="D34" s="25"/>
      <c r="E34" s="25"/>
      <c r="F34" s="25"/>
      <c r="G34" s="25"/>
      <c r="H34" s="25"/>
      <c r="I34" s="25"/>
      <c r="J34" s="25"/>
      <c r="K34" s="25"/>
      <c r="L34" s="25"/>
      <c r="M34" s="25"/>
      <c r="N34" s="25"/>
      <c r="O34" s="25"/>
      <c r="P34" s="25"/>
    </row>
    <row r="35" spans="1:16" ht="15.75" customHeight="1" x14ac:dyDescent="0.2">
      <c r="A35" s="37" t="s">
        <v>24</v>
      </c>
      <c r="B35" s="37"/>
      <c r="C35" s="37"/>
      <c r="D35" s="37"/>
      <c r="E35" s="37"/>
      <c r="F35" s="37"/>
      <c r="G35" s="37"/>
      <c r="H35" s="37"/>
      <c r="I35" s="37"/>
      <c r="J35" s="37"/>
      <c r="K35" s="37"/>
      <c r="L35" s="37"/>
      <c r="M35" s="37"/>
      <c r="N35" s="37"/>
      <c r="O35" s="37"/>
      <c r="P35" s="37"/>
    </row>
    <row r="36" spans="1:16" ht="15.75" customHeight="1" x14ac:dyDescent="0.2">
      <c r="A36" s="37" t="s">
        <v>25</v>
      </c>
      <c r="B36" s="37"/>
      <c r="C36" s="37"/>
      <c r="D36" s="37"/>
      <c r="E36" s="37"/>
      <c r="F36" s="37"/>
      <c r="G36" s="37"/>
      <c r="H36" s="37"/>
      <c r="I36" s="37"/>
      <c r="J36" s="37"/>
      <c r="K36" s="37"/>
      <c r="L36" s="37"/>
      <c r="M36" s="37"/>
      <c r="N36" s="37"/>
      <c r="O36" s="37"/>
      <c r="P36" s="37"/>
    </row>
    <row r="37" spans="1:16" ht="25.5" customHeight="1" x14ac:dyDescent="0.2">
      <c r="A37" s="37" t="s">
        <v>26</v>
      </c>
      <c r="B37" s="37"/>
      <c r="C37" s="37"/>
      <c r="D37" s="37"/>
      <c r="E37" s="37"/>
      <c r="F37" s="37"/>
      <c r="G37" s="37"/>
      <c r="H37" s="37"/>
      <c r="I37" s="37"/>
      <c r="J37" s="37"/>
      <c r="K37" s="37"/>
      <c r="L37" s="37"/>
      <c r="M37" s="37"/>
      <c r="N37" s="37"/>
      <c r="O37" s="37"/>
      <c r="P37" s="37"/>
    </row>
    <row r="38" spans="1:16" ht="15.75" customHeight="1" x14ac:dyDescent="0.2">
      <c r="A38" s="37" t="s">
        <v>27</v>
      </c>
      <c r="B38" s="37"/>
      <c r="C38" s="37"/>
      <c r="D38" s="37"/>
      <c r="E38" s="37"/>
      <c r="F38" s="37"/>
      <c r="G38" s="37"/>
      <c r="H38" s="37"/>
      <c r="I38" s="37"/>
      <c r="J38" s="37"/>
      <c r="K38" s="37"/>
      <c r="L38" s="37"/>
      <c r="M38" s="37"/>
      <c r="N38" s="37"/>
      <c r="O38" s="37"/>
      <c r="P38" s="37"/>
    </row>
    <row r="39" spans="1:16" ht="15.75" customHeight="1" x14ac:dyDescent="0.2">
      <c r="A39" s="27"/>
      <c r="B39" s="28"/>
      <c r="C39" s="28"/>
      <c r="D39" s="28"/>
      <c r="E39" s="28"/>
      <c r="F39" s="28"/>
      <c r="G39" s="28"/>
      <c r="H39" s="28"/>
      <c r="I39" s="28"/>
      <c r="J39" s="28"/>
      <c r="K39" s="28"/>
      <c r="L39" s="28"/>
      <c r="M39" s="28"/>
      <c r="N39" s="28"/>
      <c r="O39" s="28"/>
      <c r="P39" s="28"/>
    </row>
    <row r="40" spans="1:16" ht="15.75" customHeight="1" x14ac:dyDescent="0.2">
      <c r="A40" s="28"/>
      <c r="B40" s="28"/>
      <c r="C40" s="28"/>
      <c r="D40" s="28"/>
      <c r="E40" s="28"/>
      <c r="F40" s="28"/>
      <c r="G40" s="28"/>
      <c r="H40" s="28"/>
      <c r="I40" s="28"/>
      <c r="J40" s="28"/>
      <c r="K40" s="28"/>
      <c r="L40" s="28"/>
      <c r="M40" s="28"/>
      <c r="N40" s="28"/>
      <c r="O40" s="28"/>
      <c r="P40" s="28"/>
    </row>
    <row r="41" spans="1:16" ht="15.75" customHeight="1" x14ac:dyDescent="0.2">
      <c r="A41" s="4" t="s">
        <v>28</v>
      </c>
    </row>
    <row r="42" spans="1:16" ht="15.75" customHeight="1" x14ac:dyDescent="0.2">
      <c r="A42" s="4" t="s">
        <v>29</v>
      </c>
    </row>
    <row r="43" spans="1:16" ht="15.75" customHeight="1" x14ac:dyDescent="0.2">
      <c r="A43" s="4" t="s">
        <v>30</v>
      </c>
    </row>
    <row r="44" spans="1:16" ht="15.75" customHeight="1" x14ac:dyDescent="0.2">
      <c r="A44" s="4"/>
    </row>
    <row r="45" spans="1:16" ht="15.75" customHeight="1" x14ac:dyDescent="0.2">
      <c r="A45" s="4" t="s">
        <v>31</v>
      </c>
    </row>
    <row r="46" spans="1:16" ht="15.75" customHeight="1" x14ac:dyDescent="0.2">
      <c r="A46" s="4" t="s">
        <v>32</v>
      </c>
    </row>
    <row r="47" spans="1:16" ht="15.75" customHeight="1" x14ac:dyDescent="0.2">
      <c r="A47" s="4"/>
    </row>
    <row r="48" spans="1:16" ht="15.75" customHeight="1" x14ac:dyDescent="0.2">
      <c r="A48" s="1" t="s">
        <v>33</v>
      </c>
    </row>
    <row r="49" ht="15.75" customHeight="1" x14ac:dyDescent="0.2"/>
    <row r="50" ht="15.75" customHeight="1" x14ac:dyDescent="0.2"/>
    <row r="51" ht="15.75" customHeight="1" x14ac:dyDescent="0.2"/>
    <row r="52" ht="15.75" customHeight="1" x14ac:dyDescent="0.2"/>
    <row r="53" ht="15.75" customHeight="1" x14ac:dyDescent="0.2"/>
    <row r="54" ht="15.75" customHeight="1" x14ac:dyDescent="0.2"/>
    <row r="55" ht="15.75" customHeight="1" x14ac:dyDescent="0.2"/>
    <row r="56" ht="15.75" customHeight="1" x14ac:dyDescent="0.2"/>
    <row r="57" ht="15.75" customHeight="1" x14ac:dyDescent="0.2"/>
    <row r="58" ht="15.75" customHeight="1" x14ac:dyDescent="0.2"/>
    <row r="59" ht="15.75" customHeight="1" x14ac:dyDescent="0.2"/>
    <row r="60" ht="15.75" customHeight="1" x14ac:dyDescent="0.2"/>
    <row r="61" ht="15.75" customHeight="1" x14ac:dyDescent="0.2"/>
    <row r="62" ht="15.75" customHeight="1" x14ac:dyDescent="0.2"/>
    <row r="63" ht="15.75" customHeight="1" x14ac:dyDescent="0.2"/>
    <row r="64" ht="15.75" customHeight="1" x14ac:dyDescent="0.2"/>
    <row r="65" ht="15.75" customHeight="1" x14ac:dyDescent="0.2"/>
    <row r="66" ht="15.75" customHeight="1" x14ac:dyDescent="0.2"/>
    <row r="67" ht="15.75" customHeight="1" x14ac:dyDescent="0.2"/>
    <row r="68" ht="15.75" customHeight="1" x14ac:dyDescent="0.2"/>
    <row r="69" ht="15.75" customHeight="1" x14ac:dyDescent="0.2"/>
    <row r="70" ht="15.75" customHeight="1" x14ac:dyDescent="0.2"/>
    <row r="71" ht="15.75" customHeight="1" x14ac:dyDescent="0.2"/>
    <row r="72" ht="15.75" customHeight="1" x14ac:dyDescent="0.2"/>
    <row r="73" ht="15.75" customHeight="1" x14ac:dyDescent="0.2"/>
    <row r="74" ht="15.75" customHeight="1" x14ac:dyDescent="0.2"/>
    <row r="75" ht="15.75" customHeight="1" x14ac:dyDescent="0.2"/>
    <row r="76" ht="15.75" customHeight="1" x14ac:dyDescent="0.2"/>
    <row r="77" ht="15.75" customHeight="1" x14ac:dyDescent="0.2"/>
    <row r="78" ht="15.75" customHeight="1" x14ac:dyDescent="0.2"/>
    <row r="79" ht="15.75" customHeight="1" x14ac:dyDescent="0.2"/>
    <row r="80" ht="15.75" customHeight="1" x14ac:dyDescent="0.2"/>
    <row r="81" ht="15.75" customHeight="1" x14ac:dyDescent="0.2"/>
    <row r="82" ht="15.75" customHeight="1" x14ac:dyDescent="0.2"/>
    <row r="83" ht="15.75" customHeight="1" x14ac:dyDescent="0.2"/>
    <row r="84" ht="15.75" customHeight="1" x14ac:dyDescent="0.2"/>
    <row r="85" ht="15.75" customHeight="1" x14ac:dyDescent="0.2"/>
    <row r="86" ht="15.75" customHeight="1" x14ac:dyDescent="0.2"/>
    <row r="87" ht="15.75" customHeight="1" x14ac:dyDescent="0.2"/>
    <row r="88" ht="15.75" customHeight="1" x14ac:dyDescent="0.2"/>
    <row r="89" ht="15.75" customHeight="1" x14ac:dyDescent="0.2"/>
    <row r="90" ht="15.75" customHeight="1" x14ac:dyDescent="0.2"/>
    <row r="91" ht="15.75" customHeight="1" x14ac:dyDescent="0.2"/>
    <row r="92" ht="15.75" customHeight="1" x14ac:dyDescent="0.2"/>
    <row r="93" ht="15.75" customHeight="1" x14ac:dyDescent="0.2"/>
    <row r="94" ht="15.75" customHeight="1" x14ac:dyDescent="0.2"/>
    <row r="95" ht="15.75" customHeight="1" x14ac:dyDescent="0.2"/>
    <row r="96" ht="15.75" customHeight="1" x14ac:dyDescent="0.2"/>
    <row r="97" ht="15.75" customHeight="1" x14ac:dyDescent="0.2"/>
    <row r="98" ht="15.75" customHeight="1" x14ac:dyDescent="0.2"/>
    <row r="99" ht="15.75" customHeight="1" x14ac:dyDescent="0.2"/>
    <row r="100" ht="15.75" customHeight="1" x14ac:dyDescent="0.2"/>
    <row r="101" ht="15.75" customHeight="1" x14ac:dyDescent="0.2"/>
    <row r="102" ht="15.75" customHeight="1" x14ac:dyDescent="0.2"/>
  </sheetData>
  <mergeCells count="6">
    <mergeCell ref="H2:P2"/>
    <mergeCell ref="A37:P37"/>
    <mergeCell ref="A35:P35"/>
    <mergeCell ref="B2:G2"/>
    <mergeCell ref="A38:P38"/>
    <mergeCell ref="A36:P36"/>
  </mergeCells>
  <pageMargins left="0.7" right="0.7" top="0.78740157499999996" bottom="0.78740157499999996"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6B06FC93208CEE41A2CA2E36AA5A25F5" ma:contentTypeVersion="2" ma:contentTypeDescription="Crée un document." ma:contentTypeScope="" ma:versionID="d6d0c4a16f9a92a694ec66e72fc2da02">
  <xsd:schema xmlns:xsd="http://www.w3.org/2001/XMLSchema" xmlns:xs="http://www.w3.org/2001/XMLSchema" xmlns:p="http://schemas.microsoft.com/office/2006/metadata/properties" xmlns:ns2="4c592a18-ec31-41cf-958c-e41e80815ce2" targetNamespace="http://schemas.microsoft.com/office/2006/metadata/properties" ma:root="true" ma:fieldsID="3056497fe0261bd23aebd5f1f18023a3" ns2:_="">
    <xsd:import namespace="4c592a18-ec31-41cf-958c-e41e80815ce2"/>
    <xsd:element name="properties">
      <xsd:complexType>
        <xsd:sequence>
          <xsd:element name="documentManagement">
            <xsd:complexType>
              <xsd:all>
                <xsd:element ref="ns2:SharedWithUsers" minOccurs="0"/>
                <xsd:element ref="ns2: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c592a18-ec31-41cf-958c-e41e80815ce2" elementFormDefault="qualified">
    <xsd:import namespace="http://schemas.microsoft.com/office/2006/documentManagement/types"/>
    <xsd:import namespace="http://schemas.microsoft.com/office/infopath/2007/PartnerControls"/>
    <xsd:element name="SharedWithUsers" ma:index="8" nillable="true" ma:displayName="Partagé avec"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Partagé avec dé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e de contenu"/>
        <xsd:element ref="dc:title" minOccurs="0" maxOccurs="1" ma:index="4" ma:displayName="Titr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B95F3C7D-9A50-4891-B603-ED091CB61856}">
  <ds:schemaRefs>
    <ds:schemaRef ds:uri="http://schemas.microsoft.com/sharepoint/v3/contenttype/forms"/>
  </ds:schemaRefs>
</ds:datastoreItem>
</file>

<file path=customXml/itemProps2.xml><?xml version="1.0" encoding="utf-8"?>
<ds:datastoreItem xmlns:ds="http://schemas.openxmlformats.org/officeDocument/2006/customXml" ds:itemID="{D5F594E5-0467-4707-B8A4-89656BD72FE8}">
  <ds:schemaRefs>
    <ds:schemaRef ds:uri="http://schemas.microsoft.com/office/2006/metadata/properties"/>
    <ds:schemaRef ds:uri="http://schemas.microsoft.com/office/infopath/2007/PartnerControls"/>
  </ds:schemaRefs>
</ds:datastoreItem>
</file>

<file path=customXml/itemProps3.xml><?xml version="1.0" encoding="utf-8"?>
<ds:datastoreItem xmlns:ds="http://schemas.openxmlformats.org/officeDocument/2006/customXml" ds:itemID="{FEA92A84-8136-4612-AE11-F6384FC93CB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c592a18-ec31-41cf-958c-e41e80815ce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1</vt:i4>
      </vt:variant>
    </vt:vector>
  </HeadingPairs>
  <TitlesOfParts>
    <vt:vector size="1" baseType="lpstr">
      <vt:lpstr>T 17.2.9.1</vt:lpstr>
    </vt:vector>
  </TitlesOfParts>
  <Manager/>
  <Company>Fachhochschule Nordwestschweiz</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Feller Alessandro</dc:creator>
  <cp:keywords/>
  <dc:description/>
  <cp:lastModifiedBy>Silberstein Julie BFS</cp:lastModifiedBy>
  <cp:revision/>
  <dcterms:created xsi:type="dcterms:W3CDTF">2020-03-16T17:40:21Z</dcterms:created>
  <dcterms:modified xsi:type="dcterms:W3CDTF">2026-04-27T10:09:31Z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0x0101006B06FC93208CEE41A2CA2E36AA5A25F5</vt:lpwstr>
  </property>
  <property fmtid="{D5CDD505-2E9C-101B-9397-08002B2CF9AE}" pid="3" name="MSIP_Label_aa112399-b73b-40c1-8af2-919b124b9d91_Enabled">
    <vt:lpwstr>true</vt:lpwstr>
  </property>
  <property fmtid="{D5CDD505-2E9C-101B-9397-08002B2CF9AE}" pid="4" name="MSIP_Label_aa112399-b73b-40c1-8af2-919b124b9d91_SetDate">
    <vt:lpwstr>2025-10-20T12:50:50Z</vt:lpwstr>
  </property>
  <property fmtid="{D5CDD505-2E9C-101B-9397-08002B2CF9AE}" pid="5" name="MSIP_Label_aa112399-b73b-40c1-8af2-919b124b9d91_Method">
    <vt:lpwstr>Privileged</vt:lpwstr>
  </property>
  <property fmtid="{D5CDD505-2E9C-101B-9397-08002B2CF9AE}" pid="6" name="MSIP_Label_aa112399-b73b-40c1-8af2-919b124b9d91_Name">
    <vt:lpwstr>L2</vt:lpwstr>
  </property>
  <property fmtid="{D5CDD505-2E9C-101B-9397-08002B2CF9AE}" pid="7" name="MSIP_Label_aa112399-b73b-40c1-8af2-919b124b9d91_SiteId">
    <vt:lpwstr>6ae27add-8276-4a38-88c1-3a9c1f973767</vt:lpwstr>
  </property>
  <property fmtid="{D5CDD505-2E9C-101B-9397-08002B2CF9AE}" pid="8" name="MSIP_Label_aa112399-b73b-40c1-8af2-919b124b9d91_ActionId">
    <vt:lpwstr>ab64a12f-fbd9-4c43-a294-fcaeca139e6e</vt:lpwstr>
  </property>
  <property fmtid="{D5CDD505-2E9C-101B-9397-08002B2CF9AE}" pid="9" name="MSIP_Label_aa112399-b73b-40c1-8af2-919b124b9d91_ContentBits">
    <vt:lpwstr>0</vt:lpwstr>
  </property>
  <property fmtid="{D5CDD505-2E9C-101B-9397-08002B2CF9AE}" pid="10" name="MSIP_Label_aa112399-b73b-40c1-8af2-919b124b9d91_Tag">
    <vt:lpwstr>10, 0, 1, 1</vt:lpwstr>
  </property>
</Properties>
</file>