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2_FE_AUFWAND\"/>
    </mc:Choice>
  </mc:AlternateContent>
  <bookViews>
    <workbookView xWindow="-12" yWindow="-12" windowWidth="25260" windowHeight="6168" tabRatio="970"/>
  </bookViews>
  <sheets>
    <sheet name="Index" sheetId="26" r:id="rId1"/>
    <sheet name="G1" sheetId="18" r:id="rId2"/>
    <sheet name="G201" sheetId="3" r:id="rId3"/>
    <sheet name="T201" sheetId="12" r:id="rId4"/>
    <sheet name="G209" sheetId="5" r:id="rId5"/>
    <sheet name="T209" sheetId="13" r:id="rId6"/>
    <sheet name="G2" sheetId="9" r:id="rId7"/>
    <sheet name="T1" sheetId="19" r:id="rId8"/>
    <sheet name="T2" sheetId="27" r:id="rId9"/>
    <sheet name="T3" sheetId="24" r:id="rId10"/>
    <sheet name="G210" sheetId="11" r:id="rId11"/>
    <sheet name="T210" sheetId="25" r:id="rId12"/>
  </sheets>
  <definedNames>
    <definedName name="HTML_CodePage" hidden="1">1252</definedName>
    <definedName name="HTML_Control" localSheetId="1" hidden="1">{"'tablong5'!$A$2:$O$38"}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11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</definedNames>
  <calcPr calcId="152511" fullCalcOnLoad="1"/>
</workbook>
</file>

<file path=xl/calcChain.xml><?xml version="1.0" encoding="utf-8"?>
<calcChain xmlns="http://schemas.openxmlformats.org/spreadsheetml/2006/main">
  <c r="W51" i="27" l="1"/>
  <c r="T51" i="27"/>
  <c r="P51" i="27"/>
  <c r="L51" i="27"/>
  <c r="H51" i="27"/>
  <c r="D51" i="27"/>
</calcChain>
</file>

<file path=xl/sharedStrings.xml><?xml version="1.0" encoding="utf-8"?>
<sst xmlns="http://schemas.openxmlformats.org/spreadsheetml/2006/main" count="863" uniqueCount="197">
  <si>
    <t>1996</t>
  </si>
  <si>
    <t>Total Hautes écoles</t>
  </si>
  <si>
    <t>Département fédéral de l'intérieur</t>
  </si>
  <si>
    <t>Établissements de recherche des EPF</t>
  </si>
  <si>
    <t>Sciences exactes et naturelles</t>
  </si>
  <si>
    <t>Total Confédération</t>
  </si>
  <si>
    <t>Total Entreprises privées</t>
  </si>
  <si>
    <t xml:space="preserve">Département fédéral de la défense, de la protection de la population et des sports </t>
  </si>
  <si>
    <t>Sciences humaines, sociales, économiques et droit</t>
  </si>
  <si>
    <t>Total des dépenses intra-muros de R-D en Suisse</t>
  </si>
  <si>
    <t>Pays</t>
  </si>
  <si>
    <t>Italie</t>
  </si>
  <si>
    <t>Canada</t>
  </si>
  <si>
    <t>Allemagne</t>
  </si>
  <si>
    <t>France</t>
  </si>
  <si>
    <t>Etats-Unis</t>
  </si>
  <si>
    <t>Suède</t>
  </si>
  <si>
    <t>Danemark</t>
  </si>
  <si>
    <t>Finlande</t>
  </si>
  <si>
    <t>Autriche</t>
  </si>
  <si>
    <t>Espagne</t>
  </si>
  <si>
    <t>Royaume-Uni</t>
  </si>
  <si>
    <t>Pays-Bas</t>
  </si>
  <si>
    <t>Portugal</t>
  </si>
  <si>
    <t>Total OCDE</t>
  </si>
  <si>
    <t>Belgique</t>
  </si>
  <si>
    <t>Norvège</t>
  </si>
  <si>
    <t>Hautes écoles universitaires</t>
  </si>
  <si>
    <t>Domaine central / non répartissables</t>
  </si>
  <si>
    <t>1990</t>
  </si>
  <si>
    <t>1991</t>
  </si>
  <si>
    <t>1995</t>
  </si>
  <si>
    <t>1997</t>
  </si>
  <si>
    <t>1998</t>
  </si>
  <si>
    <t>1999</t>
  </si>
  <si>
    <t>Luxembourg</t>
  </si>
  <si>
    <t>Australie</t>
  </si>
  <si>
    <t>République tchèque</t>
  </si>
  <si>
    <t>Grèce</t>
  </si>
  <si>
    <t>Hongrie</t>
  </si>
  <si>
    <t>Islande</t>
  </si>
  <si>
    <t>Irlande</t>
  </si>
  <si>
    <t>Corée</t>
  </si>
  <si>
    <t>Mexique</t>
  </si>
  <si>
    <t>Nouvelle Zélande</t>
  </si>
  <si>
    <t>Pologne</t>
  </si>
  <si>
    <t>Turquie</t>
  </si>
  <si>
    <t>Confédération</t>
  </si>
  <si>
    <t>Secteur</t>
  </si>
  <si>
    <t>Hautes écoles</t>
  </si>
  <si>
    <t>Recherche fondamentale</t>
  </si>
  <si>
    <t>Recherche appliquée</t>
  </si>
  <si>
    <t>Développement expérimental</t>
  </si>
  <si>
    <t>Non spécifié</t>
  </si>
  <si>
    <t>2000</t>
  </si>
  <si>
    <t>..</t>
  </si>
  <si>
    <t>En %</t>
  </si>
  <si>
    <t>Part de la DIRD exécutée par les entreprises privées</t>
  </si>
  <si>
    <t>Royaume Uni</t>
  </si>
  <si>
    <t>Part de la DIRD exécutée par les institutions privées à but non lucratif</t>
  </si>
  <si>
    <t xml:space="preserve">Confédération </t>
  </si>
  <si>
    <t>Entreprises privées</t>
  </si>
  <si>
    <t>En % du PIB</t>
  </si>
  <si>
    <t>République Slovaque</t>
  </si>
  <si>
    <t>République slovaque</t>
  </si>
  <si>
    <t>Etat</t>
  </si>
  <si>
    <t>Secteur d'activités et type de recherche</t>
  </si>
  <si>
    <t xml:space="preserve">Total Institutions privées sans but lucratif </t>
  </si>
  <si>
    <t xml:space="preserve">Institutions privées sans but lucratif  </t>
  </si>
  <si>
    <t>Japon</t>
  </si>
  <si>
    <t>Hautes écoles spécialisées</t>
  </si>
  <si>
    <t>Total des dépenses intra-muros
de R-D en Suisse</t>
  </si>
  <si>
    <t>Institutions privées sans but lucratif  
et autres activités non répartissables</t>
  </si>
  <si>
    <t>Part de la DIRD exécutée par l'enseignement supérieur</t>
  </si>
  <si>
    <t xml:space="preserve">Institutions 
privées sans 
but lucratif </t>
  </si>
  <si>
    <t>Entreprises 
privées</t>
  </si>
  <si>
    <t>Total secteurs</t>
  </si>
  <si>
    <t xml:space="preserve">En % </t>
  </si>
  <si>
    <t>2001</t>
  </si>
  <si>
    <t>2002</t>
  </si>
  <si>
    <t>2003</t>
  </si>
  <si>
    <t>© OFS</t>
  </si>
  <si>
    <t>2004</t>
  </si>
  <si>
    <t>Israël</t>
  </si>
  <si>
    <t>Enseignement 
supérieur</t>
  </si>
  <si>
    <t>Chimie, Pharmacie</t>
  </si>
  <si>
    <t>dont chimie</t>
  </si>
  <si>
    <t>dont pharmacie</t>
  </si>
  <si>
    <t>Métallurgie, machines</t>
  </si>
  <si>
    <t>dont métallurgie</t>
  </si>
  <si>
    <t>dont machines</t>
  </si>
  <si>
    <t>Alimentation</t>
  </si>
  <si>
    <t>Instruments haute technologie</t>
  </si>
  <si>
    <t>Autres non répartis</t>
  </si>
  <si>
    <t>Sciences de l'ingénieur et technologiques</t>
  </si>
  <si>
    <t>Sciences médicales</t>
  </si>
  <si>
    <t>Sciences agricoles</t>
  </si>
  <si>
    <t>Total recherche fondamentale</t>
  </si>
  <si>
    <t>Total recherche appliquée</t>
  </si>
  <si>
    <t>Total développement expérimental</t>
  </si>
  <si>
    <t>Total non spécifié</t>
  </si>
  <si>
    <t>%</t>
  </si>
  <si>
    <t>Millions de francs</t>
  </si>
  <si>
    <t>Millions de  francs</t>
  </si>
  <si>
    <t xml:space="preserve">  % du PIB</t>
  </si>
  <si>
    <t>Autres et non répartissables</t>
  </si>
  <si>
    <t/>
  </si>
  <si>
    <t xml:space="preserve"> </t>
  </si>
  <si>
    <t>2005</t>
  </si>
  <si>
    <t>Part de la DIRD exécutée par l'Etat</t>
  </si>
  <si>
    <t>En Suisse</t>
  </si>
  <si>
    <t>G1</t>
  </si>
  <si>
    <t>T1</t>
  </si>
  <si>
    <t>Comparaisons internationales</t>
  </si>
  <si>
    <t>G2</t>
  </si>
  <si>
    <t>Commentaires et définitions : voir l'indicateur sur Internet</t>
  </si>
  <si>
    <t>Set 202 : Input S-T</t>
  </si>
  <si>
    <t>G201</t>
  </si>
  <si>
    <t>G209</t>
  </si>
  <si>
    <t>G210</t>
  </si>
  <si>
    <t>T201</t>
  </si>
  <si>
    <t>T209</t>
  </si>
  <si>
    <t>T2</t>
  </si>
  <si>
    <t>T210</t>
  </si>
  <si>
    <t>T3</t>
  </si>
  <si>
    <t xml:space="preserve">Indicateur 20202 : Dépenses de recherche et développement (R-D)
                     </t>
  </si>
  <si>
    <t>Slovénie</t>
  </si>
  <si>
    <t>Estonie</t>
  </si>
  <si>
    <r>
      <t xml:space="preserve">ind20202-T1 - </t>
    </r>
    <r>
      <rPr>
        <b/>
        <sz val="9"/>
        <rFont val="Arial"/>
        <family val="2"/>
      </rPr>
      <t xml:space="preserve">Dépenses de R-D </t>
    </r>
  </si>
  <si>
    <t>Retour à l'index</t>
  </si>
  <si>
    <r>
      <t>Ind20202-T3 -</t>
    </r>
    <r>
      <rPr>
        <b/>
        <sz val="9"/>
        <rFont val="Arial"/>
        <family val="2"/>
      </rPr>
      <t xml:space="preserve"> Dépenses de R-D </t>
    </r>
  </si>
  <si>
    <t xml:space="preserve">Ind20202-T210 - Dépenses de R-D </t>
  </si>
  <si>
    <r>
      <t xml:space="preserve">Ind20202_G210 - </t>
    </r>
    <r>
      <rPr>
        <b/>
        <sz val="9"/>
        <rFont val="Arial"/>
        <family val="2"/>
      </rPr>
      <t xml:space="preserve">Dépenses de R-D </t>
    </r>
  </si>
  <si>
    <t>Département des affaires étrangères</t>
  </si>
  <si>
    <t>Département fédéral de justice et police</t>
  </si>
  <si>
    <t>Département fédéral des finances</t>
  </si>
  <si>
    <t>Département fédéral de l'économie, de la formation et de la recherche</t>
  </si>
  <si>
    <t>Département fédéral de l'environnement, des transports, de l'énergie et de la communication</t>
  </si>
  <si>
    <t>UE-28</t>
  </si>
  <si>
    <t>UE-28 *</t>
  </si>
  <si>
    <t>* = estimations OCDE</t>
  </si>
  <si>
    <r>
      <t xml:space="preserve">Ind20202_G1 - </t>
    </r>
    <r>
      <rPr>
        <b/>
        <sz val="9"/>
        <rFont val="Arial"/>
        <family val="2"/>
      </rPr>
      <t xml:space="preserve">Dépenses de R-D </t>
    </r>
  </si>
  <si>
    <r>
      <t xml:space="preserve">Ind20202_G201 - </t>
    </r>
    <r>
      <rPr>
        <b/>
        <sz val="9"/>
        <rFont val="Arial"/>
        <family val="2"/>
      </rPr>
      <t xml:space="preserve">Dépenses de R-D </t>
    </r>
  </si>
  <si>
    <r>
      <t xml:space="preserve">Ind20202-T201 - </t>
    </r>
    <r>
      <rPr>
        <b/>
        <sz val="9"/>
        <rFont val="Arial"/>
        <family val="2"/>
      </rPr>
      <t xml:space="preserve">Dépenses de R-D </t>
    </r>
  </si>
  <si>
    <r>
      <t>Ind20202_G209 -</t>
    </r>
    <r>
      <rPr>
        <b/>
        <sz val="9"/>
        <rFont val="Arial"/>
        <family val="2"/>
      </rPr>
      <t xml:space="preserve"> Dépenses de R-D </t>
    </r>
  </si>
  <si>
    <r>
      <t xml:space="preserve">Ind20202-T209 - </t>
    </r>
    <r>
      <rPr>
        <b/>
        <sz val="9"/>
        <rFont val="Arial"/>
        <family val="2"/>
      </rPr>
      <t xml:space="preserve">Dépenses de R-D </t>
    </r>
  </si>
  <si>
    <r>
      <t xml:space="preserve">Ind20202_G2 - </t>
    </r>
    <r>
      <rPr>
        <b/>
        <sz val="9"/>
        <rFont val="Arial"/>
        <family val="2"/>
      </rPr>
      <t xml:space="preserve">Dépenses de R-D </t>
    </r>
  </si>
  <si>
    <t>Monnaie nationale</t>
  </si>
  <si>
    <t>PIB</t>
  </si>
  <si>
    <t>Ind20202-T2 -Dépenses de R-D</t>
  </si>
  <si>
    <t>En millions de francs à prix courants et en %, chiffres arrondis</t>
  </si>
  <si>
    <t>Secteur d'activité</t>
  </si>
  <si>
    <t xml:space="preserve">Dépenses intra-muros de recherche et développement (R-D) en Suisse selon le secteur d'activité et </t>
  </si>
  <si>
    <r>
      <t xml:space="preserve">En millions de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</si>
  <si>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PPA: parité du pouvoir d'achat</t>
    </r>
  </si>
  <si>
    <t>Corée du sud</t>
  </si>
  <si>
    <r>
      <t xml:space="preserve">Par habitant en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</si>
  <si>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r>
      <t xml:space="preserve">2012 </t>
    </r>
    <r>
      <rPr>
        <b/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</si>
  <si>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= données révisées</t>
    </r>
  </si>
  <si>
    <t>Chili</t>
  </si>
  <si>
    <t>© 2017 OFS-BFS-UST / WSA</t>
  </si>
  <si>
    <r>
      <t xml:space="preserve">1 </t>
    </r>
    <r>
      <rPr>
        <sz val="8"/>
        <rFont val="Arial"/>
        <family val="2"/>
      </rPr>
      <t xml:space="preserve">  Cette branche est une branche hétérogène groupant les entreprises proposant des prestations de R-D à des entreprises 
     de toutes les branches actives dans la R-D.</t>
    </r>
  </si>
  <si>
    <r>
      <t>Recherche et développement</t>
    </r>
    <r>
      <rPr>
        <vertAlign val="superscript"/>
        <sz val="8"/>
        <rFont val="Arial"/>
        <family val="2"/>
      </rPr>
      <t>1</t>
    </r>
  </si>
  <si>
    <r>
      <t>TIC</t>
    </r>
    <r>
      <rPr>
        <vertAlign val="superscript"/>
        <sz val="8"/>
        <rFont val="Arial"/>
        <family val="2"/>
      </rPr>
      <t>2</t>
    </r>
  </si>
  <si>
    <r>
      <t>dont TIC-fabrication</t>
    </r>
    <r>
      <rPr>
        <i/>
        <vertAlign val="superscript"/>
        <sz val="8"/>
        <rFont val="Arial"/>
        <family val="2"/>
      </rPr>
      <t>2</t>
    </r>
  </si>
  <si>
    <r>
      <t>dont TIC-services</t>
    </r>
    <r>
      <rPr>
        <i/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</si>
  <si>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TIC: Technologies de l'information et de la communication</t>
    </r>
  </si>
  <si>
    <r>
      <t xml:space="preserve">Suisse </t>
    </r>
    <r>
      <rPr>
        <b/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</si>
  <si>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= Données révisées pour 2012</t>
    </r>
  </si>
  <si>
    <r>
      <rPr>
        <vertAlign val="superscript"/>
        <sz val="8"/>
        <rFont val="Arial"/>
        <family val="2"/>
      </rPr>
      <t xml:space="preserve">R </t>
    </r>
    <r>
      <rPr>
        <sz val="8"/>
        <rFont val="Arial"/>
        <family val="2"/>
      </rPr>
      <t>= Donnée révisée en 2012</t>
    </r>
  </si>
  <si>
    <r>
      <t xml:space="preserve">Suisse </t>
    </r>
    <r>
      <rPr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</si>
  <si>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 xml:space="preserve">R </t>
    </r>
    <r>
      <rPr>
        <sz val="8"/>
        <rFont val="Arial"/>
        <family val="2"/>
      </rPr>
      <t>= Donnée révisée pour 2012</t>
    </r>
  </si>
  <si>
    <r>
      <rPr>
        <vertAlign val="superscript"/>
        <sz val="8"/>
        <rFont val="Arial"/>
        <family val="2"/>
      </rPr>
      <t xml:space="preserve">R </t>
    </r>
    <r>
      <rPr>
        <sz val="8"/>
        <rFont val="Arial"/>
        <family val="2"/>
      </rPr>
      <t>= Données révisées pour 2012</t>
    </r>
  </si>
  <si>
    <t>Dépenses intra-muros de recherche et développement (R-D) en Suisse selon le secteur d'activité, 2015</t>
  </si>
  <si>
    <t>Dépenses intra-muros de recherche et développement (R-D) en Suisse selon le secteur d'activité et le type de recherche, 2015</t>
  </si>
  <si>
    <t>Lettonie</t>
  </si>
  <si>
    <t>Dépenses intérieures brutes de recherche et développement (R-D), comparaison internationale, 2015</t>
  </si>
  <si>
    <t>Suisse</t>
  </si>
  <si>
    <t>Exécution de la recherche et développement (R-D) selon le secteur d'activité, comparaison internationale, 2015</t>
  </si>
  <si>
    <t>Dépenses intérieures brutes de recherche et développement (R-D) en millions de $PPA courantes, comparaison internationale, évolution 1995-2015</t>
  </si>
  <si>
    <t>Corée du Sud</t>
  </si>
  <si>
    <t>Dépenses intra-muros de recherche et développement (R-D) en Suisse selon le secteur d'activité, 2000-2015</t>
  </si>
  <si>
    <t>Dépenses intra-muros de recherche et développement (R-D) en Suisse selon le secteur d'activité, 2000-2015 (détails)</t>
  </si>
  <si>
    <t>Dépenses intra-muros de recherche et développement (R-D) en Suisse selon le secteur d'activité et le type de recherche, 2000-2015</t>
  </si>
  <si>
    <t>Dépenses intérieures brutes de recherche et développement (R-D) en % du PIB, comparaison internationale, 1995-2015</t>
  </si>
  <si>
    <t>Dépenses intérieures brutes de recherche et développement (R-D) par habitant, comparaison internationale, 1995-2015</t>
  </si>
  <si>
    <t>Exécution de la recherche et développement (R-D) selon le secteur d'activité, comparaison internationale, 1995-2015</t>
  </si>
  <si>
    <t>Institutions privées sans but lucratif</t>
  </si>
  <si>
    <t>En millions de francs à prix courants et en %</t>
  </si>
  <si>
    <t>En millions de francs à prix courants</t>
  </si>
  <si>
    <t>le type de recherche, 2000-2015</t>
  </si>
  <si>
    <t>Source: OFS - Recherche et développement (R-D) synthèse suisse (RD suisse)</t>
  </si>
  <si>
    <t>Dépenses intérieures brutes de recherche et développement (R-D), comparaison internationale, 1995-2015</t>
  </si>
  <si>
    <t>Source: OCDE, banque de données PIST, Division STI / EAS, Paris, septembre 2017</t>
  </si>
  <si>
    <r>
      <t xml:space="preserve">En % du PIB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</si>
  <si>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PIB révisés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</si>
  <si>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PIB révisé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</si>
</sst>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0" formatCode="0_)"/>
    <numFmt numFmtId="171" formatCode="0.0"/>
    <numFmt numFmtId="173" formatCode="0.0000"/>
    <numFmt numFmtId="174" formatCode="#\ ##0"/>
    <numFmt numFmtId="175" formatCode="###\ ##0"/>
    <numFmt numFmtId="177" formatCode="##\ ##0"/>
    <numFmt numFmtId="178" formatCode="\ #\ ###\ ##0"/>
    <numFmt numFmtId="182" formatCode="#\ ###\ ##0__;\-#\ ###\ ##0__;..__;@__"/>
    <numFmt numFmtId="183" formatCode="#\ ###\ ##0.00__;\-#\ ###\ ##0.00__;..__;@__"/>
    <numFmt numFmtId="184" formatCode="#\ ###\ ##0.0__;\-#\ ###\ ##0.0__;..__;@__"/>
    <numFmt numFmtId="187" formatCode="0.00000"/>
  </numFmts>
  <fonts count="43" x14ac:knownFonts="1">
    <font>
      <sz val="10"/>
      <name val="Arial"/>
    </font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7"/>
      <color indexed="10"/>
      <name val="Arial"/>
      <family val="2"/>
    </font>
    <font>
      <sz val="10"/>
      <name val="Courier"/>
      <family val="3"/>
    </font>
    <font>
      <i/>
      <sz val="9"/>
      <name val="Helvetica"/>
    </font>
    <font>
      <b/>
      <sz val="9"/>
      <name val="Helvetica"/>
    </font>
    <font>
      <sz val="9"/>
      <name val="Helvetica"/>
    </font>
    <font>
      <sz val="9"/>
      <color indexed="12"/>
      <name val="Helvetica"/>
    </font>
    <font>
      <sz val="7.5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u/>
      <sz val="9"/>
      <color indexed="12"/>
      <name val="Arial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b/>
      <sz val="7.5"/>
      <name val="Arial"/>
      <family val="2"/>
    </font>
    <font>
      <sz val="11"/>
      <color theme="1"/>
      <name val="Arial"/>
      <family val="2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</borders>
  <cellStyleXfs count="2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0" fillId="0" borderId="0"/>
    <xf numFmtId="170" fontId="2" fillId="0" borderId="0"/>
    <xf numFmtId="170" fontId="2" fillId="0" borderId="0"/>
    <xf numFmtId="170" fontId="2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4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2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" fontId="4" fillId="0" borderId="0" xfId="14" applyNumberFormat="1" applyFont="1" applyBorder="1" applyAlignment="1" applyProtection="1">
      <alignment horizontal="left"/>
    </xf>
    <xf numFmtId="0" fontId="7" fillId="0" borderId="0" xfId="0" applyFont="1" applyBorder="1"/>
    <xf numFmtId="0" fontId="5" fillId="0" borderId="0" xfId="0" applyFont="1" applyAlignment="1"/>
    <xf numFmtId="0" fontId="7" fillId="0" borderId="0" xfId="0" applyNumberFormat="1" applyFont="1" applyAlignment="1">
      <alignment horizontal="right"/>
    </xf>
    <xf numFmtId="0" fontId="7" fillId="0" borderId="0" xfId="0" applyFont="1" applyAlignment="1"/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/>
    <xf numFmtId="0" fontId="9" fillId="0" borderId="0" xfId="0" applyFont="1"/>
    <xf numFmtId="0" fontId="9" fillId="0" borderId="0" xfId="0" applyFont="1" applyAlignment="1"/>
    <xf numFmtId="170" fontId="9" fillId="0" borderId="0" xfId="20" applyFont="1" applyAlignment="1"/>
    <xf numFmtId="170" fontId="9" fillId="0" borderId="0" xfId="21" applyFont="1" applyAlignment="1"/>
    <xf numFmtId="0" fontId="9" fillId="0" borderId="0" xfId="0" applyFont="1" applyBorder="1"/>
    <xf numFmtId="170" fontId="9" fillId="0" borderId="0" xfId="22" applyFont="1" applyAlignment="1"/>
    <xf numFmtId="170" fontId="11" fillId="0" borderId="0" xfId="22" applyFont="1" applyAlignment="1"/>
    <xf numFmtId="170" fontId="9" fillId="0" borderId="0" xfId="23" applyFont="1" applyAlignment="1"/>
    <xf numFmtId="0" fontId="11" fillId="0" borderId="0" xfId="0" applyFont="1" applyAlignment="1">
      <alignment wrapText="1"/>
    </xf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/>
    <xf numFmtId="170" fontId="4" fillId="0" borderId="0" xfId="20" applyFont="1" applyAlignment="1"/>
    <xf numFmtId="0" fontId="5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2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/>
    <xf numFmtId="0" fontId="4" fillId="0" borderId="1" xfId="0" applyNumberFormat="1" applyFont="1" applyBorder="1" applyAlignment="1">
      <alignment horizontal="right"/>
    </xf>
    <xf numFmtId="170" fontId="4" fillId="0" borderId="0" xfId="20" applyFont="1" applyBorder="1" applyAlignment="1"/>
    <xf numFmtId="1" fontId="4" fillId="0" borderId="0" xfId="0" applyNumberFormat="1" applyFont="1" applyBorder="1" applyAlignment="1"/>
    <xf numFmtId="170" fontId="4" fillId="0" borderId="0" xfId="16" applyFont="1" applyAlignment="1"/>
    <xf numFmtId="170" fontId="4" fillId="0" borderId="0" xfId="16" applyFont="1" applyFill="1" applyAlignment="1"/>
    <xf numFmtId="0" fontId="6" fillId="0" borderId="0" xfId="0" applyFont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/>
    <xf numFmtId="0" fontId="5" fillId="0" borderId="0" xfId="0" applyNumberFormat="1" applyFont="1" applyBorder="1" applyAlignment="1"/>
    <xf numFmtId="0" fontId="4" fillId="0" borderId="0" xfId="0" applyNumberFormat="1" applyFont="1" applyAlignment="1"/>
    <xf numFmtId="171" fontId="4" fillId="0" borderId="0" xfId="0" applyNumberFormat="1" applyFont="1" applyAlignment="1"/>
    <xf numFmtId="0" fontId="4" fillId="0" borderId="1" xfId="0" applyFont="1" applyFill="1" applyBorder="1" applyAlignment="1"/>
    <xf numFmtId="0" fontId="8" fillId="0" borderId="0" xfId="0" applyFont="1" applyAlignment="1"/>
    <xf numFmtId="170" fontId="6" fillId="0" borderId="0" xfId="17" applyFont="1" applyFill="1" applyAlignment="1" applyProtection="1"/>
    <xf numFmtId="2" fontId="6" fillId="0" borderId="0" xfId="17" applyNumberFormat="1" applyFont="1" applyFill="1" applyAlignment="1" applyProtection="1"/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6" fillId="0" borderId="0" xfId="24" applyFont="1" applyBorder="1" applyAlignment="1" applyProtection="1">
      <alignment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170" fontId="4" fillId="0" borderId="0" xfId="17" applyFont="1" applyAlignment="1" applyProtection="1">
      <alignment horizontal="right"/>
    </xf>
    <xf numFmtId="170" fontId="4" fillId="0" borderId="1" xfId="17" applyFont="1" applyBorder="1" applyAlignment="1" applyProtection="1">
      <alignment horizontal="right"/>
    </xf>
    <xf numFmtId="170" fontId="4" fillId="0" borderId="0" xfId="17" applyFont="1" applyAlignment="1">
      <alignment horizontal="right"/>
    </xf>
    <xf numFmtId="0" fontId="12" fillId="0" borderId="0" xfId="0" applyFont="1" applyBorder="1" applyAlignment="1">
      <alignment horizontal="right"/>
    </xf>
    <xf numFmtId="170" fontId="4" fillId="0" borderId="0" xfId="19" applyFont="1" applyBorder="1" applyAlignment="1" applyProtection="1">
      <alignment horizontal="left" wrapText="1" indent="1"/>
    </xf>
    <xf numFmtId="171" fontId="4" fillId="0" borderId="0" xfId="10" applyNumberFormat="1" applyFont="1" applyBorder="1" applyAlignment="1" applyProtection="1">
      <alignment horizontal="right"/>
    </xf>
    <xf numFmtId="171" fontId="4" fillId="0" borderId="0" xfId="12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wrapText="1" indent="1"/>
    </xf>
    <xf numFmtId="170" fontId="5" fillId="0" borderId="0" xfId="20" applyFont="1" applyAlignment="1">
      <alignment vertical="top"/>
    </xf>
    <xf numFmtId="171" fontId="4" fillId="0" borderId="0" xfId="9" applyNumberFormat="1" applyFont="1" applyBorder="1" applyAlignment="1" applyProtection="1">
      <alignment horizontal="right"/>
    </xf>
    <xf numFmtId="171" fontId="4" fillId="0" borderId="0" xfId="11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indent="1"/>
    </xf>
    <xf numFmtId="0" fontId="16" fillId="0" borderId="0" xfId="0" applyFont="1"/>
    <xf numFmtId="0" fontId="13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Alignment="1"/>
    <xf numFmtId="170" fontId="5" fillId="0" borderId="0" xfId="9" applyFont="1" applyBorder="1" applyAlignment="1" applyProtection="1">
      <alignment horizontal="right"/>
    </xf>
    <xf numFmtId="170" fontId="4" fillId="0" borderId="0" xfId="13" applyFont="1" applyBorder="1"/>
    <xf numFmtId="1" fontId="17" fillId="0" borderId="0" xfId="0" applyNumberFormat="1" applyFont="1" applyBorder="1" applyAlignment="1"/>
    <xf numFmtId="170" fontId="5" fillId="0" borderId="0" xfId="20" applyFont="1" applyBorder="1" applyAlignment="1"/>
    <xf numFmtId="170" fontId="5" fillId="0" borderId="0" xfId="20" applyFont="1" applyAlignment="1"/>
    <xf numFmtId="0" fontId="1" fillId="0" borderId="0" xfId="0" applyFont="1" applyFill="1"/>
    <xf numFmtId="0" fontId="7" fillId="0" borderId="1" xfId="0" applyFont="1" applyFill="1" applyBorder="1" applyAlignment="1"/>
    <xf numFmtId="0" fontId="20" fillId="0" borderId="0" xfId="0" applyFont="1" applyFill="1" applyAlignment="1">
      <alignment horizontal="right"/>
    </xf>
    <xf numFmtId="1" fontId="7" fillId="0" borderId="0" xfId="0" applyNumberFormat="1" applyFont="1" applyFill="1" applyAlignment="1"/>
    <xf numFmtId="0" fontId="7" fillId="0" borderId="0" xfId="0" applyFont="1" applyFill="1" applyAlignment="1"/>
    <xf numFmtId="0" fontId="21" fillId="0" borderId="0" xfId="0" applyFont="1" applyFill="1"/>
    <xf numFmtId="0" fontId="22" fillId="0" borderId="0" xfId="0" applyFont="1"/>
    <xf numFmtId="0" fontId="12" fillId="0" borderId="0" xfId="0" applyNumberFormat="1" applyFont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indent="1"/>
    </xf>
    <xf numFmtId="174" fontId="4" fillId="0" borderId="0" xfId="0" applyNumberFormat="1" applyFont="1" applyBorder="1" applyAlignment="1">
      <alignment horizontal="right" vertical="center" wrapText="1" indent="1"/>
    </xf>
    <xf numFmtId="174" fontId="5" fillId="0" borderId="1" xfId="0" applyNumberFormat="1" applyFont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74" fontId="4" fillId="0" borderId="0" xfId="0" applyNumberFormat="1" applyFont="1" applyBorder="1" applyAlignment="1">
      <alignment horizontal="right" vertical="center" indent="1"/>
    </xf>
    <xf numFmtId="0" fontId="23" fillId="0" borderId="0" xfId="1" applyFont="1" applyAlignment="1" applyProtection="1"/>
    <xf numFmtId="170" fontId="4" fillId="0" borderId="0" xfId="17" applyFont="1" applyFill="1" applyAlignment="1" applyProtection="1">
      <alignment horizontal="left" vertical="center" indent="1"/>
    </xf>
    <xf numFmtId="170" fontId="4" fillId="0" borderId="0" xfId="6" applyFont="1" applyAlignment="1" applyProtection="1">
      <alignment horizontal="left" vertical="center" indent="1"/>
    </xf>
    <xf numFmtId="170" fontId="5" fillId="0" borderId="2" xfId="17" applyFont="1" applyFill="1" applyBorder="1" applyAlignment="1">
      <alignment horizontal="left" vertical="center" indent="1"/>
    </xf>
    <xf numFmtId="170" fontId="4" fillId="0" borderId="0" xfId="19" applyFont="1" applyAlignment="1" applyProtection="1">
      <alignment horizontal="left" vertical="center" wrapText="1" indent="1"/>
    </xf>
    <xf numFmtId="170" fontId="4" fillId="0" borderId="0" xfId="9" applyFont="1" applyAlignment="1" applyProtection="1">
      <alignment horizontal="left" vertical="center" indent="1"/>
    </xf>
    <xf numFmtId="170" fontId="4" fillId="0" borderId="0" xfId="23" applyFont="1" applyAlignment="1">
      <alignment horizontal="left" vertical="center" indent="1"/>
    </xf>
    <xf numFmtId="170" fontId="4" fillId="0" borderId="0" xfId="19" applyFont="1" applyAlignment="1" applyProtection="1">
      <alignment horizontal="left" vertical="center" indent="1"/>
    </xf>
    <xf numFmtId="170" fontId="5" fillId="0" borderId="0" xfId="19" applyFont="1" applyAlignment="1" applyProtection="1">
      <alignment horizontal="left" vertical="center" wrapText="1" indent="1"/>
    </xf>
    <xf numFmtId="170" fontId="4" fillId="0" borderId="1" xfId="19" applyFont="1" applyBorder="1" applyAlignment="1" applyProtection="1">
      <alignment horizontal="left" vertical="center" wrapText="1" indent="1"/>
    </xf>
    <xf numFmtId="177" fontId="4" fillId="0" borderId="0" xfId="0" applyNumberFormat="1" applyFont="1" applyBorder="1" applyAlignment="1">
      <alignment horizontal="right" vertical="center" wrapText="1" indent="1"/>
    </xf>
    <xf numFmtId="175" fontId="4" fillId="0" borderId="0" xfId="0" applyNumberFormat="1" applyFont="1" applyBorder="1" applyAlignment="1">
      <alignment horizontal="right" vertical="center" wrapText="1" indent="1"/>
    </xf>
    <xf numFmtId="175" fontId="7" fillId="0" borderId="0" xfId="0" applyNumberFormat="1" applyFont="1" applyFill="1" applyBorder="1" applyAlignment="1">
      <alignment horizontal="right" vertical="center" wrapText="1" indent="1"/>
    </xf>
    <xf numFmtId="175" fontId="6" fillId="0" borderId="0" xfId="0" applyNumberFormat="1" applyFont="1" applyBorder="1" applyAlignment="1">
      <alignment horizontal="right" vertical="center" wrapText="1" indent="1"/>
    </xf>
    <xf numFmtId="175" fontId="20" fillId="0" borderId="0" xfId="0" applyNumberFormat="1" applyFont="1" applyFill="1" applyBorder="1" applyAlignment="1">
      <alignment horizontal="right" vertical="center" wrapText="1" indent="1"/>
    </xf>
    <xf numFmtId="177" fontId="7" fillId="0" borderId="0" xfId="0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Border="1" applyAlignment="1">
      <alignment horizontal="right" vertical="center" wrapText="1" indent="1"/>
    </xf>
    <xf numFmtId="177" fontId="19" fillId="0" borderId="0" xfId="0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Border="1" applyAlignment="1">
      <alignment horizontal="right" vertical="center" indent="1"/>
    </xf>
    <xf numFmtId="177" fontId="19" fillId="0" borderId="0" xfId="0" applyNumberFormat="1" applyFont="1" applyFill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wrapText="1" indent="1"/>
    </xf>
    <xf numFmtId="177" fontId="19" fillId="0" borderId="1" xfId="0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9" fillId="0" borderId="0" xfId="0" applyFont="1" applyFill="1" applyBorder="1"/>
    <xf numFmtId="170" fontId="5" fillId="0" borderId="2" xfId="25" applyFont="1" applyBorder="1" applyAlignment="1">
      <alignment horizontal="left" vertical="center" wrapText="1" indent="1"/>
    </xf>
    <xf numFmtId="170" fontId="5" fillId="0" borderId="2" xfId="6" applyFont="1" applyBorder="1" applyAlignment="1" applyProtection="1">
      <alignment horizontal="center" vertical="center"/>
    </xf>
    <xf numFmtId="170" fontId="4" fillId="0" borderId="0" xfId="24" applyFont="1" applyBorder="1" applyAlignment="1" applyProtection="1">
      <alignment horizontal="left" vertical="center" indent="1"/>
    </xf>
    <xf numFmtId="171" fontId="14" fillId="0" borderId="0" xfId="8" applyNumberFormat="1" applyFont="1" applyBorder="1" applyAlignment="1" applyProtection="1">
      <alignment horizontal="right" vertical="center" indent="1"/>
    </xf>
    <xf numFmtId="170" fontId="5" fillId="0" borderId="2" xfId="9" applyFont="1" applyBorder="1" applyAlignment="1" applyProtection="1">
      <alignment horizontal="center" vertical="center"/>
    </xf>
    <xf numFmtId="170" fontId="5" fillId="0" borderId="2" xfId="19" applyFont="1" applyBorder="1" applyAlignment="1" applyProtection="1">
      <alignment horizontal="left" vertical="center" wrapText="1" indent="1"/>
    </xf>
    <xf numFmtId="0" fontId="5" fillId="0" borderId="2" xfId="18" applyNumberFormat="1" applyFont="1" applyFill="1" applyBorder="1" applyAlignment="1" applyProtection="1">
      <alignment horizontal="right" vertical="center" indent="1"/>
    </xf>
    <xf numFmtId="0" fontId="5" fillId="0" borderId="2" xfId="0" applyFont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170" fontId="4" fillId="0" borderId="0" xfId="13" applyFont="1" applyBorder="1" applyAlignment="1">
      <alignment horizontal="left" vertical="center"/>
    </xf>
    <xf numFmtId="1" fontId="4" fillId="0" borderId="0" xfId="14" applyNumberFormat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0" fontId="4" fillId="0" borderId="1" xfId="17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left"/>
    </xf>
    <xf numFmtId="2" fontId="6" fillId="0" borderId="0" xfId="17" applyNumberFormat="1" applyFont="1" applyFill="1" applyAlignment="1" applyProtection="1">
      <alignment horizontal="left"/>
    </xf>
    <xf numFmtId="0" fontId="6" fillId="0" borderId="0" xfId="0" applyFont="1" applyAlignment="1">
      <alignment horizontal="left"/>
    </xf>
    <xf numFmtId="170" fontId="4" fillId="0" borderId="0" xfId="13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" fontId="5" fillId="0" borderId="2" xfId="24" applyNumberFormat="1" applyFont="1" applyBorder="1" applyAlignment="1" applyProtection="1">
      <alignment horizontal="center" vertical="center" wrapText="1"/>
    </xf>
    <xf numFmtId="1" fontId="5" fillId="0" borderId="2" xfId="24" applyNumberFormat="1" applyFont="1" applyBorder="1" applyAlignment="1" applyProtection="1">
      <alignment horizontal="center" vertical="center"/>
    </xf>
    <xf numFmtId="170" fontId="4" fillId="0" borderId="0" xfId="20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74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8" applyNumberFormat="1" applyFont="1" applyFill="1" applyBorder="1" applyAlignment="1" applyProtection="1"/>
    <xf numFmtId="174" fontId="4" fillId="0" borderId="0" xfId="14" applyNumberFormat="1" applyFont="1" applyBorder="1" applyAlignment="1" applyProtection="1"/>
    <xf numFmtId="174" fontId="4" fillId="0" borderId="0" xfId="0" applyNumberFormat="1" applyFont="1" applyBorder="1" applyAlignment="1"/>
    <xf numFmtId="0" fontId="4" fillId="0" borderId="0" xfId="0" applyNumberFormat="1" applyFont="1" applyBorder="1" applyAlignment="1">
      <alignment wrapText="1"/>
    </xf>
    <xf numFmtId="178" fontId="5" fillId="0" borderId="0" xfId="0" applyNumberFormat="1" applyFont="1" applyBorder="1" applyAlignment="1">
      <alignment horizontal="right" vertical="center" indent="1"/>
    </xf>
    <xf numFmtId="178" fontId="4" fillId="0" borderId="0" xfId="14" applyNumberFormat="1" applyFont="1" applyFill="1" applyBorder="1" applyAlignment="1" applyProtection="1">
      <alignment horizontal="right" vertical="center" indent="1"/>
    </xf>
    <xf numFmtId="178" fontId="4" fillId="0" borderId="0" xfId="0" applyNumberFormat="1" applyFont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178" fontId="5" fillId="0" borderId="0" xfId="0" applyNumberFormat="1" applyFont="1" applyFill="1" applyBorder="1" applyAlignment="1">
      <alignment horizontal="right" vertical="center" indent="1"/>
    </xf>
    <xf numFmtId="178" fontId="4" fillId="0" borderId="1" xfId="0" applyNumberFormat="1" applyFont="1" applyBorder="1" applyAlignment="1">
      <alignment horizontal="right" vertical="center" indent="1"/>
    </xf>
    <xf numFmtId="2" fontId="16" fillId="0" borderId="0" xfId="15" applyNumberFormat="1" applyFont="1" applyAlignment="1" applyProtection="1">
      <alignment horizontal="right" vertical="center"/>
    </xf>
    <xf numFmtId="2" fontId="16" fillId="0" borderId="0" xfId="15" applyNumberFormat="1" applyFont="1" applyAlignment="1" applyProtection="1">
      <alignment horizontal="left" vertical="center"/>
    </xf>
    <xf numFmtId="2" fontId="5" fillId="0" borderId="0" xfId="0" applyNumberFormat="1" applyFont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70" fontId="5" fillId="0" borderId="1" xfId="25" applyFont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left" vertical="center"/>
    </xf>
    <xf numFmtId="0" fontId="4" fillId="0" borderId="0" xfId="0" applyFont="1" applyFill="1"/>
    <xf numFmtId="1" fontId="25" fillId="0" borderId="0" xfId="26" applyNumberFormat="1" applyFont="1"/>
    <xf numFmtId="170" fontId="26" fillId="0" borderId="0" xfId="5" applyFont="1" applyFill="1" applyAlignment="1" applyProtection="1">
      <alignment horizontal="left"/>
    </xf>
    <xf numFmtId="170" fontId="24" fillId="0" borderId="0" xfId="7" applyFill="1"/>
    <xf numFmtId="170" fontId="24" fillId="0" borderId="0" xfId="7"/>
    <xf numFmtId="170" fontId="27" fillId="0" borderId="0" xfId="7" applyFont="1" applyFill="1" applyAlignment="1" applyProtection="1">
      <alignment horizontal="left"/>
    </xf>
    <xf numFmtId="0" fontId="9" fillId="0" borderId="0" xfId="0" applyFont="1" applyFill="1"/>
    <xf numFmtId="0" fontId="12" fillId="0" borderId="0" xfId="0" applyFont="1" applyBorder="1" applyAlignment="1"/>
    <xf numFmtId="0" fontId="9" fillId="0" borderId="0" xfId="0" applyFont="1" applyBorder="1" applyAlignment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 indent="2"/>
    </xf>
    <xf numFmtId="170" fontId="5" fillId="0" borderId="3" xfId="6" applyFont="1" applyBorder="1" applyAlignment="1" applyProtection="1">
      <alignment horizontal="center" vertical="center"/>
    </xf>
    <xf numFmtId="1" fontId="4" fillId="0" borderId="0" xfId="24" applyNumberFormat="1" applyFont="1" applyBorder="1" applyAlignment="1" applyProtection="1">
      <alignment horizontal="left" vertical="center" wrapText="1" indent="1"/>
    </xf>
    <xf numFmtId="170" fontId="5" fillId="0" borderId="2" xfId="6" applyFont="1" applyBorder="1" applyAlignment="1" applyProtection="1">
      <alignment horizontal="right" vertical="center"/>
    </xf>
    <xf numFmtId="170" fontId="5" fillId="0" borderId="3" xfId="6" applyFont="1" applyBorder="1" applyAlignment="1" applyProtection="1">
      <alignment horizontal="right" vertical="center"/>
    </xf>
    <xf numFmtId="1" fontId="31" fillId="0" borderId="0" xfId="24" applyNumberFormat="1" applyFont="1" applyBorder="1" applyAlignment="1" applyProtection="1">
      <alignment horizontal="left" vertical="center" wrapText="1" indent="1"/>
    </xf>
    <xf numFmtId="170" fontId="5" fillId="0" borderId="2" xfId="8" applyFont="1" applyBorder="1" applyAlignment="1" applyProtection="1">
      <alignment horizontal="right" vertical="center"/>
    </xf>
    <xf numFmtId="170" fontId="5" fillId="0" borderId="3" xfId="8" applyFont="1" applyBorder="1" applyAlignment="1" applyProtection="1">
      <alignment horizontal="right" vertical="center"/>
    </xf>
    <xf numFmtId="170" fontId="5" fillId="0" borderId="2" xfId="8" applyFont="1" applyBorder="1" applyAlignment="1" applyProtection="1">
      <alignment horizontal="right" vertical="center" indent="1"/>
    </xf>
    <xf numFmtId="184" fontId="14" fillId="0" borderId="0" xfId="8" applyNumberFormat="1" applyFont="1" applyBorder="1" applyAlignment="1" applyProtection="1">
      <alignment horizontal="right" vertical="center"/>
    </xf>
    <xf numFmtId="184" fontId="14" fillId="0" borderId="4" xfId="8" applyNumberFormat="1" applyFont="1" applyBorder="1" applyAlignment="1" applyProtection="1">
      <alignment horizontal="right" vertical="center"/>
    </xf>
    <xf numFmtId="184" fontId="14" fillId="0" borderId="0" xfId="8" applyNumberFormat="1" applyFont="1" applyBorder="1" applyAlignment="1" applyProtection="1">
      <alignment horizontal="right" vertical="center" indent="1"/>
    </xf>
    <xf numFmtId="170" fontId="5" fillId="0" borderId="2" xfId="9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center" indent="1"/>
    </xf>
    <xf numFmtId="1" fontId="4" fillId="0" borderId="0" xfId="24" applyNumberFormat="1" applyFont="1" applyBorder="1" applyAlignment="1" applyProtection="1">
      <alignment horizontal="left" vertical="center" indent="1"/>
    </xf>
    <xf numFmtId="184" fontId="4" fillId="0" borderId="5" xfId="9" applyNumberFormat="1" applyFont="1" applyBorder="1" applyAlignment="1" applyProtection="1">
      <alignment horizontal="right" vertical="center" wrapText="1"/>
    </xf>
    <xf numFmtId="184" fontId="4" fillId="0" borderId="5" xfId="9" applyNumberFormat="1" applyFont="1" applyBorder="1" applyAlignment="1" applyProtection="1">
      <alignment horizontal="right" vertical="center" wrapText="1" indent="1"/>
    </xf>
    <xf numFmtId="184" fontId="4" fillId="0" borderId="6" xfId="9" applyNumberFormat="1" applyFont="1" applyBorder="1" applyAlignment="1" applyProtection="1">
      <alignment horizontal="right" vertical="center" wrapText="1"/>
    </xf>
    <xf numFmtId="184" fontId="4" fillId="0" borderId="6" xfId="9" applyNumberFormat="1" applyFont="1" applyBorder="1" applyAlignment="1" applyProtection="1">
      <alignment horizontal="right" vertical="center" wrapText="1" indent="1"/>
    </xf>
    <xf numFmtId="1" fontId="5" fillId="0" borderId="0" xfId="24" applyNumberFormat="1" applyFont="1" applyBorder="1" applyAlignment="1" applyProtection="1">
      <alignment horizontal="left" vertical="center" indent="1"/>
    </xf>
    <xf numFmtId="184" fontId="5" fillId="0" borderId="6" xfId="9" applyNumberFormat="1" applyFont="1" applyBorder="1" applyAlignment="1" applyProtection="1">
      <alignment horizontal="right" vertical="center" wrapText="1"/>
    </xf>
    <xf numFmtId="184" fontId="5" fillId="0" borderId="6" xfId="9" applyNumberFormat="1" applyFont="1" applyBorder="1" applyAlignment="1" applyProtection="1">
      <alignment horizontal="right" vertical="center" wrapText="1" indent="1"/>
    </xf>
    <xf numFmtId="184" fontId="5" fillId="0" borderId="6" xfId="10" applyNumberFormat="1" applyFont="1" applyBorder="1" applyAlignment="1" applyProtection="1">
      <alignment horizontal="right" vertical="center" wrapText="1"/>
    </xf>
    <xf numFmtId="184" fontId="4" fillId="0" borderId="7" xfId="9" applyNumberFormat="1" applyFont="1" applyBorder="1" applyAlignment="1" applyProtection="1">
      <alignment horizontal="right" vertical="center" wrapText="1"/>
    </xf>
    <xf numFmtId="184" fontId="4" fillId="0" borderId="7" xfId="9" applyNumberFormat="1" applyFont="1" applyBorder="1" applyAlignment="1" applyProtection="1">
      <alignment horizontal="right" vertical="center" wrapText="1" indent="1"/>
    </xf>
    <xf numFmtId="1" fontId="31" fillId="0" borderId="8" xfId="24" applyNumberFormat="1" applyFont="1" applyBorder="1" applyAlignment="1" applyProtection="1">
      <alignment horizontal="left" vertical="center" indent="1"/>
    </xf>
    <xf numFmtId="184" fontId="31" fillId="0" borderId="9" xfId="9" applyNumberFormat="1" applyFont="1" applyBorder="1" applyAlignment="1" applyProtection="1">
      <alignment horizontal="right" vertical="center" wrapText="1"/>
    </xf>
    <xf numFmtId="184" fontId="31" fillId="0" borderId="9" xfId="9" applyNumberFormat="1" applyFont="1" applyBorder="1" applyAlignment="1" applyProtection="1">
      <alignment horizontal="right" vertical="center" wrapText="1" indent="1"/>
    </xf>
    <xf numFmtId="184" fontId="4" fillId="0" borderId="0" xfId="0" applyNumberFormat="1" applyFont="1" applyBorder="1" applyAlignment="1">
      <alignment horizontal="right" vertical="center" wrapText="1"/>
    </xf>
    <xf numFmtId="184" fontId="9" fillId="0" borderId="0" xfId="0" applyNumberFormat="1" applyFont="1" applyBorder="1" applyAlignment="1">
      <alignment horizontal="right" vertical="center" wrapText="1"/>
    </xf>
    <xf numFmtId="184" fontId="9" fillId="0" borderId="0" xfId="0" applyNumberFormat="1" applyFont="1" applyAlignment="1">
      <alignment wrapText="1"/>
    </xf>
    <xf numFmtId="184" fontId="9" fillId="0" borderId="0" xfId="0" applyNumberFormat="1" applyFont="1" applyAlignment="1">
      <alignment horizontal="right" wrapText="1" indent="1"/>
    </xf>
    <xf numFmtId="184" fontId="4" fillId="0" borderId="5" xfId="10" applyNumberFormat="1" applyFont="1" applyBorder="1" applyAlignment="1" applyProtection="1">
      <alignment horizontal="right" vertical="center" wrapText="1"/>
    </xf>
    <xf numFmtId="184" fontId="4" fillId="0" borderId="5" xfId="10" applyNumberFormat="1" applyFont="1" applyBorder="1" applyAlignment="1" applyProtection="1">
      <alignment horizontal="right" vertical="center" wrapText="1" indent="1"/>
    </xf>
    <xf numFmtId="184" fontId="4" fillId="0" borderId="6" xfId="10" applyNumberFormat="1" applyFont="1" applyBorder="1" applyAlignment="1" applyProtection="1">
      <alignment horizontal="right" vertical="center" wrapText="1"/>
    </xf>
    <xf numFmtId="184" fontId="4" fillId="0" borderId="6" xfId="10" applyNumberFormat="1" applyFont="1" applyBorder="1" applyAlignment="1" applyProtection="1">
      <alignment horizontal="right" vertical="center" wrapText="1" indent="1"/>
    </xf>
    <xf numFmtId="184" fontId="5" fillId="0" borderId="6" xfId="10" applyNumberFormat="1" applyFont="1" applyBorder="1" applyAlignment="1" applyProtection="1">
      <alignment horizontal="right" vertical="center" wrapText="1" indent="1"/>
    </xf>
    <xf numFmtId="184" fontId="4" fillId="0" borderId="7" xfId="10" applyNumberFormat="1" applyFont="1" applyBorder="1" applyAlignment="1" applyProtection="1">
      <alignment horizontal="right" vertical="center" wrapText="1"/>
    </xf>
    <xf numFmtId="184" fontId="4" fillId="0" borderId="7" xfId="10" applyNumberFormat="1" applyFont="1" applyBorder="1" applyAlignment="1" applyProtection="1">
      <alignment horizontal="right" vertical="center" wrapText="1" indent="1"/>
    </xf>
    <xf numFmtId="184" fontId="4" fillId="0" borderId="0" xfId="0" applyNumberFormat="1" applyFont="1" applyAlignment="1">
      <alignment horizontal="right" vertical="center" wrapText="1"/>
    </xf>
    <xf numFmtId="184" fontId="9" fillId="0" borderId="0" xfId="0" applyNumberFormat="1" applyFont="1" applyAlignment="1">
      <alignment horizontal="right" vertical="center" wrapText="1"/>
    </xf>
    <xf numFmtId="184" fontId="4" fillId="0" borderId="5" xfId="11" applyNumberFormat="1" applyFont="1" applyBorder="1" applyAlignment="1" applyProtection="1">
      <alignment horizontal="right" vertical="center" wrapText="1"/>
    </xf>
    <xf numFmtId="184" fontId="4" fillId="0" borderId="5" xfId="11" applyNumberFormat="1" applyFont="1" applyBorder="1" applyAlignment="1" applyProtection="1">
      <alignment horizontal="right" vertical="center" wrapText="1" indent="1"/>
    </xf>
    <xf numFmtId="184" fontId="4" fillId="0" borderId="6" xfId="11" applyNumberFormat="1" applyFont="1" applyBorder="1" applyAlignment="1" applyProtection="1">
      <alignment horizontal="right" vertical="center" wrapText="1"/>
    </xf>
    <xf numFmtId="184" fontId="4" fillId="0" borderId="6" xfId="11" applyNumberFormat="1" applyFont="1" applyBorder="1" applyAlignment="1" applyProtection="1">
      <alignment horizontal="right" vertical="center" wrapText="1" indent="1"/>
    </xf>
    <xf numFmtId="184" fontId="5" fillId="0" borderId="6" xfId="11" applyNumberFormat="1" applyFont="1" applyBorder="1" applyAlignment="1" applyProtection="1">
      <alignment horizontal="right" vertical="center" wrapText="1"/>
    </xf>
    <xf numFmtId="184" fontId="5" fillId="0" borderId="6" xfId="11" applyNumberFormat="1" applyFont="1" applyBorder="1" applyAlignment="1" applyProtection="1">
      <alignment horizontal="right" vertical="center" wrapText="1" indent="1"/>
    </xf>
    <xf numFmtId="184" fontId="4" fillId="0" borderId="7" xfId="11" applyNumberFormat="1" applyFont="1" applyBorder="1" applyAlignment="1" applyProtection="1">
      <alignment horizontal="right" vertical="center" wrapText="1"/>
    </xf>
    <xf numFmtId="184" fontId="4" fillId="0" borderId="7" xfId="11" applyNumberFormat="1" applyFont="1" applyBorder="1" applyAlignment="1" applyProtection="1">
      <alignment horizontal="right" vertical="center" wrapText="1" indent="1"/>
    </xf>
    <xf numFmtId="184" fontId="4" fillId="0" borderId="5" xfId="12" applyNumberFormat="1" applyFont="1" applyBorder="1" applyAlignment="1" applyProtection="1">
      <alignment horizontal="right" vertical="center" wrapText="1"/>
    </xf>
    <xf numFmtId="184" fontId="4" fillId="0" borderId="5" xfId="12" applyNumberFormat="1" applyFont="1" applyBorder="1" applyAlignment="1" applyProtection="1">
      <alignment horizontal="right" vertical="center" wrapText="1" indent="1"/>
    </xf>
    <xf numFmtId="184" fontId="4" fillId="0" borderId="6" xfId="12" applyNumberFormat="1" applyFont="1" applyBorder="1" applyAlignment="1" applyProtection="1">
      <alignment horizontal="right" vertical="center" wrapText="1"/>
    </xf>
    <xf numFmtId="184" fontId="4" fillId="0" borderId="6" xfId="12" applyNumberFormat="1" applyFont="1" applyBorder="1" applyAlignment="1" applyProtection="1">
      <alignment horizontal="right" vertical="center" wrapText="1" indent="1"/>
    </xf>
    <xf numFmtId="184" fontId="5" fillId="0" borderId="6" xfId="12" applyNumberFormat="1" applyFont="1" applyBorder="1" applyAlignment="1" applyProtection="1">
      <alignment horizontal="right" vertical="center" wrapText="1"/>
    </xf>
    <xf numFmtId="184" fontId="5" fillId="0" borderId="6" xfId="12" applyNumberFormat="1" applyFont="1" applyBorder="1" applyAlignment="1" applyProtection="1">
      <alignment horizontal="right" vertical="center" wrapText="1" indent="1"/>
    </xf>
    <xf numFmtId="184" fontId="4" fillId="0" borderId="7" xfId="12" applyNumberFormat="1" applyFont="1" applyBorder="1" applyAlignment="1" applyProtection="1">
      <alignment horizontal="right" vertical="center" wrapText="1"/>
    </xf>
    <xf numFmtId="184" fontId="4" fillId="0" borderId="7" xfId="12" applyNumberFormat="1" applyFont="1" applyBorder="1" applyAlignment="1" applyProtection="1">
      <alignment horizontal="right" vertical="center" wrapText="1" indent="1"/>
    </xf>
    <xf numFmtId="0" fontId="32" fillId="0" borderId="0" xfId="0" applyFont="1"/>
    <xf numFmtId="0" fontId="32" fillId="0" borderId="0" xfId="0" applyFont="1" applyBorder="1" applyAlignment="1"/>
    <xf numFmtId="0" fontId="33" fillId="0" borderId="0" xfId="0" applyFont="1" applyBorder="1" applyAlignment="1"/>
    <xf numFmtId="0" fontId="3" fillId="0" borderId="0" xfId="0" applyFont="1" applyAlignment="1">
      <alignment wrapText="1"/>
    </xf>
    <xf numFmtId="0" fontId="10" fillId="0" borderId="0" xfId="1" applyAlignment="1" applyProtection="1"/>
    <xf numFmtId="0" fontId="10" fillId="0" borderId="0" xfId="1" applyFont="1" applyAlignment="1" applyProtection="1"/>
    <xf numFmtId="0" fontId="34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182" fontId="14" fillId="0" borderId="0" xfId="5" applyNumberFormat="1" applyFont="1" applyBorder="1" applyAlignment="1" applyProtection="1">
      <alignment horizontal="right" vertical="center"/>
    </xf>
    <xf numFmtId="170" fontId="4" fillId="0" borderId="0" xfId="24" applyFont="1" applyBorder="1" applyAlignment="1" applyProtection="1">
      <alignment horizontal="left" vertical="center" wrapText="1" indent="1"/>
    </xf>
    <xf numFmtId="182" fontId="14" fillId="0" borderId="4" xfId="5" applyNumberFormat="1" applyFont="1" applyBorder="1" applyAlignment="1" applyProtection="1">
      <alignment horizontal="right" vertical="center"/>
    </xf>
    <xf numFmtId="182" fontId="14" fillId="2" borderId="0" xfId="5" applyNumberFormat="1" applyFont="1" applyFill="1" applyBorder="1" applyAlignment="1" applyProtection="1">
      <alignment horizontal="right" vertical="center"/>
    </xf>
    <xf numFmtId="182" fontId="14" fillId="2" borderId="4" xfId="5" applyNumberFormat="1" applyFont="1" applyFill="1" applyBorder="1" applyAlignment="1" applyProtection="1">
      <alignment horizontal="right" vertical="center"/>
    </xf>
    <xf numFmtId="170" fontId="4" fillId="0" borderId="10" xfId="24" applyFont="1" applyBorder="1" applyAlignment="1" applyProtection="1">
      <alignment horizontal="left" vertical="center" wrapText="1" indent="1"/>
    </xf>
    <xf numFmtId="182" fontId="14" fillId="0" borderId="10" xfId="5" applyNumberFormat="1" applyFont="1" applyBorder="1" applyAlignment="1" applyProtection="1">
      <alignment horizontal="right" vertical="center"/>
    </xf>
    <xf numFmtId="182" fontId="14" fillId="0" borderId="11" xfId="5" applyNumberFormat="1" applyFont="1" applyBorder="1" applyAlignment="1" applyProtection="1">
      <alignment horizontal="right" vertical="center"/>
    </xf>
    <xf numFmtId="170" fontId="4" fillId="2" borderId="0" xfId="24" applyFont="1" applyFill="1" applyBorder="1" applyAlignment="1" applyProtection="1">
      <alignment horizontal="left" vertical="center" wrapText="1" indent="1"/>
    </xf>
    <xf numFmtId="0" fontId="4" fillId="2" borderId="0" xfId="0" applyFont="1" applyFill="1" applyBorder="1" applyAlignment="1">
      <alignment horizontal="left" indent="1"/>
    </xf>
    <xf numFmtId="170" fontId="5" fillId="0" borderId="12" xfId="6" applyFont="1" applyBorder="1" applyAlignment="1" applyProtection="1">
      <alignment horizontal="center" vertical="center"/>
    </xf>
    <xf numFmtId="182" fontId="14" fillId="0" borderId="13" xfId="5" applyNumberFormat="1" applyFont="1" applyBorder="1" applyAlignment="1" applyProtection="1">
      <alignment horizontal="right" vertical="center"/>
    </xf>
    <xf numFmtId="182" fontId="14" fillId="2" borderId="14" xfId="5" applyNumberFormat="1" applyFont="1" applyFill="1" applyBorder="1" applyAlignment="1" applyProtection="1">
      <alignment horizontal="right" vertical="center"/>
    </xf>
    <xf numFmtId="182" fontId="14" fillId="0" borderId="14" xfId="5" applyNumberFormat="1" applyFont="1" applyBorder="1" applyAlignment="1" applyProtection="1">
      <alignment horizontal="right" vertical="center"/>
    </xf>
    <xf numFmtId="0" fontId="35" fillId="0" borderId="0" xfId="1" applyFont="1" applyAlignment="1" applyProtection="1"/>
    <xf numFmtId="183" fontId="4" fillId="2" borderId="0" xfId="6" applyNumberFormat="1" applyFont="1" applyFill="1" applyBorder="1" applyAlignment="1" applyProtection="1">
      <alignment horizontal="right" vertical="center"/>
    </xf>
    <xf numFmtId="183" fontId="4" fillId="2" borderId="4" xfId="6" applyNumberFormat="1" applyFont="1" applyFill="1" applyBorder="1" applyAlignment="1" applyProtection="1">
      <alignment horizontal="right" vertical="center"/>
    </xf>
    <xf numFmtId="1" fontId="4" fillId="2" borderId="0" xfId="24" applyNumberFormat="1" applyFont="1" applyFill="1" applyBorder="1" applyAlignment="1" applyProtection="1">
      <alignment horizontal="left" vertical="center" wrapText="1" indent="1"/>
    </xf>
    <xf numFmtId="183" fontId="4" fillId="0" borderId="10" xfId="6" applyNumberFormat="1" applyFont="1" applyBorder="1" applyAlignment="1" applyProtection="1">
      <alignment horizontal="right" vertical="center"/>
    </xf>
    <xf numFmtId="183" fontId="4" fillId="0" borderId="11" xfId="6" applyNumberFormat="1" applyFont="1" applyBorder="1" applyAlignment="1" applyProtection="1">
      <alignment horizontal="right" vertical="center"/>
    </xf>
    <xf numFmtId="183" fontId="4" fillId="0" borderId="0" xfId="6" applyNumberFormat="1" applyFont="1" applyBorder="1" applyAlignment="1" applyProtection="1">
      <alignment horizontal="right" vertical="center"/>
    </xf>
    <xf numFmtId="183" fontId="4" fillId="0" borderId="4" xfId="6" applyNumberFormat="1" applyFont="1" applyBorder="1" applyAlignment="1" applyProtection="1">
      <alignment horizontal="right" vertical="center"/>
    </xf>
    <xf numFmtId="183" fontId="31" fillId="2" borderId="0" xfId="6" applyNumberFormat="1" applyFont="1" applyFill="1" applyBorder="1" applyAlignment="1" applyProtection="1">
      <alignment horizontal="right" vertical="center"/>
    </xf>
    <xf numFmtId="183" fontId="31" fillId="2" borderId="4" xfId="6" applyNumberFormat="1" applyFont="1" applyFill="1" applyBorder="1" applyAlignment="1" applyProtection="1">
      <alignment horizontal="right" vertical="center"/>
    </xf>
    <xf numFmtId="184" fontId="14" fillId="2" borderId="0" xfId="8" applyNumberFormat="1" applyFont="1" applyFill="1" applyBorder="1" applyAlignment="1" applyProtection="1">
      <alignment horizontal="right" vertical="center"/>
    </xf>
    <xf numFmtId="184" fontId="14" fillId="2" borderId="4" xfId="8" applyNumberFormat="1" applyFont="1" applyFill="1" applyBorder="1" applyAlignment="1" applyProtection="1">
      <alignment horizontal="right" vertical="center"/>
    </xf>
    <xf numFmtId="184" fontId="14" fillId="2" borderId="0" xfId="8" applyNumberFormat="1" applyFont="1" applyFill="1" applyBorder="1" applyAlignment="1" applyProtection="1">
      <alignment horizontal="right" vertical="center" indent="1"/>
    </xf>
    <xf numFmtId="1" fontId="4" fillId="0" borderId="10" xfId="24" applyNumberFormat="1" applyFont="1" applyBorder="1" applyAlignment="1" applyProtection="1">
      <alignment horizontal="left" vertical="center" wrapText="1" indent="1"/>
    </xf>
    <xf numFmtId="184" fontId="14" fillId="0" borderId="10" xfId="8" applyNumberFormat="1" applyFont="1" applyBorder="1" applyAlignment="1" applyProtection="1">
      <alignment horizontal="right" vertical="center"/>
    </xf>
    <xf numFmtId="184" fontId="14" fillId="0" borderId="11" xfId="8" applyNumberFormat="1" applyFont="1" applyBorder="1" applyAlignment="1" applyProtection="1">
      <alignment horizontal="right" vertical="center"/>
    </xf>
    <xf numFmtId="184" fontId="14" fillId="0" borderId="10" xfId="8" applyNumberFormat="1" applyFont="1" applyBorder="1" applyAlignment="1" applyProtection="1">
      <alignment horizontal="right" vertical="center" indent="1"/>
    </xf>
    <xf numFmtId="170" fontId="5" fillId="0" borderId="15" xfId="8" applyFont="1" applyBorder="1" applyAlignment="1" applyProtection="1">
      <alignment horizontal="right" vertical="center" indent="1"/>
    </xf>
    <xf numFmtId="184" fontId="14" fillId="0" borderId="16" xfId="8" applyNumberFormat="1" applyFont="1" applyBorder="1" applyAlignment="1" applyProtection="1">
      <alignment horizontal="right" vertical="center" indent="1"/>
    </xf>
    <xf numFmtId="184" fontId="14" fillId="2" borderId="17" xfId="8" applyNumberFormat="1" applyFont="1" applyFill="1" applyBorder="1" applyAlignment="1" applyProtection="1">
      <alignment horizontal="right" vertical="center" indent="1"/>
    </xf>
    <xf numFmtId="184" fontId="14" fillId="0" borderId="17" xfId="8" applyNumberFormat="1" applyFont="1" applyBorder="1" applyAlignment="1" applyProtection="1">
      <alignment horizontal="right" vertical="center" indent="1"/>
    </xf>
    <xf numFmtId="170" fontId="5" fillId="0" borderId="15" xfId="6" applyFont="1" applyBorder="1" applyAlignment="1" applyProtection="1">
      <alignment horizontal="right" vertical="center"/>
    </xf>
    <xf numFmtId="183" fontId="4" fillId="0" borderId="16" xfId="6" applyNumberFormat="1" applyFont="1" applyBorder="1" applyAlignment="1" applyProtection="1">
      <alignment horizontal="right" vertical="center"/>
    </xf>
    <xf numFmtId="183" fontId="4" fillId="2" borderId="17" xfId="6" applyNumberFormat="1" applyFont="1" applyFill="1" applyBorder="1" applyAlignment="1" applyProtection="1">
      <alignment horizontal="right" vertical="center"/>
    </xf>
    <xf numFmtId="183" fontId="4" fillId="0" borderId="17" xfId="6" applyNumberFormat="1" applyFont="1" applyBorder="1" applyAlignment="1" applyProtection="1">
      <alignment horizontal="right" vertical="center"/>
    </xf>
    <xf numFmtId="183" fontId="31" fillId="2" borderId="17" xfId="6" applyNumberFormat="1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84" fontId="4" fillId="0" borderId="0" xfId="11" applyNumberFormat="1" applyFont="1" applyBorder="1" applyAlignment="1" applyProtection="1">
      <alignment horizontal="right" vertical="center" wrapText="1" indent="1"/>
    </xf>
    <xf numFmtId="174" fontId="4" fillId="0" borderId="18" xfId="0" applyNumberFormat="1" applyFont="1" applyBorder="1" applyAlignment="1">
      <alignment horizontal="right" vertical="center" indent="1"/>
    </xf>
    <xf numFmtId="174" fontId="4" fillId="0" borderId="18" xfId="0" applyNumberFormat="1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right" vertical="center" indent="1"/>
    </xf>
    <xf numFmtId="0" fontId="10" fillId="0" borderId="0" xfId="1" applyAlignment="1" applyProtection="1">
      <alignment horizontal="right"/>
    </xf>
    <xf numFmtId="174" fontId="19" fillId="0" borderId="0" xfId="0" applyNumberFormat="1" applyFont="1" applyFill="1" applyBorder="1" applyAlignment="1">
      <alignment horizontal="right" vertical="center" wrapText="1" indent="1"/>
    </xf>
    <xf numFmtId="175" fontId="4" fillId="0" borderId="0" xfId="0" applyNumberFormat="1" applyFont="1" applyFill="1" applyBorder="1" applyAlignment="1">
      <alignment horizontal="right" vertical="center" wrapText="1" indent="1"/>
    </xf>
    <xf numFmtId="175" fontId="6" fillId="0" borderId="0" xfId="14" applyNumberFormat="1" applyFont="1" applyFill="1" applyBorder="1" applyAlignment="1" applyProtection="1">
      <alignment horizontal="right" vertical="center" wrapText="1" indent="1"/>
    </xf>
    <xf numFmtId="175" fontId="6" fillId="0" borderId="0" xfId="0" applyNumberFormat="1" applyFont="1" applyFill="1" applyBorder="1" applyAlignment="1">
      <alignment horizontal="right" vertical="center" wrapText="1" indent="1"/>
    </xf>
    <xf numFmtId="175" fontId="4" fillId="0" borderId="0" xfId="14" applyNumberFormat="1" applyFont="1" applyFill="1" applyBorder="1" applyAlignment="1" applyProtection="1">
      <alignment horizontal="right" vertical="center" wrapText="1" indent="1"/>
    </xf>
    <xf numFmtId="175" fontId="7" fillId="0" borderId="0" xfId="14" applyNumberFormat="1" applyFont="1" applyFill="1" applyBorder="1" applyAlignment="1" applyProtection="1">
      <alignment horizontal="right" vertical="center" wrapText="1" indent="1"/>
    </xf>
    <xf numFmtId="175" fontId="20" fillId="0" borderId="0" xfId="14" applyNumberFormat="1" applyFont="1" applyFill="1" applyBorder="1" applyAlignment="1" applyProtection="1">
      <alignment horizontal="right" vertical="center" wrapText="1" indent="1"/>
    </xf>
    <xf numFmtId="177" fontId="4" fillId="0" borderId="0" xfId="0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Fill="1" applyBorder="1" applyAlignment="1">
      <alignment horizontal="right" vertical="center" wrapText="1" indent="1"/>
    </xf>
    <xf numFmtId="177" fontId="4" fillId="0" borderId="0" xfId="0" quotePrefix="1" applyNumberFormat="1" applyFont="1" applyFill="1" applyBorder="1" applyAlignment="1">
      <alignment horizontal="right" vertical="center" wrapText="1" indent="1"/>
    </xf>
    <xf numFmtId="175" fontId="5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175" fontId="4" fillId="0" borderId="0" xfId="0" applyNumberFormat="1" applyFont="1" applyFill="1" applyBorder="1" applyAlignment="1">
      <alignment horizontal="right" vertical="center" indent="1"/>
    </xf>
    <xf numFmtId="1" fontId="4" fillId="0" borderId="0" xfId="14" applyNumberFormat="1" applyFont="1" applyFill="1" applyBorder="1" applyAlignment="1" applyProtection="1">
      <alignment horizontal="right" vertical="center" indent="1"/>
    </xf>
    <xf numFmtId="175" fontId="4" fillId="0" borderId="0" xfId="14" applyNumberFormat="1" applyFont="1" applyFill="1" applyBorder="1" applyAlignment="1" applyProtection="1">
      <alignment horizontal="right" vertical="center" indent="1"/>
    </xf>
    <xf numFmtId="175" fontId="4" fillId="0" borderId="1" xfId="14" applyNumberFormat="1" applyFont="1" applyFill="1" applyBorder="1" applyAlignment="1" applyProtection="1">
      <alignment horizontal="right" vertical="center" indent="1"/>
    </xf>
    <xf numFmtId="1" fontId="4" fillId="0" borderId="1" xfId="14" applyNumberFormat="1" applyFont="1" applyFill="1" applyBorder="1" applyAlignment="1" applyProtection="1">
      <alignment horizontal="right" vertical="center" indent="1"/>
    </xf>
    <xf numFmtId="175" fontId="4" fillId="0" borderId="0" xfId="0" applyNumberFormat="1" applyFont="1" applyFill="1" applyAlignment="1">
      <alignment horizontal="right" vertical="center" indent="1"/>
    </xf>
    <xf numFmtId="1" fontId="4" fillId="0" borderId="0" xfId="0" applyNumberFormat="1" applyFont="1" applyFill="1" applyAlignment="1">
      <alignment horizontal="right" vertical="center" indent="1"/>
    </xf>
    <xf numFmtId="175" fontId="4" fillId="0" borderId="1" xfId="0" applyNumberFormat="1" applyFont="1" applyFill="1" applyBorder="1" applyAlignment="1">
      <alignment horizontal="right" vertical="center" indent="1"/>
    </xf>
    <xf numFmtId="1" fontId="4" fillId="0" borderId="1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Alignment="1">
      <alignment horizontal="right" vertical="center" indent="1"/>
    </xf>
    <xf numFmtId="182" fontId="4" fillId="0" borderId="0" xfId="0" applyNumberFormat="1" applyFont="1" applyFill="1" applyBorder="1" applyAlignment="1">
      <alignment horizontal="right" vertical="center" indent="1"/>
    </xf>
    <xf numFmtId="182" fontId="4" fillId="0" borderId="0" xfId="0" applyNumberFormat="1" applyFont="1" applyFill="1" applyAlignment="1">
      <alignment horizontal="right" vertical="center" indent="1"/>
    </xf>
    <xf numFmtId="184" fontId="14" fillId="0" borderId="0" xfId="8" applyNumberFormat="1" applyFont="1" applyFill="1" applyBorder="1" applyAlignment="1" applyProtection="1">
      <alignment horizontal="right" vertical="center" indent="1"/>
    </xf>
    <xf numFmtId="184" fontId="14" fillId="0" borderId="17" xfId="8" applyNumberFormat="1" applyFont="1" applyFill="1" applyBorder="1" applyAlignment="1" applyProtection="1">
      <alignment horizontal="right" vertical="center" indent="1"/>
    </xf>
    <xf numFmtId="2" fontId="4" fillId="0" borderId="0" xfId="0" applyNumberFormat="1" applyFont="1" applyAlignment="1"/>
    <xf numFmtId="2" fontId="6" fillId="0" borderId="0" xfId="0" applyNumberFormat="1" applyFont="1" applyAlignment="1"/>
    <xf numFmtId="184" fontId="4" fillId="0" borderId="1" xfId="11" applyNumberFormat="1" applyFont="1" applyBorder="1" applyAlignment="1" applyProtection="1">
      <alignment horizontal="right" vertical="center" wrapText="1" indent="1"/>
    </xf>
    <xf numFmtId="0" fontId="10" fillId="0" borderId="0" xfId="1" applyBorder="1" applyAlignment="1" applyProtection="1">
      <alignment horizontal="right"/>
    </xf>
    <xf numFmtId="170" fontId="5" fillId="0" borderId="0" xfId="17" applyFont="1" applyFill="1" applyAlignment="1" applyProtection="1">
      <alignment horizontal="left" vertical="center" indent="1"/>
    </xf>
    <xf numFmtId="2" fontId="5" fillId="0" borderId="0" xfId="0" applyNumberFormat="1" applyFont="1" applyAlignment="1"/>
    <xf numFmtId="170" fontId="4" fillId="0" borderId="0" xfId="20" applyFont="1" applyFill="1" applyAlignment="1"/>
    <xf numFmtId="184" fontId="4" fillId="0" borderId="0" xfId="9" applyNumberFormat="1" applyFont="1" applyFill="1" applyBorder="1" applyAlignment="1" applyProtection="1">
      <alignment horizontal="right" vertical="center" wrapText="1" indent="1"/>
    </xf>
    <xf numFmtId="184" fontId="4" fillId="0" borderId="0" xfId="10" applyNumberFormat="1" applyFont="1" applyFill="1" applyBorder="1" applyAlignment="1" applyProtection="1">
      <alignment horizontal="right" vertical="center" wrapText="1" indent="1"/>
    </xf>
    <xf numFmtId="184" fontId="4" fillId="0" borderId="0" xfId="11" applyNumberFormat="1" applyFont="1" applyFill="1" applyBorder="1" applyAlignment="1" applyProtection="1">
      <alignment horizontal="right" vertical="center" wrapText="1" indent="1"/>
    </xf>
    <xf numFmtId="184" fontId="4" fillId="0" borderId="0" xfId="12" applyNumberFormat="1" applyFont="1" applyFill="1" applyBorder="1" applyAlignment="1" applyProtection="1">
      <alignment horizontal="right" vertical="center" wrapText="1" indent="1"/>
    </xf>
    <xf numFmtId="171" fontId="5" fillId="0" borderId="0" xfId="9" applyNumberFormat="1" applyFont="1" applyFill="1" applyBorder="1" applyAlignment="1" applyProtection="1">
      <alignment horizontal="right" vertical="center" indent="1"/>
    </xf>
    <xf numFmtId="171" fontId="5" fillId="0" borderId="0" xfId="11" applyNumberFormat="1" applyFont="1" applyFill="1" applyBorder="1" applyAlignment="1" applyProtection="1">
      <alignment horizontal="right" vertical="center" indent="1"/>
    </xf>
    <xf numFmtId="171" fontId="5" fillId="0" borderId="0" xfId="10" applyNumberFormat="1" applyFont="1" applyFill="1" applyBorder="1" applyAlignment="1" applyProtection="1">
      <alignment horizontal="right" vertical="center" indent="1"/>
    </xf>
    <xf numFmtId="171" fontId="5" fillId="0" borderId="0" xfId="12" applyNumberFormat="1" applyFont="1" applyFill="1" applyBorder="1" applyAlignment="1" applyProtection="1">
      <alignment horizontal="right" vertical="center" indent="1"/>
    </xf>
    <xf numFmtId="170" fontId="5" fillId="0" borderId="0" xfId="20" applyFont="1" applyFill="1" applyBorder="1" applyAlignment="1"/>
    <xf numFmtId="170" fontId="4" fillId="0" borderId="0" xfId="20" applyFont="1" applyFill="1" applyBorder="1" applyAlignment="1"/>
    <xf numFmtId="170" fontId="5" fillId="0" borderId="10" xfId="9" applyFont="1" applyBorder="1" applyAlignment="1" applyProtection="1">
      <alignment horizontal="right"/>
    </xf>
    <xf numFmtId="0" fontId="0" fillId="0" borderId="10" xfId="0" applyBorder="1" applyAlignment="1"/>
    <xf numFmtId="0" fontId="0" fillId="0" borderId="11" xfId="0" applyBorder="1" applyAlignment="1"/>
    <xf numFmtId="1" fontId="5" fillId="0" borderId="0" xfId="14" applyNumberFormat="1" applyFont="1" applyFill="1" applyBorder="1" applyAlignment="1" applyProtection="1">
      <alignment horizontal="right" vertical="center" indent="1"/>
    </xf>
    <xf numFmtId="0" fontId="4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Alignment="1"/>
    <xf numFmtId="0" fontId="4" fillId="0" borderId="0" xfId="3" applyFont="1" applyBorder="1"/>
    <xf numFmtId="0" fontId="5" fillId="0" borderId="0" xfId="3" applyFont="1" applyAlignment="1">
      <alignment horizontal="left" vertical="center"/>
    </xf>
    <xf numFmtId="0" fontId="5" fillId="0" borderId="0" xfId="3" applyFont="1" applyBorder="1"/>
    <xf numFmtId="0" fontId="4" fillId="0" borderId="0" xfId="3" applyFont="1" applyAlignment="1">
      <alignment horizontal="left" vertical="center"/>
    </xf>
    <xf numFmtId="0" fontId="5" fillId="0" borderId="1" xfId="3" applyFont="1" applyBorder="1" applyAlignment="1"/>
    <xf numFmtId="0" fontId="4" fillId="0" borderId="0" xfId="3" applyFont="1" applyBorder="1" applyAlignment="1">
      <alignment vertical="center"/>
    </xf>
    <xf numFmtId="0" fontId="12" fillId="0" borderId="11" xfId="3" applyBorder="1" applyAlignment="1"/>
    <xf numFmtId="0" fontId="4" fillId="0" borderId="0" xfId="3" applyFont="1" applyBorder="1" applyAlignment="1"/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right"/>
    </xf>
    <xf numFmtId="1" fontId="4" fillId="0" borderId="0" xfId="0" applyNumberFormat="1" applyFont="1" applyAlignment="1"/>
    <xf numFmtId="171" fontId="4" fillId="0" borderId="0" xfId="0" applyNumberFormat="1" applyFont="1" applyBorder="1" applyAlignment="1"/>
    <xf numFmtId="170" fontId="4" fillId="0" borderId="0" xfId="17" applyFont="1" applyFill="1" applyBorder="1" applyAlignment="1" applyProtection="1">
      <alignment horizontal="left" vertical="center" indent="1"/>
    </xf>
    <xf numFmtId="2" fontId="4" fillId="0" borderId="0" xfId="0" applyNumberFormat="1" applyFont="1" applyBorder="1" applyAlignment="1"/>
    <xf numFmtId="171" fontId="4" fillId="0" borderId="0" xfId="14" applyNumberFormat="1" applyFont="1" applyFill="1" applyBorder="1" applyAlignment="1" applyProtection="1">
      <alignment horizontal="right" vertical="center" indent="1"/>
    </xf>
    <xf numFmtId="171" fontId="5" fillId="0" borderId="0" xfId="0" applyNumberFormat="1" applyFont="1" applyBorder="1" applyAlignment="1"/>
    <xf numFmtId="2" fontId="4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" fontId="6" fillId="0" borderId="0" xfId="0" applyNumberFormat="1" applyFont="1" applyAlignment="1">
      <alignment horizontal="right" indent="1"/>
    </xf>
    <xf numFmtId="170" fontId="4" fillId="0" borderId="0" xfId="24" applyFont="1" applyBorder="1" applyAlignment="1" applyProtection="1"/>
    <xf numFmtId="184" fontId="31" fillId="0" borderId="0" xfId="9" applyNumberFormat="1" applyFont="1" applyBorder="1" applyAlignment="1" applyProtection="1">
      <alignment horizontal="right" vertical="center" wrapText="1"/>
    </xf>
    <xf numFmtId="184" fontId="31" fillId="0" borderId="0" xfId="9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/>
    <xf numFmtId="2" fontId="37" fillId="0" borderId="0" xfId="6" applyNumberFormat="1" applyFont="1" applyFill="1" applyAlignment="1" applyProtection="1">
      <alignment horizontal="right"/>
    </xf>
    <xf numFmtId="0" fontId="0" fillId="0" borderId="0" xfId="0" applyFill="1" applyBorder="1"/>
    <xf numFmtId="0" fontId="4" fillId="0" borderId="0" xfId="3" applyFont="1" applyFill="1" applyBorder="1"/>
    <xf numFmtId="0" fontId="4" fillId="3" borderId="0" xfId="3" applyFont="1" applyFill="1"/>
    <xf numFmtId="0" fontId="0" fillId="0" borderId="0" xfId="0" applyAlignment="1">
      <alignment wrapText="1"/>
    </xf>
    <xf numFmtId="0" fontId="4" fillId="0" borderId="0" xfId="3" applyFont="1" applyAlignment="1">
      <alignment wrapText="1"/>
    </xf>
    <xf numFmtId="0" fontId="36" fillId="0" borderId="0" xfId="1" applyFont="1" applyAlignment="1" applyProtection="1"/>
    <xf numFmtId="174" fontId="5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right" vertical="center" indent="1"/>
    </xf>
    <xf numFmtId="170" fontId="4" fillId="0" borderId="0" xfId="24" applyFont="1" applyFill="1" applyBorder="1" applyAlignment="1" applyProtection="1">
      <alignment horizontal="left" vertical="center" wrapText="1" indent="1"/>
    </xf>
    <xf numFmtId="183" fontId="4" fillId="0" borderId="0" xfId="6" applyNumberFormat="1" applyFont="1" applyFill="1" applyBorder="1" applyAlignment="1" applyProtection="1">
      <alignment horizontal="right" vertical="center"/>
    </xf>
    <xf numFmtId="183" fontId="4" fillId="0" borderId="4" xfId="6" applyNumberFormat="1" applyFont="1" applyFill="1" applyBorder="1" applyAlignment="1" applyProtection="1">
      <alignment horizontal="right" vertical="center"/>
    </xf>
    <xf numFmtId="183" fontId="4" fillId="0" borderId="17" xfId="6" applyNumberFormat="1" applyFont="1" applyFill="1" applyBorder="1" applyAlignment="1" applyProtection="1">
      <alignment horizontal="right" vertical="center"/>
    </xf>
    <xf numFmtId="183" fontId="5" fillId="0" borderId="0" xfId="6" applyNumberFormat="1" applyFont="1" applyFill="1" applyBorder="1" applyAlignment="1" applyProtection="1">
      <alignment horizontal="right" vertical="center"/>
    </xf>
    <xf numFmtId="170" fontId="31" fillId="0" borderId="1" xfId="6" applyFont="1" applyFill="1" applyBorder="1" applyAlignment="1" applyProtection="1">
      <alignment horizontal="left" vertical="center" indent="1"/>
    </xf>
    <xf numFmtId="183" fontId="31" fillId="0" borderId="1" xfId="6" applyNumberFormat="1" applyFont="1" applyFill="1" applyBorder="1" applyAlignment="1" applyProtection="1">
      <alignment horizontal="right" vertical="center"/>
    </xf>
    <xf numFmtId="183" fontId="31" fillId="0" borderId="20" xfId="6" applyNumberFormat="1" applyFont="1" applyFill="1" applyBorder="1" applyAlignment="1" applyProtection="1">
      <alignment horizontal="right" vertical="center"/>
    </xf>
    <xf numFmtId="183" fontId="31" fillId="0" borderId="21" xfId="6" applyNumberFormat="1" applyFont="1" applyFill="1" applyBorder="1" applyAlignment="1" applyProtection="1">
      <alignment horizontal="right" vertical="center"/>
    </xf>
    <xf numFmtId="170" fontId="4" fillId="2" borderId="0" xfId="6" applyFont="1" applyFill="1" applyBorder="1" applyAlignment="1" applyProtection="1">
      <alignment horizontal="left" vertical="center" indent="1"/>
    </xf>
    <xf numFmtId="182" fontId="14" fillId="0" borderId="0" xfId="5" applyNumberFormat="1" applyFont="1" applyFill="1" applyBorder="1" applyAlignment="1" applyProtection="1">
      <alignment horizontal="right" vertical="center"/>
    </xf>
    <xf numFmtId="182" fontId="14" fillId="0" borderId="4" xfId="5" applyNumberFormat="1" applyFont="1" applyFill="1" applyBorder="1" applyAlignment="1" applyProtection="1">
      <alignment horizontal="right" vertical="center"/>
    </xf>
    <xf numFmtId="182" fontId="14" fillId="0" borderId="14" xfId="5" applyNumberFormat="1" applyFont="1" applyFill="1" applyBorder="1" applyAlignment="1" applyProtection="1">
      <alignment horizontal="right" vertical="center"/>
    </xf>
    <xf numFmtId="1" fontId="4" fillId="0" borderId="0" xfId="24" applyNumberFormat="1" applyFont="1" applyFill="1" applyBorder="1" applyAlignment="1" applyProtection="1">
      <alignment horizontal="left" vertical="center" wrapText="1" indent="1"/>
    </xf>
    <xf numFmtId="184" fontId="14" fillId="0" borderId="0" xfId="8" applyNumberFormat="1" applyFont="1" applyFill="1" applyBorder="1" applyAlignment="1" applyProtection="1">
      <alignment horizontal="right" vertical="center"/>
    </xf>
    <xf numFmtId="184" fontId="14" fillId="0" borderId="4" xfId="8" applyNumberFormat="1" applyFont="1" applyFill="1" applyBorder="1" applyAlignment="1" applyProtection="1">
      <alignment horizontal="right" vertical="center"/>
    </xf>
    <xf numFmtId="173" fontId="4" fillId="0" borderId="0" xfId="0" applyNumberFormat="1" applyFont="1" applyBorder="1" applyAlignment="1"/>
    <xf numFmtId="173" fontId="4" fillId="0" borderId="0" xfId="0" applyNumberFormat="1" applyFont="1" applyAlignment="1"/>
    <xf numFmtId="2" fontId="4" fillId="0" borderId="0" xfId="14" applyNumberFormat="1" applyFont="1" applyBorder="1" applyAlignment="1" applyProtection="1"/>
    <xf numFmtId="2" fontId="5" fillId="0" borderId="0" xfId="0" applyNumberFormat="1" applyFont="1" applyBorder="1" applyAlignment="1"/>
    <xf numFmtId="2" fontId="4" fillId="0" borderId="0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170" fontId="4" fillId="0" borderId="0" xfId="17" applyFont="1" applyFill="1" applyAlignment="1" applyProtection="1"/>
    <xf numFmtId="182" fontId="39" fillId="0" borderId="0" xfId="5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right"/>
    </xf>
    <xf numFmtId="1" fontId="37" fillId="0" borderId="0" xfId="6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/>
    <xf numFmtId="187" fontId="37" fillId="0" borderId="0" xfId="6" applyNumberFormat="1" applyFont="1" applyFill="1" applyBorder="1" applyAlignment="1" applyProtection="1">
      <alignment horizontal="right"/>
    </xf>
    <xf numFmtId="174" fontId="5" fillId="0" borderId="1" xfId="0" applyNumberFormat="1" applyFont="1" applyFill="1" applyBorder="1" applyAlignment="1">
      <alignment horizontal="right" vertical="center" indent="1"/>
    </xf>
    <xf numFmtId="1" fontId="5" fillId="0" borderId="22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indent="1"/>
    </xf>
    <xf numFmtId="182" fontId="29" fillId="0" borderId="20" xfId="5" applyNumberFormat="1" applyFont="1" applyFill="1" applyBorder="1" applyAlignment="1" applyProtection="1">
      <alignment horizontal="right" vertical="center"/>
    </xf>
    <xf numFmtId="182" fontId="29" fillId="0" borderId="1" xfId="5" applyNumberFormat="1" applyFont="1" applyFill="1" applyBorder="1" applyAlignment="1" applyProtection="1">
      <alignment horizontal="right" vertical="center"/>
    </xf>
    <xf numFmtId="182" fontId="29" fillId="0" borderId="23" xfId="5" applyNumberFormat="1" applyFont="1" applyFill="1" applyBorder="1" applyAlignment="1" applyProtection="1">
      <alignment horizontal="right" vertical="center"/>
    </xf>
    <xf numFmtId="170" fontId="5" fillId="2" borderId="0" xfId="24" applyFont="1" applyFill="1" applyBorder="1" applyAlignment="1" applyProtection="1">
      <alignment horizontal="left" vertical="center" wrapText="1" indent="1"/>
    </xf>
    <xf numFmtId="182" fontId="39" fillId="2" borderId="4" xfId="5" applyNumberFormat="1" applyFont="1" applyFill="1" applyBorder="1" applyAlignment="1" applyProtection="1">
      <alignment horizontal="right" vertical="center"/>
    </xf>
    <xf numFmtId="182" fontId="39" fillId="2" borderId="0" xfId="5" applyNumberFormat="1" applyFont="1" applyFill="1" applyBorder="1" applyAlignment="1" applyProtection="1">
      <alignment horizontal="right" vertical="center"/>
    </xf>
    <xf numFmtId="182" fontId="39" fillId="2" borderId="14" xfId="5" applyNumberFormat="1" applyFont="1" applyFill="1" applyBorder="1" applyAlignment="1" applyProtection="1">
      <alignment horizontal="right" vertical="center"/>
    </xf>
    <xf numFmtId="1" fontId="31" fillId="2" borderId="0" xfId="24" applyNumberFormat="1" applyFont="1" applyFill="1" applyBorder="1" applyAlignment="1" applyProtection="1">
      <alignment horizontal="left" vertical="center" wrapText="1" indent="1"/>
    </xf>
    <xf numFmtId="182" fontId="29" fillId="2" borderId="4" xfId="5" applyNumberFormat="1" applyFont="1" applyFill="1" applyBorder="1" applyAlignment="1" applyProtection="1">
      <alignment horizontal="right" vertical="center"/>
    </xf>
    <xf numFmtId="182" fontId="29" fillId="2" borderId="0" xfId="5" applyNumberFormat="1" applyFont="1" applyFill="1" applyBorder="1" applyAlignment="1" applyProtection="1">
      <alignment horizontal="right" vertical="center"/>
    </xf>
    <xf numFmtId="182" fontId="29" fillId="2" borderId="14" xfId="5" applyNumberFormat="1" applyFont="1" applyFill="1" applyBorder="1" applyAlignment="1" applyProtection="1">
      <alignment horizontal="right" vertical="center"/>
    </xf>
    <xf numFmtId="183" fontId="5" fillId="2" borderId="4" xfId="6" applyNumberFormat="1" applyFont="1" applyFill="1" applyBorder="1" applyAlignment="1" applyProtection="1">
      <alignment horizontal="right" vertical="center"/>
    </xf>
    <xf numFmtId="183" fontId="5" fillId="2" borderId="0" xfId="6" applyNumberFormat="1" applyFont="1" applyFill="1" applyBorder="1" applyAlignment="1" applyProtection="1">
      <alignment horizontal="right" vertical="center"/>
    </xf>
    <xf numFmtId="183" fontId="5" fillId="2" borderId="17" xfId="6" applyNumberFormat="1" applyFont="1" applyFill="1" applyBorder="1" applyAlignment="1" applyProtection="1">
      <alignment horizontal="right" vertical="center"/>
    </xf>
    <xf numFmtId="171" fontId="37" fillId="0" borderId="0" xfId="6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right"/>
    </xf>
    <xf numFmtId="170" fontId="30" fillId="0" borderId="1" xfId="6" applyFont="1" applyFill="1" applyBorder="1" applyAlignment="1" applyProtection="1">
      <alignment horizontal="left" vertical="center" indent="1"/>
    </xf>
    <xf numFmtId="184" fontId="29" fillId="0" borderId="1" xfId="8" applyNumberFormat="1" applyFont="1" applyFill="1" applyBorder="1" applyAlignment="1" applyProtection="1">
      <alignment horizontal="right" vertical="center"/>
    </xf>
    <xf numFmtId="184" fontId="29" fillId="0" borderId="20" xfId="8" applyNumberFormat="1" applyFont="1" applyFill="1" applyBorder="1" applyAlignment="1" applyProtection="1">
      <alignment horizontal="right" vertical="center"/>
    </xf>
    <xf numFmtId="184" fontId="29" fillId="0" borderId="1" xfId="8" applyNumberFormat="1" applyFont="1" applyFill="1" applyBorder="1" applyAlignment="1" applyProtection="1">
      <alignment horizontal="right" vertical="center" indent="1"/>
    </xf>
    <xf numFmtId="184" fontId="29" fillId="0" borderId="21" xfId="8" applyNumberFormat="1" applyFont="1" applyFill="1" applyBorder="1" applyAlignment="1" applyProtection="1">
      <alignment horizontal="right" vertical="center" indent="1"/>
    </xf>
    <xf numFmtId="184" fontId="39" fillId="2" borderId="0" xfId="8" applyNumberFormat="1" applyFont="1" applyFill="1" applyBorder="1" applyAlignment="1" applyProtection="1">
      <alignment horizontal="right" vertical="center"/>
    </xf>
    <xf numFmtId="184" fontId="39" fillId="2" borderId="4" xfId="8" applyNumberFormat="1" applyFont="1" applyFill="1" applyBorder="1" applyAlignment="1" applyProtection="1">
      <alignment horizontal="right" vertical="center"/>
    </xf>
    <xf numFmtId="184" fontId="39" fillId="2" borderId="0" xfId="8" applyNumberFormat="1" applyFont="1" applyFill="1" applyBorder="1" applyAlignment="1" applyProtection="1">
      <alignment horizontal="right" vertical="center" indent="1"/>
    </xf>
    <xf numFmtId="184" fontId="39" fillId="2" borderId="17" xfId="8" applyNumberFormat="1" applyFont="1" applyFill="1" applyBorder="1" applyAlignment="1" applyProtection="1">
      <alignment horizontal="right" vertical="center" indent="1"/>
    </xf>
    <xf numFmtId="1" fontId="30" fillId="2" borderId="0" xfId="24" applyNumberFormat="1" applyFont="1" applyFill="1" applyBorder="1" applyAlignment="1" applyProtection="1">
      <alignment horizontal="left" vertical="center" wrapText="1" indent="1"/>
    </xf>
    <xf numFmtId="184" fontId="29" fillId="2" borderId="0" xfId="8" applyNumberFormat="1" applyFont="1" applyFill="1" applyBorder="1" applyAlignment="1" applyProtection="1">
      <alignment horizontal="right" vertical="center"/>
    </xf>
    <xf numFmtId="184" fontId="29" fillId="2" borderId="4" xfId="8" applyNumberFormat="1" applyFont="1" applyFill="1" applyBorder="1" applyAlignment="1" applyProtection="1">
      <alignment horizontal="right" vertical="center"/>
    </xf>
    <xf numFmtId="184" fontId="29" fillId="2" borderId="0" xfId="8" applyNumberFormat="1" applyFont="1" applyFill="1" applyBorder="1" applyAlignment="1" applyProtection="1">
      <alignment horizontal="right" vertical="center" indent="1"/>
    </xf>
    <xf numFmtId="184" fontId="29" fillId="2" borderId="17" xfId="8" applyNumberFormat="1" applyFont="1" applyFill="1" applyBorder="1" applyAlignment="1" applyProtection="1">
      <alignment horizontal="right" vertical="center" indent="1"/>
    </xf>
    <xf numFmtId="2" fontId="6" fillId="0" borderId="0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right" indent="1"/>
    </xf>
    <xf numFmtId="1" fontId="4" fillId="0" borderId="24" xfId="0" applyNumberFormat="1" applyFont="1" applyBorder="1" applyAlignment="1">
      <alignment horizontal="right" vertical="center" wrapText="1" indent="1"/>
    </xf>
    <xf numFmtId="1" fontId="4" fillId="0" borderId="0" xfId="0" applyNumberFormat="1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1" fontId="5" fillId="0" borderId="2" xfId="18" applyNumberFormat="1" applyFont="1" applyFill="1" applyBorder="1" applyAlignment="1" applyProtection="1">
      <alignment horizontal="right" vertical="center" indent="1"/>
    </xf>
    <xf numFmtId="1" fontId="19" fillId="0" borderId="2" xfId="18" applyNumberFormat="1" applyFont="1" applyFill="1" applyBorder="1" applyAlignment="1" applyProtection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/>
    </xf>
    <xf numFmtId="170" fontId="28" fillId="0" borderId="0" xfId="7" applyFont="1" applyFill="1" applyBorder="1" applyAlignment="1" applyProtection="1">
      <alignment horizontal="right"/>
    </xf>
    <xf numFmtId="170" fontId="24" fillId="0" borderId="0" xfId="7" applyFill="1" applyBorder="1"/>
    <xf numFmtId="170" fontId="27" fillId="0" borderId="0" xfId="7" applyFont="1" applyFill="1" applyBorder="1" applyAlignment="1" applyProtection="1">
      <alignment horizontal="right"/>
    </xf>
    <xf numFmtId="2" fontId="37" fillId="0" borderId="0" xfId="6" applyNumberFormat="1" applyFont="1" applyFill="1" applyBorder="1" applyAlignment="1" applyProtection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10" xfId="3" applyFont="1" applyBorder="1"/>
    <xf numFmtId="0" fontId="4" fillId="0" borderId="1" xfId="3" applyFont="1" applyBorder="1"/>
    <xf numFmtId="2" fontId="4" fillId="0" borderId="1" xfId="3" applyNumberFormat="1" applyFont="1" applyFill="1" applyBorder="1" applyAlignment="1">
      <alignment horizontal="right"/>
    </xf>
    <xf numFmtId="174" fontId="4" fillId="0" borderId="10" xfId="6" applyNumberFormat="1" applyFont="1" applyFill="1" applyBorder="1" applyAlignment="1" applyProtection="1">
      <alignment horizontal="right"/>
    </xf>
    <xf numFmtId="174" fontId="4" fillId="0" borderId="10" xfId="3" applyNumberFormat="1" applyFont="1" applyBorder="1"/>
    <xf numFmtId="174" fontId="4" fillId="0" borderId="0" xfId="6" applyNumberFormat="1" applyFont="1" applyFill="1" applyBorder="1" applyAlignment="1" applyProtection="1">
      <alignment horizontal="right"/>
    </xf>
    <xf numFmtId="174" fontId="4" fillId="0" borderId="0" xfId="3" applyNumberFormat="1" applyFont="1" applyBorder="1"/>
    <xf numFmtId="184" fontId="39" fillId="0" borderId="0" xfId="8" applyNumberFormat="1" applyFont="1" applyFill="1" applyBorder="1" applyAlignment="1" applyProtection="1">
      <alignment horizontal="right" vertical="center"/>
    </xf>
    <xf numFmtId="184" fontId="39" fillId="0" borderId="0" xfId="8" applyNumberFormat="1" applyFont="1" applyFill="1" applyBorder="1" applyAlignment="1" applyProtection="1">
      <alignment horizontal="right" vertical="center" inden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/>
    <xf numFmtId="1" fontId="31" fillId="0" borderId="1" xfId="24" applyNumberFormat="1" applyFont="1" applyBorder="1" applyAlignment="1" applyProtection="1">
      <alignment horizontal="left" vertical="center" wrapText="1" indent="1"/>
    </xf>
    <xf numFmtId="184" fontId="31" fillId="0" borderId="26" xfId="9" applyNumberFormat="1" applyFont="1" applyBorder="1" applyAlignment="1" applyProtection="1">
      <alignment horizontal="right" vertical="center" wrapText="1"/>
    </xf>
    <xf numFmtId="184" fontId="31" fillId="0" borderId="26" xfId="9" applyNumberFormat="1" applyFont="1" applyBorder="1" applyAlignment="1" applyProtection="1">
      <alignment horizontal="right" vertical="center" wrapText="1" indent="1"/>
    </xf>
    <xf numFmtId="9" fontId="4" fillId="0" borderId="0" xfId="27" applyFont="1" applyBorder="1" applyAlignment="1"/>
    <xf numFmtId="183" fontId="31" fillId="0" borderId="0" xfId="6" applyNumberFormat="1" applyFont="1" applyFill="1" applyBorder="1" applyAlignment="1" applyProtection="1">
      <alignment horizontal="right" vertical="center"/>
    </xf>
    <xf numFmtId="170" fontId="4" fillId="0" borderId="0" xfId="6" applyFont="1" applyFill="1" applyBorder="1" applyAlignment="1" applyProtection="1">
      <alignment horizontal="left" vertical="center" indent="1"/>
    </xf>
    <xf numFmtId="0" fontId="6" fillId="0" borderId="0" xfId="0" applyFont="1" applyFill="1" applyAlignment="1"/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0" fontId="0" fillId="0" borderId="0" xfId="0" applyAlignment="1"/>
    <xf numFmtId="0" fontId="5" fillId="0" borderId="10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0" fillId="0" borderId="0" xfId="1" applyBorder="1" applyAlignment="1" applyProtection="1">
      <alignment horizontal="right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1" applyAlignment="1" applyProtection="1">
      <alignment horizontal="right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170" fontId="4" fillId="0" borderId="0" xfId="24" applyFont="1" applyBorder="1" applyAlignment="1" applyProtection="1">
      <alignment wrapText="1"/>
    </xf>
    <xf numFmtId="170" fontId="4" fillId="0" borderId="0" xfId="24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/>
  </cellXfs>
  <cellStyles count="29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_01-G_PPP" xfId="5"/>
    <cellStyle name="Normal_02-G_XGDP" xfId="6"/>
    <cellStyle name="Normal_03-G_PPPCT" xfId="7"/>
    <cellStyle name="Normal_04-G_XPOP" xfId="8"/>
    <cellStyle name="Normal_17-G_XEB" xfId="9"/>
    <cellStyle name="Normal_18-G_XEH" xfId="10"/>
    <cellStyle name="Normal_19-G_XEG" xfId="11"/>
    <cellStyle name="Normal_20-G_XEI" xfId="12"/>
    <cellStyle name="Normal_59-C_PPP" xfId="13"/>
    <cellStyle name="Normal_MS01" xfId="14"/>
    <cellStyle name="Normal_MS02" xfId="15"/>
    <cellStyle name="Normal_MS04" xfId="16"/>
    <cellStyle name="Normal_MS05" xfId="17"/>
    <cellStyle name="Normal_MS09" xfId="18"/>
    <cellStyle name="Normal_MS13" xfId="19"/>
    <cellStyle name="Normal_MS17" xfId="20"/>
    <cellStyle name="Normal_MS18" xfId="21"/>
    <cellStyle name="Normal_MS19" xfId="22"/>
    <cellStyle name="Normal_MS20" xfId="23"/>
    <cellStyle name="Normal_MS75" xfId="24"/>
    <cellStyle name="Normal_MS77" xfId="25"/>
    <cellStyle name="Normal_PI" xfId="26"/>
    <cellStyle name="Pourcentage" xfId="27" builtinId="5"/>
    <cellStyle name="Pourcentage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15</xdr:row>
      <xdr:rowOff>30480</xdr:rowOff>
    </xdr:from>
    <xdr:to>
      <xdr:col>4</xdr:col>
      <xdr:colOff>68580</xdr:colOff>
      <xdr:row>37</xdr:row>
      <xdr:rowOff>83820</xdr:rowOff>
    </xdr:to>
    <xdr:pic>
      <xdr:nvPicPr>
        <xdr:cNvPr id="7290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674620"/>
          <a:ext cx="3131820" cy="307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15</xdr:row>
      <xdr:rowOff>137160</xdr:rowOff>
    </xdr:from>
    <xdr:to>
      <xdr:col>3</xdr:col>
      <xdr:colOff>220980</xdr:colOff>
      <xdr:row>33</xdr:row>
      <xdr:rowOff>160020</xdr:rowOff>
    </xdr:to>
    <xdr:pic>
      <xdr:nvPicPr>
        <xdr:cNvPr id="219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446020"/>
          <a:ext cx="3482340" cy="3032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29</xdr:row>
      <xdr:rowOff>144780</xdr:rowOff>
    </xdr:from>
    <xdr:to>
      <xdr:col>3</xdr:col>
      <xdr:colOff>182880</xdr:colOff>
      <xdr:row>55</xdr:row>
      <xdr:rowOff>0</xdr:rowOff>
    </xdr:to>
    <xdr:pic>
      <xdr:nvPicPr>
        <xdr:cNvPr id="2984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884420"/>
          <a:ext cx="4274820" cy="421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34290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31</xdr:row>
      <xdr:rowOff>0</xdr:rowOff>
    </xdr:from>
    <xdr:to>
      <xdr:col>4</xdr:col>
      <xdr:colOff>358140</xdr:colOff>
      <xdr:row>60</xdr:row>
      <xdr:rowOff>76200</xdr:rowOff>
    </xdr:to>
    <xdr:pic>
      <xdr:nvPicPr>
        <xdr:cNvPr id="7387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762500"/>
          <a:ext cx="3596640" cy="386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23</xdr:row>
      <xdr:rowOff>0</xdr:rowOff>
    </xdr:from>
    <xdr:to>
      <xdr:col>4</xdr:col>
      <xdr:colOff>754380</xdr:colOff>
      <xdr:row>45</xdr:row>
      <xdr:rowOff>15240</xdr:rowOff>
    </xdr:to>
    <xdr:pic>
      <xdr:nvPicPr>
        <xdr:cNvPr id="69779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78580"/>
          <a:ext cx="3596640" cy="3688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depenses-r-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Normal="100" workbookViewId="0">
      <selection activeCell="B2" sqref="B2"/>
    </sheetView>
  </sheetViews>
  <sheetFormatPr baseColWidth="10" defaultColWidth="11.44140625" defaultRowHeight="13.2" x14ac:dyDescent="0.25"/>
  <cols>
    <col min="1" max="1" width="0.88671875" style="37" customWidth="1"/>
    <col min="2" max="2" width="7.44140625" style="37" customWidth="1"/>
    <col min="3" max="3" width="69.5546875" style="37" customWidth="1"/>
    <col min="4" max="4" width="17.109375" style="37" customWidth="1"/>
    <col min="5" max="7" width="11.44140625" style="37"/>
    <col min="8" max="8" width="2.5546875" style="37" customWidth="1"/>
    <col min="9" max="16384" width="11.44140625" style="37"/>
  </cols>
  <sheetData>
    <row r="1" spans="1:8" x14ac:dyDescent="0.25">
      <c r="A1" s="1" t="s">
        <v>107</v>
      </c>
    </row>
    <row r="2" spans="1:8" s="1" customFormat="1" ht="15.6" x14ac:dyDescent="0.3">
      <c r="A2" s="1" t="s">
        <v>107</v>
      </c>
      <c r="B2" s="264" t="s">
        <v>116</v>
      </c>
      <c r="C2" s="264"/>
    </row>
    <row r="3" spans="1:8" s="1" customFormat="1" ht="15.6" x14ac:dyDescent="0.3">
      <c r="B3" s="264" t="s">
        <v>107</v>
      </c>
      <c r="C3" s="264"/>
    </row>
    <row r="4" spans="1:8" s="1" customFormat="1" ht="15.6" x14ac:dyDescent="0.3">
      <c r="B4" s="265" t="s">
        <v>125</v>
      </c>
      <c r="C4" s="266"/>
    </row>
    <row r="5" spans="1:8" s="1" customFormat="1" x14ac:dyDescent="0.25">
      <c r="C5" s="267"/>
    </row>
    <row r="6" spans="1:8" s="1" customFormat="1" x14ac:dyDescent="0.25">
      <c r="B6" s="1" t="s">
        <v>110</v>
      </c>
      <c r="C6" s="202"/>
    </row>
    <row r="7" spans="1:8" s="1" customFormat="1" x14ac:dyDescent="0.25">
      <c r="B7" s="37" t="s">
        <v>111</v>
      </c>
      <c r="C7" s="502" t="s">
        <v>181</v>
      </c>
      <c r="D7" s="502"/>
      <c r="E7" s="502"/>
      <c r="F7" s="502"/>
    </row>
    <row r="8" spans="1:8" s="1" customFormat="1" x14ac:dyDescent="0.25">
      <c r="B8" s="37" t="s">
        <v>117</v>
      </c>
      <c r="C8" s="502" t="s">
        <v>173</v>
      </c>
      <c r="D8" s="502"/>
      <c r="E8" s="502"/>
    </row>
    <row r="9" spans="1:8" s="1" customFormat="1" x14ac:dyDescent="0.25">
      <c r="B9" s="37" t="s">
        <v>120</v>
      </c>
      <c r="C9" s="502" t="s">
        <v>182</v>
      </c>
      <c r="D9" s="502"/>
      <c r="E9" s="502"/>
      <c r="F9" s="502"/>
    </row>
    <row r="10" spans="1:8" s="1" customFormat="1" x14ac:dyDescent="0.25">
      <c r="B10" s="37" t="s">
        <v>118</v>
      </c>
      <c r="C10" s="502" t="s">
        <v>174</v>
      </c>
      <c r="D10" s="502"/>
      <c r="E10" s="502"/>
      <c r="F10" s="502"/>
    </row>
    <row r="11" spans="1:8" s="1" customFormat="1" x14ac:dyDescent="0.25">
      <c r="B11" s="37" t="s">
        <v>121</v>
      </c>
      <c r="C11" s="502" t="s">
        <v>183</v>
      </c>
      <c r="D11" s="502"/>
      <c r="E11" s="502"/>
      <c r="F11" s="502"/>
      <c r="G11" s="502"/>
    </row>
    <row r="12" spans="1:8" s="1" customFormat="1" x14ac:dyDescent="0.25">
      <c r="B12" s="37"/>
      <c r="C12" s="268"/>
    </row>
    <row r="13" spans="1:8" s="1" customFormat="1" x14ac:dyDescent="0.25">
      <c r="B13" s="1" t="s">
        <v>113</v>
      </c>
      <c r="C13" s="268"/>
    </row>
    <row r="14" spans="1:8" s="1" customFormat="1" x14ac:dyDescent="0.25">
      <c r="B14" s="37" t="s">
        <v>114</v>
      </c>
      <c r="C14" s="502" t="s">
        <v>176</v>
      </c>
      <c r="D14" s="502"/>
    </row>
    <row r="15" spans="1:8" s="1" customFormat="1" x14ac:dyDescent="0.25">
      <c r="B15" s="37" t="s">
        <v>112</v>
      </c>
      <c r="C15" s="502" t="s">
        <v>179</v>
      </c>
      <c r="D15" s="502"/>
      <c r="E15" s="502"/>
      <c r="F15" s="504"/>
      <c r="G15" s="504"/>
      <c r="H15" s="504"/>
    </row>
    <row r="16" spans="1:8" s="1" customFormat="1" x14ac:dyDescent="0.25">
      <c r="B16" s="37" t="s">
        <v>122</v>
      </c>
      <c r="C16" s="502" t="s">
        <v>184</v>
      </c>
      <c r="D16" s="502"/>
      <c r="E16" s="502"/>
      <c r="F16" s="502"/>
    </row>
    <row r="17" spans="2:6" s="1" customFormat="1" x14ac:dyDescent="0.25">
      <c r="B17" s="37" t="s">
        <v>124</v>
      </c>
      <c r="C17" s="502" t="s">
        <v>185</v>
      </c>
      <c r="D17" s="502"/>
      <c r="E17" s="502"/>
      <c r="F17" s="502"/>
    </row>
    <row r="18" spans="2:6" s="1" customFormat="1" x14ac:dyDescent="0.25">
      <c r="B18" s="37" t="s">
        <v>119</v>
      </c>
      <c r="C18" s="502" t="s">
        <v>178</v>
      </c>
      <c r="D18" s="502"/>
      <c r="E18" s="502"/>
    </row>
    <row r="19" spans="2:6" s="1" customFormat="1" x14ac:dyDescent="0.25">
      <c r="B19" s="37" t="s">
        <v>123</v>
      </c>
      <c r="C19" s="502" t="s">
        <v>186</v>
      </c>
      <c r="D19" s="502"/>
      <c r="E19" s="502"/>
      <c r="F19" s="502"/>
    </row>
    <row r="20" spans="2:6" s="1" customFormat="1" x14ac:dyDescent="0.25">
      <c r="B20" s="37"/>
      <c r="C20" s="269"/>
    </row>
    <row r="21" spans="2:6" s="1" customFormat="1" x14ac:dyDescent="0.25"/>
    <row r="22" spans="2:6" s="1" customFormat="1" x14ac:dyDescent="0.25">
      <c r="B22" s="503" t="s">
        <v>115</v>
      </c>
      <c r="C22" s="503"/>
      <c r="D22" s="503"/>
    </row>
    <row r="23" spans="2:6" s="1" customFormat="1" x14ac:dyDescent="0.25">
      <c r="B23" s="270"/>
      <c r="C23" s="270"/>
      <c r="D23" s="270"/>
    </row>
    <row r="24" spans="2:6" s="1" customFormat="1" x14ac:dyDescent="0.25">
      <c r="B24" s="271" t="s">
        <v>160</v>
      </c>
      <c r="C24" s="270"/>
      <c r="D24" s="270"/>
    </row>
    <row r="25" spans="2:6" s="1" customFormat="1" x14ac:dyDescent="0.25"/>
  </sheetData>
  <mergeCells count="12">
    <mergeCell ref="C16:F16"/>
    <mergeCell ref="C17:F17"/>
    <mergeCell ref="C18:E18"/>
    <mergeCell ref="C19:F19"/>
    <mergeCell ref="B22:D22"/>
    <mergeCell ref="C15:H15"/>
    <mergeCell ref="C7:F7"/>
    <mergeCell ref="C8:E8"/>
    <mergeCell ref="C9:F9"/>
    <mergeCell ref="C10:F10"/>
    <mergeCell ref="C11:G11"/>
    <mergeCell ref="C14:D14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9"/>
  <sheetViews>
    <sheetView showGridLines="0" zoomScaleNormal="100" workbookViewId="0">
      <pane xSplit="2" ySplit="6" topLeftCell="E7" activePane="bottomRight" state="frozen"/>
      <selection pane="topRight"/>
      <selection pane="bottomLeft"/>
      <selection pane="bottomRight" activeCell="E7" sqref="E7"/>
    </sheetView>
  </sheetViews>
  <sheetFormatPr baseColWidth="10" defaultColWidth="9.109375" defaultRowHeight="12.75" customHeight="1" x14ac:dyDescent="0.15"/>
  <cols>
    <col min="1" max="1" width="0.44140625" style="23" customWidth="1"/>
    <col min="2" max="2" width="17.44140625" style="23" customWidth="1"/>
    <col min="3" max="4" width="6.33203125" style="68" hidden="1" customWidth="1"/>
    <col min="5" max="11" width="8.6640625" style="68" customWidth="1"/>
    <col min="12" max="12" width="8.6640625" style="203" customWidth="1"/>
    <col min="13" max="17" width="8.6640625" style="23" customWidth="1"/>
    <col min="18" max="18" width="9.109375" style="23" customWidth="1"/>
    <col min="19" max="25" width="8.6640625" style="23" customWidth="1"/>
    <col min="26" max="16384" width="9.109375" style="23"/>
  </cols>
  <sheetData>
    <row r="1" spans="2:25" s="40" customFormat="1" ht="12.75" customHeight="1" x14ac:dyDescent="0.25">
      <c r="B1" s="85" t="s">
        <v>130</v>
      </c>
      <c r="C1" s="65"/>
      <c r="D1" s="65"/>
      <c r="E1" s="65"/>
      <c r="I1" s="65"/>
      <c r="K1" s="23"/>
      <c r="L1" s="23"/>
      <c r="O1" s="111"/>
      <c r="T1" s="517" t="s">
        <v>129</v>
      </c>
      <c r="U1" s="502"/>
      <c r="V1" s="402"/>
    </row>
    <row r="2" spans="2:25" s="40" customFormat="1" ht="10.5" customHeight="1" x14ac:dyDescent="0.25">
      <c r="C2" s="65"/>
      <c r="D2" s="65"/>
      <c r="E2" s="65"/>
      <c r="F2" s="65"/>
      <c r="G2" s="65"/>
      <c r="H2" s="65"/>
      <c r="I2" s="65"/>
      <c r="J2" s="65"/>
      <c r="K2" s="65"/>
      <c r="L2" s="202"/>
      <c r="U2" s="15"/>
      <c r="V2" s="15"/>
    </row>
    <row r="3" spans="2:25" s="15" customFormat="1" ht="12.75" customHeight="1" x14ac:dyDescent="0.2">
      <c r="B3" s="147" t="s">
        <v>192</v>
      </c>
      <c r="C3" s="162"/>
      <c r="D3" s="162"/>
      <c r="E3" s="162"/>
      <c r="F3" s="162"/>
      <c r="G3" s="162"/>
      <c r="H3" s="162"/>
      <c r="I3" s="162"/>
      <c r="J3" s="41"/>
      <c r="K3" s="41"/>
      <c r="L3" s="20"/>
    </row>
    <row r="4" spans="2:25" s="15" customFormat="1" ht="12.75" customHeight="1" x14ac:dyDescent="0.2">
      <c r="B4" s="162" t="s">
        <v>156</v>
      </c>
      <c r="C4" s="162"/>
      <c r="D4" s="162"/>
      <c r="E4" s="162"/>
      <c r="F4" s="162"/>
      <c r="G4" s="162"/>
      <c r="H4" s="162"/>
      <c r="I4" s="162"/>
      <c r="J4" s="41"/>
      <c r="K4" s="41"/>
      <c r="L4" s="20"/>
    </row>
    <row r="5" spans="2:25" s="10" customFormat="1" ht="9" customHeight="1" x14ac:dyDescent="0.2">
      <c r="B5" s="45"/>
      <c r="C5" s="67"/>
      <c r="D5" s="67"/>
      <c r="E5" s="67"/>
      <c r="F5" s="67"/>
      <c r="G5" s="67"/>
      <c r="H5" s="67"/>
      <c r="I5" s="67"/>
      <c r="J5" s="67"/>
      <c r="K5" s="67"/>
      <c r="L5" s="67"/>
      <c r="M5" s="45"/>
      <c r="N5" s="45"/>
    </row>
    <row r="6" spans="2:25" s="18" customFormat="1" ht="16.5" customHeight="1" x14ac:dyDescent="0.2">
      <c r="B6" s="135" t="s">
        <v>10</v>
      </c>
      <c r="C6" s="213" t="s">
        <v>29</v>
      </c>
      <c r="D6" s="213" t="s">
        <v>30</v>
      </c>
      <c r="E6" s="214" t="s">
        <v>31</v>
      </c>
      <c r="F6" s="213" t="s">
        <v>0</v>
      </c>
      <c r="G6" s="213" t="s">
        <v>32</v>
      </c>
      <c r="H6" s="213" t="s">
        <v>33</v>
      </c>
      <c r="I6" s="213" t="s">
        <v>34</v>
      </c>
      <c r="J6" s="214" t="s">
        <v>54</v>
      </c>
      <c r="K6" s="213" t="s">
        <v>78</v>
      </c>
      <c r="L6" s="213" t="s">
        <v>79</v>
      </c>
      <c r="M6" s="213" t="s">
        <v>80</v>
      </c>
      <c r="N6" s="213" t="s">
        <v>82</v>
      </c>
      <c r="O6" s="214" t="s">
        <v>108</v>
      </c>
      <c r="P6" s="213">
        <v>2006</v>
      </c>
      <c r="Q6" s="213">
        <v>2007</v>
      </c>
      <c r="R6" s="215">
        <v>2008</v>
      </c>
      <c r="S6" s="215">
        <v>2009</v>
      </c>
      <c r="T6" s="303">
        <v>2010</v>
      </c>
      <c r="U6" s="215">
        <v>2011</v>
      </c>
      <c r="V6" s="215">
        <v>2012</v>
      </c>
      <c r="W6" s="215">
        <v>2013</v>
      </c>
      <c r="X6" s="215">
        <v>2014</v>
      </c>
      <c r="Y6" s="215">
        <v>2015</v>
      </c>
    </row>
    <row r="7" spans="2:25" s="49" customFormat="1" ht="11.25" customHeight="1" x14ac:dyDescent="0.25">
      <c r="B7" s="299" t="s">
        <v>36</v>
      </c>
      <c r="C7" s="300">
        <v>218.99963104447397</v>
      </c>
      <c r="D7" s="367"/>
      <c r="E7" s="301" t="s">
        <v>55</v>
      </c>
      <c r="F7" s="300">
        <v>364.26904444851658</v>
      </c>
      <c r="G7" s="300" t="s">
        <v>55</v>
      </c>
      <c r="H7" s="300">
        <v>364.89630172687475</v>
      </c>
      <c r="I7" s="300" t="s">
        <v>55</v>
      </c>
      <c r="J7" s="301">
        <v>413.20070085246073</v>
      </c>
      <c r="K7" s="300" t="s">
        <v>55</v>
      </c>
      <c r="L7" s="300">
        <v>501.26504841495154</v>
      </c>
      <c r="M7" s="300" t="s">
        <v>55</v>
      </c>
      <c r="N7" s="300">
        <v>579.09949448571206</v>
      </c>
      <c r="O7" s="301" t="s">
        <v>55</v>
      </c>
      <c r="P7" s="300">
        <v>744.68333422000603</v>
      </c>
      <c r="Q7" s="300" t="s">
        <v>55</v>
      </c>
      <c r="R7" s="302">
        <v>882.04249514739399</v>
      </c>
      <c r="S7" s="302" t="s">
        <v>55</v>
      </c>
      <c r="T7" s="304">
        <v>920.89848667929004</v>
      </c>
      <c r="U7" s="302">
        <v>922.00485497764976</v>
      </c>
      <c r="V7" s="302" t="s">
        <v>55</v>
      </c>
      <c r="W7" s="302">
        <v>986.05570056262741</v>
      </c>
      <c r="X7" s="302" t="s">
        <v>55</v>
      </c>
      <c r="Y7" s="302" t="s">
        <v>55</v>
      </c>
    </row>
    <row r="8" spans="2:25" s="49" customFormat="1" ht="11.25" customHeight="1" x14ac:dyDescent="0.2">
      <c r="B8" s="289" t="s">
        <v>19</v>
      </c>
      <c r="C8" s="296">
        <v>265.24930812589298</v>
      </c>
      <c r="D8" s="296">
        <v>296.88344035597697</v>
      </c>
      <c r="E8" s="297">
        <v>361.70868087051298</v>
      </c>
      <c r="F8" s="296">
        <v>387.77001372743376</v>
      </c>
      <c r="G8" s="296">
        <v>420.45215037802234</v>
      </c>
      <c r="H8" s="296">
        <v>461.41374595762733</v>
      </c>
      <c r="I8" s="296">
        <v>509.44212386786825</v>
      </c>
      <c r="J8" s="297">
        <v>553.68920742774401</v>
      </c>
      <c r="K8" s="296">
        <v>593.31685522641692</v>
      </c>
      <c r="L8" s="296">
        <v>644.13350380174018</v>
      </c>
      <c r="M8" s="296">
        <v>698.45254120376183</v>
      </c>
      <c r="N8" s="296">
        <v>731.65634586481951</v>
      </c>
      <c r="O8" s="297">
        <v>831.21677467197526</v>
      </c>
      <c r="P8" s="296">
        <v>888.19947741785063</v>
      </c>
      <c r="Q8" s="296">
        <v>952.34182396869164</v>
      </c>
      <c r="R8" s="298">
        <v>1061.5937847988118</v>
      </c>
      <c r="S8" s="298">
        <v>1064.07505910534</v>
      </c>
      <c r="T8" s="305">
        <v>1147.6617565949639</v>
      </c>
      <c r="U8" s="298">
        <v>1186.7399684546508</v>
      </c>
      <c r="V8" s="298">
        <v>1354.6929409882616</v>
      </c>
      <c r="W8" s="298">
        <v>1416.4897027839177</v>
      </c>
      <c r="X8" s="298">
        <v>1503.6553587923038</v>
      </c>
      <c r="Y8" s="298">
        <v>1543.676644706869</v>
      </c>
    </row>
    <row r="9" spans="2:25" s="49" customFormat="1" ht="11.25" customHeight="1" x14ac:dyDescent="0.2">
      <c r="B9" s="209" t="s">
        <v>25</v>
      </c>
      <c r="C9" s="216">
        <v>0</v>
      </c>
      <c r="D9" s="216">
        <v>310.08188918327664</v>
      </c>
      <c r="E9" s="217">
        <v>368.9366443037963</v>
      </c>
      <c r="F9" s="216">
        <v>396.01416814357037</v>
      </c>
      <c r="G9" s="216">
        <v>429.19445006259701</v>
      </c>
      <c r="H9" s="216">
        <v>447.49948719329637</v>
      </c>
      <c r="I9" s="216">
        <v>484.97461302293129</v>
      </c>
      <c r="J9" s="217">
        <v>537.89970269666435</v>
      </c>
      <c r="K9" s="216">
        <v>587.10819064928796</v>
      </c>
      <c r="L9" s="216">
        <v>576.50259105910766</v>
      </c>
      <c r="M9" s="216">
        <v>569.04157622764319</v>
      </c>
      <c r="N9" s="216">
        <v>583.82213452129349</v>
      </c>
      <c r="O9" s="217">
        <v>594.34736153440417</v>
      </c>
      <c r="P9" s="216">
        <v>642.67163035218084</v>
      </c>
      <c r="Q9" s="216">
        <v>679.94719437242804</v>
      </c>
      <c r="R9" s="218">
        <v>733.94297206201179</v>
      </c>
      <c r="S9" s="218">
        <v>755.84240092607354</v>
      </c>
      <c r="T9" s="306">
        <v>823.927301921614</v>
      </c>
      <c r="U9" s="218">
        <v>894.69503531201508</v>
      </c>
      <c r="V9" s="218">
        <v>1007.2175170798632</v>
      </c>
      <c r="W9" s="218">
        <v>1066.2598602449434</v>
      </c>
      <c r="X9" s="218">
        <v>1108.7735444739546</v>
      </c>
      <c r="Y9" s="218">
        <v>1125.991514385048</v>
      </c>
    </row>
    <row r="10" spans="2:25" s="49" customFormat="1" ht="11.25" customHeight="1" x14ac:dyDescent="0.2">
      <c r="B10" s="289" t="s">
        <v>12</v>
      </c>
      <c r="C10" s="296">
        <v>295.30245340773752</v>
      </c>
      <c r="D10" s="296">
        <v>307.90831553065965</v>
      </c>
      <c r="E10" s="297">
        <v>388.16867163737589</v>
      </c>
      <c r="F10" s="296">
        <v>386.17101420718228</v>
      </c>
      <c r="G10" s="296">
        <v>407.3289052462423</v>
      </c>
      <c r="H10" s="296">
        <v>449.66882874878172</v>
      </c>
      <c r="I10" s="296">
        <v>487.18093754536221</v>
      </c>
      <c r="J10" s="297">
        <v>545.70646482889595</v>
      </c>
      <c r="K10" s="296">
        <v>611.19840629836597</v>
      </c>
      <c r="L10" s="296">
        <v>610.53250982064174</v>
      </c>
      <c r="M10" s="296">
        <v>636.35417644979452</v>
      </c>
      <c r="N10" s="296">
        <v>677.71069065642564</v>
      </c>
      <c r="O10" s="297">
        <v>716.13751483928309</v>
      </c>
      <c r="P10" s="296">
        <v>740.70760500728443</v>
      </c>
      <c r="Q10" s="296">
        <v>752.77852160799659</v>
      </c>
      <c r="R10" s="298">
        <v>749.32530937905494</v>
      </c>
      <c r="S10" s="298">
        <v>745.66943838217321</v>
      </c>
      <c r="T10" s="305">
        <v>732.32977238254625</v>
      </c>
      <c r="U10" s="298">
        <v>744.56799737706638</v>
      </c>
      <c r="V10" s="298">
        <v>753.28147084605075</v>
      </c>
      <c r="W10" s="298">
        <v>753.88756598642544</v>
      </c>
      <c r="X10" s="298">
        <v>784.17169666279358</v>
      </c>
      <c r="Y10" s="298">
        <v>755.15039208151109</v>
      </c>
    </row>
    <row r="11" spans="2:25" s="49" customFormat="1" ht="11.25" customHeight="1" x14ac:dyDescent="0.2">
      <c r="B11" s="418" t="s">
        <v>159</v>
      </c>
      <c r="C11" s="419"/>
      <c r="D11" s="419"/>
      <c r="E11" s="420" t="s">
        <v>55</v>
      </c>
      <c r="F11" s="419" t="s">
        <v>55</v>
      </c>
      <c r="G11" s="419" t="s">
        <v>55</v>
      </c>
      <c r="H11" s="419" t="s">
        <v>55</v>
      </c>
      <c r="I11" s="419" t="s">
        <v>55</v>
      </c>
      <c r="J11" s="420" t="s">
        <v>55</v>
      </c>
      <c r="K11" s="419" t="s">
        <v>55</v>
      </c>
      <c r="L11" s="419" t="s">
        <v>55</v>
      </c>
      <c r="M11" s="419" t="s">
        <v>55</v>
      </c>
      <c r="N11" s="419" t="s">
        <v>55</v>
      </c>
      <c r="O11" s="420" t="s">
        <v>55</v>
      </c>
      <c r="P11" s="419" t="s">
        <v>55</v>
      </c>
      <c r="Q11" s="419">
        <v>51.866313798363841</v>
      </c>
      <c r="R11" s="347">
        <v>61.207055630736789</v>
      </c>
      <c r="S11" s="347">
        <v>56.932239249651296</v>
      </c>
      <c r="T11" s="348">
        <v>60.127236024203278</v>
      </c>
      <c r="U11" s="347">
        <v>71.352538336409125</v>
      </c>
      <c r="V11" s="347">
        <v>77.680367683661942</v>
      </c>
      <c r="W11" s="347">
        <v>86.884211273782171</v>
      </c>
      <c r="X11" s="347">
        <v>85.340148162631891</v>
      </c>
      <c r="Y11" s="347">
        <v>88.872836214938488</v>
      </c>
    </row>
    <row r="12" spans="2:25" s="15" customFormat="1" ht="11.25" customHeight="1" x14ac:dyDescent="0.2">
      <c r="B12" s="289" t="s">
        <v>37</v>
      </c>
      <c r="C12" s="296" t="s">
        <v>55</v>
      </c>
      <c r="D12" s="296">
        <v>0</v>
      </c>
      <c r="E12" s="297">
        <v>121.09108272923166</v>
      </c>
      <c r="F12" s="296">
        <v>130.44790030571531</v>
      </c>
      <c r="G12" s="296">
        <v>146.38481652577224</v>
      </c>
      <c r="H12" s="296">
        <v>158.62428431012924</v>
      </c>
      <c r="I12" s="296">
        <v>161.61243188223241</v>
      </c>
      <c r="J12" s="297">
        <v>179.79029758329662</v>
      </c>
      <c r="K12" s="296">
        <v>193.98500987768725</v>
      </c>
      <c r="L12" s="296">
        <v>200.37282284199981</v>
      </c>
      <c r="M12" s="296">
        <v>222.71636949763891</v>
      </c>
      <c r="N12" s="296">
        <v>238.21193557142513</v>
      </c>
      <c r="O12" s="297">
        <v>255.95349497445747</v>
      </c>
      <c r="P12" s="296">
        <v>292.2393513414163</v>
      </c>
      <c r="Q12" s="296">
        <v>339.29823466264787</v>
      </c>
      <c r="R12" s="298">
        <v>343.59626708122238</v>
      </c>
      <c r="S12" s="298">
        <v>355.98555727269297</v>
      </c>
      <c r="T12" s="305">
        <v>369.08722853947165</v>
      </c>
      <c r="U12" s="298">
        <v>447.97848325552519</v>
      </c>
      <c r="V12" s="298">
        <v>517.78647933702121</v>
      </c>
      <c r="W12" s="298">
        <v>579.34218254524001</v>
      </c>
      <c r="X12" s="298">
        <v>638.4009201452817</v>
      </c>
      <c r="Y12" s="298">
        <v>657.06326411705766</v>
      </c>
    </row>
    <row r="13" spans="2:25" s="15" customFormat="1" ht="11.25" customHeight="1" x14ac:dyDescent="0.2">
      <c r="B13" s="418" t="s">
        <v>17</v>
      </c>
      <c r="C13" s="419">
        <v>285.31158577516538</v>
      </c>
      <c r="D13" s="419">
        <v>311.80730290207435</v>
      </c>
      <c r="E13" s="420">
        <v>405.40874279301084</v>
      </c>
      <c r="F13" s="419">
        <v>428.48919349812843</v>
      </c>
      <c r="G13" s="419">
        <v>470.5542514411934</v>
      </c>
      <c r="H13" s="419">
        <v>517.4625157131369</v>
      </c>
      <c r="I13" s="419">
        <v>567.18297318375505</v>
      </c>
      <c r="J13" s="420" t="s">
        <v>55</v>
      </c>
      <c r="K13" s="419">
        <v>686.40471123728184</v>
      </c>
      <c r="L13" s="419">
        <v>748.05780260556787</v>
      </c>
      <c r="M13" s="419">
        <v>773.03144313303699</v>
      </c>
      <c r="N13" s="419">
        <v>796.90202922313404</v>
      </c>
      <c r="O13" s="420">
        <v>817.40581660467274</v>
      </c>
      <c r="P13" s="419">
        <v>896.77629821316896</v>
      </c>
      <c r="Q13" s="419">
        <v>980.09189440699424</v>
      </c>
      <c r="R13" s="347">
        <v>1144.9662794600149</v>
      </c>
      <c r="S13" s="347">
        <v>1233.7161516880628</v>
      </c>
      <c r="T13" s="348">
        <v>1256.9069562132463</v>
      </c>
      <c r="U13" s="347">
        <v>1307.6590693264952</v>
      </c>
      <c r="V13" s="347">
        <v>1335.8535800358493</v>
      </c>
      <c r="W13" s="347">
        <v>1388.4903920832799</v>
      </c>
      <c r="X13" s="347">
        <v>1395.9537581233701</v>
      </c>
      <c r="Y13" s="347">
        <v>1449.5268079795367</v>
      </c>
    </row>
    <row r="14" spans="2:25" s="15" customFormat="1" ht="11.25" customHeight="1" x14ac:dyDescent="0.2">
      <c r="B14" s="289" t="s">
        <v>127</v>
      </c>
      <c r="C14" s="296"/>
      <c r="D14" s="296"/>
      <c r="E14" s="297" t="s">
        <v>55</v>
      </c>
      <c r="F14" s="296" t="s">
        <v>55</v>
      </c>
      <c r="G14" s="296" t="s">
        <v>55</v>
      </c>
      <c r="H14" s="296">
        <v>47.459140663602014</v>
      </c>
      <c r="I14" s="296">
        <v>57.411707295576754</v>
      </c>
      <c r="J14" s="297">
        <v>56.318845114468317</v>
      </c>
      <c r="K14" s="296">
        <v>71.990697459495181</v>
      </c>
      <c r="L14" s="296">
        <v>82.749071180934592</v>
      </c>
      <c r="M14" s="296">
        <v>99.974155326937677</v>
      </c>
      <c r="N14" s="296">
        <v>122.59131653416831</v>
      </c>
      <c r="O14" s="297">
        <v>152.08608944061743</v>
      </c>
      <c r="P14" s="296">
        <v>214.55004746261136</v>
      </c>
      <c r="Q14" s="296">
        <v>234.28290843945331</v>
      </c>
      <c r="R14" s="298">
        <v>285.1791536389058</v>
      </c>
      <c r="S14" s="298">
        <v>286.13139547746084</v>
      </c>
      <c r="T14" s="305">
        <v>341.5323447137792</v>
      </c>
      <c r="U14" s="298">
        <v>565.13471986563218</v>
      </c>
      <c r="V14" s="298">
        <v>551.32218930924137</v>
      </c>
      <c r="W14" s="298">
        <v>472.73108858005196</v>
      </c>
      <c r="X14" s="298">
        <v>413.83112319149637</v>
      </c>
      <c r="Y14" s="298">
        <v>433.4527875532205</v>
      </c>
    </row>
    <row r="15" spans="2:25" s="15" customFormat="1" ht="11.25" customHeight="1" x14ac:dyDescent="0.2">
      <c r="B15" s="418" t="s">
        <v>18</v>
      </c>
      <c r="C15" s="419">
        <v>325.98464087611296</v>
      </c>
      <c r="D15" s="419">
        <v>341.72719160576128</v>
      </c>
      <c r="E15" s="420">
        <v>430.8145770320113</v>
      </c>
      <c r="F15" s="419">
        <v>492.0593185543305</v>
      </c>
      <c r="G15" s="419">
        <v>570.9053280949355</v>
      </c>
      <c r="H15" s="419">
        <v>655.80410171404833</v>
      </c>
      <c r="I15" s="419">
        <v>756.93282120280151</v>
      </c>
      <c r="J15" s="420">
        <v>867.64884715015228</v>
      </c>
      <c r="K15" s="419">
        <v>890.12855635506685</v>
      </c>
      <c r="L15" s="419">
        <v>930.5468537922045</v>
      </c>
      <c r="M15" s="419">
        <v>957.06713773129809</v>
      </c>
      <c r="N15" s="419">
        <v>1032.2712495476355</v>
      </c>
      <c r="O15" s="420">
        <v>1065.3040891354697</v>
      </c>
      <c r="P15" s="419">
        <v>1147.5597739864345</v>
      </c>
      <c r="Q15" s="419">
        <v>1260.9704112855354</v>
      </c>
      <c r="R15" s="347">
        <v>1417.747837790637</v>
      </c>
      <c r="S15" s="347">
        <v>1419.6263872033674</v>
      </c>
      <c r="T15" s="348">
        <v>1446.1240316328533</v>
      </c>
      <c r="U15" s="347">
        <v>1480.3899994372157</v>
      </c>
      <c r="V15" s="347">
        <v>1388.9919081778651</v>
      </c>
      <c r="W15" s="347">
        <v>1357.3877182600513</v>
      </c>
      <c r="X15" s="347">
        <v>1315.3966400551417</v>
      </c>
      <c r="Y15" s="347">
        <v>1224.7722122496143</v>
      </c>
    </row>
    <row r="16" spans="2:25" s="15" customFormat="1" ht="11.25" customHeight="1" x14ac:dyDescent="0.2">
      <c r="B16" s="289" t="s">
        <v>14</v>
      </c>
      <c r="C16" s="296">
        <v>400.55710509162321</v>
      </c>
      <c r="D16" s="296">
        <v>417.67955446849805</v>
      </c>
      <c r="E16" s="297">
        <v>464.93658858984861</v>
      </c>
      <c r="F16" s="296">
        <v>474.49807874563453</v>
      </c>
      <c r="G16" s="296">
        <v>477.49703684230957</v>
      </c>
      <c r="H16" s="296">
        <v>489.13750997639983</v>
      </c>
      <c r="I16" s="296">
        <v>512.65779481449511</v>
      </c>
      <c r="J16" s="297">
        <v>546.21592109250378</v>
      </c>
      <c r="K16" s="296">
        <v>589.73282945280619</v>
      </c>
      <c r="L16" s="296">
        <v>620.66459008145807</v>
      </c>
      <c r="M16" s="296">
        <v>596.95745753737583</v>
      </c>
      <c r="N16" s="296">
        <v>609.00573600758719</v>
      </c>
      <c r="O16" s="297">
        <v>626.13947242988252</v>
      </c>
      <c r="P16" s="296">
        <v>666.09794550287199</v>
      </c>
      <c r="Q16" s="296">
        <v>690.38310265852715</v>
      </c>
      <c r="R16" s="298">
        <v>723.94573529323497</v>
      </c>
      <c r="S16" s="298">
        <v>768.66149571036647</v>
      </c>
      <c r="T16" s="305">
        <v>784.26609314206132</v>
      </c>
      <c r="U16" s="298">
        <v>821.16720479565845</v>
      </c>
      <c r="V16" s="298">
        <v>839.71230155278636</v>
      </c>
      <c r="W16" s="298">
        <v>884.77127919324903</v>
      </c>
      <c r="X16" s="298">
        <v>898.0121259833395</v>
      </c>
      <c r="Y16" s="298">
        <v>913.33136342724902</v>
      </c>
    </row>
    <row r="17" spans="2:25" s="15" customFormat="1" ht="11.25" customHeight="1" x14ac:dyDescent="0.2">
      <c r="B17" s="418" t="s">
        <v>13</v>
      </c>
      <c r="C17" s="419">
        <v>554.4826440915466</v>
      </c>
      <c r="D17" s="419">
        <v>489.57850961810823</v>
      </c>
      <c r="E17" s="420">
        <v>504.40943017926611</v>
      </c>
      <c r="F17" s="419">
        <v>518.12445470186287</v>
      </c>
      <c r="G17" s="419">
        <v>540.03445843693794</v>
      </c>
      <c r="H17" s="419">
        <v>565.33202079357659</v>
      </c>
      <c r="I17" s="419">
        <v>620.32532777241113</v>
      </c>
      <c r="J17" s="420">
        <v>658.41867417418246</v>
      </c>
      <c r="K17" s="419">
        <v>687.83057764431874</v>
      </c>
      <c r="L17" s="419">
        <v>716.27551928939204</v>
      </c>
      <c r="M17" s="419">
        <v>745.59011496806443</v>
      </c>
      <c r="N17" s="419">
        <v>770.99204371558085</v>
      </c>
      <c r="O17" s="420">
        <v>785.22793275437539</v>
      </c>
      <c r="P17" s="419">
        <v>853.95029469385838</v>
      </c>
      <c r="Q17" s="419">
        <v>905.38366767637831</v>
      </c>
      <c r="R17" s="347">
        <v>1004.1154551826643</v>
      </c>
      <c r="S17" s="347">
        <v>1028.8022950276338</v>
      </c>
      <c r="T17" s="348">
        <v>1085.284582487704</v>
      </c>
      <c r="U17" s="347">
        <v>1193.5218404352916</v>
      </c>
      <c r="V17" s="347">
        <v>1249.4726213738077</v>
      </c>
      <c r="W17" s="347">
        <v>1276.0143670758357</v>
      </c>
      <c r="X17" s="347">
        <v>1355.8709346586675</v>
      </c>
      <c r="Y17" s="347">
        <v>1405.0965326726707</v>
      </c>
    </row>
    <row r="18" spans="2:25" s="15" customFormat="1" ht="11.25" customHeight="1" x14ac:dyDescent="0.2">
      <c r="B18" s="289" t="s">
        <v>38</v>
      </c>
      <c r="C18" s="296">
        <v>0</v>
      </c>
      <c r="D18" s="296">
        <v>42.93124283457702</v>
      </c>
      <c r="E18" s="297">
        <v>64.291638109798924</v>
      </c>
      <c r="F18" s="296" t="s">
        <v>55</v>
      </c>
      <c r="G18" s="296">
        <v>73.556377117867584</v>
      </c>
      <c r="H18" s="296" t="s">
        <v>55</v>
      </c>
      <c r="I18" s="296">
        <v>104.92231746772597</v>
      </c>
      <c r="J18" s="297" t="s">
        <v>55</v>
      </c>
      <c r="K18" s="296">
        <v>117.55675597016011</v>
      </c>
      <c r="L18" s="296" t="s">
        <v>55</v>
      </c>
      <c r="M18" s="296">
        <v>130.45098391269642</v>
      </c>
      <c r="N18" s="296">
        <v>134.22610427535389</v>
      </c>
      <c r="O18" s="297">
        <v>148.08220219025375</v>
      </c>
      <c r="P18" s="296">
        <v>160.13811692071519</v>
      </c>
      <c r="Q18" s="296">
        <v>168.81586210430052</v>
      </c>
      <c r="R18" s="298">
        <v>204.21447759513083</v>
      </c>
      <c r="S18" s="298">
        <v>190.15052549013063</v>
      </c>
      <c r="T18" s="305">
        <v>168.75858267869521</v>
      </c>
      <c r="U18" s="298">
        <v>175.6583229301782</v>
      </c>
      <c r="V18" s="298">
        <v>176.88143270074863</v>
      </c>
      <c r="W18" s="298">
        <v>211.73458873226846</v>
      </c>
      <c r="X18" s="298">
        <v>221.13215607187243</v>
      </c>
      <c r="Y18" s="298">
        <v>255.60347853553927</v>
      </c>
    </row>
    <row r="19" spans="2:25" s="50" customFormat="1" ht="11.25" customHeight="1" x14ac:dyDescent="0.2">
      <c r="B19" s="418" t="s">
        <v>39</v>
      </c>
      <c r="C19" s="419">
        <v>139.8163289325995</v>
      </c>
      <c r="D19" s="419">
        <v>85.464951554844092</v>
      </c>
      <c r="E19" s="420">
        <v>64.746768553256643</v>
      </c>
      <c r="F19" s="419">
        <v>58.871820466278059</v>
      </c>
      <c r="G19" s="419">
        <v>68.615821516759041</v>
      </c>
      <c r="H19" s="419">
        <v>68.255992647845645</v>
      </c>
      <c r="I19" s="419">
        <v>73.052894259912961</v>
      </c>
      <c r="J19" s="420">
        <v>93.694488578195461</v>
      </c>
      <c r="K19" s="419">
        <v>120.92864706065068</v>
      </c>
      <c r="L19" s="419">
        <v>142.87385819805621</v>
      </c>
      <c r="M19" s="419">
        <v>142.05330261526834</v>
      </c>
      <c r="N19" s="419">
        <v>139.86713278115647</v>
      </c>
      <c r="O19" s="420">
        <v>157.3136810825018</v>
      </c>
      <c r="P19" s="419">
        <v>179.60051587424223</v>
      </c>
      <c r="Q19" s="419">
        <v>181.99729662574148</v>
      </c>
      <c r="R19" s="347">
        <v>202.56774047531027</v>
      </c>
      <c r="S19" s="347">
        <v>234.04220833300292</v>
      </c>
      <c r="T19" s="348">
        <v>245.85325748914369</v>
      </c>
      <c r="U19" s="347">
        <v>271.57520203435081</v>
      </c>
      <c r="V19" s="347">
        <v>291.82647945748147</v>
      </c>
      <c r="W19" s="347">
        <v>339.76828253518806</v>
      </c>
      <c r="X19" s="347">
        <v>347.07671293427774</v>
      </c>
      <c r="Y19" s="347">
        <v>364.33835223622316</v>
      </c>
    </row>
    <row r="20" spans="2:25" s="49" customFormat="1" ht="11.25" customHeight="1" x14ac:dyDescent="0.2">
      <c r="B20" s="289" t="s">
        <v>40</v>
      </c>
      <c r="C20" s="296">
        <v>207.16949694880006</v>
      </c>
      <c r="D20" s="296">
        <v>249.94687843076773</v>
      </c>
      <c r="E20" s="297">
        <v>360.99616582384147</v>
      </c>
      <c r="F20" s="296" t="s">
        <v>55</v>
      </c>
      <c r="G20" s="296">
        <v>483.18267145669222</v>
      </c>
      <c r="H20" s="296">
        <v>560.29406318640656</v>
      </c>
      <c r="I20" s="296">
        <v>661.10931731875905</v>
      </c>
      <c r="J20" s="297">
        <v>765.58846485688241</v>
      </c>
      <c r="K20" s="296">
        <v>907.44130623390765</v>
      </c>
      <c r="L20" s="296">
        <v>919.79464902098005</v>
      </c>
      <c r="M20" s="296">
        <v>884.41222477734652</v>
      </c>
      <c r="N20" s="296" t="s">
        <v>55</v>
      </c>
      <c r="O20" s="297">
        <v>1003.0890837980672</v>
      </c>
      <c r="P20" s="296">
        <v>1129.9519589471108</v>
      </c>
      <c r="Q20" s="296">
        <v>1049.3739619348507</v>
      </c>
      <c r="R20" s="298">
        <v>1070.9562033748305</v>
      </c>
      <c r="S20" s="298">
        <v>1086.0433152315118</v>
      </c>
      <c r="T20" s="305" t="s">
        <v>55</v>
      </c>
      <c r="U20" s="298">
        <v>983.99760598115586</v>
      </c>
      <c r="V20" s="298" t="s">
        <v>55</v>
      </c>
      <c r="W20" s="298">
        <v>751.58846558307039</v>
      </c>
      <c r="X20" s="298">
        <v>891.90177351897728</v>
      </c>
      <c r="Y20" s="298">
        <v>1044.8339850466227</v>
      </c>
    </row>
    <row r="21" spans="2:25" s="49" customFormat="1" ht="11.25" customHeight="1" x14ac:dyDescent="0.2">
      <c r="B21" s="418" t="s">
        <v>41</v>
      </c>
      <c r="C21" s="419">
        <v>106.20670601999394</v>
      </c>
      <c r="D21" s="419">
        <v>125.70753642715232</v>
      </c>
      <c r="E21" s="420">
        <v>232.11406804010696</v>
      </c>
      <c r="F21" s="419">
        <v>260.93050897739926</v>
      </c>
      <c r="G21" s="419">
        <v>282.11976745575976</v>
      </c>
      <c r="H21" s="419">
        <v>302.68684167789002</v>
      </c>
      <c r="I21" s="419">
        <v>311.36012033906354</v>
      </c>
      <c r="J21" s="420">
        <v>327.24976068438872</v>
      </c>
      <c r="K21" s="419">
        <v>343.73346416886358</v>
      </c>
      <c r="L21" s="419">
        <v>371.86707022252369</v>
      </c>
      <c r="M21" s="419">
        <v>407.42746794986755</v>
      </c>
      <c r="N21" s="419">
        <v>456.42979795399208</v>
      </c>
      <c r="O21" s="420">
        <v>482.33578125021921</v>
      </c>
      <c r="P21" s="419">
        <v>530.50955345439911</v>
      </c>
      <c r="Q21" s="419">
        <v>576.27667038591164</v>
      </c>
      <c r="R21" s="347">
        <v>613.62120660523624</v>
      </c>
      <c r="S21" s="347">
        <v>669.48809720454778</v>
      </c>
      <c r="T21" s="348">
        <v>690.4414597503569</v>
      </c>
      <c r="U21" s="347">
        <v>700.45334839510963</v>
      </c>
      <c r="V21" s="347">
        <v>730.02905382950451</v>
      </c>
      <c r="W21" s="347">
        <v>763.21609448995582</v>
      </c>
      <c r="X21" s="347">
        <v>788.47155669032384</v>
      </c>
      <c r="Y21" s="347" t="s">
        <v>55</v>
      </c>
    </row>
    <row r="22" spans="2:25" s="10" customFormat="1" ht="11.25" customHeight="1" x14ac:dyDescent="0.2">
      <c r="B22" s="289" t="s">
        <v>83</v>
      </c>
      <c r="C22" s="296">
        <v>0</v>
      </c>
      <c r="D22" s="296">
        <v>343.04280093164232</v>
      </c>
      <c r="E22" s="297">
        <v>480.79702440231966</v>
      </c>
      <c r="F22" s="296">
        <v>538.42910719755389</v>
      </c>
      <c r="G22" s="296">
        <v>601.63138975377353</v>
      </c>
      <c r="H22" s="296">
        <v>642.73036623877624</v>
      </c>
      <c r="I22" s="296">
        <v>750.63827311800992</v>
      </c>
      <c r="J22" s="297">
        <v>978.33728620220074</v>
      </c>
      <c r="K22" s="296">
        <v>1041.2737678217115</v>
      </c>
      <c r="L22" s="296">
        <v>1038.6530493952516</v>
      </c>
      <c r="M22" s="296">
        <v>924.31404823704008</v>
      </c>
      <c r="N22" s="296">
        <v>973.47177084199859</v>
      </c>
      <c r="O22" s="297">
        <v>1000.732580630574</v>
      </c>
      <c r="P22" s="296">
        <v>1058.8356212462488</v>
      </c>
      <c r="Q22" s="296">
        <v>1211.0310192410122</v>
      </c>
      <c r="R22" s="298">
        <v>1184.3623650427596</v>
      </c>
      <c r="S22" s="298">
        <v>1137.0397955423875</v>
      </c>
      <c r="T22" s="305">
        <v>1137.1879568792267</v>
      </c>
      <c r="U22" s="298">
        <v>1226.7045586230633</v>
      </c>
      <c r="V22" s="298">
        <v>1321.6572046843326</v>
      </c>
      <c r="W22" s="298">
        <v>1419.3601419651575</v>
      </c>
      <c r="X22" s="298">
        <v>1492.1687096777027</v>
      </c>
      <c r="Y22" s="298">
        <v>1554.7001485717085</v>
      </c>
    </row>
    <row r="23" spans="2:25" s="49" customFormat="1" ht="11.25" customHeight="1" x14ac:dyDescent="0.2">
      <c r="B23" s="418" t="s">
        <v>11</v>
      </c>
      <c r="C23" s="419">
        <v>220.19724821206421</v>
      </c>
      <c r="D23" s="419">
        <v>219.9796793028782</v>
      </c>
      <c r="E23" s="420">
        <v>208.60912287443315</v>
      </c>
      <c r="F23" s="419">
        <v>217.84778615113893</v>
      </c>
      <c r="G23" s="419">
        <v>235.6299702123593</v>
      </c>
      <c r="H23" s="419">
        <v>251.16930765800888</v>
      </c>
      <c r="I23" s="419">
        <v>251.06972523724781</v>
      </c>
      <c r="J23" s="420">
        <v>271.53790577119617</v>
      </c>
      <c r="K23" s="419">
        <v>292.51075904423334</v>
      </c>
      <c r="L23" s="419">
        <v>310.49017388344157</v>
      </c>
      <c r="M23" s="419">
        <v>308.28334002769429</v>
      </c>
      <c r="N23" s="419">
        <v>309.47949549748512</v>
      </c>
      <c r="O23" s="420">
        <v>313.47411883910644</v>
      </c>
      <c r="P23" s="419">
        <v>349.92625352262661</v>
      </c>
      <c r="Q23" s="419">
        <v>382.64180140891227</v>
      </c>
      <c r="R23" s="347">
        <v>409.08482149611905</v>
      </c>
      <c r="S23" s="347">
        <v>418.5175176391831</v>
      </c>
      <c r="T23" s="348">
        <v>425.05362197900746</v>
      </c>
      <c r="U23" s="347">
        <v>434.76007815088406</v>
      </c>
      <c r="V23" s="347">
        <v>454.4252667558535</v>
      </c>
      <c r="W23" s="347">
        <v>469.26783439827096</v>
      </c>
      <c r="X23" s="347">
        <v>498.84094101372432</v>
      </c>
      <c r="Y23" s="347">
        <v>495.66665174958541</v>
      </c>
    </row>
    <row r="24" spans="2:25" s="49" customFormat="1" ht="11.25" customHeight="1" x14ac:dyDescent="0.2">
      <c r="B24" s="289" t="s">
        <v>69</v>
      </c>
      <c r="C24" s="296">
        <v>558.62340410325169</v>
      </c>
      <c r="D24" s="296">
        <v>591.27577255447954</v>
      </c>
      <c r="E24" s="297">
        <v>610.80811327760966</v>
      </c>
      <c r="F24" s="296">
        <v>660.76466998870319</v>
      </c>
      <c r="G24" s="296">
        <v>696.59428570953094</v>
      </c>
      <c r="H24" s="296">
        <v>720.47222561592309</v>
      </c>
      <c r="I24" s="296">
        <v>732.88513072053411</v>
      </c>
      <c r="J24" s="297">
        <v>778.65828325151108</v>
      </c>
      <c r="K24" s="296">
        <v>816.67654370977539</v>
      </c>
      <c r="L24" s="296">
        <v>849.02845624730594</v>
      </c>
      <c r="M24" s="296">
        <v>879.01555537256354</v>
      </c>
      <c r="N24" s="296">
        <v>920.6467737775439</v>
      </c>
      <c r="O24" s="297">
        <v>1007.3544001286232</v>
      </c>
      <c r="P24" s="296">
        <v>1083.909900149449</v>
      </c>
      <c r="Q24" s="296">
        <v>1153.3227822981125</v>
      </c>
      <c r="R24" s="298">
        <v>1161.4606946514245</v>
      </c>
      <c r="S24" s="298">
        <v>1069.67792610176</v>
      </c>
      <c r="T24" s="305">
        <v>1098.0925822037448</v>
      </c>
      <c r="U24" s="298">
        <v>1160.8235046281557</v>
      </c>
      <c r="V24" s="298">
        <v>1194.2232782536141</v>
      </c>
      <c r="W24" s="298">
        <v>1293.111481779001</v>
      </c>
      <c r="X24" s="298">
        <v>1341.349099065771</v>
      </c>
      <c r="Y24" s="298">
        <v>1338.8067709771265</v>
      </c>
    </row>
    <row r="25" spans="2:25" s="49" customFormat="1" ht="11.25" customHeight="1" x14ac:dyDescent="0.2">
      <c r="B25" s="418" t="s">
        <v>42</v>
      </c>
      <c r="C25" s="419">
        <v>0</v>
      </c>
      <c r="D25" s="419">
        <v>164.92989507963426</v>
      </c>
      <c r="E25" s="420">
        <v>292.63186676205919</v>
      </c>
      <c r="F25" s="419">
        <v>326.20465817636739</v>
      </c>
      <c r="G25" s="419">
        <v>353.82542490604675</v>
      </c>
      <c r="H25" s="419">
        <v>315.7681184616265</v>
      </c>
      <c r="I25" s="419">
        <v>338.77424093304359</v>
      </c>
      <c r="J25" s="420">
        <v>394.25420514856313</v>
      </c>
      <c r="K25" s="419">
        <v>449.24751115908879</v>
      </c>
      <c r="L25" s="419">
        <v>472.61298727284145</v>
      </c>
      <c r="M25" s="419">
        <v>502.97153113046755</v>
      </c>
      <c r="N25" s="419">
        <v>581.65977548165665</v>
      </c>
      <c r="O25" s="420">
        <v>636.05313164401468</v>
      </c>
      <c r="P25" s="419">
        <v>732.09853540150164</v>
      </c>
      <c r="Q25" s="419">
        <v>836.25399766715122</v>
      </c>
      <c r="R25" s="347">
        <v>896.98283444146182</v>
      </c>
      <c r="S25" s="347">
        <v>935.04233962129251</v>
      </c>
      <c r="T25" s="348">
        <v>1055.915374463945</v>
      </c>
      <c r="U25" s="347">
        <v>1172.7767565308552</v>
      </c>
      <c r="V25" s="347">
        <v>1297.1459994098068</v>
      </c>
      <c r="W25" s="347">
        <v>1358.7028031153725</v>
      </c>
      <c r="X25" s="347">
        <v>1451.6004197806844</v>
      </c>
      <c r="Y25" s="347">
        <v>1462.9759666252783</v>
      </c>
    </row>
    <row r="26" spans="2:25" s="49" customFormat="1" ht="11.25" customHeight="1" x14ac:dyDescent="0.2">
      <c r="B26" s="289" t="s">
        <v>175</v>
      </c>
      <c r="C26" s="296"/>
      <c r="D26" s="296"/>
      <c r="E26" s="297">
        <v>23.755421701718859</v>
      </c>
      <c r="F26" s="296">
        <v>23.0262241672465</v>
      </c>
      <c r="G26" s="296">
        <v>23.742300981448352</v>
      </c>
      <c r="H26" s="296">
        <v>26.776133082452031</v>
      </c>
      <c r="I26" s="296">
        <v>26.055442868796604</v>
      </c>
      <c r="J26" s="297">
        <v>34.934971435026497</v>
      </c>
      <c r="K26" s="296">
        <v>36.50543257931303</v>
      </c>
      <c r="L26" s="296">
        <v>41.170852299609209</v>
      </c>
      <c r="M26" s="296">
        <v>39.692561750266478</v>
      </c>
      <c r="N26" s="296">
        <v>48.90982726079433</v>
      </c>
      <c r="O26" s="297">
        <v>73.337368759448665</v>
      </c>
      <c r="P26" s="296">
        <v>102.53457271172773</v>
      </c>
      <c r="Q26" s="296">
        <v>100.32673715863679</v>
      </c>
      <c r="R26" s="298">
        <v>112.95583445330689</v>
      </c>
      <c r="S26" s="298">
        <v>76.44763368978218</v>
      </c>
      <c r="T26" s="305">
        <v>107.46620964588408</v>
      </c>
      <c r="U26" s="298">
        <v>137.80448122096891</v>
      </c>
      <c r="V26" s="298">
        <v>141.21645802994269</v>
      </c>
      <c r="W26" s="298">
        <v>138.81454885373</v>
      </c>
      <c r="X26" s="298">
        <v>164.52059377518535</v>
      </c>
      <c r="Y26" s="298">
        <v>155.63584070776392</v>
      </c>
    </row>
    <row r="27" spans="2:25" s="49" customFormat="1" ht="11.25" customHeight="1" x14ac:dyDescent="0.2">
      <c r="B27" s="418" t="s">
        <v>35</v>
      </c>
      <c r="C27" s="419">
        <v>0</v>
      </c>
      <c r="D27" s="419">
        <v>0</v>
      </c>
      <c r="E27" s="420" t="s">
        <v>55</v>
      </c>
      <c r="F27" s="419" t="s">
        <v>55</v>
      </c>
      <c r="G27" s="419" t="s">
        <v>55</v>
      </c>
      <c r="H27" s="419" t="s">
        <v>55</v>
      </c>
      <c r="I27" s="419" t="s">
        <v>55</v>
      </c>
      <c r="J27" s="420">
        <v>870.68406506710346</v>
      </c>
      <c r="K27" s="419" t="s">
        <v>55</v>
      </c>
      <c r="L27" s="419" t="s">
        <v>55</v>
      </c>
      <c r="M27" s="419">
        <v>974.78610115488959</v>
      </c>
      <c r="N27" s="419">
        <v>1026.2936686096448</v>
      </c>
      <c r="O27" s="420">
        <v>1070.9714989289239</v>
      </c>
      <c r="P27" s="419">
        <v>1299.2058649730689</v>
      </c>
      <c r="Q27" s="419">
        <v>1333.8501460150615</v>
      </c>
      <c r="R27" s="347">
        <v>1405.3269016451654</v>
      </c>
      <c r="S27" s="347">
        <v>1380.4195205507947</v>
      </c>
      <c r="T27" s="348">
        <v>1287.4053538633852</v>
      </c>
      <c r="U27" s="347">
        <v>1343.0292632802857</v>
      </c>
      <c r="V27" s="347">
        <v>1164.8366973696893</v>
      </c>
      <c r="W27" s="347">
        <v>1240.733092178805</v>
      </c>
      <c r="X27" s="347">
        <v>1278.808874870715</v>
      </c>
      <c r="Y27" s="347">
        <v>1336.5497409066247</v>
      </c>
    </row>
    <row r="28" spans="2:25" s="15" customFormat="1" ht="11.25" customHeight="1" x14ac:dyDescent="0.2">
      <c r="B28" s="289" t="s">
        <v>43</v>
      </c>
      <c r="C28" s="296">
        <v>0</v>
      </c>
      <c r="D28" s="296">
        <v>0</v>
      </c>
      <c r="E28" s="297">
        <v>20.547003924880535</v>
      </c>
      <c r="F28" s="296">
        <v>21.709305615898998</v>
      </c>
      <c r="G28" s="296">
        <v>25.864945288934166</v>
      </c>
      <c r="H28" s="296">
        <v>29.685188033272635</v>
      </c>
      <c r="I28" s="296">
        <v>35.153445884408974</v>
      </c>
      <c r="J28" s="297">
        <v>33.329570730820848</v>
      </c>
      <c r="K28" s="296">
        <v>35.593583148934904</v>
      </c>
      <c r="L28" s="296">
        <v>40.333935929669607</v>
      </c>
      <c r="M28" s="296">
        <v>42.035299382287555</v>
      </c>
      <c r="N28" s="296">
        <v>45.104981880925251</v>
      </c>
      <c r="O28" s="297">
        <v>49.893618864891401</v>
      </c>
      <c r="P28" s="296">
        <v>50.38390147530982</v>
      </c>
      <c r="Q28" s="296">
        <v>60.761767629817562</v>
      </c>
      <c r="R28" s="298">
        <v>69.950571672051339</v>
      </c>
      <c r="S28" s="298">
        <v>74.96069522870566</v>
      </c>
      <c r="T28" s="305">
        <v>81.318195843537183</v>
      </c>
      <c r="U28" s="298">
        <v>84.500599276503195</v>
      </c>
      <c r="V28" s="298">
        <v>83.713412527734349</v>
      </c>
      <c r="W28" s="298">
        <v>86.933956298324219</v>
      </c>
      <c r="X28" s="298">
        <v>96.746037860146515</v>
      </c>
      <c r="Y28" s="298">
        <v>95.56121028499048</v>
      </c>
    </row>
    <row r="29" spans="2:25" s="15" customFormat="1" ht="11.25" customHeight="1" x14ac:dyDescent="0.2">
      <c r="B29" s="418" t="s">
        <v>22</v>
      </c>
      <c r="C29" s="419">
        <v>364.58608069896241</v>
      </c>
      <c r="D29" s="419">
        <v>363.38932683357456</v>
      </c>
      <c r="E29" s="420">
        <v>426.38358390891659</v>
      </c>
      <c r="F29" s="419">
        <v>450.89011121749155</v>
      </c>
      <c r="G29" s="419">
        <v>479.65225471371764</v>
      </c>
      <c r="H29" s="419">
        <v>482.33848624997239</v>
      </c>
      <c r="I29" s="419">
        <v>533.6179138777519</v>
      </c>
      <c r="J29" s="420">
        <v>570.18841700228529</v>
      </c>
      <c r="K29" s="419">
        <v>597.68086109960768</v>
      </c>
      <c r="L29" s="419">
        <v>601.32398227854242</v>
      </c>
      <c r="M29" s="419">
        <v>608.56942952722102</v>
      </c>
      <c r="N29" s="419">
        <v>640.73806595346355</v>
      </c>
      <c r="O29" s="420">
        <v>667.54930965411199</v>
      </c>
      <c r="P29" s="419">
        <v>713.80611277864625</v>
      </c>
      <c r="Q29" s="419">
        <v>733.0844353755906</v>
      </c>
      <c r="R29" s="347">
        <v>753.51083038311072</v>
      </c>
      <c r="S29" s="347">
        <v>743.29408142200111</v>
      </c>
      <c r="T29" s="348">
        <v>769.14544886281612</v>
      </c>
      <c r="U29" s="347">
        <v>876.67813653989322</v>
      </c>
      <c r="V29" s="347">
        <v>906.02254209642331</v>
      </c>
      <c r="W29" s="347">
        <v>950.54579562039794</v>
      </c>
      <c r="X29" s="347">
        <v>980.92658737976797</v>
      </c>
      <c r="Y29" s="347">
        <v>998.68399282235202</v>
      </c>
    </row>
    <row r="30" spans="2:25" s="15" customFormat="1" ht="11.25" customHeight="1" x14ac:dyDescent="0.2">
      <c r="B30" s="289" t="s">
        <v>44</v>
      </c>
      <c r="C30" s="296">
        <v>140.50510431539408</v>
      </c>
      <c r="D30" s="296">
        <v>140.50750454209114</v>
      </c>
      <c r="E30" s="297">
        <v>164.69400996076035</v>
      </c>
      <c r="F30" s="296" t="s">
        <v>55</v>
      </c>
      <c r="G30" s="296">
        <v>201.57527132809594</v>
      </c>
      <c r="H30" s="296" t="s">
        <v>55</v>
      </c>
      <c r="I30" s="296">
        <v>197.95050616313344</v>
      </c>
      <c r="J30" s="297" t="s">
        <v>55</v>
      </c>
      <c r="K30" s="296">
        <v>246.41339227679555</v>
      </c>
      <c r="L30" s="296" t="s">
        <v>55</v>
      </c>
      <c r="M30" s="296">
        <v>274.10818086983573</v>
      </c>
      <c r="N30" s="296" t="s">
        <v>55</v>
      </c>
      <c r="O30" s="297">
        <v>286.72024564523372</v>
      </c>
      <c r="P30" s="296" t="s">
        <v>55</v>
      </c>
      <c r="Q30" s="296">
        <v>338.98462057817136</v>
      </c>
      <c r="R30" s="298" t="s">
        <v>55</v>
      </c>
      <c r="S30" s="298">
        <v>383.14232176750573</v>
      </c>
      <c r="T30" s="305" t="s">
        <v>55</v>
      </c>
      <c r="U30" s="298">
        <v>402.13716660785224</v>
      </c>
      <c r="V30" s="298" t="s">
        <v>55</v>
      </c>
      <c r="W30" s="298">
        <v>416.33926522026428</v>
      </c>
      <c r="X30" s="298" t="s">
        <v>55</v>
      </c>
      <c r="Y30" s="298">
        <v>481.90899235139938</v>
      </c>
    </row>
    <row r="31" spans="2:25" s="15" customFormat="1" ht="11.25" customHeight="1" x14ac:dyDescent="0.2">
      <c r="B31" s="418" t="s">
        <v>26</v>
      </c>
      <c r="C31" s="419">
        <v>0</v>
      </c>
      <c r="D31" s="419">
        <v>308.62052354627906</v>
      </c>
      <c r="E31" s="420">
        <v>401.48111424643412</v>
      </c>
      <c r="F31" s="419" t="s">
        <v>55</v>
      </c>
      <c r="G31" s="419">
        <v>455.52825905071631</v>
      </c>
      <c r="H31" s="419" t="s">
        <v>55</v>
      </c>
      <c r="I31" s="419">
        <v>490.50497778749605</v>
      </c>
      <c r="J31" s="420" t="s">
        <v>55</v>
      </c>
      <c r="K31" s="419">
        <v>591.6708744855697</v>
      </c>
      <c r="L31" s="419">
        <v>618.98655212617064</v>
      </c>
      <c r="M31" s="419">
        <v>647.43496388376116</v>
      </c>
      <c r="N31" s="419">
        <v>656.89210782122404</v>
      </c>
      <c r="O31" s="420">
        <v>708.58879396281759</v>
      </c>
      <c r="P31" s="419">
        <v>787.78660665928237</v>
      </c>
      <c r="Q31" s="419">
        <v>873.91429873620132</v>
      </c>
      <c r="R31" s="347">
        <v>959.41502769438364</v>
      </c>
      <c r="S31" s="347">
        <v>955.99618760952774</v>
      </c>
      <c r="T31" s="348">
        <v>957.48775166809742</v>
      </c>
      <c r="U31" s="347">
        <v>1010.0831867256817</v>
      </c>
      <c r="V31" s="347">
        <v>1059.2270335454023</v>
      </c>
      <c r="W31" s="347">
        <v>1106.3702912163164</v>
      </c>
      <c r="X31" s="347">
        <v>1126.2413637887123</v>
      </c>
      <c r="Y31" s="347">
        <v>1197.9253652406703</v>
      </c>
    </row>
    <row r="32" spans="2:25" s="15" customFormat="1" ht="11.25" customHeight="1" x14ac:dyDescent="0.2">
      <c r="B32" s="289" t="s">
        <v>45</v>
      </c>
      <c r="C32" s="296">
        <v>52.646131374026176</v>
      </c>
      <c r="D32" s="296">
        <v>42.5206631144939</v>
      </c>
      <c r="E32" s="297">
        <v>47.793738352511042</v>
      </c>
      <c r="F32" s="296">
        <v>53.325229018980252</v>
      </c>
      <c r="G32" s="296">
        <v>57.966478728984548</v>
      </c>
      <c r="H32" s="296">
        <v>63.146478522223454</v>
      </c>
      <c r="I32" s="296">
        <v>69.029986777892219</v>
      </c>
      <c r="J32" s="297">
        <v>68.345979694171504</v>
      </c>
      <c r="K32" s="296">
        <v>69.301028659819991</v>
      </c>
      <c r="L32" s="296">
        <v>65.717420356680094</v>
      </c>
      <c r="M32" s="296">
        <v>66.058893227815361</v>
      </c>
      <c r="N32" s="296">
        <v>73.767851682853745</v>
      </c>
      <c r="O32" s="297">
        <v>78.217422321580401</v>
      </c>
      <c r="P32" s="296">
        <v>83.474383040953185</v>
      </c>
      <c r="Q32" s="296">
        <v>94.303680075485886</v>
      </c>
      <c r="R32" s="298">
        <v>109.74532719822712</v>
      </c>
      <c r="S32" s="298">
        <v>127.33890760724037</v>
      </c>
      <c r="T32" s="305">
        <v>150.11644832269985</v>
      </c>
      <c r="U32" s="298">
        <v>168.39226077655636</v>
      </c>
      <c r="V32" s="298">
        <v>207.37132068875871</v>
      </c>
      <c r="W32" s="298">
        <v>212.60795768199199</v>
      </c>
      <c r="X32" s="298">
        <v>238.72890610619442</v>
      </c>
      <c r="Y32" s="298">
        <v>266.28025045334022</v>
      </c>
    </row>
    <row r="33" spans="2:26" s="15" customFormat="1" ht="11.25" customHeight="1" x14ac:dyDescent="0.2">
      <c r="B33" s="418" t="s">
        <v>23</v>
      </c>
      <c r="C33" s="419">
        <v>51.756097645702461</v>
      </c>
      <c r="D33" s="419">
        <v>62.126030421302175</v>
      </c>
      <c r="E33" s="420">
        <v>74.278467461006684</v>
      </c>
      <c r="F33" s="419">
        <v>81.893978402002915</v>
      </c>
      <c r="G33" s="419">
        <v>88.935994133008748</v>
      </c>
      <c r="H33" s="419">
        <v>104.16259644245467</v>
      </c>
      <c r="I33" s="419">
        <v>120.69774516062343</v>
      </c>
      <c r="J33" s="420">
        <v>136.12086807984838</v>
      </c>
      <c r="K33" s="419">
        <v>149.73565387024294</v>
      </c>
      <c r="L33" s="419">
        <v>146.94191712619113</v>
      </c>
      <c r="M33" s="419">
        <v>145.37496223987566</v>
      </c>
      <c r="N33" s="419">
        <v>156.6049732360737</v>
      </c>
      <c r="O33" s="420">
        <v>172.15527120968821</v>
      </c>
      <c r="P33" s="419">
        <v>235.48226035677172</v>
      </c>
      <c r="Q33" s="419">
        <v>288.8900085370534</v>
      </c>
      <c r="R33" s="347">
        <v>384.87965630113206</v>
      </c>
      <c r="S33" s="347">
        <v>418.56882605830725</v>
      </c>
      <c r="T33" s="348">
        <v>419.3268758956641</v>
      </c>
      <c r="U33" s="347">
        <v>390.14133373212081</v>
      </c>
      <c r="V33" s="347">
        <v>364.47778895318959</v>
      </c>
      <c r="W33" s="347">
        <v>370.06167762847048</v>
      </c>
      <c r="X33" s="347">
        <v>371.52138273615003</v>
      </c>
      <c r="Y33" s="347">
        <v>378.59508042576999</v>
      </c>
    </row>
    <row r="34" spans="2:26" s="15" customFormat="1" ht="11.25" customHeight="1" x14ac:dyDescent="0.2">
      <c r="B34" s="280" t="s">
        <v>63</v>
      </c>
      <c r="C34" s="296">
        <v>134.42519892285856</v>
      </c>
      <c r="D34" s="296">
        <v>153.25287395770283</v>
      </c>
      <c r="E34" s="297">
        <v>78.293878917895555</v>
      </c>
      <c r="F34" s="296">
        <v>83.584217220542968</v>
      </c>
      <c r="G34" s="296">
        <v>105.92490803066983</v>
      </c>
      <c r="H34" s="296">
        <v>81.221028910837504</v>
      </c>
      <c r="I34" s="296">
        <v>69.084979772506372</v>
      </c>
      <c r="J34" s="297">
        <v>72.383099195114028</v>
      </c>
      <c r="K34" s="296">
        <v>77.569802158230331</v>
      </c>
      <c r="L34" s="296">
        <v>74.941892723449371</v>
      </c>
      <c r="M34" s="296">
        <v>79.439503351132956</v>
      </c>
      <c r="N34" s="296">
        <v>76.0786141007368</v>
      </c>
      <c r="O34" s="297">
        <v>81.8671185581168</v>
      </c>
      <c r="P34" s="296">
        <v>89.479938277960869</v>
      </c>
      <c r="Q34" s="296">
        <v>94.446618344054031</v>
      </c>
      <c r="R34" s="298">
        <v>108.9258249596445</v>
      </c>
      <c r="S34" s="298">
        <v>108.60905144582858</v>
      </c>
      <c r="T34" s="305">
        <v>153.00536645804459</v>
      </c>
      <c r="U34" s="298">
        <v>171.36115092609722</v>
      </c>
      <c r="V34" s="298">
        <v>214.55081983970996</v>
      </c>
      <c r="W34" s="298">
        <v>229.78621017601981</v>
      </c>
      <c r="X34" s="298">
        <v>255.87952022203453</v>
      </c>
      <c r="Y34" s="298">
        <v>352.53542058467389</v>
      </c>
    </row>
    <row r="35" spans="2:26" s="15" customFormat="1" ht="11.25" customHeight="1" x14ac:dyDescent="0.2">
      <c r="B35" s="405" t="s">
        <v>126</v>
      </c>
      <c r="C35" s="419"/>
      <c r="D35" s="419"/>
      <c r="E35" s="420">
        <v>202.42502556062973</v>
      </c>
      <c r="F35" s="419">
        <v>180.6275843232367</v>
      </c>
      <c r="G35" s="419">
        <v>190.30096013410667</v>
      </c>
      <c r="H35" s="419">
        <v>209.26240488666465</v>
      </c>
      <c r="I35" s="419">
        <v>228.30554744082121</v>
      </c>
      <c r="J35" s="420">
        <v>244.57081330069917</v>
      </c>
      <c r="K35" s="419">
        <v>278.86725981767898</v>
      </c>
      <c r="L35" s="419">
        <v>292.06209598604039</v>
      </c>
      <c r="M35" s="419">
        <v>263.0852223211694</v>
      </c>
      <c r="N35" s="419">
        <v>311.78081733770154</v>
      </c>
      <c r="O35" s="420">
        <v>338.12015984189333</v>
      </c>
      <c r="P35" s="419">
        <v>394.96035612041419</v>
      </c>
      <c r="Q35" s="419">
        <v>392.75693763695108</v>
      </c>
      <c r="R35" s="347">
        <v>481.42632863714783</v>
      </c>
      <c r="S35" s="347">
        <v>499.06561893212285</v>
      </c>
      <c r="T35" s="348">
        <v>571.8115790026792</v>
      </c>
      <c r="U35" s="347">
        <v>698.10657377220286</v>
      </c>
      <c r="V35" s="347">
        <v>743.81449116277849</v>
      </c>
      <c r="W35" s="347">
        <v>768.93660138886253</v>
      </c>
      <c r="X35" s="347">
        <v>739.16823830075077</v>
      </c>
      <c r="Y35" s="347">
        <v>707.05275272097583</v>
      </c>
    </row>
    <row r="36" spans="2:26" s="15" customFormat="1" ht="11.25" customHeight="1" x14ac:dyDescent="0.2">
      <c r="B36" s="289" t="s">
        <v>20</v>
      </c>
      <c r="C36" s="296">
        <v>106.36511635913538</v>
      </c>
      <c r="D36" s="296">
        <v>115.73830651317968</v>
      </c>
      <c r="E36" s="297">
        <v>125.28131449961269</v>
      </c>
      <c r="F36" s="296">
        <v>133.57604211205347</v>
      </c>
      <c r="G36" s="296">
        <v>139.24065315533122</v>
      </c>
      <c r="H36" s="296">
        <v>161.81672036703358</v>
      </c>
      <c r="I36" s="296">
        <v>167.39540568802903</v>
      </c>
      <c r="J36" s="297">
        <v>190.48092534059091</v>
      </c>
      <c r="K36" s="296">
        <v>204.84168840126915</v>
      </c>
      <c r="L36" s="296">
        <v>233.94247080298089</v>
      </c>
      <c r="M36" s="296">
        <v>256.05329099373341</v>
      </c>
      <c r="N36" s="296">
        <v>272.46781981802815</v>
      </c>
      <c r="O36" s="297">
        <v>303.48959014599433</v>
      </c>
      <c r="P36" s="296">
        <v>361.71629240987556</v>
      </c>
      <c r="Q36" s="296">
        <v>402.16491269886512</v>
      </c>
      <c r="R36" s="298">
        <v>440.45898583342387</v>
      </c>
      <c r="S36" s="298">
        <v>438.11726726551547</v>
      </c>
      <c r="T36" s="305">
        <v>431.80537345976478</v>
      </c>
      <c r="U36" s="298">
        <v>424.9884491566267</v>
      </c>
      <c r="V36" s="298">
        <v>412.03006801089469</v>
      </c>
      <c r="W36" s="298">
        <v>413.84650361030475</v>
      </c>
      <c r="X36" s="298">
        <v>416.34704783051166</v>
      </c>
      <c r="Y36" s="298">
        <v>425.2473429240797</v>
      </c>
    </row>
    <row r="37" spans="2:26" s="49" customFormat="1" ht="11.25" customHeight="1" x14ac:dyDescent="0.2">
      <c r="B37" s="418" t="s">
        <v>16</v>
      </c>
      <c r="C37" s="419">
        <v>0</v>
      </c>
      <c r="D37" s="419">
        <v>525.73480759469908</v>
      </c>
      <c r="E37" s="420">
        <v>713.66591167809213</v>
      </c>
      <c r="F37" s="419" t="s">
        <v>55</v>
      </c>
      <c r="G37" s="419">
        <v>811.47407261619617</v>
      </c>
      <c r="H37" s="419" t="s">
        <v>55</v>
      </c>
      <c r="I37" s="419">
        <v>928.89776409155161</v>
      </c>
      <c r="J37" s="420" t="s">
        <v>55</v>
      </c>
      <c r="K37" s="419">
        <v>1162.4781412524032</v>
      </c>
      <c r="L37" s="419" t="s">
        <v>55</v>
      </c>
      <c r="M37" s="419">
        <v>1137.4806188587959</v>
      </c>
      <c r="N37" s="419">
        <v>1137.8564308045111</v>
      </c>
      <c r="O37" s="420">
        <v>1150.4649464431332</v>
      </c>
      <c r="P37" s="419">
        <v>1310.5157819407657</v>
      </c>
      <c r="Q37" s="419">
        <v>1321.00286842585</v>
      </c>
      <c r="R37" s="347">
        <v>1462.8965440178943</v>
      </c>
      <c r="S37" s="347">
        <v>1369.2824582574913</v>
      </c>
      <c r="T37" s="348">
        <v>1340.088415266684</v>
      </c>
      <c r="U37" s="347">
        <v>1421.6854702152564</v>
      </c>
      <c r="V37" s="347">
        <v>1467.5766634046781</v>
      </c>
      <c r="W37" s="347">
        <v>1509.9737130099511</v>
      </c>
      <c r="X37" s="347">
        <v>1459.8359948940592</v>
      </c>
      <c r="Y37" s="347">
        <v>1568.6684653472114</v>
      </c>
    </row>
    <row r="38" spans="2:26" s="15" customFormat="1" ht="11.25" customHeight="1" x14ac:dyDescent="0.2">
      <c r="B38" s="289" t="s">
        <v>170</v>
      </c>
      <c r="C38" s="296">
        <v>0</v>
      </c>
      <c r="D38" s="296">
        <v>0</v>
      </c>
      <c r="E38" s="297" t="s">
        <v>55</v>
      </c>
      <c r="F38" s="296">
        <v>741.72350468225989</v>
      </c>
      <c r="G38" s="296" t="s">
        <v>55</v>
      </c>
      <c r="H38" s="457" t="s">
        <v>55</v>
      </c>
      <c r="I38" s="457" t="s">
        <v>55</v>
      </c>
      <c r="J38" s="458">
        <v>822.66035702651106</v>
      </c>
      <c r="K38" s="457" t="s">
        <v>55</v>
      </c>
      <c r="L38" s="457" t="s">
        <v>55</v>
      </c>
      <c r="M38" s="457" t="s">
        <v>55</v>
      </c>
      <c r="N38" s="457">
        <v>1040.7636154423712</v>
      </c>
      <c r="O38" s="458" t="s">
        <v>55</v>
      </c>
      <c r="P38" s="457" t="s">
        <v>55</v>
      </c>
      <c r="Q38" s="457" t="s">
        <v>55</v>
      </c>
      <c r="R38" s="459">
        <v>1421.4973069536766</v>
      </c>
      <c r="S38" s="459" t="s">
        <v>55</v>
      </c>
      <c r="T38" s="460" t="s">
        <v>55</v>
      </c>
      <c r="U38" s="459" t="s">
        <v>55</v>
      </c>
      <c r="V38" s="459">
        <v>1843.775936877058</v>
      </c>
      <c r="W38" s="457" t="s">
        <v>55</v>
      </c>
      <c r="X38" s="457" t="s">
        <v>55</v>
      </c>
      <c r="Y38" s="459">
        <v>2135.6450065719046</v>
      </c>
    </row>
    <row r="39" spans="2:26" s="15" customFormat="1" ht="11.25" customHeight="1" x14ac:dyDescent="0.2">
      <c r="B39" s="418" t="s">
        <v>46</v>
      </c>
      <c r="C39" s="419">
        <v>14.102639468168434</v>
      </c>
      <c r="D39" s="419">
        <v>23.598128832782244</v>
      </c>
      <c r="E39" s="420">
        <v>27.840557750518279</v>
      </c>
      <c r="F39" s="419">
        <v>35.464542431405093</v>
      </c>
      <c r="G39" s="419">
        <v>41.550654961935358</v>
      </c>
      <c r="H39" s="419">
        <v>32.317703566610867</v>
      </c>
      <c r="I39" s="419">
        <v>39.29402262632788</v>
      </c>
      <c r="J39" s="420">
        <v>44.096219082792999</v>
      </c>
      <c r="K39" s="419">
        <v>47.915886746584981</v>
      </c>
      <c r="L39" s="419">
        <v>47.23074400743959</v>
      </c>
      <c r="M39" s="419">
        <v>44.554322270599961</v>
      </c>
      <c r="N39" s="419">
        <v>53.998394116118078</v>
      </c>
      <c r="O39" s="420">
        <v>67.024503495726776</v>
      </c>
      <c r="P39" s="419">
        <v>75.283542897273492</v>
      </c>
      <c r="Q39" s="419">
        <v>101.76386129701504</v>
      </c>
      <c r="R39" s="347">
        <v>110.18172354429893</v>
      </c>
      <c r="S39" s="347">
        <v>124.23401679660488</v>
      </c>
      <c r="T39" s="348">
        <v>138.19625932546282</v>
      </c>
      <c r="U39" s="347">
        <v>156.11411288276614</v>
      </c>
      <c r="V39" s="347">
        <v>171.00404366796994</v>
      </c>
      <c r="W39" s="347">
        <v>182.57952659992287</v>
      </c>
      <c r="X39" s="347">
        <v>200.00450274911913</v>
      </c>
      <c r="Y39" s="347">
        <v>214.41845369365768</v>
      </c>
    </row>
    <row r="40" spans="2:26" s="15" customFormat="1" ht="11.25" customHeight="1" x14ac:dyDescent="0.2">
      <c r="B40" s="289" t="s">
        <v>21</v>
      </c>
      <c r="C40" s="296">
        <v>343.04827613959128</v>
      </c>
      <c r="D40" s="296">
        <v>336.39548635267965</v>
      </c>
      <c r="E40" s="297">
        <v>338.50197069943965</v>
      </c>
      <c r="F40" s="296">
        <v>345.33131667717413</v>
      </c>
      <c r="G40" s="296">
        <v>354.3778004764286</v>
      </c>
      <c r="H40" s="296">
        <v>366.33062592433754</v>
      </c>
      <c r="I40" s="296">
        <v>397.44227196024013</v>
      </c>
      <c r="J40" s="297">
        <v>426.75506508900781</v>
      </c>
      <c r="K40" s="296">
        <v>446.5054891110313</v>
      </c>
      <c r="L40" s="296">
        <v>469.48358647086809</v>
      </c>
      <c r="M40" s="296">
        <v>478.91187801582896</v>
      </c>
      <c r="N40" s="296">
        <v>490.92944104499668</v>
      </c>
      <c r="O40" s="297">
        <v>507.16983822005523</v>
      </c>
      <c r="P40" s="296">
        <v>547.43874330715846</v>
      </c>
      <c r="Q40" s="296">
        <v>573.99385928527727</v>
      </c>
      <c r="R40" s="298">
        <v>591.0652598686703</v>
      </c>
      <c r="S40" s="298">
        <v>585.74620041915011</v>
      </c>
      <c r="T40" s="305">
        <v>599.26508370766726</v>
      </c>
      <c r="U40" s="298">
        <v>612.76110647983808</v>
      </c>
      <c r="V40" s="298">
        <v>604.19373389632256</v>
      </c>
      <c r="W40" s="298">
        <v>647.86584540637307</v>
      </c>
      <c r="X40" s="298">
        <v>683.682146492279</v>
      </c>
      <c r="Y40" s="298">
        <v>710.48742151059878</v>
      </c>
    </row>
    <row r="41" spans="2:26" s="15" customFormat="1" ht="11.25" customHeight="1" x14ac:dyDescent="0.2">
      <c r="B41" s="418" t="s">
        <v>15</v>
      </c>
      <c r="C41" s="419">
        <v>609.11378317390609</v>
      </c>
      <c r="D41" s="419">
        <v>636.56291854387644</v>
      </c>
      <c r="E41" s="420">
        <v>690.49241593770159</v>
      </c>
      <c r="F41" s="419">
        <v>733.34031425880755</v>
      </c>
      <c r="G41" s="419">
        <v>779.27296133471089</v>
      </c>
      <c r="H41" s="419">
        <v>821.76611600773481</v>
      </c>
      <c r="I41" s="419">
        <v>879.06690342536376</v>
      </c>
      <c r="J41" s="420">
        <v>954.37290632369923</v>
      </c>
      <c r="K41" s="419">
        <v>982.51555789289159</v>
      </c>
      <c r="L41" s="419">
        <v>971.99562431629943</v>
      </c>
      <c r="M41" s="419">
        <v>1011.1001768596064</v>
      </c>
      <c r="N41" s="419">
        <v>1042.2079914888393</v>
      </c>
      <c r="O41" s="420">
        <v>1108.5667566462721</v>
      </c>
      <c r="P41" s="419">
        <v>1182.4187297953938</v>
      </c>
      <c r="Q41" s="419">
        <v>1260.5934450572763</v>
      </c>
      <c r="R41" s="347">
        <v>1337.2101804999622</v>
      </c>
      <c r="S41" s="347">
        <v>1322.7607082411143</v>
      </c>
      <c r="T41" s="348">
        <v>1323.7047581236059</v>
      </c>
      <c r="U41" s="347">
        <v>1376.792698826597</v>
      </c>
      <c r="V41" s="347">
        <v>1389.808896944259</v>
      </c>
      <c r="W41" s="347">
        <v>1444.5005618757814</v>
      </c>
      <c r="X41" s="347">
        <v>1501.5928804352934</v>
      </c>
      <c r="Y41" s="347">
        <v>1563.216497152662</v>
      </c>
    </row>
    <row r="42" spans="2:26" s="51" customFormat="1" ht="11.25" customHeight="1" x14ac:dyDescent="0.2">
      <c r="B42" s="461" t="s">
        <v>24</v>
      </c>
      <c r="C42" s="462">
        <v>417.45404419015284</v>
      </c>
      <c r="D42" s="462">
        <v>400.30343929109017</v>
      </c>
      <c r="E42" s="463">
        <v>400.51233990317616</v>
      </c>
      <c r="F42" s="462">
        <v>423.82337903189909</v>
      </c>
      <c r="G42" s="462">
        <v>448.13829921633521</v>
      </c>
      <c r="H42" s="462">
        <v>467.78699427087469</v>
      </c>
      <c r="I42" s="462">
        <v>497.52555936348961</v>
      </c>
      <c r="J42" s="463">
        <v>539.3879759977433</v>
      </c>
      <c r="K42" s="462">
        <v>567.0266260828455</v>
      </c>
      <c r="L42" s="462">
        <v>578.09823051577553</v>
      </c>
      <c r="M42" s="462">
        <v>595.99246261815483</v>
      </c>
      <c r="N42" s="462">
        <v>620.37916182010792</v>
      </c>
      <c r="O42" s="463">
        <v>658.97403216006319</v>
      </c>
      <c r="P42" s="462">
        <v>711.8226650642365</v>
      </c>
      <c r="Q42" s="462">
        <v>752.22125099740845</v>
      </c>
      <c r="R42" s="464">
        <v>795.44770999483262</v>
      </c>
      <c r="S42" s="464">
        <v>789.91967876902459</v>
      </c>
      <c r="T42" s="465">
        <v>807.13776516306245</v>
      </c>
      <c r="U42" s="464">
        <v>849.69703789181847</v>
      </c>
      <c r="V42" s="464">
        <v>872.90363928468275</v>
      </c>
      <c r="W42" s="464">
        <v>913.15737099149828</v>
      </c>
      <c r="X42" s="464">
        <v>951.12852323239406</v>
      </c>
      <c r="Y42" s="464">
        <v>977.4003329604792</v>
      </c>
    </row>
    <row r="43" spans="2:26" s="51" customFormat="1" ht="11.25" customHeight="1" x14ac:dyDescent="0.2">
      <c r="B43" s="452" t="s">
        <v>138</v>
      </c>
      <c r="C43" s="453" t="s">
        <v>55</v>
      </c>
      <c r="D43" s="453" t="s">
        <v>55</v>
      </c>
      <c r="E43" s="454">
        <v>287.21669676199548</v>
      </c>
      <c r="F43" s="453">
        <v>298.03756698208423</v>
      </c>
      <c r="G43" s="453">
        <v>311.69950651515654</v>
      </c>
      <c r="H43" s="453">
        <v>327.37643889878382</v>
      </c>
      <c r="I43" s="453">
        <v>351.45518558489965</v>
      </c>
      <c r="J43" s="454">
        <v>379.5374220760429</v>
      </c>
      <c r="K43" s="453">
        <v>404.07166888275884</v>
      </c>
      <c r="L43" s="453">
        <v>420.59777879752988</v>
      </c>
      <c r="M43" s="453">
        <v>427.98007022179519</v>
      </c>
      <c r="N43" s="453">
        <v>442.400027498079</v>
      </c>
      <c r="O43" s="454">
        <v>458.28509100009802</v>
      </c>
      <c r="P43" s="453">
        <v>502.64330326976057</v>
      </c>
      <c r="Q43" s="453">
        <v>534.82572055148842</v>
      </c>
      <c r="R43" s="455">
        <v>580.81810998283004</v>
      </c>
      <c r="S43" s="455">
        <v>592.49426077182409</v>
      </c>
      <c r="T43" s="456">
        <v>612.26248212189057</v>
      </c>
      <c r="U43" s="455">
        <v>650.69008498578637</v>
      </c>
      <c r="V43" s="455">
        <v>674.63922526642148</v>
      </c>
      <c r="W43" s="455">
        <v>701.75270171041552</v>
      </c>
      <c r="X43" s="455">
        <v>732.52974461452436</v>
      </c>
      <c r="Y43" s="455">
        <v>758.27254319925112</v>
      </c>
    </row>
    <row r="44" spans="2:26" s="51" customFormat="1" ht="6" customHeight="1" x14ac:dyDescent="0.2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</row>
    <row r="45" spans="2:26" s="51" customFormat="1" ht="13.2" x14ac:dyDescent="0.2">
      <c r="B45" s="524" t="s">
        <v>171</v>
      </c>
      <c r="C45" s="525"/>
      <c r="D45" s="525"/>
      <c r="E45" s="525"/>
      <c r="F45" s="525"/>
      <c r="G45" s="525"/>
      <c r="H45" s="525"/>
      <c r="I45" s="525"/>
      <c r="J45" s="138"/>
      <c r="K45" s="138"/>
      <c r="L45" s="138"/>
      <c r="M45" s="138"/>
      <c r="N45" s="138"/>
    </row>
    <row r="46" spans="2:26" s="51" customFormat="1" ht="11.4" x14ac:dyDescent="0.2">
      <c r="B46" s="392" t="s">
        <v>154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V46" s="492"/>
      <c r="W46" s="491"/>
      <c r="X46" s="491"/>
      <c r="Y46" s="492"/>
      <c r="Z46" s="501"/>
    </row>
    <row r="47" spans="2:26" s="20" customFormat="1" ht="11.25" customHeight="1" x14ac:dyDescent="0.2">
      <c r="B47" s="145" t="s">
        <v>193</v>
      </c>
      <c r="C47" s="143"/>
      <c r="D47" s="143"/>
      <c r="E47" s="33"/>
      <c r="F47" s="33"/>
      <c r="G47" s="33"/>
      <c r="H47" s="33"/>
      <c r="I47" s="33"/>
      <c r="J47" s="33"/>
      <c r="K47" s="33"/>
      <c r="N47" s="428"/>
      <c r="O47" s="428"/>
      <c r="P47" s="428"/>
      <c r="Q47" s="428"/>
      <c r="R47" s="428"/>
      <c r="S47" s="428"/>
      <c r="T47" s="428"/>
      <c r="U47" s="428"/>
      <c r="V47" s="428"/>
      <c r="W47" s="170"/>
      <c r="X47" s="170"/>
    </row>
    <row r="48" spans="2:26" s="15" customFormat="1" ht="13.5" customHeight="1" x14ac:dyDescent="0.2">
      <c r="B48" s="144" t="s">
        <v>81</v>
      </c>
      <c r="C48" s="162"/>
      <c r="D48" s="162"/>
      <c r="E48" s="41"/>
      <c r="F48" s="41"/>
      <c r="G48" s="41"/>
      <c r="H48" s="41"/>
      <c r="I48" s="41"/>
      <c r="J48" s="41"/>
      <c r="K48" s="41"/>
      <c r="L48" s="20"/>
      <c r="N48" s="430"/>
      <c r="O48" s="430"/>
      <c r="P48" s="430"/>
      <c r="Q48" s="430"/>
      <c r="R48" s="430"/>
      <c r="S48" s="430"/>
      <c r="T48" s="430"/>
      <c r="U48" s="430"/>
      <c r="V48" s="430"/>
      <c r="W48" s="170"/>
      <c r="X48" s="170"/>
    </row>
    <row r="49" spans="2:27" s="12" customFormat="1" ht="12.75" customHeight="1" x14ac:dyDescent="0.2">
      <c r="B49" s="194"/>
      <c r="C49" s="194"/>
      <c r="D49" s="194"/>
      <c r="L49" s="19"/>
      <c r="N49" s="431"/>
      <c r="O49" s="431"/>
      <c r="P49" s="431"/>
      <c r="Q49" s="431"/>
      <c r="R49" s="431"/>
      <c r="S49" s="431"/>
      <c r="T49" s="431"/>
      <c r="U49" s="170"/>
      <c r="V49" s="431"/>
      <c r="W49" s="431"/>
      <c r="X49" s="431"/>
    </row>
    <row r="50" spans="2:27" s="15" customFormat="1" ht="12.75" customHeight="1" x14ac:dyDescent="0.2">
      <c r="E50" s="41"/>
      <c r="F50" s="41"/>
      <c r="G50" s="41"/>
      <c r="H50" s="41"/>
      <c r="I50" s="41"/>
      <c r="J50" s="41"/>
      <c r="K50" s="41" t="s">
        <v>107</v>
      </c>
      <c r="L50" s="20"/>
      <c r="N50" s="170"/>
      <c r="O50" s="170"/>
      <c r="P50" s="170"/>
      <c r="Q50" s="170"/>
      <c r="R50" s="170"/>
      <c r="S50" s="170"/>
      <c r="T50" s="170"/>
      <c r="U50" s="432"/>
      <c r="V50" s="170"/>
      <c r="W50" s="170"/>
      <c r="X50" s="170"/>
    </row>
    <row r="51" spans="2:27" s="15" customFormat="1" ht="12.75" customHeight="1" x14ac:dyDescent="0.2">
      <c r="C51" s="41"/>
      <c r="D51" s="41"/>
      <c r="E51" s="41"/>
      <c r="F51" s="41"/>
      <c r="G51" s="41"/>
      <c r="H51" s="41"/>
      <c r="I51" s="41"/>
      <c r="J51" s="41"/>
      <c r="K51" s="41"/>
      <c r="L51" s="2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</row>
    <row r="52" spans="2:27" s="15" customFormat="1" ht="12.75" customHeight="1" x14ac:dyDescent="0.2">
      <c r="C52" s="33"/>
      <c r="D52" s="33"/>
      <c r="E52" s="33"/>
      <c r="F52" s="33"/>
      <c r="G52" s="483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2"/>
      <c r="S52" s="492"/>
      <c r="T52" s="492"/>
      <c r="U52" s="492"/>
      <c r="V52" s="492"/>
      <c r="W52" s="492"/>
      <c r="X52" s="492"/>
      <c r="Y52" s="492"/>
      <c r="Z52" s="170"/>
      <c r="AA52" s="170"/>
    </row>
    <row r="53" spans="2:27" s="15" customFormat="1" ht="12.75" customHeight="1" x14ac:dyDescent="0.2">
      <c r="B53" s="20"/>
      <c r="C53" s="33"/>
      <c r="D53" s="33"/>
      <c r="E53" s="33"/>
      <c r="F53" s="33"/>
      <c r="G53" s="483"/>
      <c r="H53" s="483"/>
      <c r="I53" s="483"/>
      <c r="J53" s="483"/>
      <c r="K53" s="483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</row>
    <row r="54" spans="2:27" s="15" customFormat="1" ht="12.75" customHeight="1" x14ac:dyDescent="0.2">
      <c r="B54" s="20"/>
      <c r="C54" s="41"/>
      <c r="D54" s="41"/>
      <c r="E54" s="41"/>
      <c r="F54" s="41"/>
      <c r="G54" s="483"/>
      <c r="H54" s="483"/>
      <c r="I54" s="483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170"/>
      <c r="AA54" s="170"/>
    </row>
    <row r="55" spans="2:27" s="15" customFormat="1" ht="12.75" customHeight="1" x14ac:dyDescent="0.2">
      <c r="C55" s="41"/>
      <c r="D55" s="41"/>
      <c r="E55" s="41"/>
      <c r="F55" s="41"/>
      <c r="G55" s="483"/>
      <c r="H55" s="483"/>
      <c r="I55" s="483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170"/>
      <c r="AA55" s="170"/>
    </row>
    <row r="56" spans="2:27" s="15" customFormat="1" ht="12.75" customHeight="1" x14ac:dyDescent="0.2">
      <c r="C56" s="41"/>
      <c r="D56" s="41"/>
      <c r="E56" s="41"/>
      <c r="F56" s="41"/>
      <c r="G56" s="483"/>
      <c r="H56" s="483"/>
      <c r="I56" s="483"/>
      <c r="J56" s="493"/>
      <c r="K56" s="493"/>
      <c r="L56" s="494"/>
      <c r="M56" s="494"/>
      <c r="N56" s="493"/>
      <c r="O56" s="494"/>
      <c r="P56" s="494"/>
      <c r="Q56" s="494"/>
      <c r="R56" s="493"/>
      <c r="S56" s="494"/>
      <c r="T56" s="494"/>
      <c r="U56" s="494"/>
      <c r="V56" s="493"/>
      <c r="W56" s="494"/>
      <c r="X56" s="494"/>
      <c r="Y56" s="493"/>
      <c r="Z56" s="170"/>
      <c r="AA56" s="170"/>
    </row>
    <row r="57" spans="2:27" s="15" customFormat="1" ht="12.75" customHeight="1" x14ac:dyDescent="0.2">
      <c r="C57" s="41"/>
      <c r="D57" s="41"/>
      <c r="E57" s="41"/>
      <c r="F57" s="41"/>
      <c r="G57" s="483"/>
      <c r="H57" s="483"/>
      <c r="I57" s="483"/>
      <c r="J57" s="483"/>
      <c r="K57" s="483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</row>
    <row r="58" spans="2:27" s="15" customFormat="1" ht="12.75" customHeight="1" x14ac:dyDescent="0.2">
      <c r="C58" s="41"/>
      <c r="D58" s="41"/>
      <c r="E58" s="41"/>
      <c r="F58" s="41"/>
      <c r="G58" s="483"/>
      <c r="H58" s="483"/>
      <c r="I58" s="483"/>
      <c r="J58" s="483"/>
      <c r="K58" s="483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</row>
    <row r="59" spans="2:27" s="15" customFormat="1" ht="12.75" customHeight="1" x14ac:dyDescent="0.2">
      <c r="C59" s="41"/>
      <c r="D59" s="41"/>
      <c r="E59" s="41"/>
      <c r="F59" s="41"/>
      <c r="G59" s="41"/>
      <c r="H59" s="41"/>
      <c r="I59" s="41"/>
      <c r="J59" s="41"/>
      <c r="K59" s="41"/>
      <c r="L59" s="20"/>
      <c r="S59" s="172"/>
      <c r="T59" s="172"/>
      <c r="U59" s="172"/>
      <c r="V59" s="172"/>
      <c r="W59" s="172"/>
      <c r="X59" s="172"/>
    </row>
    <row r="60" spans="2:27" s="15" customFormat="1" ht="12.75" customHeight="1" x14ac:dyDescent="0.2">
      <c r="C60" s="41"/>
      <c r="D60" s="41"/>
      <c r="E60" s="41"/>
      <c r="F60" s="41"/>
      <c r="G60" s="41"/>
      <c r="H60" s="41"/>
      <c r="I60" s="41"/>
      <c r="J60" s="41"/>
      <c r="K60" s="41"/>
      <c r="L60" s="20"/>
      <c r="S60" s="172"/>
      <c r="T60" s="172"/>
      <c r="U60" s="172"/>
      <c r="V60" s="172"/>
      <c r="W60" s="172"/>
      <c r="X60" s="172"/>
    </row>
    <row r="61" spans="2:27" s="15" customFormat="1" ht="12.75" customHeight="1" x14ac:dyDescent="0.2">
      <c r="C61" s="41"/>
      <c r="D61" s="41"/>
      <c r="E61" s="41"/>
      <c r="F61" s="41"/>
      <c r="G61" s="41"/>
      <c r="H61" s="41"/>
      <c r="I61" s="41"/>
      <c r="J61" s="41"/>
      <c r="K61" s="41"/>
      <c r="L61" s="20"/>
      <c r="S61" s="172"/>
      <c r="T61" s="172"/>
      <c r="U61" s="172"/>
      <c r="V61" s="172"/>
      <c r="W61" s="172"/>
      <c r="X61" s="172"/>
    </row>
    <row r="62" spans="2:27" s="15" customFormat="1" ht="12.75" customHeight="1" x14ac:dyDescent="0.2">
      <c r="C62" s="41"/>
      <c r="D62" s="41"/>
      <c r="E62" s="41"/>
      <c r="F62" s="41"/>
      <c r="G62" s="41"/>
      <c r="H62" s="41"/>
      <c r="I62" s="41"/>
      <c r="J62" s="41"/>
      <c r="K62" s="41"/>
      <c r="L62" s="20"/>
      <c r="S62" s="172"/>
      <c r="T62" s="172"/>
      <c r="U62" s="172"/>
      <c r="V62" s="172"/>
      <c r="W62" s="172"/>
      <c r="X62" s="172"/>
    </row>
    <row r="63" spans="2:27" s="15" customFormat="1" ht="12.75" customHeight="1" x14ac:dyDescent="0.2">
      <c r="C63" s="41"/>
      <c r="D63" s="41"/>
      <c r="E63" s="41"/>
      <c r="F63" s="41"/>
      <c r="G63" s="41"/>
      <c r="H63" s="41"/>
      <c r="I63" s="41"/>
      <c r="J63" s="41"/>
      <c r="K63" s="41"/>
      <c r="L63" s="20"/>
      <c r="S63" s="172"/>
      <c r="T63" s="172"/>
      <c r="U63" s="172"/>
      <c r="V63" s="172"/>
      <c r="W63" s="172"/>
      <c r="X63" s="172"/>
    </row>
    <row r="64" spans="2:27" s="15" customFormat="1" ht="12.75" customHeight="1" x14ac:dyDescent="0.2">
      <c r="C64" s="41"/>
      <c r="D64" s="41"/>
      <c r="E64" s="41"/>
      <c r="F64" s="41"/>
      <c r="G64" s="41"/>
      <c r="H64" s="41"/>
      <c r="I64" s="41"/>
      <c r="J64" s="41"/>
      <c r="K64" s="41"/>
      <c r="L64" s="20"/>
      <c r="S64" s="172"/>
      <c r="T64" s="172"/>
      <c r="U64" s="172"/>
      <c r="V64" s="172"/>
      <c r="W64" s="172"/>
      <c r="X64" s="172"/>
    </row>
    <row r="65" spans="3:24" s="15" customFormat="1" ht="12.75" customHeight="1" x14ac:dyDescent="0.2">
      <c r="C65" s="41"/>
      <c r="D65" s="41"/>
      <c r="E65" s="41"/>
      <c r="F65" s="41"/>
      <c r="G65" s="41"/>
      <c r="H65" s="41"/>
      <c r="I65" s="41"/>
      <c r="J65" s="41"/>
      <c r="K65" s="41"/>
      <c r="L65" s="20"/>
      <c r="S65" s="172"/>
      <c r="T65" s="172"/>
      <c r="U65" s="172"/>
      <c r="V65" s="172"/>
      <c r="W65" s="172"/>
      <c r="X65" s="172"/>
    </row>
    <row r="66" spans="3:24" s="15" customFormat="1" ht="12.75" customHeight="1" x14ac:dyDescent="0.2">
      <c r="C66" s="41"/>
      <c r="D66" s="41"/>
      <c r="E66" s="41"/>
      <c r="F66" s="41"/>
      <c r="G66" s="41"/>
      <c r="H66" s="41"/>
      <c r="I66" s="41"/>
      <c r="J66" s="41"/>
      <c r="K66" s="41"/>
      <c r="L66" s="20"/>
      <c r="S66" s="172"/>
      <c r="T66" s="172"/>
      <c r="U66" s="172"/>
      <c r="V66" s="172"/>
      <c r="W66" s="172"/>
      <c r="X66" s="172"/>
    </row>
    <row r="67" spans="3:24" s="15" customFormat="1" ht="12.75" customHeight="1" x14ac:dyDescent="0.2">
      <c r="C67" s="41"/>
      <c r="D67" s="41"/>
      <c r="E67" s="41"/>
      <c r="F67" s="41"/>
      <c r="G67" s="41"/>
      <c r="H67" s="41"/>
      <c r="I67" s="41"/>
      <c r="J67" s="41"/>
      <c r="K67" s="41"/>
      <c r="L67" s="20"/>
      <c r="S67" s="172"/>
      <c r="T67" s="172"/>
      <c r="U67" s="172"/>
      <c r="V67" s="172"/>
      <c r="W67" s="172"/>
      <c r="X67" s="172"/>
    </row>
    <row r="68" spans="3:24" s="15" customFormat="1" ht="12.75" customHeight="1" x14ac:dyDescent="0.2">
      <c r="C68" s="41"/>
      <c r="D68" s="41"/>
      <c r="E68" s="41"/>
      <c r="F68" s="41"/>
      <c r="G68" s="41"/>
      <c r="H68" s="41"/>
      <c r="I68" s="41"/>
      <c r="J68" s="41"/>
      <c r="K68" s="41"/>
      <c r="L68" s="20"/>
      <c r="S68" s="172"/>
      <c r="T68" s="172"/>
      <c r="U68" s="172"/>
      <c r="V68" s="172"/>
      <c r="W68" s="172"/>
      <c r="X68" s="172"/>
    </row>
    <row r="69" spans="3:24" s="15" customFormat="1" ht="12.75" customHeight="1" x14ac:dyDescent="0.2">
      <c r="C69" s="41"/>
      <c r="D69" s="41"/>
      <c r="E69" s="41"/>
      <c r="F69" s="41"/>
      <c r="G69" s="41"/>
      <c r="H69" s="41"/>
      <c r="I69" s="41"/>
      <c r="J69" s="41"/>
      <c r="K69" s="41"/>
      <c r="L69" s="20"/>
      <c r="S69" s="172"/>
      <c r="T69" s="172"/>
      <c r="U69" s="172"/>
      <c r="V69" s="172"/>
      <c r="W69" s="172"/>
      <c r="X69" s="172"/>
    </row>
    <row r="70" spans="3:24" s="15" customFormat="1" ht="12.75" customHeight="1" x14ac:dyDescent="0.2">
      <c r="C70" s="41"/>
      <c r="D70" s="41"/>
      <c r="E70" s="41"/>
      <c r="F70" s="41"/>
      <c r="G70" s="41"/>
      <c r="H70" s="41"/>
      <c r="I70" s="41"/>
      <c r="J70" s="41"/>
      <c r="K70" s="41"/>
      <c r="L70" s="20"/>
      <c r="S70" s="172"/>
      <c r="T70" s="172"/>
      <c r="U70" s="172"/>
      <c r="V70" s="172"/>
      <c r="W70" s="172"/>
      <c r="X70" s="172"/>
    </row>
    <row r="71" spans="3:24" s="15" customFormat="1" ht="12.75" customHeight="1" x14ac:dyDescent="0.2">
      <c r="C71" s="41"/>
      <c r="D71" s="41"/>
      <c r="E71" s="41"/>
      <c r="F71" s="41"/>
      <c r="G71" s="41"/>
      <c r="H71" s="41"/>
      <c r="I71" s="41"/>
      <c r="J71" s="41"/>
      <c r="K71" s="41"/>
      <c r="L71" s="20"/>
      <c r="S71" s="172"/>
      <c r="T71" s="172"/>
      <c r="U71" s="172"/>
      <c r="V71" s="172"/>
      <c r="W71" s="172"/>
      <c r="X71" s="172"/>
    </row>
    <row r="72" spans="3:24" s="15" customFormat="1" ht="12.75" customHeight="1" x14ac:dyDescent="0.2">
      <c r="C72" s="41"/>
      <c r="D72" s="41"/>
      <c r="E72" s="41"/>
      <c r="F72" s="41"/>
      <c r="G72" s="41"/>
      <c r="H72" s="41"/>
      <c r="I72" s="41"/>
      <c r="J72" s="41"/>
      <c r="K72" s="41"/>
      <c r="L72" s="20"/>
      <c r="S72" s="172"/>
      <c r="T72" s="172"/>
      <c r="U72" s="172"/>
      <c r="V72" s="172"/>
      <c r="W72" s="172"/>
      <c r="X72" s="172"/>
    </row>
    <row r="73" spans="3:24" s="15" customFormat="1" ht="12.75" customHeight="1" x14ac:dyDescent="0.2">
      <c r="C73" s="41"/>
      <c r="D73" s="41"/>
      <c r="E73" s="41"/>
      <c r="F73" s="41"/>
      <c r="G73" s="41"/>
      <c r="H73" s="41"/>
      <c r="I73" s="41"/>
      <c r="J73" s="41"/>
      <c r="K73" s="41"/>
      <c r="L73" s="20"/>
    </row>
    <row r="74" spans="3:24" s="15" customFormat="1" ht="12.75" customHeight="1" x14ac:dyDescent="0.2">
      <c r="C74" s="41"/>
      <c r="D74" s="41"/>
      <c r="E74" s="41"/>
      <c r="F74" s="41"/>
      <c r="G74" s="41"/>
      <c r="H74" s="41"/>
      <c r="I74" s="41"/>
      <c r="J74" s="41"/>
      <c r="K74" s="41"/>
      <c r="L74" s="20"/>
    </row>
    <row r="75" spans="3:24" s="15" customFormat="1" ht="12.75" customHeight="1" x14ac:dyDescent="0.2">
      <c r="C75" s="41"/>
      <c r="D75" s="41"/>
      <c r="E75" s="41"/>
      <c r="F75" s="41"/>
      <c r="G75" s="41"/>
      <c r="H75" s="41"/>
      <c r="I75" s="41"/>
      <c r="J75" s="41"/>
      <c r="K75" s="41"/>
      <c r="L75" s="20"/>
    </row>
    <row r="76" spans="3:24" s="15" customFormat="1" ht="12.75" customHeight="1" x14ac:dyDescent="0.2">
      <c r="C76" s="41"/>
      <c r="D76" s="41"/>
      <c r="E76" s="41"/>
      <c r="F76" s="41"/>
      <c r="G76" s="41"/>
      <c r="H76" s="41"/>
      <c r="I76" s="41"/>
      <c r="J76" s="41"/>
      <c r="K76" s="41"/>
      <c r="L76" s="20"/>
    </row>
    <row r="77" spans="3:24" s="15" customFormat="1" ht="12.75" customHeight="1" x14ac:dyDescent="0.2">
      <c r="C77" s="41"/>
      <c r="D77" s="41"/>
      <c r="E77" s="41"/>
      <c r="F77" s="41"/>
      <c r="G77" s="41"/>
      <c r="H77" s="41"/>
      <c r="I77" s="41"/>
      <c r="J77" s="41"/>
      <c r="K77" s="41"/>
      <c r="L77" s="20"/>
    </row>
    <row r="78" spans="3:24" s="15" customFormat="1" ht="12.75" customHeight="1" x14ac:dyDescent="0.2">
      <c r="C78" s="41"/>
      <c r="D78" s="41"/>
      <c r="E78" s="41"/>
      <c r="F78" s="41"/>
      <c r="G78" s="41"/>
      <c r="H78" s="41"/>
      <c r="I78" s="41"/>
      <c r="J78" s="41"/>
      <c r="K78" s="41"/>
      <c r="L78" s="20"/>
    </row>
    <row r="79" spans="3:24" s="15" customFormat="1" ht="12.75" customHeight="1" x14ac:dyDescent="0.2">
      <c r="C79" s="41"/>
      <c r="D79" s="41"/>
      <c r="E79" s="41"/>
      <c r="F79" s="41"/>
      <c r="G79" s="41"/>
      <c r="H79" s="41"/>
      <c r="I79" s="41"/>
      <c r="J79" s="41"/>
      <c r="K79" s="41"/>
      <c r="L79" s="20"/>
    </row>
    <row r="80" spans="3:24" s="15" customFormat="1" ht="12.75" customHeight="1" x14ac:dyDescent="0.2">
      <c r="C80" s="41"/>
      <c r="D80" s="41"/>
      <c r="E80" s="41"/>
      <c r="F80" s="41"/>
      <c r="G80" s="41"/>
      <c r="H80" s="41"/>
      <c r="I80" s="41"/>
      <c r="J80" s="41"/>
      <c r="K80" s="41"/>
      <c r="L80" s="20"/>
    </row>
    <row r="81" spans="3:12" s="15" customFormat="1" ht="12.75" customHeight="1" x14ac:dyDescent="0.2">
      <c r="C81" s="41"/>
      <c r="D81" s="41"/>
      <c r="E81" s="41"/>
      <c r="F81" s="41"/>
      <c r="G81" s="41"/>
      <c r="H81" s="41"/>
      <c r="I81" s="41"/>
      <c r="J81" s="41"/>
      <c r="K81" s="41"/>
      <c r="L81" s="20"/>
    </row>
    <row r="82" spans="3:12" s="15" customFormat="1" ht="12.75" customHeight="1" x14ac:dyDescent="0.2">
      <c r="C82" s="41"/>
      <c r="D82" s="41"/>
      <c r="E82" s="41"/>
      <c r="F82" s="41"/>
      <c r="G82" s="41"/>
      <c r="H82" s="41"/>
      <c r="I82" s="41"/>
      <c r="J82" s="41"/>
      <c r="K82" s="41"/>
      <c r="L82" s="20"/>
    </row>
    <row r="83" spans="3:12" s="15" customFormat="1" ht="12.75" customHeight="1" x14ac:dyDescent="0.2">
      <c r="C83" s="41"/>
      <c r="D83" s="41"/>
      <c r="E83" s="41"/>
      <c r="F83" s="41"/>
      <c r="G83" s="41"/>
      <c r="H83" s="41"/>
      <c r="I83" s="41"/>
      <c r="J83" s="41"/>
      <c r="K83" s="41"/>
      <c r="L83" s="20"/>
    </row>
    <row r="84" spans="3:12" s="15" customFormat="1" ht="12.75" customHeight="1" x14ac:dyDescent="0.2">
      <c r="C84" s="41"/>
      <c r="D84" s="41"/>
      <c r="E84" s="41"/>
      <c r="F84" s="41"/>
      <c r="G84" s="41"/>
      <c r="H84" s="41"/>
      <c r="I84" s="41"/>
      <c r="J84" s="41"/>
      <c r="K84" s="41"/>
      <c r="L84" s="20"/>
    </row>
    <row r="85" spans="3:12" s="15" customFormat="1" ht="12.75" customHeight="1" x14ac:dyDescent="0.2">
      <c r="C85" s="41"/>
      <c r="D85" s="41"/>
      <c r="E85" s="41"/>
      <c r="F85" s="41"/>
      <c r="G85" s="41"/>
      <c r="H85" s="41"/>
      <c r="I85" s="41"/>
      <c r="J85" s="41"/>
      <c r="K85" s="41"/>
      <c r="L85" s="20"/>
    </row>
    <row r="86" spans="3:12" s="15" customFormat="1" ht="12.75" customHeight="1" x14ac:dyDescent="0.2">
      <c r="C86" s="41"/>
      <c r="D86" s="41"/>
      <c r="E86" s="41"/>
      <c r="F86" s="41"/>
      <c r="G86" s="41"/>
      <c r="H86" s="41"/>
      <c r="I86" s="41"/>
      <c r="J86" s="41"/>
      <c r="K86" s="41"/>
      <c r="L86" s="20"/>
    </row>
    <row r="87" spans="3:12" s="15" customFormat="1" ht="12.75" customHeight="1" x14ac:dyDescent="0.2">
      <c r="C87" s="41"/>
      <c r="D87" s="41"/>
      <c r="E87" s="41"/>
      <c r="F87" s="41"/>
      <c r="G87" s="41"/>
      <c r="H87" s="41"/>
      <c r="I87" s="41"/>
      <c r="J87" s="41"/>
      <c r="K87" s="41"/>
      <c r="L87" s="20"/>
    </row>
    <row r="88" spans="3:12" s="15" customFormat="1" ht="12.75" customHeight="1" x14ac:dyDescent="0.2">
      <c r="C88" s="41"/>
      <c r="D88" s="41"/>
      <c r="E88" s="41"/>
      <c r="F88" s="41"/>
      <c r="G88" s="41"/>
      <c r="H88" s="41"/>
      <c r="I88" s="41"/>
      <c r="J88" s="41"/>
      <c r="K88" s="41"/>
      <c r="L88" s="20"/>
    </row>
    <row r="89" spans="3:12" s="15" customFormat="1" ht="12.75" customHeight="1" x14ac:dyDescent="0.2">
      <c r="C89" s="41"/>
      <c r="D89" s="41"/>
      <c r="E89" s="41"/>
      <c r="F89" s="41"/>
      <c r="G89" s="41"/>
      <c r="H89" s="41"/>
      <c r="I89" s="41"/>
      <c r="J89" s="41"/>
      <c r="K89" s="41"/>
      <c r="L89" s="20"/>
    </row>
    <row r="90" spans="3:12" s="15" customFormat="1" ht="12.75" customHeight="1" x14ac:dyDescent="0.2">
      <c r="C90" s="41"/>
      <c r="D90" s="41"/>
      <c r="E90" s="41"/>
      <c r="F90" s="41"/>
      <c r="G90" s="41"/>
      <c r="H90" s="41"/>
      <c r="I90" s="41"/>
      <c r="J90" s="41"/>
      <c r="K90" s="41"/>
      <c r="L90" s="20"/>
    </row>
    <row r="91" spans="3:12" s="15" customFormat="1" ht="12.75" customHeight="1" x14ac:dyDescent="0.2">
      <c r="C91" s="41"/>
      <c r="D91" s="41"/>
      <c r="E91" s="41"/>
      <c r="F91" s="41"/>
      <c r="G91" s="41"/>
      <c r="H91" s="41"/>
      <c r="I91" s="41"/>
      <c r="J91" s="41"/>
      <c r="K91" s="41"/>
      <c r="L91" s="20"/>
    </row>
    <row r="92" spans="3:12" s="15" customFormat="1" ht="12.75" customHeight="1" x14ac:dyDescent="0.2">
      <c r="C92" s="41"/>
      <c r="D92" s="41"/>
      <c r="E92" s="41"/>
      <c r="F92" s="41"/>
      <c r="G92" s="41"/>
      <c r="H92" s="41"/>
      <c r="I92" s="41"/>
      <c r="J92" s="41"/>
      <c r="K92" s="41"/>
      <c r="L92" s="20"/>
    </row>
    <row r="93" spans="3:12" s="15" customFormat="1" ht="12.75" customHeight="1" x14ac:dyDescent="0.2">
      <c r="C93" s="41"/>
      <c r="D93" s="41"/>
      <c r="E93" s="41"/>
      <c r="F93" s="41"/>
      <c r="G93" s="41"/>
      <c r="H93" s="41"/>
      <c r="I93" s="41"/>
      <c r="J93" s="41"/>
      <c r="K93" s="41"/>
      <c r="L93" s="20"/>
    </row>
    <row r="94" spans="3:12" s="15" customFormat="1" ht="12.75" customHeight="1" x14ac:dyDescent="0.2">
      <c r="C94" s="41"/>
      <c r="D94" s="41"/>
      <c r="E94" s="41"/>
      <c r="F94" s="41"/>
      <c r="G94" s="41"/>
      <c r="H94" s="41"/>
      <c r="I94" s="41"/>
      <c r="J94" s="41"/>
      <c r="K94" s="41"/>
      <c r="L94" s="20"/>
    </row>
    <row r="95" spans="3:12" s="15" customFormat="1" ht="12.75" customHeight="1" x14ac:dyDescent="0.2">
      <c r="C95" s="41"/>
      <c r="D95" s="41"/>
      <c r="E95" s="41"/>
      <c r="F95" s="41"/>
      <c r="G95" s="41"/>
      <c r="H95" s="41"/>
      <c r="I95" s="41"/>
      <c r="J95" s="41"/>
      <c r="K95" s="41"/>
      <c r="L95" s="20"/>
    </row>
    <row r="96" spans="3:12" s="15" customFormat="1" ht="12.75" customHeight="1" x14ac:dyDescent="0.2">
      <c r="C96" s="41"/>
      <c r="D96" s="41"/>
      <c r="E96" s="41"/>
      <c r="F96" s="41"/>
      <c r="G96" s="41"/>
      <c r="H96" s="41"/>
      <c r="I96" s="41"/>
      <c r="J96" s="41"/>
      <c r="K96" s="41"/>
      <c r="L96" s="20"/>
    </row>
    <row r="97" spans="3:12" s="15" customFormat="1" ht="12.75" customHeight="1" x14ac:dyDescent="0.2">
      <c r="C97" s="41"/>
      <c r="D97" s="41"/>
      <c r="E97" s="41"/>
      <c r="F97" s="41"/>
      <c r="G97" s="41"/>
      <c r="H97" s="41"/>
      <c r="I97" s="41"/>
      <c r="J97" s="41"/>
      <c r="K97" s="41"/>
      <c r="L97" s="20"/>
    </row>
    <row r="98" spans="3:12" s="15" customFormat="1" ht="12.75" customHeight="1" x14ac:dyDescent="0.2">
      <c r="C98" s="41"/>
      <c r="D98" s="41"/>
      <c r="E98" s="41"/>
      <c r="F98" s="41"/>
      <c r="G98" s="41"/>
      <c r="H98" s="41"/>
      <c r="I98" s="41"/>
      <c r="J98" s="41"/>
      <c r="K98" s="41"/>
      <c r="L98" s="20"/>
    </row>
    <row r="99" spans="3:12" s="15" customFormat="1" ht="12.75" customHeight="1" x14ac:dyDescent="0.2">
      <c r="C99" s="41"/>
      <c r="D99" s="41"/>
      <c r="E99" s="41"/>
      <c r="F99" s="41"/>
      <c r="G99" s="41"/>
      <c r="H99" s="41"/>
      <c r="I99" s="41"/>
      <c r="J99" s="41"/>
      <c r="K99" s="41"/>
      <c r="L99" s="20"/>
    </row>
  </sheetData>
  <mergeCells count="2">
    <mergeCell ref="T1:U1"/>
    <mergeCell ref="B45:I45"/>
  </mergeCells>
  <phoneticPr fontId="7" type="noConversion"/>
  <hyperlinks>
    <hyperlink ref="T1:U1" location="Index!A1" display="Retour à l'index"/>
  </hyperlinks>
  <pageMargins left="0.59055118110236227" right="3.937007874015748E-2" top="0.39370078740157483" bottom="0.27559055118110237" header="0.31496062992125984" footer="0.19685039370078741"/>
  <pageSetup paperSize="9" scale="70" orientation="landscape" r:id="rId1"/>
  <headerFooter alignWithMargins="0"/>
  <ignoredErrors>
    <ignoredError sqref="E6:O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zoomScaleNormal="100" workbookViewId="0">
      <selection activeCell="B2" sqref="B2"/>
    </sheetView>
  </sheetViews>
  <sheetFormatPr baseColWidth="10" defaultRowHeight="13.2" x14ac:dyDescent="0.25"/>
  <cols>
    <col min="1" max="1" width="0.88671875" customWidth="1"/>
    <col min="2" max="2" width="14.88671875" customWidth="1"/>
    <col min="3" max="6" width="13.6640625" customWidth="1"/>
    <col min="8" max="8" width="29.5546875" customWidth="1"/>
  </cols>
  <sheetData>
    <row r="1" spans="2:13" ht="12.75" customHeight="1" x14ac:dyDescent="0.25">
      <c r="B1" s="81" t="s">
        <v>132</v>
      </c>
      <c r="E1" s="111"/>
      <c r="F1" s="517" t="s">
        <v>129</v>
      </c>
      <c r="G1" s="502"/>
    </row>
    <row r="2" spans="2:13" ht="8.25" customHeight="1" x14ac:dyDescent="0.25"/>
    <row r="3" spans="2:13" s="35" customFormat="1" ht="26.25" customHeight="1" x14ac:dyDescent="0.2">
      <c r="B3" s="520" t="s">
        <v>178</v>
      </c>
      <c r="C3" s="508"/>
      <c r="D3" s="508"/>
      <c r="E3" s="508"/>
      <c r="F3" s="508"/>
    </row>
    <row r="4" spans="2:13" s="35" customFormat="1" ht="12.75" customHeight="1" x14ac:dyDescent="0.2">
      <c r="B4" s="143" t="s">
        <v>77</v>
      </c>
      <c r="C4" s="160"/>
      <c r="D4" s="160"/>
      <c r="E4" s="160"/>
      <c r="F4" s="160"/>
    </row>
    <row r="5" spans="2:13" s="35" customFormat="1" ht="6.75" customHeight="1" x14ac:dyDescent="0.2">
      <c r="B5" s="20"/>
      <c r="C5" s="47"/>
      <c r="D5" s="47"/>
      <c r="E5" s="47"/>
      <c r="F5" s="47"/>
    </row>
    <row r="6" spans="2:13" s="77" customFormat="1" ht="33.75" customHeight="1" x14ac:dyDescent="0.25">
      <c r="B6" s="105" t="s">
        <v>10</v>
      </c>
      <c r="C6" s="158" t="s">
        <v>75</v>
      </c>
      <c r="D6" s="159" t="s">
        <v>65</v>
      </c>
      <c r="E6" s="158" t="s">
        <v>84</v>
      </c>
      <c r="F6" s="158" t="s">
        <v>74</v>
      </c>
    </row>
    <row r="7" spans="2:13" s="35" customFormat="1" ht="12.75" customHeight="1" x14ac:dyDescent="0.2">
      <c r="B7" s="115" t="s">
        <v>13</v>
      </c>
      <c r="C7" s="317">
        <v>68.65369589110125</v>
      </c>
      <c r="D7" s="317">
        <v>14.063247943455911</v>
      </c>
      <c r="E7" s="317">
        <v>17.283056165442837</v>
      </c>
      <c r="F7" s="317" t="s">
        <v>55</v>
      </c>
    </row>
    <row r="8" spans="2:13" s="35" customFormat="1" ht="12.75" customHeight="1" x14ac:dyDescent="0.2">
      <c r="B8" s="115" t="s">
        <v>180</v>
      </c>
      <c r="C8" s="317">
        <v>77.527149154253806</v>
      </c>
      <c r="D8" s="317">
        <v>11.742550520428187</v>
      </c>
      <c r="E8" s="317">
        <v>9.0947993013468995</v>
      </c>
      <c r="F8" s="317">
        <v>1.6355010239711163</v>
      </c>
      <c r="I8" s="356"/>
      <c r="J8" s="357"/>
      <c r="K8" s="358"/>
      <c r="L8" s="359"/>
      <c r="M8" s="365"/>
    </row>
    <row r="9" spans="2:13" s="35" customFormat="1" ht="12.75" customHeight="1" x14ac:dyDescent="0.2">
      <c r="B9" s="115" t="s">
        <v>15</v>
      </c>
      <c r="C9" s="317">
        <v>71.516604923910251</v>
      </c>
      <c r="D9" s="317">
        <v>11.176532582477785</v>
      </c>
      <c r="E9" s="317">
        <v>13.226272785662157</v>
      </c>
      <c r="F9" s="317">
        <v>4.0805897079498026</v>
      </c>
      <c r="I9" s="356"/>
      <c r="J9" s="357"/>
      <c r="K9" s="358"/>
      <c r="L9" s="359"/>
      <c r="M9" s="365"/>
    </row>
    <row r="10" spans="2:13" s="35" customFormat="1" ht="12.75" customHeight="1" x14ac:dyDescent="0.2">
      <c r="B10" s="115" t="s">
        <v>14</v>
      </c>
      <c r="C10" s="317">
        <v>65.10270865000858</v>
      </c>
      <c r="D10" s="317">
        <v>13.069632028340111</v>
      </c>
      <c r="E10" s="317">
        <v>20.278851692582471</v>
      </c>
      <c r="F10" s="317">
        <v>1.5488076290688444</v>
      </c>
      <c r="I10" s="356"/>
      <c r="J10" s="357"/>
      <c r="K10" s="358"/>
      <c r="L10" s="359"/>
      <c r="M10" s="365"/>
    </row>
    <row r="11" spans="2:13" s="35" customFormat="1" ht="12.75" customHeight="1" x14ac:dyDescent="0.2">
      <c r="B11" s="116" t="s">
        <v>83</v>
      </c>
      <c r="C11" s="317">
        <v>85.363704881661278</v>
      </c>
      <c r="D11" s="317">
        <v>1.6945077016648042</v>
      </c>
      <c r="E11" s="317">
        <v>11.716472045472454</v>
      </c>
      <c r="F11" s="317">
        <v>1.2253153712014515</v>
      </c>
      <c r="I11" s="356"/>
      <c r="J11" s="357"/>
      <c r="K11" s="358"/>
      <c r="L11" s="359"/>
      <c r="M11" s="365"/>
    </row>
    <row r="12" spans="2:13" s="35" customFormat="1" ht="12.75" customHeight="1" x14ac:dyDescent="0.2">
      <c r="B12" s="115" t="s">
        <v>11</v>
      </c>
      <c r="C12" s="317">
        <v>55.297254704915034</v>
      </c>
      <c r="D12" s="317">
        <v>13.254092819294719</v>
      </c>
      <c r="E12" s="317">
        <v>28.569340398319021</v>
      </c>
      <c r="F12" s="317">
        <v>2.879371459894025</v>
      </c>
      <c r="I12" s="356"/>
      <c r="J12" s="357"/>
      <c r="K12" s="358"/>
      <c r="L12" s="359"/>
      <c r="M12" s="365"/>
    </row>
    <row r="13" spans="2:13" s="35" customFormat="1" ht="12.75" customHeight="1" x14ac:dyDescent="0.2">
      <c r="B13" s="117" t="s">
        <v>69</v>
      </c>
      <c r="C13" s="317">
        <v>78.491076993805706</v>
      </c>
      <c r="D13" s="317">
        <v>7.8987605680460229</v>
      </c>
      <c r="E13" s="317">
        <v>12.278060423311423</v>
      </c>
      <c r="F13" s="317">
        <v>1.332102014836845</v>
      </c>
      <c r="I13" s="356"/>
      <c r="J13" s="357"/>
      <c r="K13" s="358"/>
      <c r="L13" s="359"/>
      <c r="M13" s="365"/>
    </row>
    <row r="14" spans="2:13" s="35" customFormat="1" ht="12.75" customHeight="1" x14ac:dyDescent="0.2">
      <c r="B14" s="115" t="s">
        <v>21</v>
      </c>
      <c r="C14" s="317">
        <v>65.725898096512054</v>
      </c>
      <c r="D14" s="317">
        <v>6.7981712448346459</v>
      </c>
      <c r="E14" s="317">
        <v>25.615446449878792</v>
      </c>
      <c r="F14" s="317">
        <v>1.8604694977203362</v>
      </c>
      <c r="I14" s="356"/>
      <c r="J14" s="357"/>
      <c r="K14" s="358"/>
      <c r="L14" s="359"/>
      <c r="M14" s="365"/>
    </row>
    <row r="15" spans="2:13" s="35" customFormat="1" ht="12.75" customHeight="1" x14ac:dyDescent="0.2">
      <c r="B15" s="118" t="s">
        <v>16</v>
      </c>
      <c r="C15" s="317">
        <v>69.689236288335053</v>
      </c>
      <c r="D15" s="317">
        <v>3.4167966984089948</v>
      </c>
      <c r="E15" s="317">
        <v>26.708762924182988</v>
      </c>
      <c r="F15" s="317">
        <v>0.18520408907295874</v>
      </c>
      <c r="I15" s="356"/>
      <c r="J15" s="357"/>
      <c r="K15" s="358"/>
      <c r="L15" s="359"/>
      <c r="M15" s="365"/>
    </row>
    <row r="16" spans="2:13" s="89" customFormat="1" ht="12.75" customHeight="1" x14ac:dyDescent="0.2">
      <c r="B16" s="119" t="s">
        <v>177</v>
      </c>
      <c r="C16" s="317">
        <v>70.991432068543446</v>
      </c>
      <c r="D16" s="317">
        <v>0.87945963098961877</v>
      </c>
      <c r="E16" s="317">
        <v>26.678453239040753</v>
      </c>
      <c r="F16" s="317">
        <v>1.4506550614261753</v>
      </c>
      <c r="G16" s="355"/>
      <c r="H16" s="90"/>
      <c r="I16" s="360"/>
      <c r="J16" s="361"/>
      <c r="K16" s="362"/>
      <c r="L16" s="363"/>
      <c r="M16" s="364"/>
    </row>
    <row r="17" spans="2:13" s="47" customFormat="1" ht="12.75" customHeight="1" x14ac:dyDescent="0.2">
      <c r="B17" s="115" t="s">
        <v>24</v>
      </c>
      <c r="C17" s="317">
        <v>69.076505377423388</v>
      </c>
      <c r="D17" s="317">
        <v>10.964365486870411</v>
      </c>
      <c r="E17" s="317">
        <v>17.563460260226893</v>
      </c>
      <c r="F17" s="317">
        <v>2.3945911015979751</v>
      </c>
      <c r="G17" s="35"/>
      <c r="H17" s="35"/>
      <c r="I17" s="356"/>
      <c r="J17" s="356"/>
      <c r="K17" s="356"/>
      <c r="L17" s="356"/>
      <c r="M17" s="365"/>
    </row>
    <row r="18" spans="2:13" s="47" customFormat="1" ht="11.25" customHeight="1" x14ac:dyDescent="0.2">
      <c r="B18" s="120" t="s">
        <v>138</v>
      </c>
      <c r="C18" s="351">
        <v>63.603831032078951</v>
      </c>
      <c r="D18" s="351">
        <v>12.284635967177412</v>
      </c>
      <c r="E18" s="351">
        <v>23.153709622414127</v>
      </c>
      <c r="F18" s="351">
        <v>0.9558727847718308</v>
      </c>
      <c r="G18" s="35"/>
      <c r="I18" s="356"/>
      <c r="J18" s="356"/>
      <c r="K18" s="356"/>
      <c r="L18" s="356"/>
      <c r="M18" s="365"/>
    </row>
    <row r="19" spans="2:13" s="47" customFormat="1" ht="6.75" customHeight="1" x14ac:dyDescent="0.2">
      <c r="B19" s="73"/>
      <c r="C19" s="78"/>
      <c r="D19" s="79"/>
      <c r="E19" s="74"/>
      <c r="F19" s="75"/>
      <c r="I19" s="365"/>
      <c r="J19" s="365"/>
      <c r="K19" s="365"/>
      <c r="L19" s="365"/>
      <c r="M19" s="365"/>
    </row>
    <row r="20" spans="2:13" s="15" customFormat="1" ht="12.75" customHeight="1" x14ac:dyDescent="0.2">
      <c r="B20" s="162"/>
      <c r="C20" s="162"/>
      <c r="D20" s="162"/>
      <c r="E20" s="162"/>
      <c r="F20" s="162"/>
      <c r="G20" s="162"/>
      <c r="I20" s="170"/>
      <c r="J20" s="170"/>
      <c r="K20" s="170"/>
      <c r="L20" s="170"/>
      <c r="M20" s="170"/>
    </row>
    <row r="21" spans="2:13" s="15" customFormat="1" ht="12.75" customHeight="1" x14ac:dyDescent="0.2">
      <c r="B21" s="145" t="s">
        <v>193</v>
      </c>
      <c r="C21" s="162"/>
      <c r="D21" s="162"/>
      <c r="E21" s="162"/>
      <c r="F21" s="162"/>
      <c r="G21" s="162"/>
    </row>
    <row r="22" spans="2:13" s="37" customFormat="1" ht="12.75" customHeight="1" x14ac:dyDescent="0.25">
      <c r="B22" s="144" t="s">
        <v>81</v>
      </c>
      <c r="C22" s="157"/>
      <c r="D22" s="157"/>
      <c r="E22" s="157"/>
      <c r="F22" s="157"/>
      <c r="G22" s="157"/>
    </row>
    <row r="23" spans="2:13" ht="12.75" customHeight="1" x14ac:dyDescent="0.25">
      <c r="B23" s="146"/>
      <c r="C23" s="146"/>
      <c r="D23" s="146"/>
      <c r="E23" s="146"/>
      <c r="F23" s="146"/>
      <c r="G23" s="146"/>
    </row>
    <row r="24" spans="2:13" ht="12.75" customHeight="1" x14ac:dyDescent="0.25"/>
    <row r="25" spans="2:13" ht="12.75" customHeight="1" x14ac:dyDescent="0.25"/>
  </sheetData>
  <mergeCells count="2">
    <mergeCell ref="B3:F3"/>
    <mergeCell ref="F1:G1"/>
  </mergeCells>
  <phoneticPr fontId="7" type="noConversion"/>
  <hyperlinks>
    <hyperlink ref="F1:G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7"/>
  <sheetViews>
    <sheetView showGridLines="0" zoomScaleNormal="100" workbookViewId="0"/>
  </sheetViews>
  <sheetFormatPr baseColWidth="10" defaultColWidth="11.44140625" defaultRowHeight="12.75" customHeight="1" x14ac:dyDescent="0.25"/>
  <cols>
    <col min="1" max="1" width="0.88671875" style="22" customWidth="1"/>
    <col min="2" max="2" width="18" style="22" customWidth="1"/>
    <col min="3" max="4" width="6.6640625" style="68" hidden="1" customWidth="1"/>
    <col min="5" max="11" width="6.33203125" style="68" customWidth="1"/>
    <col min="12" max="12" width="6.33203125" style="16" customWidth="1"/>
    <col min="13" max="17" width="6.33203125" style="22" customWidth="1"/>
    <col min="18" max="25" width="7" style="22" customWidth="1"/>
    <col min="26" max="16384" width="11.44140625" style="22"/>
  </cols>
  <sheetData>
    <row r="1" spans="2:25" s="38" customFormat="1" ht="12.75" customHeight="1" x14ac:dyDescent="0.25">
      <c r="B1" s="85" t="s">
        <v>131</v>
      </c>
      <c r="C1" s="72"/>
      <c r="D1" s="72"/>
      <c r="E1" s="72"/>
      <c r="F1" s="72"/>
      <c r="G1" s="72"/>
      <c r="H1" s="72"/>
      <c r="J1" s="23"/>
      <c r="K1" s="23"/>
      <c r="M1" s="111"/>
      <c r="Q1" s="38" t="s">
        <v>107</v>
      </c>
      <c r="V1" s="268"/>
      <c r="X1" s="514" t="s">
        <v>129</v>
      </c>
      <c r="Y1" s="502"/>
    </row>
    <row r="2" spans="2:25" s="38" customFormat="1" ht="6.75" customHeight="1" x14ac:dyDescent="0.25">
      <c r="C2" s="72"/>
      <c r="D2" s="72"/>
      <c r="E2" s="72"/>
      <c r="F2" s="72"/>
      <c r="G2" s="72"/>
      <c r="H2" s="72"/>
      <c r="I2" s="72"/>
      <c r="J2" s="72"/>
      <c r="K2" s="72"/>
      <c r="L2" s="16"/>
    </row>
    <row r="3" spans="2:25" s="21" customFormat="1" ht="12.75" customHeight="1" x14ac:dyDescent="0.2">
      <c r="B3" s="147" t="s">
        <v>186</v>
      </c>
      <c r="C3" s="148"/>
      <c r="D3" s="148"/>
      <c r="E3" s="148"/>
      <c r="F3" s="148"/>
      <c r="G3" s="148"/>
      <c r="H3" s="148"/>
      <c r="I3" s="148"/>
      <c r="J3" s="66"/>
      <c r="K3" s="66"/>
      <c r="L3" s="204"/>
    </row>
    <row r="4" spans="2:25" s="21" customFormat="1" ht="11.25" customHeight="1" x14ac:dyDescent="0.2">
      <c r="B4" s="162" t="s">
        <v>56</v>
      </c>
      <c r="C4" s="148"/>
      <c r="D4" s="148"/>
      <c r="E4" s="148"/>
      <c r="F4" s="148"/>
      <c r="G4" s="148"/>
      <c r="H4" s="148"/>
      <c r="I4" s="148"/>
      <c r="J4" s="66"/>
      <c r="K4" s="66"/>
      <c r="L4" s="205"/>
    </row>
    <row r="5" spans="2:25" s="21" customFormat="1" ht="4.5" customHeight="1" x14ac:dyDescent="0.2">
      <c r="B5" s="15"/>
      <c r="C5" s="66"/>
      <c r="D5" s="66"/>
      <c r="E5" s="66"/>
      <c r="F5" s="66"/>
      <c r="G5" s="66"/>
      <c r="H5" s="66"/>
      <c r="I5" s="66"/>
      <c r="J5" s="66"/>
      <c r="K5" s="66"/>
      <c r="L5" s="205"/>
    </row>
    <row r="6" spans="2:25" s="21" customFormat="1" ht="10.199999999999999" x14ac:dyDescent="0.2">
      <c r="B6" s="15"/>
      <c r="C6" s="66"/>
      <c r="D6" s="66"/>
      <c r="E6" s="66"/>
      <c r="F6" s="66"/>
      <c r="G6" s="66"/>
      <c r="H6" s="66"/>
      <c r="I6" s="66"/>
      <c r="J6" s="66"/>
      <c r="K6" s="66"/>
      <c r="L6" s="205"/>
    </row>
    <row r="7" spans="2:25" s="206" customFormat="1" ht="16.5" customHeight="1" x14ac:dyDescent="0.25">
      <c r="B7" s="140" t="s">
        <v>10</v>
      </c>
      <c r="C7" s="139" t="s">
        <v>29</v>
      </c>
      <c r="D7" s="139" t="s">
        <v>30</v>
      </c>
      <c r="E7" s="219" t="s">
        <v>31</v>
      </c>
      <c r="F7" s="219" t="s">
        <v>0</v>
      </c>
      <c r="G7" s="219" t="s">
        <v>32</v>
      </c>
      <c r="H7" s="219" t="s">
        <v>33</v>
      </c>
      <c r="I7" s="219" t="s">
        <v>34</v>
      </c>
      <c r="J7" s="219" t="s">
        <v>54</v>
      </c>
      <c r="K7" s="219" t="s">
        <v>78</v>
      </c>
      <c r="L7" s="219" t="s">
        <v>79</v>
      </c>
      <c r="M7" s="219" t="s">
        <v>80</v>
      </c>
      <c r="N7" s="219" t="s">
        <v>82</v>
      </c>
      <c r="O7" s="219">
        <v>2005</v>
      </c>
      <c r="P7" s="219">
        <v>2006</v>
      </c>
      <c r="Q7" s="219">
        <v>2007</v>
      </c>
      <c r="R7" s="139">
        <v>2008</v>
      </c>
      <c r="S7" s="139">
        <v>2009</v>
      </c>
      <c r="T7" s="139">
        <v>2010</v>
      </c>
      <c r="U7" s="139">
        <v>2011</v>
      </c>
      <c r="V7" s="139">
        <v>2012</v>
      </c>
      <c r="W7" s="139">
        <v>2013</v>
      </c>
      <c r="X7" s="139">
        <v>2014</v>
      </c>
      <c r="Y7" s="139">
        <v>2015</v>
      </c>
    </row>
    <row r="8" spans="2:25" ht="10.5" customHeight="1" x14ac:dyDescent="0.2">
      <c r="B8" s="220" t="s">
        <v>57</v>
      </c>
      <c r="C8" s="366"/>
      <c r="D8" s="36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2:25" s="24" customFormat="1" ht="12" customHeight="1" x14ac:dyDescent="0.15">
      <c r="B9" s="221" t="s">
        <v>14</v>
      </c>
      <c r="C9" s="222">
        <v>60.418942710815436</v>
      </c>
      <c r="D9" s="222">
        <v>61.481198070049913</v>
      </c>
      <c r="E9" s="222">
        <v>60.981087238940511</v>
      </c>
      <c r="F9" s="222">
        <v>61.544570290085808</v>
      </c>
      <c r="G9" s="222">
        <v>62.534465525899897</v>
      </c>
      <c r="H9" s="222">
        <v>62.260948396477232</v>
      </c>
      <c r="I9" s="222">
        <v>63.17689381707391</v>
      </c>
      <c r="J9" s="222">
        <v>62.507818153623482</v>
      </c>
      <c r="K9" s="222">
        <v>63.191887949690106</v>
      </c>
      <c r="L9" s="222">
        <v>63.250525754951049</v>
      </c>
      <c r="M9" s="222">
        <v>62.617150100897867</v>
      </c>
      <c r="N9" s="222">
        <v>63.103787087318338</v>
      </c>
      <c r="O9" s="222">
        <v>62.115905096959423</v>
      </c>
      <c r="P9" s="222">
        <v>63.081200190025278</v>
      </c>
      <c r="Q9" s="222">
        <v>62.97906432816832</v>
      </c>
      <c r="R9" s="223">
        <v>62.730743936976019</v>
      </c>
      <c r="S9" s="223">
        <v>61.692504092829239</v>
      </c>
      <c r="T9" s="223">
        <v>63.159207788970306</v>
      </c>
      <c r="U9" s="223">
        <v>63.953960844674818</v>
      </c>
      <c r="V9" s="223">
        <v>64.578725049703849</v>
      </c>
      <c r="W9" s="223">
        <v>64.586875418914033</v>
      </c>
      <c r="X9" s="223">
        <v>64.970287092499959</v>
      </c>
      <c r="Y9" s="223">
        <v>65.10270865000858</v>
      </c>
    </row>
    <row r="10" spans="2:25" s="24" customFormat="1" ht="12" customHeight="1" x14ac:dyDescent="0.15">
      <c r="B10" s="221" t="s">
        <v>13</v>
      </c>
      <c r="C10" s="224">
        <v>72.075318708050091</v>
      </c>
      <c r="D10" s="224">
        <v>69.345216077109257</v>
      </c>
      <c r="E10" s="224">
        <v>66.278960558771331</v>
      </c>
      <c r="F10" s="224">
        <v>66.096731376380404</v>
      </c>
      <c r="G10" s="224">
        <v>67.453434409189214</v>
      </c>
      <c r="H10" s="224">
        <v>67.939285325090239</v>
      </c>
      <c r="I10" s="224">
        <v>69.769736527327481</v>
      </c>
      <c r="J10" s="224">
        <v>70.329322981489156</v>
      </c>
      <c r="K10" s="224">
        <v>69.866351294181001</v>
      </c>
      <c r="L10" s="224">
        <v>69.241759260888543</v>
      </c>
      <c r="M10" s="224">
        <v>69.728723745610893</v>
      </c>
      <c r="N10" s="224">
        <v>69.792911734152725</v>
      </c>
      <c r="O10" s="224">
        <v>69.342850875897781</v>
      </c>
      <c r="P10" s="224">
        <v>70.004474379498845</v>
      </c>
      <c r="Q10" s="224">
        <v>69.994491898339248</v>
      </c>
      <c r="R10" s="225">
        <v>69.249862546395292</v>
      </c>
      <c r="S10" s="225">
        <v>67.495927686871781</v>
      </c>
      <c r="T10" s="225">
        <v>67.027824238440729</v>
      </c>
      <c r="U10" s="225">
        <v>67.590084578911984</v>
      </c>
      <c r="V10" s="225">
        <v>67.993734020585777</v>
      </c>
      <c r="W10" s="225">
        <v>67.184912434640651</v>
      </c>
      <c r="X10" s="225">
        <v>67.654229190951654</v>
      </c>
      <c r="Y10" s="225">
        <v>68.65369589110125</v>
      </c>
    </row>
    <row r="11" spans="2:25" s="24" customFormat="1" ht="12" customHeight="1" x14ac:dyDescent="0.15">
      <c r="B11" s="221" t="s">
        <v>11</v>
      </c>
      <c r="C11" s="224">
        <v>58.315170422171377</v>
      </c>
      <c r="D11" s="224">
        <v>55.804971878720266</v>
      </c>
      <c r="E11" s="224">
        <v>53.407785902557656</v>
      </c>
      <c r="F11" s="224">
        <v>53.492822106625169</v>
      </c>
      <c r="G11" s="224">
        <v>49.833628384202576</v>
      </c>
      <c r="H11" s="224">
        <v>48.346731911918909</v>
      </c>
      <c r="I11" s="224">
        <v>49.322723683411283</v>
      </c>
      <c r="J11" s="224">
        <v>50.0710255772333</v>
      </c>
      <c r="K11" s="224">
        <v>49.077526119567935</v>
      </c>
      <c r="L11" s="224">
        <v>48.333847049556496</v>
      </c>
      <c r="M11" s="224">
        <v>47.254384183086195</v>
      </c>
      <c r="N11" s="224">
        <v>47.813544876417751</v>
      </c>
      <c r="O11" s="224">
        <v>50.361566274328794</v>
      </c>
      <c r="P11" s="224">
        <v>48.779951637722576</v>
      </c>
      <c r="Q11" s="224">
        <v>51.859429336200179</v>
      </c>
      <c r="R11" s="225">
        <v>53.56398214060065</v>
      </c>
      <c r="S11" s="225">
        <v>53.298453849757934</v>
      </c>
      <c r="T11" s="225">
        <v>53.907026277840906</v>
      </c>
      <c r="U11" s="225">
        <v>54.643978476169316</v>
      </c>
      <c r="V11" s="225">
        <v>54.174856724789663</v>
      </c>
      <c r="W11" s="225">
        <v>54.712602046408776</v>
      </c>
      <c r="X11" s="225">
        <v>55.375456898538758</v>
      </c>
      <c r="Y11" s="225">
        <v>55.297254704915034</v>
      </c>
    </row>
    <row r="12" spans="2:25" s="24" customFormat="1" ht="12" customHeight="1" x14ac:dyDescent="0.15">
      <c r="B12" s="117" t="s">
        <v>69</v>
      </c>
      <c r="C12" s="224">
        <v>70.859021211830424</v>
      </c>
      <c r="D12" s="224">
        <v>70.747783614943415</v>
      </c>
      <c r="E12" s="224">
        <v>70.280934915528576</v>
      </c>
      <c r="F12" s="224">
        <v>71.058762175329832</v>
      </c>
      <c r="G12" s="224">
        <v>72.044987065728535</v>
      </c>
      <c r="H12" s="224">
        <v>71.197300214124624</v>
      </c>
      <c r="I12" s="224">
        <v>70.713772545910032</v>
      </c>
      <c r="J12" s="224">
        <v>70.961283545286221</v>
      </c>
      <c r="K12" s="224">
        <v>73.673950586322107</v>
      </c>
      <c r="L12" s="224">
        <v>74.441888708834952</v>
      </c>
      <c r="M12" s="224">
        <v>74.976961313816901</v>
      </c>
      <c r="N12" s="224">
        <v>75.191467034595945</v>
      </c>
      <c r="O12" s="224">
        <v>76.447677847144945</v>
      </c>
      <c r="P12" s="224">
        <v>77.155346664658964</v>
      </c>
      <c r="Q12" s="224">
        <v>77.89055879967367</v>
      </c>
      <c r="R12" s="225">
        <v>78.461790781264213</v>
      </c>
      <c r="S12" s="225">
        <v>75.762106922056063</v>
      </c>
      <c r="T12" s="225">
        <v>76.514185123937679</v>
      </c>
      <c r="U12" s="225">
        <v>76.962893455765411</v>
      </c>
      <c r="V12" s="225">
        <v>76.622938942274516</v>
      </c>
      <c r="W12" s="225">
        <v>76.090542551112947</v>
      </c>
      <c r="X12" s="225">
        <v>77.756723594991954</v>
      </c>
      <c r="Y12" s="225">
        <v>78.491076993805706</v>
      </c>
    </row>
    <row r="13" spans="2:25" s="24" customFormat="1" ht="12" customHeight="1" x14ac:dyDescent="0.15">
      <c r="B13" s="221" t="s">
        <v>155</v>
      </c>
      <c r="C13" s="224" t="s">
        <v>55</v>
      </c>
      <c r="D13" s="224" t="s">
        <v>55</v>
      </c>
      <c r="E13" s="224">
        <v>73.727491646193059</v>
      </c>
      <c r="F13" s="224">
        <v>73.208084169497283</v>
      </c>
      <c r="G13" s="224">
        <v>72.586961208231841</v>
      </c>
      <c r="H13" s="224">
        <v>70.321445983400508</v>
      </c>
      <c r="I13" s="224">
        <v>71.391830663815185</v>
      </c>
      <c r="J13" s="224">
        <v>74.048844708896652</v>
      </c>
      <c r="K13" s="224">
        <v>76.183625594727829</v>
      </c>
      <c r="L13" s="224">
        <v>74.893468030539083</v>
      </c>
      <c r="M13" s="224">
        <v>76.091592281605642</v>
      </c>
      <c r="N13" s="224">
        <v>76.716463376137639</v>
      </c>
      <c r="O13" s="224">
        <v>76.853343550283896</v>
      </c>
      <c r="P13" s="224">
        <v>77.258131378668722</v>
      </c>
      <c r="Q13" s="224">
        <v>76.242309697014264</v>
      </c>
      <c r="R13" s="225">
        <v>75.366769849066927</v>
      </c>
      <c r="S13" s="225">
        <v>74.260404383423918</v>
      </c>
      <c r="T13" s="225">
        <v>74.799597573022709</v>
      </c>
      <c r="U13" s="225">
        <v>76.534316896130221</v>
      </c>
      <c r="V13" s="225">
        <v>77.949207200218879</v>
      </c>
      <c r="W13" s="225">
        <v>78.51462207443214</v>
      </c>
      <c r="X13" s="225">
        <v>78.222559088195723</v>
      </c>
      <c r="Y13" s="225">
        <v>77.527149154253806</v>
      </c>
    </row>
    <row r="14" spans="2:25" s="24" customFormat="1" ht="12" customHeight="1" x14ac:dyDescent="0.15">
      <c r="B14" s="221" t="s">
        <v>16</v>
      </c>
      <c r="C14" s="224" t="s">
        <v>55</v>
      </c>
      <c r="D14" s="224">
        <v>68.479406130268188</v>
      </c>
      <c r="E14" s="224">
        <v>74.596343798180371</v>
      </c>
      <c r="F14" s="224" t="s">
        <v>55</v>
      </c>
      <c r="G14" s="224">
        <v>74.822754697590184</v>
      </c>
      <c r="H14" s="224" t="s">
        <v>55</v>
      </c>
      <c r="I14" s="224">
        <v>74.381258543245906</v>
      </c>
      <c r="J14" s="224" t="s">
        <v>55</v>
      </c>
      <c r="K14" s="224">
        <v>77.467254419008839</v>
      </c>
      <c r="L14" s="224" t="s">
        <v>55</v>
      </c>
      <c r="M14" s="224">
        <v>74.352350345654258</v>
      </c>
      <c r="N14" s="224">
        <v>73.538594149120684</v>
      </c>
      <c r="O14" s="224">
        <v>72.813591680883903</v>
      </c>
      <c r="P14" s="224">
        <v>74.679775926010763</v>
      </c>
      <c r="Q14" s="224">
        <v>72.97246954513281</v>
      </c>
      <c r="R14" s="225">
        <v>74.051771462353784</v>
      </c>
      <c r="S14" s="225">
        <v>70.929638052925725</v>
      </c>
      <c r="T14" s="225">
        <v>68.746632275389331</v>
      </c>
      <c r="U14" s="225">
        <v>69.0738917085406</v>
      </c>
      <c r="V14" s="225">
        <v>67.78787703352053</v>
      </c>
      <c r="W14" s="225">
        <v>68.948529706743685</v>
      </c>
      <c r="X14" s="225">
        <v>67.042665202506299</v>
      </c>
      <c r="Y14" s="225">
        <v>69.689236288335053</v>
      </c>
    </row>
    <row r="15" spans="2:25" s="24" customFormat="1" ht="12" customHeight="1" x14ac:dyDescent="0.15">
      <c r="B15" s="226" t="s">
        <v>167</v>
      </c>
      <c r="C15" s="227" t="s">
        <v>55</v>
      </c>
      <c r="D15" s="227" t="s">
        <v>55</v>
      </c>
      <c r="E15" s="227" t="s">
        <v>55</v>
      </c>
      <c r="F15" s="227">
        <v>70.67067067067066</v>
      </c>
      <c r="G15" s="227" t="s">
        <v>55</v>
      </c>
      <c r="H15" s="227" t="s">
        <v>55</v>
      </c>
      <c r="I15" s="227" t="s">
        <v>55</v>
      </c>
      <c r="J15" s="227">
        <v>73.911007025761123</v>
      </c>
      <c r="K15" s="227" t="s">
        <v>55</v>
      </c>
      <c r="L15" s="227" t="s">
        <v>55</v>
      </c>
      <c r="M15" s="227" t="s">
        <v>55</v>
      </c>
      <c r="N15" s="227">
        <v>73.74045801526718</v>
      </c>
      <c r="O15" s="229" t="s">
        <v>55</v>
      </c>
      <c r="P15" s="229" t="s">
        <v>55</v>
      </c>
      <c r="Q15" s="229" t="s">
        <v>55</v>
      </c>
      <c r="R15" s="228">
        <v>73.49693251533742</v>
      </c>
      <c r="S15" s="228" t="s">
        <v>55</v>
      </c>
      <c r="T15" s="228" t="s">
        <v>55</v>
      </c>
      <c r="U15" s="228" t="s">
        <v>55</v>
      </c>
      <c r="V15" s="228">
        <v>71.50012521913348</v>
      </c>
      <c r="W15" s="228" t="s">
        <v>55</v>
      </c>
      <c r="X15" s="228" t="s">
        <v>55</v>
      </c>
      <c r="Y15" s="228">
        <v>70.991432068543446</v>
      </c>
    </row>
    <row r="16" spans="2:25" s="24" customFormat="1" ht="12" customHeight="1" x14ac:dyDescent="0.15">
      <c r="B16" s="209" t="s">
        <v>58</v>
      </c>
      <c r="C16" s="224">
        <v>69.368693186556584</v>
      </c>
      <c r="D16" s="224">
        <v>67.054071876030335</v>
      </c>
      <c r="E16" s="224">
        <v>64.958848469733141</v>
      </c>
      <c r="F16" s="224">
        <v>64.850725446428569</v>
      </c>
      <c r="G16" s="224">
        <v>65.196566734440452</v>
      </c>
      <c r="H16" s="224">
        <v>65.565569642781625</v>
      </c>
      <c r="I16" s="224">
        <v>66.761654689102784</v>
      </c>
      <c r="J16" s="224">
        <v>64.960002020544081</v>
      </c>
      <c r="K16" s="224">
        <v>65.503664005249917</v>
      </c>
      <c r="L16" s="224">
        <v>64.849332736974603</v>
      </c>
      <c r="M16" s="224">
        <v>63.708595293017922</v>
      </c>
      <c r="N16" s="224">
        <v>62.563401010465178</v>
      </c>
      <c r="O16" s="224">
        <v>61.387746065715923</v>
      </c>
      <c r="P16" s="224">
        <v>61.653830738134133</v>
      </c>
      <c r="Q16" s="224">
        <v>62.530686982517025</v>
      </c>
      <c r="R16" s="225">
        <v>61.994153474264536</v>
      </c>
      <c r="S16" s="225">
        <v>60.409223773952583</v>
      </c>
      <c r="T16" s="225">
        <v>60.94909339200364</v>
      </c>
      <c r="U16" s="225">
        <v>63.580682038152361</v>
      </c>
      <c r="V16" s="225">
        <v>63.344071687773088</v>
      </c>
      <c r="W16" s="225">
        <v>63.888263590429126</v>
      </c>
      <c r="X16" s="225">
        <v>65.147583628544169</v>
      </c>
      <c r="Y16" s="225">
        <v>65.725898096512054</v>
      </c>
    </row>
    <row r="17" spans="2:25" s="24" customFormat="1" ht="12" customHeight="1" x14ac:dyDescent="0.15">
      <c r="B17" s="209" t="s">
        <v>15</v>
      </c>
      <c r="C17" s="224">
        <v>70.480293650637051</v>
      </c>
      <c r="D17" s="224">
        <v>71.055558299653072</v>
      </c>
      <c r="E17" s="224">
        <v>70.530270221411214</v>
      </c>
      <c r="F17" s="224">
        <v>71.980106564140442</v>
      </c>
      <c r="G17" s="224">
        <v>73.061861122537991</v>
      </c>
      <c r="H17" s="224">
        <v>73.634625045167311</v>
      </c>
      <c r="I17" s="224">
        <v>74.156580383468821</v>
      </c>
      <c r="J17" s="224">
        <v>74.193452634937827</v>
      </c>
      <c r="K17" s="224">
        <v>72.087654065472918</v>
      </c>
      <c r="L17" s="224">
        <v>69.26553551203861</v>
      </c>
      <c r="M17" s="224">
        <v>68.307855655227797</v>
      </c>
      <c r="N17" s="224">
        <v>68.152401518125899</v>
      </c>
      <c r="O17" s="224">
        <v>68.9240174566023</v>
      </c>
      <c r="P17" s="224">
        <v>70.096058053706471</v>
      </c>
      <c r="Q17" s="224">
        <v>70.800860337193285</v>
      </c>
      <c r="R17" s="225">
        <v>71.378653269095722</v>
      </c>
      <c r="S17" s="225">
        <v>69.485611643557533</v>
      </c>
      <c r="T17" s="225">
        <v>68.027740049208347</v>
      </c>
      <c r="U17" s="225">
        <v>68.426587744769563</v>
      </c>
      <c r="V17" s="225">
        <v>69.152170879081908</v>
      </c>
      <c r="W17" s="225">
        <v>70.48066921321994</v>
      </c>
      <c r="X17" s="225">
        <v>71.080069593080736</v>
      </c>
      <c r="Y17" s="225">
        <v>71.516604923910251</v>
      </c>
    </row>
    <row r="18" spans="2:25" s="24" customFormat="1" ht="12.75" customHeight="1" x14ac:dyDescent="0.15">
      <c r="B18" s="221" t="s">
        <v>83</v>
      </c>
      <c r="C18" s="230" t="s">
        <v>55</v>
      </c>
      <c r="D18" s="230">
        <v>55.701613139327222</v>
      </c>
      <c r="E18" s="230">
        <v>59.229754897296118</v>
      </c>
      <c r="F18" s="230">
        <v>61.253257391667674</v>
      </c>
      <c r="G18" s="230">
        <v>64.419033899068111</v>
      </c>
      <c r="H18" s="230">
        <v>67.692092350521392</v>
      </c>
      <c r="I18" s="230">
        <v>70.816906119440432</v>
      </c>
      <c r="J18" s="230">
        <v>80.475026031728078</v>
      </c>
      <c r="K18" s="230">
        <v>80.811412084712913</v>
      </c>
      <c r="L18" s="230">
        <v>80.066907691853373</v>
      </c>
      <c r="M18" s="230">
        <v>78.43777487538982</v>
      </c>
      <c r="N18" s="230">
        <v>80.226956747265078</v>
      </c>
      <c r="O18" s="230">
        <v>81.498302649720202</v>
      </c>
      <c r="P18" s="230">
        <v>81.835870154179602</v>
      </c>
      <c r="Q18" s="230">
        <v>84.027865137850867</v>
      </c>
      <c r="R18" s="231">
        <v>83.030238228891008</v>
      </c>
      <c r="S18" s="231">
        <v>83.533525517830455</v>
      </c>
      <c r="T18" s="231">
        <v>83.01128921236905</v>
      </c>
      <c r="U18" s="231">
        <v>83.792302102161258</v>
      </c>
      <c r="V18" s="231">
        <v>84.095906947713743</v>
      </c>
      <c r="W18" s="231">
        <v>84.257567819966738</v>
      </c>
      <c r="X18" s="231">
        <v>84.764180040997431</v>
      </c>
      <c r="Y18" s="231">
        <v>85.363704881661278</v>
      </c>
    </row>
    <row r="19" spans="2:25" s="24" customFormat="1" ht="12.75" customHeight="1" x14ac:dyDescent="0.15">
      <c r="B19" s="232" t="s">
        <v>24</v>
      </c>
      <c r="C19" s="233">
        <v>68.629011373234505</v>
      </c>
      <c r="D19" s="233">
        <v>68.151928947004947</v>
      </c>
      <c r="E19" s="233">
        <v>66.66227043516578</v>
      </c>
      <c r="F19" s="233">
        <v>67.497810624445052</v>
      </c>
      <c r="G19" s="233">
        <v>68.347419658094623</v>
      </c>
      <c r="H19" s="233">
        <v>68.49160290254504</v>
      </c>
      <c r="I19" s="233">
        <v>68.957108201857963</v>
      </c>
      <c r="J19" s="233">
        <v>69.366990641160029</v>
      </c>
      <c r="K19" s="233">
        <v>68.993217630987019</v>
      </c>
      <c r="L19" s="233">
        <v>67.462603305100345</v>
      </c>
      <c r="M19" s="233">
        <v>67.116794715638392</v>
      </c>
      <c r="N19" s="233">
        <v>67.17802705985585</v>
      </c>
      <c r="O19" s="233">
        <v>67.714126990606104</v>
      </c>
      <c r="P19" s="233">
        <v>68.572700468143054</v>
      </c>
      <c r="Q19" s="233">
        <v>68.959476021133128</v>
      </c>
      <c r="R19" s="234">
        <v>68.951218541191466</v>
      </c>
      <c r="S19" s="234">
        <v>66.92903122740276</v>
      </c>
      <c r="T19" s="234">
        <v>66.419842272172403</v>
      </c>
      <c r="U19" s="234">
        <v>67.194293813176103</v>
      </c>
      <c r="V19" s="234">
        <v>67.543396842414523</v>
      </c>
      <c r="W19" s="234">
        <v>68.112991388542994</v>
      </c>
      <c r="X19" s="234">
        <v>68.760439174944949</v>
      </c>
      <c r="Y19" s="234">
        <v>69.076505377423388</v>
      </c>
    </row>
    <row r="20" spans="2:25" s="24" customFormat="1" ht="12.75" customHeight="1" x14ac:dyDescent="0.15">
      <c r="B20" s="495" t="s">
        <v>139</v>
      </c>
      <c r="C20" s="496" t="s">
        <v>55</v>
      </c>
      <c r="D20" s="496" t="s">
        <v>55</v>
      </c>
      <c r="E20" s="496">
        <v>61.674569822816061</v>
      </c>
      <c r="F20" s="496">
        <v>61.875441025918057</v>
      </c>
      <c r="G20" s="496">
        <v>62.33124106313582</v>
      </c>
      <c r="H20" s="496">
        <v>62.393175679843282</v>
      </c>
      <c r="I20" s="496">
        <v>63.514358818214909</v>
      </c>
      <c r="J20" s="496">
        <v>63.628263817323294</v>
      </c>
      <c r="K20" s="496">
        <v>63.631446156954063</v>
      </c>
      <c r="L20" s="496">
        <v>62.828272097755253</v>
      </c>
      <c r="M20" s="496">
        <v>62.60884996930394</v>
      </c>
      <c r="N20" s="496">
        <v>62.626468387383781</v>
      </c>
      <c r="O20" s="496">
        <v>62.186734275292906</v>
      </c>
      <c r="P20" s="496">
        <v>62.722633231226119</v>
      </c>
      <c r="Q20" s="496">
        <v>62.919979439713138</v>
      </c>
      <c r="R20" s="497">
        <v>62.489826060615052</v>
      </c>
      <c r="S20" s="497">
        <v>61.005817916797724</v>
      </c>
      <c r="T20" s="497">
        <v>61.122414746211696</v>
      </c>
      <c r="U20" s="497">
        <v>62.404748530010224</v>
      </c>
      <c r="V20" s="497">
        <v>62.7828256422275</v>
      </c>
      <c r="W20" s="497">
        <v>62.764855741052983</v>
      </c>
      <c r="X20" s="497">
        <v>63.233915871820344</v>
      </c>
      <c r="Y20" s="497">
        <v>63.603831032078951</v>
      </c>
    </row>
    <row r="21" spans="2:25" s="24" customFormat="1" ht="12.75" customHeight="1" x14ac:dyDescent="0.15">
      <c r="B21" s="21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4"/>
      <c r="S21" s="394"/>
      <c r="T21" s="394"/>
      <c r="U21" s="394"/>
      <c r="V21" s="394"/>
      <c r="W21" s="394"/>
      <c r="X21" s="394"/>
      <c r="Y21" s="394"/>
    </row>
    <row r="22" spans="2:25" ht="12" customHeight="1" x14ac:dyDescent="0.15">
      <c r="B22" s="220" t="s">
        <v>109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236"/>
      <c r="O22" s="237"/>
      <c r="P22" s="237"/>
      <c r="Q22" s="237"/>
      <c r="R22" s="238"/>
      <c r="S22" s="238"/>
      <c r="T22" s="238"/>
      <c r="U22" s="238"/>
      <c r="V22" s="238"/>
      <c r="W22" s="238"/>
      <c r="X22" s="238"/>
      <c r="Y22" s="238"/>
    </row>
    <row r="23" spans="2:25" s="25" customFormat="1" ht="12" customHeight="1" x14ac:dyDescent="0.15">
      <c r="B23" s="221" t="s">
        <v>14</v>
      </c>
      <c r="C23" s="239">
        <v>24.182771567990518</v>
      </c>
      <c r="D23" s="239">
        <v>22.651406596142184</v>
      </c>
      <c r="E23" s="239">
        <v>20.989666497040012</v>
      </c>
      <c r="F23" s="239">
        <v>20.268582820510048</v>
      </c>
      <c r="G23" s="239">
        <v>18.665209320006131</v>
      </c>
      <c r="H23" s="239">
        <v>18.640709172765511</v>
      </c>
      <c r="I23" s="239">
        <v>18.142055287351404</v>
      </c>
      <c r="J23" s="239">
        <v>17.320860901478344</v>
      </c>
      <c r="K23" s="239">
        <v>16.517100637722017</v>
      </c>
      <c r="L23" s="239">
        <v>16.533385242084623</v>
      </c>
      <c r="M23" s="239">
        <v>16.681252295706596</v>
      </c>
      <c r="N23" s="239">
        <v>16.97857779309982</v>
      </c>
      <c r="O23" s="239">
        <v>17.769115805577101</v>
      </c>
      <c r="P23" s="239">
        <v>16.498501191061276</v>
      </c>
      <c r="Q23" s="239">
        <v>16.352225068945287</v>
      </c>
      <c r="R23" s="240">
        <v>15.984703651138688</v>
      </c>
      <c r="S23" s="240">
        <v>16.308776862150925</v>
      </c>
      <c r="T23" s="240">
        <v>14.01649353733035</v>
      </c>
      <c r="U23" s="240">
        <v>13.852317171177184</v>
      </c>
      <c r="V23" s="240">
        <v>13.155263725687186</v>
      </c>
      <c r="W23" s="240">
        <v>13.0593579732463</v>
      </c>
      <c r="X23" s="240">
        <v>12.861545161342629</v>
      </c>
      <c r="Y23" s="240">
        <v>13.069632028340111</v>
      </c>
    </row>
    <row r="24" spans="2:25" s="25" customFormat="1" ht="12" customHeight="1" x14ac:dyDescent="0.15">
      <c r="B24" s="221" t="s">
        <v>13</v>
      </c>
      <c r="C24" s="241">
        <v>12.87595537336518</v>
      </c>
      <c r="D24" s="241">
        <v>14.418351493886005</v>
      </c>
      <c r="E24" s="241">
        <v>15.48640608523932</v>
      </c>
      <c r="F24" s="241">
        <v>15.315488380264702</v>
      </c>
      <c r="G24" s="241">
        <v>14.634823296444846</v>
      </c>
      <c r="H24" s="241">
        <v>14.662903013574358</v>
      </c>
      <c r="I24" s="241">
        <v>13.761061993923581</v>
      </c>
      <c r="J24" s="241">
        <v>13.577707975266204</v>
      </c>
      <c r="K24" s="241">
        <v>13.741586862043768</v>
      </c>
      <c r="L24" s="241">
        <v>13.742266730837569</v>
      </c>
      <c r="M24" s="241">
        <v>13.398608322561126</v>
      </c>
      <c r="N24" s="241">
        <v>13.670772774160447</v>
      </c>
      <c r="O24" s="241">
        <v>14.113806556905411</v>
      </c>
      <c r="P24" s="241">
        <v>13.87581640413004</v>
      </c>
      <c r="Q24" s="241">
        <v>13.890573958037757</v>
      </c>
      <c r="R24" s="242">
        <v>14.048043980343758</v>
      </c>
      <c r="S24" s="242">
        <v>14.806213801999668</v>
      </c>
      <c r="T24" s="242">
        <v>14.788039538794761</v>
      </c>
      <c r="U24" s="242">
        <v>14.52221079452973</v>
      </c>
      <c r="V24" s="242">
        <v>14.335093936727242</v>
      </c>
      <c r="W24" s="242">
        <v>14.877346326725974</v>
      </c>
      <c r="X24" s="242">
        <v>14.623670899882901</v>
      </c>
      <c r="Y24" s="242">
        <v>14.063247943455911</v>
      </c>
    </row>
    <row r="25" spans="2:25" s="25" customFormat="1" ht="12" customHeight="1" x14ac:dyDescent="0.15">
      <c r="B25" s="221" t="s">
        <v>11</v>
      </c>
      <c r="C25" s="241">
        <v>20.946766117562916</v>
      </c>
      <c r="D25" s="241">
        <v>22.744978286279729</v>
      </c>
      <c r="E25" s="241">
        <v>21.128610150915915</v>
      </c>
      <c r="F25" s="241">
        <v>19.978749609769849</v>
      </c>
      <c r="G25" s="241">
        <v>19.404769628606648</v>
      </c>
      <c r="H25" s="241">
        <v>20.235931492485147</v>
      </c>
      <c r="I25" s="241">
        <v>19.199763972891589</v>
      </c>
      <c r="J25" s="241">
        <v>18.90965707085704</v>
      </c>
      <c r="K25" s="241">
        <v>18.370639984674554</v>
      </c>
      <c r="L25" s="241">
        <v>17.569094832014795</v>
      </c>
      <c r="M25" s="241">
        <v>17.482564831742163</v>
      </c>
      <c r="N25" s="241">
        <v>17.845669704320461</v>
      </c>
      <c r="O25" s="241">
        <v>17.316716670513117</v>
      </c>
      <c r="P25" s="241">
        <v>17.212574192130141</v>
      </c>
      <c r="Q25" s="241">
        <v>14.504097326590387</v>
      </c>
      <c r="R25" s="242">
        <v>12.726401583758056</v>
      </c>
      <c r="S25" s="242">
        <v>13.142797646936334</v>
      </c>
      <c r="T25" s="242">
        <v>13.694846852722813</v>
      </c>
      <c r="U25" s="242">
        <v>13.394849222133606</v>
      </c>
      <c r="V25" s="242">
        <v>14.829411047433242</v>
      </c>
      <c r="W25" s="242">
        <v>13.998884816828783</v>
      </c>
      <c r="X25" s="242">
        <v>13.277896146140062</v>
      </c>
      <c r="Y25" s="242">
        <v>13.254092819294719</v>
      </c>
    </row>
    <row r="26" spans="2:25" s="25" customFormat="1" ht="12" customHeight="1" x14ac:dyDescent="0.15">
      <c r="B26" s="117" t="s">
        <v>69</v>
      </c>
      <c r="C26" s="241">
        <v>7.4693643638343312</v>
      </c>
      <c r="D26" s="241">
        <v>7.6033415038161358</v>
      </c>
      <c r="E26" s="241">
        <v>10.398133037657459</v>
      </c>
      <c r="F26" s="241">
        <v>9.3855849972497456</v>
      </c>
      <c r="G26" s="241">
        <v>8.8344825581670445</v>
      </c>
      <c r="H26" s="241">
        <v>9.2484357945503142</v>
      </c>
      <c r="I26" s="241">
        <v>9.8567452466828893</v>
      </c>
      <c r="J26" s="241">
        <v>9.8901605111149902</v>
      </c>
      <c r="K26" s="241">
        <v>9.5351024415000047</v>
      </c>
      <c r="L26" s="241">
        <v>9.5374064246996415</v>
      </c>
      <c r="M26" s="241">
        <v>9.3100904185143989</v>
      </c>
      <c r="N26" s="241">
        <v>9.4885027273142573</v>
      </c>
      <c r="O26" s="241">
        <v>8.2902327598905803</v>
      </c>
      <c r="P26" s="241">
        <v>8.281147756751098</v>
      </c>
      <c r="Q26" s="241">
        <v>7.7683910296764438</v>
      </c>
      <c r="R26" s="242">
        <v>8.3290883121696115</v>
      </c>
      <c r="S26" s="242">
        <v>9.2145850529228976</v>
      </c>
      <c r="T26" s="242">
        <v>9.0244379010095184</v>
      </c>
      <c r="U26" s="242">
        <v>8.3754665552172973</v>
      </c>
      <c r="V26" s="242">
        <v>8.6201597220578332</v>
      </c>
      <c r="W26" s="242">
        <v>9.1684093153331681</v>
      </c>
      <c r="X26" s="242">
        <v>8.3258040576762635</v>
      </c>
      <c r="Y26" s="242">
        <v>7.8987605680460229</v>
      </c>
    </row>
    <row r="27" spans="2:25" s="25" customFormat="1" ht="12" customHeight="1" x14ac:dyDescent="0.15">
      <c r="B27" s="221" t="s">
        <v>155</v>
      </c>
      <c r="C27" s="241" t="s">
        <v>55</v>
      </c>
      <c r="D27" s="241" t="s">
        <v>55</v>
      </c>
      <c r="E27" s="241">
        <v>16.958106291058012</v>
      </c>
      <c r="F27" s="241">
        <v>16.215838316610053</v>
      </c>
      <c r="G27" s="241">
        <v>15.776353589056516</v>
      </c>
      <c r="H27" s="241">
        <v>17.458638675012132</v>
      </c>
      <c r="I27" s="241">
        <v>14.451709782253481</v>
      </c>
      <c r="J27" s="241">
        <v>13.314625171345259</v>
      </c>
      <c r="K27" s="241">
        <v>12.360040994329109</v>
      </c>
      <c r="L27" s="241">
        <v>13.407250448064284</v>
      </c>
      <c r="M27" s="241">
        <v>12.59159456283316</v>
      </c>
      <c r="N27" s="241">
        <v>12.061394134646022</v>
      </c>
      <c r="O27" s="241">
        <v>11.860728395890517</v>
      </c>
      <c r="P27" s="241">
        <v>11.559865448847594</v>
      </c>
      <c r="Q27" s="241">
        <v>11.655814597852618</v>
      </c>
      <c r="R27" s="242">
        <v>12.057314071372554</v>
      </c>
      <c r="S27" s="242">
        <v>13.018655386799157</v>
      </c>
      <c r="T27" s="242">
        <v>12.673795171891792</v>
      </c>
      <c r="U27" s="242">
        <v>11.728499646122934</v>
      </c>
      <c r="V27" s="242">
        <v>11.253693931858439</v>
      </c>
      <c r="W27" s="242">
        <v>10.913645874343375</v>
      </c>
      <c r="X27" s="242">
        <v>11.212896066201228</v>
      </c>
      <c r="Y27" s="242">
        <v>11.742550520428187</v>
      </c>
    </row>
    <row r="28" spans="2:25" s="25" customFormat="1" ht="12" customHeight="1" x14ac:dyDescent="0.15">
      <c r="B28" s="221" t="s">
        <v>16</v>
      </c>
      <c r="C28" s="241" t="s">
        <v>55</v>
      </c>
      <c r="D28" s="241">
        <v>4.0613026819923368</v>
      </c>
      <c r="E28" s="241">
        <v>3.6782271317960795</v>
      </c>
      <c r="F28" s="241" t="s">
        <v>55</v>
      </c>
      <c r="G28" s="241">
        <v>3.5393660030327649</v>
      </c>
      <c r="H28" s="241" t="s">
        <v>55</v>
      </c>
      <c r="I28" s="241">
        <v>3.3263799558707943</v>
      </c>
      <c r="J28" s="241" t="s">
        <v>55</v>
      </c>
      <c r="K28" s="241">
        <v>2.8363865567380282</v>
      </c>
      <c r="L28" s="241" t="s">
        <v>55</v>
      </c>
      <c r="M28" s="241">
        <v>3.4947764355760387</v>
      </c>
      <c r="N28" s="241">
        <v>3.1136012445995522</v>
      </c>
      <c r="O28" s="241">
        <v>4.8795596717848726</v>
      </c>
      <c r="P28" s="241">
        <v>4.4801781363075666</v>
      </c>
      <c r="Q28" s="241">
        <v>4.9416980218306445</v>
      </c>
      <c r="R28" s="242">
        <v>4.4406908492040031</v>
      </c>
      <c r="S28" s="242">
        <v>4.3722783448810842</v>
      </c>
      <c r="T28" s="242">
        <v>4.8716068794332505</v>
      </c>
      <c r="U28" s="242">
        <v>4.3085961501233072</v>
      </c>
      <c r="V28" s="242">
        <v>4.8027061226852812</v>
      </c>
      <c r="W28" s="242">
        <v>3.6819512977895457</v>
      </c>
      <c r="X28" s="242">
        <v>3.7465280020670497</v>
      </c>
      <c r="Y28" s="242">
        <v>3.4167966984089948</v>
      </c>
    </row>
    <row r="29" spans="2:25" s="25" customFormat="1" ht="12" customHeight="1" x14ac:dyDescent="0.15">
      <c r="B29" s="226" t="s">
        <v>167</v>
      </c>
      <c r="C29" s="229" t="s">
        <v>55</v>
      </c>
      <c r="D29" s="229" t="s">
        <v>55</v>
      </c>
      <c r="E29" s="229" t="s">
        <v>55</v>
      </c>
      <c r="F29" s="229">
        <v>2.5025025025025025</v>
      </c>
      <c r="G29" s="229" t="s">
        <v>55</v>
      </c>
      <c r="H29" s="229" t="s">
        <v>55</v>
      </c>
      <c r="I29" s="229" t="s">
        <v>55</v>
      </c>
      <c r="J29" s="229">
        <v>1.3114754098360655</v>
      </c>
      <c r="K29" s="229" t="s">
        <v>55</v>
      </c>
      <c r="L29" s="229" t="s">
        <v>55</v>
      </c>
      <c r="M29" s="229" t="s">
        <v>55</v>
      </c>
      <c r="N29" s="229">
        <v>1.0687022900763359</v>
      </c>
      <c r="O29" s="229" t="s">
        <v>55</v>
      </c>
      <c r="P29" s="229" t="s">
        <v>55</v>
      </c>
      <c r="Q29" s="229" t="s">
        <v>55</v>
      </c>
      <c r="R29" s="243">
        <v>0.73619631901840488</v>
      </c>
      <c r="S29" s="243" t="s">
        <v>55</v>
      </c>
      <c r="T29" s="243" t="s">
        <v>55</v>
      </c>
      <c r="U29" s="243" t="s">
        <v>55</v>
      </c>
      <c r="V29" s="243">
        <v>0.70122714750813919</v>
      </c>
      <c r="W29" s="243" t="s">
        <v>55</v>
      </c>
      <c r="X29" s="243" t="s">
        <v>55</v>
      </c>
      <c r="Y29" s="243">
        <v>0.87945963098961877</v>
      </c>
    </row>
    <row r="30" spans="2:25" s="25" customFormat="1" ht="12" customHeight="1" x14ac:dyDescent="0.15">
      <c r="B30" s="209" t="s">
        <v>58</v>
      </c>
      <c r="C30" s="241">
        <v>13.059794846134601</v>
      </c>
      <c r="D30" s="241">
        <v>14.482360698977908</v>
      </c>
      <c r="E30" s="241">
        <v>14.563722521110201</v>
      </c>
      <c r="F30" s="241">
        <v>14.437081473214283</v>
      </c>
      <c r="G30" s="241">
        <v>13.765129702659554</v>
      </c>
      <c r="H30" s="241">
        <v>13.450130414156423</v>
      </c>
      <c r="I30" s="241">
        <v>12.238856230031359</v>
      </c>
      <c r="J30" s="241">
        <v>12.632351281182977</v>
      </c>
      <c r="K30" s="241">
        <v>10.029530788581429</v>
      </c>
      <c r="L30" s="241">
        <v>9.1892988277390035</v>
      </c>
      <c r="M30" s="241">
        <v>10.391444409265207</v>
      </c>
      <c r="N30" s="241">
        <v>10.715079439552353</v>
      </c>
      <c r="O30" s="241">
        <v>10.557994944929247</v>
      </c>
      <c r="P30" s="241">
        <v>9.9921993181945528</v>
      </c>
      <c r="Q30" s="241">
        <v>9.160554993417767</v>
      </c>
      <c r="R30" s="242">
        <v>9.1529959329924004</v>
      </c>
      <c r="S30" s="242">
        <v>9.1634575233146212</v>
      </c>
      <c r="T30" s="242">
        <v>9.526803732645476</v>
      </c>
      <c r="U30" s="242">
        <v>8.5786184655054658</v>
      </c>
      <c r="V30" s="242">
        <v>8.0463600681330067</v>
      </c>
      <c r="W30" s="242">
        <v>7.8991934227067615</v>
      </c>
      <c r="X30" s="242">
        <v>7.2621864338095925</v>
      </c>
      <c r="Y30" s="242">
        <v>6.7981712448346459</v>
      </c>
    </row>
    <row r="31" spans="2:25" s="25" customFormat="1" ht="12" customHeight="1" x14ac:dyDescent="0.15">
      <c r="B31" s="209" t="s">
        <v>15</v>
      </c>
      <c r="C31" s="241">
        <v>15.69851027272956</v>
      </c>
      <c r="D31" s="241">
        <v>14.783149954434558</v>
      </c>
      <c r="E31" s="241">
        <v>14.022773674375888</v>
      </c>
      <c r="F31" s="241">
        <v>12.894546149528088</v>
      </c>
      <c r="G31" s="241">
        <v>12.129617151092861</v>
      </c>
      <c r="H31" s="241">
        <v>11.59808578705703</v>
      </c>
      <c r="I31" s="241">
        <v>11.012510792187271</v>
      </c>
      <c r="J31" s="241">
        <v>10.788347871902284</v>
      </c>
      <c r="K31" s="241">
        <v>11.884897836838688</v>
      </c>
      <c r="L31" s="241">
        <v>12.842499401552748</v>
      </c>
      <c r="M31" s="241">
        <v>12.908879299783566</v>
      </c>
      <c r="N31" s="241">
        <v>12.636107839288051</v>
      </c>
      <c r="O31" s="241">
        <v>12.30556368246538</v>
      </c>
      <c r="P31" s="241">
        <v>11.959425802653625</v>
      </c>
      <c r="Q31" s="241">
        <v>11.753909906498807</v>
      </c>
      <c r="R31" s="242">
        <v>11.349628472784957</v>
      </c>
      <c r="S31" s="242">
        <v>12.022489880783947</v>
      </c>
      <c r="T31" s="242">
        <v>12.709556125074068</v>
      </c>
      <c r="U31" s="242">
        <v>12.790838359020176</v>
      </c>
      <c r="V31" s="242">
        <v>12.204145227086055</v>
      </c>
      <c r="W31" s="242">
        <v>11.444192897039414</v>
      </c>
      <c r="X31" s="242">
        <v>11.286554099441336</v>
      </c>
      <c r="Y31" s="242">
        <v>11.176532582477785</v>
      </c>
    </row>
    <row r="32" spans="2:25" s="25" customFormat="1" ht="12.75" customHeight="1" x14ac:dyDescent="0.15">
      <c r="B32" s="221" t="s">
        <v>83</v>
      </c>
      <c r="C32" s="244" t="s">
        <v>55</v>
      </c>
      <c r="D32" s="244">
        <v>10.762069268378372</v>
      </c>
      <c r="E32" s="244">
        <v>11.307622245483341</v>
      </c>
      <c r="F32" s="244">
        <v>10.777705696724466</v>
      </c>
      <c r="G32" s="244">
        <v>9.415207311034079</v>
      </c>
      <c r="H32" s="244">
        <v>7.6782506590355917</v>
      </c>
      <c r="I32" s="244">
        <v>6.6375751419218361</v>
      </c>
      <c r="J32" s="244">
        <v>3.2180398697706858</v>
      </c>
      <c r="K32" s="244">
        <v>2.9742506800149471</v>
      </c>
      <c r="L32" s="244">
        <v>2.8319756331129797</v>
      </c>
      <c r="M32" s="244">
        <v>3.0861564979431546</v>
      </c>
      <c r="N32" s="244">
        <v>2.9358118019209267</v>
      </c>
      <c r="O32" s="244">
        <v>2.6763680179814857</v>
      </c>
      <c r="P32" s="244">
        <v>1.8517736635070752</v>
      </c>
      <c r="Q32" s="244">
        <v>1.7525669507949446</v>
      </c>
      <c r="R32" s="245">
        <v>1.7817418241543481</v>
      </c>
      <c r="S32" s="245">
        <v>1.8527415948940615</v>
      </c>
      <c r="T32" s="245">
        <v>2.0568613840394296</v>
      </c>
      <c r="U32" s="245">
        <v>2.0904485693218087</v>
      </c>
      <c r="V32" s="245">
        <v>1.8976240991486819</v>
      </c>
      <c r="W32" s="245">
        <v>1.8278933102521469</v>
      </c>
      <c r="X32" s="245">
        <v>1.7571231427681102</v>
      </c>
      <c r="Y32" s="245">
        <v>1.6945077016648042</v>
      </c>
    </row>
    <row r="33" spans="2:25" s="25" customFormat="1" ht="12.75" customHeight="1" x14ac:dyDescent="0.15">
      <c r="B33" s="232" t="s">
        <v>24</v>
      </c>
      <c r="C33" s="233">
        <v>14.621740560417646</v>
      </c>
      <c r="D33" s="233">
        <v>14.488810215485207</v>
      </c>
      <c r="E33" s="233">
        <v>14.449968289341008</v>
      </c>
      <c r="F33" s="233">
        <v>13.637890418959589</v>
      </c>
      <c r="G33" s="233">
        <v>12.874389121122793</v>
      </c>
      <c r="H33" s="233">
        <v>12.693014550954071</v>
      </c>
      <c r="I33" s="233">
        <v>12.272814346061324</v>
      </c>
      <c r="J33" s="233">
        <v>11.887776189232545</v>
      </c>
      <c r="K33" s="233">
        <v>12.067173458551608</v>
      </c>
      <c r="L33" s="233">
        <v>12.415747645917412</v>
      </c>
      <c r="M33" s="233">
        <v>12.336862288127461</v>
      </c>
      <c r="N33" s="233">
        <v>12.217394416848828</v>
      </c>
      <c r="O33" s="233">
        <v>11.956268364600334</v>
      </c>
      <c r="P33" s="233">
        <v>11.657608609106987</v>
      </c>
      <c r="Q33" s="233">
        <v>11.388841117397703</v>
      </c>
      <c r="R33" s="234">
        <v>11.369369559038583</v>
      </c>
      <c r="S33" s="234">
        <v>12.021079845921408</v>
      </c>
      <c r="T33" s="234">
        <v>12.222095044530862</v>
      </c>
      <c r="U33" s="234">
        <v>11.896453320416997</v>
      </c>
      <c r="V33" s="234">
        <v>11.618106500207057</v>
      </c>
      <c r="W33" s="234">
        <v>11.350432810729453</v>
      </c>
      <c r="X33" s="234">
        <v>11.078920210393751</v>
      </c>
      <c r="Y33" s="234">
        <v>10.964365486870411</v>
      </c>
    </row>
    <row r="34" spans="2:25" s="25" customFormat="1" ht="12.75" customHeight="1" x14ac:dyDescent="0.15">
      <c r="B34" s="495" t="s">
        <v>139</v>
      </c>
      <c r="C34" s="496" t="s">
        <v>55</v>
      </c>
      <c r="D34" s="496" t="s">
        <v>55</v>
      </c>
      <c r="E34" s="496">
        <v>16.898680177069068</v>
      </c>
      <c r="F34" s="496">
        <v>16.467336523567756</v>
      </c>
      <c r="G34" s="496">
        <v>15.554615720795272</v>
      </c>
      <c r="H34" s="496">
        <v>15.564701353058796</v>
      </c>
      <c r="I34" s="496">
        <v>14.709780803301872</v>
      </c>
      <c r="J34" s="496">
        <v>14.191937499804677</v>
      </c>
      <c r="K34" s="496">
        <v>13.702660824753982</v>
      </c>
      <c r="L34" s="496">
        <v>13.665954537696546</v>
      </c>
      <c r="M34" s="496">
        <v>13.623564452809076</v>
      </c>
      <c r="N34" s="496">
        <v>13.804023795354903</v>
      </c>
      <c r="O34" s="496">
        <v>14.11387415301841</v>
      </c>
      <c r="P34" s="496">
        <v>13.644919883843556</v>
      </c>
      <c r="Q34" s="496">
        <v>13.322045197674315</v>
      </c>
      <c r="R34" s="497">
        <v>13.298316395600713</v>
      </c>
      <c r="S34" s="497">
        <v>13.669396009277737</v>
      </c>
      <c r="T34" s="497">
        <v>13.322371539378738</v>
      </c>
      <c r="U34" s="497">
        <v>12.933473306016156</v>
      </c>
      <c r="V34" s="497">
        <v>12.717838436015489</v>
      </c>
      <c r="W34" s="497">
        <v>12.698031562126722</v>
      </c>
      <c r="X34" s="497">
        <v>12.397621376438291</v>
      </c>
      <c r="Y34" s="497">
        <v>12.284635967177412</v>
      </c>
    </row>
    <row r="35" spans="2:25" s="25" customFormat="1" ht="12.75" customHeight="1" x14ac:dyDescent="0.15">
      <c r="B35" s="212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4"/>
      <c r="S35" s="394"/>
      <c r="T35" s="394"/>
      <c r="U35" s="394"/>
      <c r="V35" s="394"/>
      <c r="W35" s="394"/>
      <c r="X35" s="394"/>
      <c r="Y35" s="394"/>
    </row>
    <row r="36" spans="2:25" ht="12.75" customHeight="1" x14ac:dyDescent="0.15">
      <c r="B36" s="220" t="s">
        <v>73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7"/>
      <c r="N36" s="247"/>
      <c r="O36" s="237"/>
      <c r="P36" s="237"/>
      <c r="Q36" s="237"/>
      <c r="R36" s="238"/>
      <c r="S36" s="238"/>
      <c r="T36" s="238"/>
      <c r="U36" s="238"/>
      <c r="V36" s="238"/>
      <c r="W36" s="238"/>
      <c r="X36" s="238"/>
      <c r="Y36" s="238"/>
    </row>
    <row r="37" spans="2:25" s="27" customFormat="1" ht="12" customHeight="1" x14ac:dyDescent="0.15">
      <c r="B37" s="221" t="s">
        <v>14</v>
      </c>
      <c r="C37" s="248">
        <v>14.574296762009714</v>
      </c>
      <c r="D37" s="248">
        <v>15.083360771783841</v>
      </c>
      <c r="E37" s="248">
        <v>16.705696051588241</v>
      </c>
      <c r="F37" s="248">
        <v>16.839551339841126</v>
      </c>
      <c r="G37" s="248">
        <v>17.414563949448684</v>
      </c>
      <c r="H37" s="248">
        <v>17.607656326575601</v>
      </c>
      <c r="I37" s="248">
        <v>17.162673418247078</v>
      </c>
      <c r="J37" s="248">
        <v>18.751809159516178</v>
      </c>
      <c r="K37" s="248">
        <v>18.904795366731967</v>
      </c>
      <c r="L37" s="248">
        <v>18.860843685095205</v>
      </c>
      <c r="M37" s="248">
        <v>19.361021588181988</v>
      </c>
      <c r="N37" s="248">
        <v>18.633245668515986</v>
      </c>
      <c r="O37" s="248">
        <v>18.827420896994237</v>
      </c>
      <c r="P37" s="248">
        <v>19.20326148676391</v>
      </c>
      <c r="Q37" s="248">
        <v>19.49616144004775</v>
      </c>
      <c r="R37" s="249">
        <v>20.0359989377963</v>
      </c>
      <c r="S37" s="249">
        <v>20.802757809955637</v>
      </c>
      <c r="T37" s="249">
        <v>21.579034014896166</v>
      </c>
      <c r="U37" s="249">
        <v>20.946716618732854</v>
      </c>
      <c r="V37" s="249">
        <v>20.828444922451855</v>
      </c>
      <c r="W37" s="249">
        <v>20.879790980309231</v>
      </c>
      <c r="X37" s="249">
        <v>20.626180109880611</v>
      </c>
      <c r="Y37" s="249">
        <v>20.278851692582471</v>
      </c>
    </row>
    <row r="38" spans="2:25" s="27" customFormat="1" ht="12" customHeight="1" x14ac:dyDescent="0.15">
      <c r="B38" s="221" t="s">
        <v>13</v>
      </c>
      <c r="C38" s="250">
        <v>14.59825517665965</v>
      </c>
      <c r="D38" s="250">
        <v>16.236336603993358</v>
      </c>
      <c r="E38" s="250">
        <v>18.234807507871935</v>
      </c>
      <c r="F38" s="250">
        <v>18.587780242383275</v>
      </c>
      <c r="G38" s="250">
        <v>17.911780167479801</v>
      </c>
      <c r="H38" s="250">
        <v>17.397926173690852</v>
      </c>
      <c r="I38" s="250">
        <v>16.469201478126408</v>
      </c>
      <c r="J38" s="250">
        <v>16.092969043244633</v>
      </c>
      <c r="K38" s="250">
        <v>16.392061843775242</v>
      </c>
      <c r="L38" s="250">
        <v>17.015974008273894</v>
      </c>
      <c r="M38" s="250">
        <v>16.872667931827976</v>
      </c>
      <c r="N38" s="250">
        <v>16.536239082065755</v>
      </c>
      <c r="O38" s="250">
        <v>16.543342567196799</v>
      </c>
      <c r="P38" s="250">
        <v>16.11975685235058</v>
      </c>
      <c r="Q38" s="250">
        <v>16.114934143622996</v>
      </c>
      <c r="R38" s="251">
        <v>16.702093473260955</v>
      </c>
      <c r="S38" s="251">
        <v>17.697858511128551</v>
      </c>
      <c r="T38" s="251">
        <v>18.184136222764511</v>
      </c>
      <c r="U38" s="251">
        <v>17.887704626558282</v>
      </c>
      <c r="V38" s="251">
        <v>17.671172061647841</v>
      </c>
      <c r="W38" s="251">
        <v>17.937785137060633</v>
      </c>
      <c r="X38" s="251">
        <v>17.722099909165451</v>
      </c>
      <c r="Y38" s="251">
        <v>17.283056165442837</v>
      </c>
    </row>
    <row r="39" spans="2:25" s="27" customFormat="1" ht="12" customHeight="1" x14ac:dyDescent="0.15">
      <c r="B39" s="221" t="s">
        <v>11</v>
      </c>
      <c r="C39" s="250">
        <v>20.738063460265575</v>
      </c>
      <c r="D39" s="250">
        <v>21.450049834999998</v>
      </c>
      <c r="E39" s="250">
        <v>25.46360394652644</v>
      </c>
      <c r="F39" s="250">
        <v>26.528428282594156</v>
      </c>
      <c r="G39" s="250">
        <v>30.761601987190772</v>
      </c>
      <c r="H39" s="250">
        <v>31.417336595595945</v>
      </c>
      <c r="I39" s="250">
        <v>31.477512343697121</v>
      </c>
      <c r="J39" s="250">
        <v>31.019317351909663</v>
      </c>
      <c r="K39" s="250">
        <v>32.551833895757504</v>
      </c>
      <c r="L39" s="250">
        <v>32.823041884996066</v>
      </c>
      <c r="M39" s="250">
        <v>33.854695646286146</v>
      </c>
      <c r="N39" s="250">
        <v>32.813217072051401</v>
      </c>
      <c r="O39" s="250">
        <v>30.205528630407468</v>
      </c>
      <c r="P39" s="250">
        <v>30.263259522437362</v>
      </c>
      <c r="Q39" s="250">
        <v>30.141404390227844</v>
      </c>
      <c r="R39" s="251">
        <v>30.46575544416832</v>
      </c>
      <c r="S39" s="251">
        <v>30.256650528398151</v>
      </c>
      <c r="T39" s="251">
        <v>28.777216699193371</v>
      </c>
      <c r="U39" s="251">
        <v>28.617003018586011</v>
      </c>
      <c r="V39" s="251">
        <v>28.034629923180098</v>
      </c>
      <c r="W39" s="251">
        <v>28.299917552697174</v>
      </c>
      <c r="X39" s="251">
        <v>28.377751899932591</v>
      </c>
      <c r="Y39" s="251">
        <v>28.569340398319021</v>
      </c>
    </row>
    <row r="40" spans="2:25" s="27" customFormat="1" ht="12" customHeight="1" x14ac:dyDescent="0.15">
      <c r="B40" s="117" t="s">
        <v>69</v>
      </c>
      <c r="C40" s="250">
        <v>17.563363476105291</v>
      </c>
      <c r="D40" s="250">
        <v>17.484825935023604</v>
      </c>
      <c r="E40" s="250">
        <v>14.533599976985656</v>
      </c>
      <c r="F40" s="250">
        <v>14.756993577843341</v>
      </c>
      <c r="G40" s="250">
        <v>14.274203851148066</v>
      </c>
      <c r="H40" s="250">
        <v>14.846910546322045</v>
      </c>
      <c r="I40" s="250">
        <v>14.842077183944824</v>
      </c>
      <c r="J40" s="250">
        <v>14.52853204593208</v>
      </c>
      <c r="K40" s="250">
        <v>14.464651271178425</v>
      </c>
      <c r="L40" s="250">
        <v>13.881581811364594</v>
      </c>
      <c r="M40" s="250">
        <v>13.660026462369167</v>
      </c>
      <c r="N40" s="250">
        <v>13.426848552244689</v>
      </c>
      <c r="O40" s="250">
        <v>13.404104402952097</v>
      </c>
      <c r="P40" s="250">
        <v>12.694290214503171</v>
      </c>
      <c r="Q40" s="250">
        <v>12.593596684162488</v>
      </c>
      <c r="R40" s="251">
        <v>11.636780796928392</v>
      </c>
      <c r="S40" s="251">
        <v>13.410320369651066</v>
      </c>
      <c r="T40" s="251">
        <v>12.872364560230354</v>
      </c>
      <c r="U40" s="251">
        <v>13.210858185652258</v>
      </c>
      <c r="V40" s="251">
        <v>13.356185427074681</v>
      </c>
      <c r="W40" s="251">
        <v>13.465819595830208</v>
      </c>
      <c r="X40" s="251">
        <v>12.578118798434629</v>
      </c>
      <c r="Y40" s="251">
        <v>12.278060423311423</v>
      </c>
    </row>
    <row r="41" spans="2:25" s="27" customFormat="1" ht="12" customHeight="1" x14ac:dyDescent="0.15">
      <c r="B41" s="221" t="s">
        <v>155</v>
      </c>
      <c r="C41" s="250" t="s">
        <v>55</v>
      </c>
      <c r="D41" s="250" t="s">
        <v>55</v>
      </c>
      <c r="E41" s="250">
        <v>8.1659164676504865</v>
      </c>
      <c r="F41" s="250">
        <v>9.3658422235602892</v>
      </c>
      <c r="G41" s="250">
        <v>10.435082387239515</v>
      </c>
      <c r="H41" s="250">
        <v>11.159184437473719</v>
      </c>
      <c r="I41" s="250">
        <v>12.006800678289567</v>
      </c>
      <c r="J41" s="250">
        <v>11.278217043129795</v>
      </c>
      <c r="K41" s="250">
        <v>10.407962597857635</v>
      </c>
      <c r="L41" s="250">
        <v>10.372799988640747</v>
      </c>
      <c r="M41" s="250">
        <v>10.135273645827942</v>
      </c>
      <c r="N41" s="250">
        <v>10.061853932533529</v>
      </c>
      <c r="O41" s="250">
        <v>9.9285553115099621</v>
      </c>
      <c r="P41" s="250">
        <v>9.9535707328889007</v>
      </c>
      <c r="Q41" s="250">
        <v>10.651667312609488</v>
      </c>
      <c r="R41" s="251">
        <v>11.144829844117373</v>
      </c>
      <c r="S41" s="251">
        <v>11.084696604671411</v>
      </c>
      <c r="T41" s="251">
        <v>10.820833713284699</v>
      </c>
      <c r="U41" s="251">
        <v>10.089745898996904</v>
      </c>
      <c r="V41" s="251">
        <v>9.5165327924706773</v>
      </c>
      <c r="W41" s="251">
        <v>9.2415426598028141</v>
      </c>
      <c r="X41" s="251">
        <v>9.0484661204041057</v>
      </c>
      <c r="Y41" s="251">
        <v>9.0947993013468995</v>
      </c>
    </row>
    <row r="42" spans="2:25" s="27" customFormat="1" ht="12" customHeight="1" x14ac:dyDescent="0.15">
      <c r="B42" s="221" t="s">
        <v>16</v>
      </c>
      <c r="C42" s="250" t="s">
        <v>55</v>
      </c>
      <c r="D42" s="250">
        <v>27.375478927203069</v>
      </c>
      <c r="E42" s="250">
        <v>21.567863375294376</v>
      </c>
      <c r="F42" s="250" t="s">
        <v>55</v>
      </c>
      <c r="G42" s="250">
        <v>21.561640727471868</v>
      </c>
      <c r="H42" s="250" t="s">
        <v>55</v>
      </c>
      <c r="I42" s="250">
        <v>22.178478370866834</v>
      </c>
      <c r="J42" s="250" t="s">
        <v>55</v>
      </c>
      <c r="K42" s="250">
        <v>19.602101496438891</v>
      </c>
      <c r="L42" s="250" t="s">
        <v>55</v>
      </c>
      <c r="M42" s="250">
        <v>21.764335093466151</v>
      </c>
      <c r="N42" s="250">
        <v>22.948355425676173</v>
      </c>
      <c r="O42" s="250">
        <v>21.99508489722967</v>
      </c>
      <c r="P42" s="250">
        <v>20.627099199104087</v>
      </c>
      <c r="Q42" s="250">
        <v>21.919122303766343</v>
      </c>
      <c r="R42" s="251">
        <v>21.311600016891177</v>
      </c>
      <c r="S42" s="251">
        <v>24.624918460534897</v>
      </c>
      <c r="T42" s="251">
        <v>26.347310678668279</v>
      </c>
      <c r="U42" s="251">
        <v>26.300196113089076</v>
      </c>
      <c r="V42" s="251">
        <v>27.116639511706957</v>
      </c>
      <c r="W42" s="251">
        <v>27.144060657118786</v>
      </c>
      <c r="X42" s="251">
        <v>28.970189264259417</v>
      </c>
      <c r="Y42" s="251">
        <v>26.708762924182988</v>
      </c>
    </row>
    <row r="43" spans="2:25" s="28" customFormat="1" ht="12" customHeight="1" x14ac:dyDescent="0.15">
      <c r="B43" s="226" t="s">
        <v>167</v>
      </c>
      <c r="C43" s="252" t="s">
        <v>55</v>
      </c>
      <c r="D43" s="252" t="s">
        <v>55</v>
      </c>
      <c r="E43" s="252" t="s">
        <v>55</v>
      </c>
      <c r="F43" s="252">
        <v>24.324324324324326</v>
      </c>
      <c r="G43" s="252" t="s">
        <v>55</v>
      </c>
      <c r="H43" s="252" t="s">
        <v>55</v>
      </c>
      <c r="I43" s="252" t="s">
        <v>55</v>
      </c>
      <c r="J43" s="252">
        <v>22.857142857142858</v>
      </c>
      <c r="K43" s="252" t="s">
        <v>55</v>
      </c>
      <c r="L43" s="252" t="s">
        <v>55</v>
      </c>
      <c r="M43" s="252" t="s">
        <v>55</v>
      </c>
      <c r="N43" s="252">
        <v>22.900763358778626</v>
      </c>
      <c r="O43" s="229" t="s">
        <v>55</v>
      </c>
      <c r="P43" s="229" t="s">
        <v>55</v>
      </c>
      <c r="Q43" s="229" t="s">
        <v>55</v>
      </c>
      <c r="R43" s="253">
        <v>24.171779141104295</v>
      </c>
      <c r="S43" s="253" t="s">
        <v>55</v>
      </c>
      <c r="T43" s="253" t="s">
        <v>55</v>
      </c>
      <c r="U43" s="253" t="s">
        <v>55</v>
      </c>
      <c r="V43" s="253">
        <v>26.095667417981467</v>
      </c>
      <c r="W43" s="253" t="s">
        <v>55</v>
      </c>
      <c r="X43" s="253" t="s">
        <v>55</v>
      </c>
      <c r="Y43" s="253">
        <v>26.678453239040753</v>
      </c>
    </row>
    <row r="44" spans="2:25" s="27" customFormat="1" ht="12" customHeight="1" x14ac:dyDescent="0.15">
      <c r="B44" s="209" t="s">
        <v>58</v>
      </c>
      <c r="C44" s="250">
        <v>15.620048369610542</v>
      </c>
      <c r="D44" s="250">
        <v>16.65018133860864</v>
      </c>
      <c r="E44" s="250">
        <v>19.214023586418215</v>
      </c>
      <c r="F44" s="250">
        <v>19.476143973214285</v>
      </c>
      <c r="G44" s="250">
        <v>19.740594680894617</v>
      </c>
      <c r="H44" s="250">
        <v>19.670553106770829</v>
      </c>
      <c r="I44" s="250">
        <v>19.63515196088105</v>
      </c>
      <c r="J44" s="250">
        <v>20.588170005643978</v>
      </c>
      <c r="K44" s="250">
        <v>22.689489226730831</v>
      </c>
      <c r="L44" s="250">
        <v>24.018348432998053</v>
      </c>
      <c r="M44" s="250">
        <v>24.045009322498128</v>
      </c>
      <c r="N44" s="250">
        <v>24.71540539606185</v>
      </c>
      <c r="O44" s="250">
        <v>25.737044075051195</v>
      </c>
      <c r="P44" s="250">
        <v>26.123233533450275</v>
      </c>
      <c r="Q44" s="250">
        <v>26.080872151944668</v>
      </c>
      <c r="R44" s="251">
        <v>26.497366680536267</v>
      </c>
      <c r="S44" s="251">
        <v>27.946612227222818</v>
      </c>
      <c r="T44" s="251">
        <v>27.045299294438969</v>
      </c>
      <c r="U44" s="251">
        <v>26.028773142145457</v>
      </c>
      <c r="V44" s="251">
        <v>26.703325186995482</v>
      </c>
      <c r="W44" s="251">
        <v>26.418263486533384</v>
      </c>
      <c r="X44" s="251">
        <v>25.779748754885684</v>
      </c>
      <c r="Y44" s="251">
        <v>25.615446449878792</v>
      </c>
    </row>
    <row r="45" spans="2:25" s="27" customFormat="1" ht="12" customHeight="1" x14ac:dyDescent="0.15">
      <c r="B45" s="209" t="s">
        <v>15</v>
      </c>
      <c r="C45" s="250">
        <v>11.113685274917033</v>
      </c>
      <c r="D45" s="250">
        <v>11.278733812508698</v>
      </c>
      <c r="E45" s="250">
        <v>12.281545744670371</v>
      </c>
      <c r="F45" s="250">
        <v>11.986067221339736</v>
      </c>
      <c r="G45" s="250">
        <v>11.693306665545757</v>
      </c>
      <c r="H45" s="250">
        <v>11.532427930587748</v>
      </c>
      <c r="I45" s="250">
        <v>11.470262433414241</v>
      </c>
      <c r="J45" s="250">
        <v>11.388318930812243</v>
      </c>
      <c r="K45" s="250">
        <v>12.03262940786046</v>
      </c>
      <c r="L45" s="250">
        <v>13.536698214662135</v>
      </c>
      <c r="M45" s="250">
        <v>14.278956753739976</v>
      </c>
      <c r="N45" s="250">
        <v>14.65187802643633</v>
      </c>
      <c r="O45" s="250">
        <v>14.325507119173006</v>
      </c>
      <c r="P45" s="250">
        <v>13.854265724765657</v>
      </c>
      <c r="Q45" s="250">
        <v>13.449079186781518</v>
      </c>
      <c r="R45" s="251">
        <v>13.239678026117405</v>
      </c>
      <c r="S45" s="251">
        <v>14.018528315350451</v>
      </c>
      <c r="T45" s="251">
        <v>14.722026467167204</v>
      </c>
      <c r="U45" s="251">
        <v>14.526794356339812</v>
      </c>
      <c r="V45" s="251">
        <v>14.473976219510801</v>
      </c>
      <c r="W45" s="251">
        <v>13.974502416894662</v>
      </c>
      <c r="X45" s="251">
        <v>13.517245983169154</v>
      </c>
      <c r="Y45" s="251">
        <v>13.226272785662157</v>
      </c>
    </row>
    <row r="46" spans="2:25" s="27" customFormat="1" ht="12.75" customHeight="1" x14ac:dyDescent="0.15">
      <c r="B46" s="221" t="s">
        <v>83</v>
      </c>
      <c r="C46" s="254" t="s">
        <v>55</v>
      </c>
      <c r="D46" s="254">
        <v>26.612407412828997</v>
      </c>
      <c r="E46" s="254">
        <v>25.828903902883322</v>
      </c>
      <c r="F46" s="254">
        <v>24.442807349335325</v>
      </c>
      <c r="G46" s="254">
        <v>22.860487102147392</v>
      </c>
      <c r="H46" s="254">
        <v>21.555712808230361</v>
      </c>
      <c r="I46" s="254">
        <v>19.876799767102625</v>
      </c>
      <c r="J46" s="254">
        <v>15.557785724718599</v>
      </c>
      <c r="K46" s="254">
        <v>15.414830843566147</v>
      </c>
      <c r="L46" s="254">
        <v>16.116907059056796</v>
      </c>
      <c r="M46" s="254">
        <v>17.483185400396266</v>
      </c>
      <c r="N46" s="254">
        <v>15.806189652166887</v>
      </c>
      <c r="O46" s="254">
        <v>14.859442404019575</v>
      </c>
      <c r="P46" s="254">
        <v>14.818059631123026</v>
      </c>
      <c r="Q46" s="254">
        <v>12.931752619238681</v>
      </c>
      <c r="R46" s="255">
        <v>13.829809351545769</v>
      </c>
      <c r="S46" s="255">
        <v>13.318267017818588</v>
      </c>
      <c r="T46" s="255">
        <v>13.709408064221011</v>
      </c>
      <c r="U46" s="255">
        <v>12.916432634742495</v>
      </c>
      <c r="V46" s="255">
        <v>12.800253532643538</v>
      </c>
      <c r="W46" s="255">
        <v>12.696398879347653</v>
      </c>
      <c r="X46" s="255">
        <v>12.265944795511059</v>
      </c>
      <c r="Y46" s="255">
        <v>11.716472045472454</v>
      </c>
    </row>
    <row r="47" spans="2:25" s="27" customFormat="1" ht="12.75" customHeight="1" x14ac:dyDescent="0.15">
      <c r="B47" s="232" t="s">
        <v>24</v>
      </c>
      <c r="C47" s="233">
        <v>14.405413207329568</v>
      </c>
      <c r="D47" s="233">
        <v>14.948217334471661</v>
      </c>
      <c r="E47" s="233">
        <v>16.347483587360934</v>
      </c>
      <c r="F47" s="233">
        <v>16.294255539251118</v>
      </c>
      <c r="G47" s="233">
        <v>16.213233648730572</v>
      </c>
      <c r="H47" s="233">
        <v>16.195679030895537</v>
      </c>
      <c r="I47" s="233">
        <v>16.102178970525156</v>
      </c>
      <c r="J47" s="233">
        <v>16.018146227889975</v>
      </c>
      <c r="K47" s="233">
        <v>16.470854389179252</v>
      </c>
      <c r="L47" s="233">
        <v>17.517651866896596</v>
      </c>
      <c r="M47" s="233">
        <v>17.870926430348067</v>
      </c>
      <c r="N47" s="233">
        <v>17.938188010894336</v>
      </c>
      <c r="O47" s="233">
        <v>17.67886058480611</v>
      </c>
      <c r="P47" s="233">
        <v>17.244657185695473</v>
      </c>
      <c r="Q47" s="233">
        <v>17.1760714203613</v>
      </c>
      <c r="R47" s="234">
        <v>17.212852542359865</v>
      </c>
      <c r="S47" s="234">
        <v>18.355315902180202</v>
      </c>
      <c r="T47" s="234">
        <v>18.661014595210155</v>
      </c>
      <c r="U47" s="234">
        <v>18.408846479563774</v>
      </c>
      <c r="V47" s="234">
        <v>18.40136792778144</v>
      </c>
      <c r="W47" s="234">
        <v>18.186596953920244</v>
      </c>
      <c r="X47" s="234">
        <v>17.77149139276538</v>
      </c>
      <c r="Y47" s="234">
        <v>17.563460260226893</v>
      </c>
    </row>
    <row r="48" spans="2:25" s="27" customFormat="1" ht="12.75" customHeight="1" x14ac:dyDescent="0.15">
      <c r="B48" s="495" t="s">
        <v>139</v>
      </c>
      <c r="C48" s="496" t="s">
        <v>55</v>
      </c>
      <c r="D48" s="496" t="s">
        <v>55</v>
      </c>
      <c r="E48" s="496">
        <v>20.590606755167844</v>
      </c>
      <c r="F48" s="496">
        <v>20.83299954971843</v>
      </c>
      <c r="G48" s="496">
        <v>21.272104406425459</v>
      </c>
      <c r="H48" s="496">
        <v>21.19584746515465</v>
      </c>
      <c r="I48" s="496">
        <v>20.897924956123063</v>
      </c>
      <c r="J48" s="496">
        <v>21.236716376047287</v>
      </c>
      <c r="K48" s="496">
        <v>21.774490976493652</v>
      </c>
      <c r="L48" s="496">
        <v>22.532587754887643</v>
      </c>
      <c r="M48" s="496">
        <v>22.782548690081541</v>
      </c>
      <c r="N48" s="496">
        <v>22.579526060155619</v>
      </c>
      <c r="O48" s="496">
        <v>22.619773914443613</v>
      </c>
      <c r="P48" s="496">
        <v>22.444285517825715</v>
      </c>
      <c r="Q48" s="496">
        <v>22.598572710437782</v>
      </c>
      <c r="R48" s="497">
        <v>23.08539824297781</v>
      </c>
      <c r="S48" s="497">
        <v>24.158845107306405</v>
      </c>
      <c r="T48" s="497">
        <v>24.344025893668807</v>
      </c>
      <c r="U48" s="497">
        <v>23.598632731486795</v>
      </c>
      <c r="V48" s="497">
        <v>23.459092522476407</v>
      </c>
      <c r="W48" s="497">
        <v>23.58455498696717</v>
      </c>
      <c r="X48" s="497">
        <v>23.39557277136743</v>
      </c>
      <c r="Y48" s="497">
        <v>23.153709622414127</v>
      </c>
    </row>
    <row r="49" spans="2:25" s="27" customFormat="1" ht="12.75" customHeight="1" x14ac:dyDescent="0.15">
      <c r="B49" s="21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4"/>
      <c r="S49" s="394"/>
      <c r="T49" s="394"/>
      <c r="U49" s="394"/>
      <c r="V49" s="394"/>
      <c r="W49" s="394"/>
      <c r="X49" s="394"/>
      <c r="Y49" s="394"/>
    </row>
    <row r="50" spans="2:25" ht="12.75" customHeight="1" x14ac:dyDescent="0.15">
      <c r="B50" s="220" t="s">
        <v>59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7"/>
      <c r="N50" s="247"/>
      <c r="O50" s="237"/>
      <c r="P50" s="237"/>
      <c r="Q50" s="237"/>
      <c r="R50" s="238"/>
      <c r="S50" s="238"/>
      <c r="T50" s="238"/>
      <c r="U50" s="238"/>
      <c r="V50" s="238"/>
      <c r="W50" s="238"/>
      <c r="X50" s="238"/>
      <c r="Y50" s="238"/>
    </row>
    <row r="51" spans="2:25" s="29" customFormat="1" ht="12" customHeight="1" x14ac:dyDescent="0.15">
      <c r="B51" s="221" t="s">
        <v>14</v>
      </c>
      <c r="C51" s="256">
        <v>0.82398895918422876</v>
      </c>
      <c r="D51" s="256">
        <v>0.78397324705090343</v>
      </c>
      <c r="E51" s="256">
        <v>1.3235066598024985</v>
      </c>
      <c r="F51" s="256">
        <v>1.347295550640784</v>
      </c>
      <c r="G51" s="256">
        <v>1.3857612074915544</v>
      </c>
      <c r="H51" s="256">
        <v>1.4906322724793561</v>
      </c>
      <c r="I51" s="256">
        <v>1.518377478682241</v>
      </c>
      <c r="J51" s="256">
        <v>1.419511785381991</v>
      </c>
      <c r="K51" s="256">
        <v>1.3862160458559014</v>
      </c>
      <c r="L51" s="256">
        <v>1.3552453178691053</v>
      </c>
      <c r="M51" s="256">
        <v>1.3405760152135517</v>
      </c>
      <c r="N51" s="256">
        <v>1.2843894510658473</v>
      </c>
      <c r="O51" s="256">
        <v>1.2875582004692394</v>
      </c>
      <c r="P51" s="256">
        <v>1.2170371321495368</v>
      </c>
      <c r="Q51" s="256">
        <v>1.1725491628386275</v>
      </c>
      <c r="R51" s="257">
        <v>1.2485534740889923</v>
      </c>
      <c r="S51" s="257">
        <v>1.1959612350641942</v>
      </c>
      <c r="T51" s="257">
        <v>1.2452646588031842</v>
      </c>
      <c r="U51" s="257">
        <v>1.2470873843870547</v>
      </c>
      <c r="V51" s="257">
        <v>1.4377640706534833</v>
      </c>
      <c r="W51" s="257">
        <v>1.4739756275304414</v>
      </c>
      <c r="X51" s="257">
        <v>1.5419876362768075</v>
      </c>
      <c r="Y51" s="257">
        <v>1.5488076290688444</v>
      </c>
    </row>
    <row r="52" spans="2:25" s="29" customFormat="1" ht="12" customHeight="1" x14ac:dyDescent="0.15">
      <c r="B52" s="221" t="s">
        <v>13</v>
      </c>
      <c r="C52" s="258">
        <v>0.45047074192531417</v>
      </c>
      <c r="D52" s="258" t="s">
        <v>55</v>
      </c>
      <c r="E52" s="258" t="s">
        <v>55</v>
      </c>
      <c r="F52" s="258" t="s">
        <v>55</v>
      </c>
      <c r="G52" s="258" t="s">
        <v>55</v>
      </c>
      <c r="H52" s="258" t="s">
        <v>55</v>
      </c>
      <c r="I52" s="258" t="s">
        <v>55</v>
      </c>
      <c r="J52" s="258" t="s">
        <v>55</v>
      </c>
      <c r="K52" s="258" t="s">
        <v>55</v>
      </c>
      <c r="L52" s="258" t="s">
        <v>55</v>
      </c>
      <c r="M52" s="258" t="s">
        <v>55</v>
      </c>
      <c r="N52" s="258" t="s">
        <v>55</v>
      </c>
      <c r="O52" s="258" t="s">
        <v>55</v>
      </c>
      <c r="P52" s="258" t="s">
        <v>55</v>
      </c>
      <c r="Q52" s="258" t="s">
        <v>55</v>
      </c>
      <c r="R52" s="259" t="s">
        <v>55</v>
      </c>
      <c r="S52" s="259" t="s">
        <v>55</v>
      </c>
      <c r="T52" s="259" t="s">
        <v>55</v>
      </c>
      <c r="U52" s="259" t="s">
        <v>55</v>
      </c>
      <c r="V52" s="259" t="s">
        <v>55</v>
      </c>
      <c r="W52" s="259" t="s">
        <v>55</v>
      </c>
      <c r="X52" s="259" t="s">
        <v>55</v>
      </c>
      <c r="Y52" s="259" t="s">
        <v>55</v>
      </c>
    </row>
    <row r="53" spans="2:25" s="29" customFormat="1" ht="12" customHeight="1" x14ac:dyDescent="0.15">
      <c r="B53" s="221" t="s">
        <v>11</v>
      </c>
      <c r="C53" s="258" t="s">
        <v>55</v>
      </c>
      <c r="D53" s="258" t="s">
        <v>55</v>
      </c>
      <c r="E53" s="258" t="s">
        <v>55</v>
      </c>
      <c r="F53" s="258" t="s">
        <v>55</v>
      </c>
      <c r="G53" s="258" t="s">
        <v>55</v>
      </c>
      <c r="H53" s="258" t="s">
        <v>55</v>
      </c>
      <c r="I53" s="258" t="s">
        <v>55</v>
      </c>
      <c r="J53" s="258" t="s">
        <v>55</v>
      </c>
      <c r="K53" s="258" t="s">
        <v>55</v>
      </c>
      <c r="L53" s="258">
        <v>1.2740162334326517</v>
      </c>
      <c r="M53" s="258">
        <v>1.4083553388855035</v>
      </c>
      <c r="N53" s="258">
        <v>1.5275683472103849</v>
      </c>
      <c r="O53" s="258">
        <v>2.116188424750622</v>
      </c>
      <c r="P53" s="258">
        <v>3.7442146477099216</v>
      </c>
      <c r="Q53" s="258">
        <v>3.495068946981581</v>
      </c>
      <c r="R53" s="259">
        <v>3.2438608314729791</v>
      </c>
      <c r="S53" s="259">
        <v>3.3020979749075954</v>
      </c>
      <c r="T53" s="259">
        <v>3.6209101702429054</v>
      </c>
      <c r="U53" s="259">
        <v>3.3441692831110621</v>
      </c>
      <c r="V53" s="259">
        <v>2.9611023045970004</v>
      </c>
      <c r="W53" s="259">
        <v>2.9885955840652718</v>
      </c>
      <c r="X53" s="259">
        <v>2.9688950553885878</v>
      </c>
      <c r="Y53" s="259">
        <v>2.879371459894025</v>
      </c>
    </row>
    <row r="54" spans="2:25" s="29" customFormat="1" ht="12" customHeight="1" x14ac:dyDescent="0.15">
      <c r="B54" s="117" t="s">
        <v>69</v>
      </c>
      <c r="C54" s="258">
        <v>4.1082585944748997</v>
      </c>
      <c r="D54" s="258">
        <v>4.1640489462168455</v>
      </c>
      <c r="E54" s="258">
        <v>4.7873320698283077</v>
      </c>
      <c r="F54" s="258">
        <v>4.7986451203520328</v>
      </c>
      <c r="G54" s="258">
        <v>4.8463265249563507</v>
      </c>
      <c r="H54" s="258">
        <v>4.7073534450030108</v>
      </c>
      <c r="I54" s="258">
        <v>4.5874050234622477</v>
      </c>
      <c r="J54" s="258">
        <v>4.620030431725521</v>
      </c>
      <c r="K54" s="258">
        <v>2.3262828333233179</v>
      </c>
      <c r="L54" s="258">
        <v>2.1391101946157907</v>
      </c>
      <c r="M54" s="258">
        <v>2.0529218052995257</v>
      </c>
      <c r="N54" s="258">
        <v>1.8931816858451029</v>
      </c>
      <c r="O54" s="258">
        <v>1.8579849900123748</v>
      </c>
      <c r="P54" s="258">
        <v>1.869215364086771</v>
      </c>
      <c r="Q54" s="258">
        <v>1.7474534864873967</v>
      </c>
      <c r="R54" s="259">
        <v>1.57234010963779</v>
      </c>
      <c r="S54" s="259">
        <v>1.6129876553699747</v>
      </c>
      <c r="T54" s="259">
        <v>1.589012414822458</v>
      </c>
      <c r="U54" s="259">
        <v>1.4507818033650302</v>
      </c>
      <c r="V54" s="259">
        <v>1.4007159085929681</v>
      </c>
      <c r="W54" s="259">
        <v>1.2752285377236749</v>
      </c>
      <c r="X54" s="259">
        <v>1.3393535488971584</v>
      </c>
      <c r="Y54" s="259">
        <v>1.332102014836845</v>
      </c>
    </row>
    <row r="55" spans="2:25" s="29" customFormat="1" ht="12" customHeight="1" x14ac:dyDescent="0.15">
      <c r="B55" s="221" t="s">
        <v>155</v>
      </c>
      <c r="C55" s="258" t="s">
        <v>55</v>
      </c>
      <c r="D55" s="258" t="s">
        <v>55</v>
      </c>
      <c r="E55" s="258">
        <v>1.1484855950984501</v>
      </c>
      <c r="F55" s="258">
        <v>1.2102352903323665</v>
      </c>
      <c r="G55" s="258">
        <v>1.2016028154721308</v>
      </c>
      <c r="H55" s="258">
        <v>1.0607309041136346</v>
      </c>
      <c r="I55" s="258">
        <v>2.1496588756417681</v>
      </c>
      <c r="J55" s="258">
        <v>1.3583130766282936</v>
      </c>
      <c r="K55" s="258">
        <v>1.0483708130854366</v>
      </c>
      <c r="L55" s="258">
        <v>1.326481532755893</v>
      </c>
      <c r="M55" s="258">
        <v>1.1815395097332637</v>
      </c>
      <c r="N55" s="258">
        <v>1.1602885566827954</v>
      </c>
      <c r="O55" s="258">
        <v>1.357372742315619</v>
      </c>
      <c r="P55" s="258">
        <v>1.2284324395947808</v>
      </c>
      <c r="Q55" s="258">
        <v>1.4502083925236202</v>
      </c>
      <c r="R55" s="259">
        <v>1.4310862354431295</v>
      </c>
      <c r="S55" s="259">
        <v>1.6362436251055084</v>
      </c>
      <c r="T55" s="259">
        <v>1.7057735418007987</v>
      </c>
      <c r="U55" s="259">
        <v>1.647437558749945</v>
      </c>
      <c r="V55" s="259">
        <v>1.2805660758126942</v>
      </c>
      <c r="W55" s="259">
        <v>1.3301893914216703</v>
      </c>
      <c r="X55" s="259">
        <v>1.5160787251989551</v>
      </c>
      <c r="Y55" s="259">
        <v>1.6355010239711163</v>
      </c>
    </row>
    <row r="56" spans="2:25" s="29" customFormat="1" ht="12" customHeight="1" x14ac:dyDescent="0.15">
      <c r="B56" s="221" t="s">
        <v>16</v>
      </c>
      <c r="C56" s="258" t="s">
        <v>55</v>
      </c>
      <c r="D56" s="258">
        <v>8.3812260536398467E-2</v>
      </c>
      <c r="E56" s="258">
        <v>0.15756569472917337</v>
      </c>
      <c r="F56" s="258" t="s">
        <v>55</v>
      </c>
      <c r="G56" s="258">
        <v>7.6238571905190455E-2</v>
      </c>
      <c r="H56" s="258" t="s">
        <v>55</v>
      </c>
      <c r="I56" s="258">
        <v>0.11388313001646377</v>
      </c>
      <c r="J56" s="258" t="s">
        <v>55</v>
      </c>
      <c r="K56" s="258">
        <v>9.2195451073614862E-2</v>
      </c>
      <c r="L56" s="258" t="s">
        <v>55</v>
      </c>
      <c r="M56" s="258">
        <v>0.38853812530354537</v>
      </c>
      <c r="N56" s="258">
        <v>0.39944918060358875</v>
      </c>
      <c r="O56" s="258">
        <v>0.31074823300024373</v>
      </c>
      <c r="P56" s="258">
        <v>0.21294673857758187</v>
      </c>
      <c r="Q56" s="258">
        <v>0.16671012927020082</v>
      </c>
      <c r="R56" s="259">
        <v>0.19593767155103248</v>
      </c>
      <c r="S56" s="259">
        <v>7.4046649389115149E-2</v>
      </c>
      <c r="T56" s="259">
        <v>3.4450166509138125E-2</v>
      </c>
      <c r="U56" s="259">
        <v>0.31815771532459663</v>
      </c>
      <c r="V56" s="259">
        <v>0.29277733208723772</v>
      </c>
      <c r="W56" s="259">
        <v>0.22465599550688009</v>
      </c>
      <c r="X56" s="259">
        <v>0.24061753116723728</v>
      </c>
      <c r="Y56" s="259">
        <v>0.18520408907295874</v>
      </c>
    </row>
    <row r="57" spans="2:25" s="29" customFormat="1" ht="12" customHeight="1" x14ac:dyDescent="0.15">
      <c r="B57" s="226" t="s">
        <v>167</v>
      </c>
      <c r="C57" s="260" t="s">
        <v>55</v>
      </c>
      <c r="D57" s="260" t="s">
        <v>55</v>
      </c>
      <c r="E57" s="260" t="s">
        <v>55</v>
      </c>
      <c r="F57" s="260">
        <v>2.5025025025025025</v>
      </c>
      <c r="G57" s="260" t="s">
        <v>55</v>
      </c>
      <c r="H57" s="260" t="s">
        <v>55</v>
      </c>
      <c r="I57" s="260" t="s">
        <v>55</v>
      </c>
      <c r="J57" s="260">
        <v>1.9203747072599531</v>
      </c>
      <c r="K57" s="260" t="s">
        <v>55</v>
      </c>
      <c r="L57" s="260" t="s">
        <v>55</v>
      </c>
      <c r="M57" s="260" t="s">
        <v>55</v>
      </c>
      <c r="N57" s="260">
        <v>2.2900763358778624</v>
      </c>
      <c r="O57" s="229" t="s">
        <v>55</v>
      </c>
      <c r="P57" s="229" t="s">
        <v>55</v>
      </c>
      <c r="Q57" s="229" t="s">
        <v>55</v>
      </c>
      <c r="R57" s="261">
        <v>1.5950920245398774</v>
      </c>
      <c r="S57" s="261" t="s">
        <v>55</v>
      </c>
      <c r="T57" s="261" t="s">
        <v>55</v>
      </c>
      <c r="U57" s="261" t="s">
        <v>55</v>
      </c>
      <c r="V57" s="261">
        <v>1.7029802153769096</v>
      </c>
      <c r="W57" s="261" t="s">
        <v>55</v>
      </c>
      <c r="X57" s="261" t="s">
        <v>55</v>
      </c>
      <c r="Y57" s="261">
        <v>1.4506550614261753</v>
      </c>
    </row>
    <row r="58" spans="2:25" s="29" customFormat="1" ht="12" customHeight="1" x14ac:dyDescent="0.15">
      <c r="B58" s="209" t="s">
        <v>58</v>
      </c>
      <c r="C58" s="258">
        <v>1.9514635976982737</v>
      </c>
      <c r="D58" s="258">
        <v>1.8133860863831188</v>
      </c>
      <c r="E58" s="258">
        <v>1.2634054227384472</v>
      </c>
      <c r="F58" s="258">
        <v>1.236049107142857</v>
      </c>
      <c r="G58" s="258">
        <v>1.2970265955269298</v>
      </c>
      <c r="H58" s="258">
        <v>1.3137468380381818</v>
      </c>
      <c r="I58" s="258">
        <v>1.3643371195713152</v>
      </c>
      <c r="J58" s="258">
        <v>1.819618467095609</v>
      </c>
      <c r="K58" s="258">
        <v>1.7773159794378213</v>
      </c>
      <c r="L58" s="258">
        <v>1.9430200022883533</v>
      </c>
      <c r="M58" s="258">
        <v>1.8549509752187399</v>
      </c>
      <c r="N58" s="258">
        <v>2.0061141539206151</v>
      </c>
      <c r="O58" s="258">
        <v>2.3172149143036358</v>
      </c>
      <c r="P58" s="258">
        <v>2.2307364102210481</v>
      </c>
      <c r="Q58" s="258">
        <v>2.2278858721205408</v>
      </c>
      <c r="R58" s="259">
        <v>2.3554835222096182</v>
      </c>
      <c r="S58" s="259">
        <v>2.4807064755099835</v>
      </c>
      <c r="T58" s="259">
        <v>2.4788255822775205</v>
      </c>
      <c r="U58" s="259">
        <v>1.8119263541967225</v>
      </c>
      <c r="V58" s="259">
        <v>1.9062430570984223</v>
      </c>
      <c r="W58" s="259">
        <v>1.7942795003307348</v>
      </c>
      <c r="X58" s="259">
        <v>1.8104811827605589</v>
      </c>
      <c r="Y58" s="259">
        <v>1.8604694977203362</v>
      </c>
    </row>
    <row r="59" spans="2:25" s="29" customFormat="1" ht="12" customHeight="1" x14ac:dyDescent="0.15">
      <c r="B59" s="209" t="s">
        <v>15</v>
      </c>
      <c r="C59" s="258">
        <v>2.7075108017166132</v>
      </c>
      <c r="D59" s="258">
        <v>2.8825579334039895</v>
      </c>
      <c r="E59" s="258">
        <v>3.1654103614439011</v>
      </c>
      <c r="F59" s="258">
        <v>3.1392800626660584</v>
      </c>
      <c r="G59" s="258">
        <v>3.1152150613405269</v>
      </c>
      <c r="H59" s="258">
        <v>3.2348612371879049</v>
      </c>
      <c r="I59" s="258">
        <v>3.3606463909296758</v>
      </c>
      <c r="J59" s="258">
        <v>3.6298805623476418</v>
      </c>
      <c r="K59" s="258">
        <v>3.9948186898279321</v>
      </c>
      <c r="L59" s="258">
        <v>4.3552668717465011</v>
      </c>
      <c r="M59" s="258">
        <v>4.5039679838830438</v>
      </c>
      <c r="N59" s="258">
        <v>4.5596126161497184</v>
      </c>
      <c r="O59" s="258">
        <v>4.4449117417593138</v>
      </c>
      <c r="P59" s="258">
        <v>4.0902504188742475</v>
      </c>
      <c r="Q59" s="258">
        <v>3.9961505695263937</v>
      </c>
      <c r="R59" s="259">
        <v>4.0320402320019255</v>
      </c>
      <c r="S59" s="259">
        <v>4.473124100343254</v>
      </c>
      <c r="T59" s="259">
        <v>4.5406773585503775</v>
      </c>
      <c r="U59" s="259">
        <v>4.2557795398704492</v>
      </c>
      <c r="V59" s="259">
        <v>4.169707674321236</v>
      </c>
      <c r="W59" s="259">
        <v>4.1008539985839532</v>
      </c>
      <c r="X59" s="259">
        <v>4.116130324308763</v>
      </c>
      <c r="Y59" s="259">
        <v>4.0805897079498026</v>
      </c>
    </row>
    <row r="60" spans="2:25" s="29" customFormat="1" ht="12.75" customHeight="1" x14ac:dyDescent="0.15">
      <c r="B60" s="221" t="s">
        <v>83</v>
      </c>
      <c r="C60" s="262" t="s">
        <v>55</v>
      </c>
      <c r="D60" s="262">
        <v>6.9239101794654108</v>
      </c>
      <c r="E60" s="262">
        <v>3.6337189543372164</v>
      </c>
      <c r="F60" s="262">
        <v>3.5262295622725324</v>
      </c>
      <c r="G60" s="262">
        <v>3.3052716877504169</v>
      </c>
      <c r="H60" s="262">
        <v>3.073944182212649</v>
      </c>
      <c r="I60" s="262">
        <v>2.6684092675811191</v>
      </c>
      <c r="J60" s="262">
        <v>0.74914837378263388</v>
      </c>
      <c r="K60" s="262">
        <v>0.79994090604930868</v>
      </c>
      <c r="L60" s="262">
        <v>0.98420961597684808</v>
      </c>
      <c r="M60" s="262">
        <v>0.99288322627075731</v>
      </c>
      <c r="N60" s="262">
        <v>1.031041798647103</v>
      </c>
      <c r="O60" s="262">
        <v>0.96588692827874401</v>
      </c>
      <c r="P60" s="262">
        <v>1.4942965511903001</v>
      </c>
      <c r="Q60" s="262">
        <v>1.287819905752621</v>
      </c>
      <c r="R60" s="263">
        <v>1.3582105954088739</v>
      </c>
      <c r="S60" s="263">
        <v>1.295465869456901</v>
      </c>
      <c r="T60" s="263">
        <v>1.2227317744713355</v>
      </c>
      <c r="U60" s="263">
        <v>1.2008166937744404</v>
      </c>
      <c r="V60" s="263">
        <v>1.2062154204940501</v>
      </c>
      <c r="W60" s="263">
        <v>1.2183677653007767</v>
      </c>
      <c r="X60" s="263">
        <v>1.2127520207234117</v>
      </c>
      <c r="Y60" s="263">
        <v>1.2253153712014515</v>
      </c>
    </row>
    <row r="61" spans="2:25" s="29" customFormat="1" ht="12.75" customHeight="1" x14ac:dyDescent="0.15">
      <c r="B61" s="232" t="s">
        <v>24</v>
      </c>
      <c r="C61" s="233">
        <v>2.3416909432056476</v>
      </c>
      <c r="D61" s="233">
        <v>2.4059592341091927</v>
      </c>
      <c r="E61" s="233">
        <v>2.5387070606645206</v>
      </c>
      <c r="F61" s="233">
        <v>2.5711700990297031</v>
      </c>
      <c r="G61" s="233">
        <v>2.5644218322714503</v>
      </c>
      <c r="H61" s="233">
        <v>2.6000463207695681</v>
      </c>
      <c r="I61" s="233">
        <v>2.6429628702486108</v>
      </c>
      <c r="J61" s="233">
        <v>2.710336999975627</v>
      </c>
      <c r="K61" s="233">
        <v>2.4626403715406195</v>
      </c>
      <c r="L61" s="233">
        <v>2.6049435739637974</v>
      </c>
      <c r="M61" s="233">
        <v>2.6699316240196578</v>
      </c>
      <c r="N61" s="233">
        <v>2.6666059388805921</v>
      </c>
      <c r="O61" s="233">
        <v>2.650550007535863</v>
      </c>
      <c r="P61" s="233">
        <v>2.5252069728610866</v>
      </c>
      <c r="Q61" s="233">
        <v>2.4717637251465829</v>
      </c>
      <c r="R61" s="234">
        <v>2.4665381921756278</v>
      </c>
      <c r="S61" s="234">
        <v>2.6933785432084059</v>
      </c>
      <c r="T61" s="234">
        <v>2.699307832673524</v>
      </c>
      <c r="U61" s="234">
        <v>2.5045233985826765</v>
      </c>
      <c r="V61" s="234">
        <v>2.4389526051888275</v>
      </c>
      <c r="W61" s="234">
        <v>2.3530192490404009</v>
      </c>
      <c r="X61" s="234">
        <v>2.3896042098192072</v>
      </c>
      <c r="Y61" s="234">
        <v>2.3945911015979751</v>
      </c>
    </row>
    <row r="62" spans="2:25" s="29" customFormat="1" ht="12.75" customHeight="1" x14ac:dyDescent="0.15">
      <c r="B62" s="495" t="s">
        <v>139</v>
      </c>
      <c r="C62" s="496" t="s">
        <v>55</v>
      </c>
      <c r="D62" s="496" t="s">
        <v>55</v>
      </c>
      <c r="E62" s="496">
        <v>0.83037864246501469</v>
      </c>
      <c r="F62" s="496">
        <v>0.82712232984378831</v>
      </c>
      <c r="G62" s="496">
        <v>0.83958935413292657</v>
      </c>
      <c r="H62" s="496">
        <v>0.84104180220199753</v>
      </c>
      <c r="I62" s="496">
        <v>0.85087839409483945</v>
      </c>
      <c r="J62" s="496">
        <v>0.88780884958536976</v>
      </c>
      <c r="K62" s="496">
        <v>0.8705826960392089</v>
      </c>
      <c r="L62" s="496">
        <v>0.97569326121268274</v>
      </c>
      <c r="M62" s="496">
        <v>0.96797266605878551</v>
      </c>
      <c r="N62" s="496">
        <v>0.99072571759683192</v>
      </c>
      <c r="O62" s="496">
        <v>1.0791816229215403</v>
      </c>
      <c r="P62" s="496">
        <v>1.1881912906284111</v>
      </c>
      <c r="Q62" s="496">
        <v>1.1472172451402107</v>
      </c>
      <c r="R62" s="497">
        <v>1.1264214338037499</v>
      </c>
      <c r="S62" s="497">
        <v>1.1663585294353942</v>
      </c>
      <c r="T62" s="497">
        <v>1.2110090484033988</v>
      </c>
      <c r="U62" s="497">
        <v>1.0631781065621433</v>
      </c>
      <c r="V62" s="497">
        <v>1.0402229359032931</v>
      </c>
      <c r="W62" s="497">
        <v>0.95377423337227563</v>
      </c>
      <c r="X62" s="497">
        <v>0.9752067786262747</v>
      </c>
      <c r="Y62" s="497">
        <v>0.9558727847718308</v>
      </c>
    </row>
    <row r="63" spans="2:25" ht="13.2" x14ac:dyDescent="0.25">
      <c r="B63" s="521" t="s">
        <v>172</v>
      </c>
      <c r="C63" s="526"/>
      <c r="D63" s="526"/>
      <c r="E63" s="526"/>
      <c r="F63" s="526"/>
      <c r="G63" s="526"/>
      <c r="H63" s="526"/>
      <c r="I63" s="526"/>
      <c r="J63" s="526"/>
      <c r="K63" s="526"/>
      <c r="L63" s="526"/>
    </row>
    <row r="64" spans="2:25" ht="13.2" x14ac:dyDescent="0.25">
      <c r="B64" s="2" t="s">
        <v>140</v>
      </c>
      <c r="C64" s="33"/>
      <c r="D64" s="33"/>
      <c r="E64" s="33"/>
      <c r="F64" s="33"/>
      <c r="G64" s="33"/>
      <c r="H64" s="33"/>
      <c r="I64" s="33"/>
      <c r="J64" s="33"/>
      <c r="K64" s="41"/>
    </row>
    <row r="65" spans="2:11" ht="12.75" customHeight="1" x14ac:dyDescent="0.25">
      <c r="B65" s="145" t="s">
        <v>193</v>
      </c>
      <c r="C65" s="143"/>
      <c r="D65" s="143"/>
      <c r="E65" s="33"/>
      <c r="F65" s="33"/>
      <c r="G65" s="33"/>
      <c r="H65" s="33"/>
      <c r="I65" s="33"/>
      <c r="J65" s="33"/>
      <c r="K65" s="41"/>
    </row>
    <row r="66" spans="2:11" s="12" customFormat="1" ht="12.75" customHeight="1" x14ac:dyDescent="0.2">
      <c r="B66" s="144" t="s">
        <v>81</v>
      </c>
      <c r="C66" s="194"/>
      <c r="D66" s="194"/>
    </row>
    <row r="67" spans="2:11" ht="12.75" customHeight="1" x14ac:dyDescent="0.25">
      <c r="B67" s="36"/>
      <c r="C67" s="41"/>
      <c r="D67" s="41"/>
      <c r="E67" s="41"/>
      <c r="F67" s="41"/>
      <c r="G67" s="41"/>
      <c r="H67" s="41"/>
      <c r="I67" s="41"/>
      <c r="J67" s="41"/>
      <c r="K67" s="41"/>
    </row>
    <row r="68" spans="2:11" ht="12.75" customHeight="1" x14ac:dyDescent="0.25">
      <c r="C68" s="41"/>
      <c r="D68" s="41"/>
      <c r="E68" s="41"/>
      <c r="F68" s="41"/>
      <c r="G68" s="41"/>
      <c r="H68" s="41"/>
      <c r="I68" s="41"/>
      <c r="J68" s="41"/>
      <c r="K68" s="41"/>
    </row>
    <row r="69" spans="2:11" ht="12.75" customHeight="1" x14ac:dyDescent="0.25">
      <c r="B69" s="36"/>
      <c r="C69" s="41"/>
      <c r="D69" s="41"/>
      <c r="E69" s="41"/>
      <c r="F69" s="41"/>
      <c r="G69" s="41"/>
      <c r="H69" s="41"/>
      <c r="I69" s="41"/>
      <c r="J69" s="41"/>
      <c r="K69" s="41"/>
    </row>
    <row r="70" spans="2:11" ht="12.75" customHeight="1" x14ac:dyDescent="0.25">
      <c r="B70" s="30"/>
    </row>
    <row r="71" spans="2:11" ht="12.75" customHeight="1" x14ac:dyDescent="0.25">
      <c r="B71" s="30"/>
    </row>
    <row r="72" spans="2:11" ht="12.75" customHeight="1" x14ac:dyDescent="0.25">
      <c r="B72" s="30"/>
    </row>
    <row r="73" spans="2:11" ht="12.75" customHeight="1" x14ac:dyDescent="0.25">
      <c r="B73" s="30"/>
    </row>
    <row r="74" spans="2:11" ht="12.75" customHeight="1" x14ac:dyDescent="0.25">
      <c r="B74" s="30"/>
    </row>
    <row r="75" spans="2:11" ht="12.75" customHeight="1" x14ac:dyDescent="0.25">
      <c r="B75" s="30"/>
    </row>
    <row r="76" spans="2:11" ht="12.75" customHeight="1" x14ac:dyDescent="0.25">
      <c r="B76" s="30"/>
    </row>
    <row r="77" spans="2:11" ht="12.75" customHeight="1" x14ac:dyDescent="0.25">
      <c r="B77" s="30"/>
    </row>
    <row r="78" spans="2:11" ht="12.75" customHeight="1" x14ac:dyDescent="0.25">
      <c r="B78" s="30"/>
    </row>
    <row r="79" spans="2:11" ht="12.75" customHeight="1" x14ac:dyDescent="0.25">
      <c r="B79" s="30"/>
    </row>
    <row r="80" spans="2:11" ht="12.75" customHeight="1" x14ac:dyDescent="0.25">
      <c r="B80" s="30"/>
    </row>
    <row r="81" spans="2:2" ht="12.75" customHeight="1" x14ac:dyDescent="0.25">
      <c r="B81" s="30"/>
    </row>
    <row r="82" spans="2:2" ht="12.75" customHeight="1" x14ac:dyDescent="0.25">
      <c r="B82" s="30"/>
    </row>
    <row r="83" spans="2:2" ht="12.75" customHeight="1" x14ac:dyDescent="0.25">
      <c r="B83" s="30"/>
    </row>
    <row r="84" spans="2:2" ht="12.75" customHeight="1" x14ac:dyDescent="0.25">
      <c r="B84" s="30"/>
    </row>
    <row r="85" spans="2:2" ht="12.75" customHeight="1" x14ac:dyDescent="0.25">
      <c r="B85" s="30"/>
    </row>
    <row r="86" spans="2:2" ht="12.75" customHeight="1" x14ac:dyDescent="0.25">
      <c r="B86" s="30"/>
    </row>
    <row r="87" spans="2:2" ht="12.75" customHeight="1" x14ac:dyDescent="0.25">
      <c r="B87" s="30"/>
    </row>
    <row r="88" spans="2:2" ht="12.75" customHeight="1" x14ac:dyDescent="0.25">
      <c r="B88" s="30"/>
    </row>
    <row r="89" spans="2:2" ht="12.75" customHeight="1" x14ac:dyDescent="0.25">
      <c r="B89" s="30"/>
    </row>
    <row r="90" spans="2:2" ht="12.75" customHeight="1" x14ac:dyDescent="0.25">
      <c r="B90" s="30"/>
    </row>
    <row r="91" spans="2:2" ht="12.75" customHeight="1" x14ac:dyDescent="0.25">
      <c r="B91" s="30"/>
    </row>
    <row r="92" spans="2:2" ht="12.75" customHeight="1" x14ac:dyDescent="0.25">
      <c r="B92" s="30"/>
    </row>
    <row r="93" spans="2:2" ht="12.75" customHeight="1" x14ac:dyDescent="0.25">
      <c r="B93" s="30"/>
    </row>
    <row r="94" spans="2:2" ht="12.75" customHeight="1" x14ac:dyDescent="0.25">
      <c r="B94" s="30"/>
    </row>
    <row r="95" spans="2:2" ht="12.75" customHeight="1" x14ac:dyDescent="0.25">
      <c r="B95" s="30"/>
    </row>
    <row r="96" spans="2:2" ht="12.75" customHeight="1" x14ac:dyDescent="0.25">
      <c r="B96" s="30"/>
    </row>
    <row r="97" spans="2:2" ht="12.75" customHeight="1" x14ac:dyDescent="0.25">
      <c r="B97" s="30"/>
    </row>
    <row r="98" spans="2:2" ht="12.75" customHeight="1" x14ac:dyDescent="0.25">
      <c r="B98" s="30"/>
    </row>
    <row r="99" spans="2:2" ht="12.75" customHeight="1" x14ac:dyDescent="0.25">
      <c r="B99" s="30"/>
    </row>
    <row r="100" spans="2:2" ht="12.75" customHeight="1" x14ac:dyDescent="0.25">
      <c r="B100" s="30"/>
    </row>
    <row r="101" spans="2:2" ht="12.75" customHeight="1" x14ac:dyDescent="0.25">
      <c r="B101" s="30"/>
    </row>
    <row r="102" spans="2:2" ht="12.75" customHeight="1" x14ac:dyDescent="0.25">
      <c r="B102" s="30"/>
    </row>
    <row r="103" spans="2:2" ht="12.75" customHeight="1" x14ac:dyDescent="0.25">
      <c r="B103" s="30"/>
    </row>
    <row r="104" spans="2:2" ht="12.75" customHeight="1" x14ac:dyDescent="0.25">
      <c r="B104" s="30"/>
    </row>
    <row r="105" spans="2:2" ht="12.75" customHeight="1" x14ac:dyDescent="0.25">
      <c r="B105" s="30"/>
    </row>
    <row r="106" spans="2:2" ht="12.75" customHeight="1" x14ac:dyDescent="0.25">
      <c r="B106" s="30"/>
    </row>
    <row r="107" spans="2:2" ht="12.75" customHeight="1" x14ac:dyDescent="0.25">
      <c r="B107" s="30"/>
    </row>
    <row r="108" spans="2:2" ht="12.75" customHeight="1" x14ac:dyDescent="0.25">
      <c r="B108" s="30"/>
    </row>
    <row r="109" spans="2:2" ht="12.75" customHeight="1" x14ac:dyDescent="0.25">
      <c r="B109" s="30"/>
    </row>
    <row r="110" spans="2:2" ht="12.75" customHeight="1" x14ac:dyDescent="0.25">
      <c r="B110" s="30"/>
    </row>
    <row r="111" spans="2:2" ht="12.75" customHeight="1" x14ac:dyDescent="0.25">
      <c r="B111" s="30"/>
    </row>
    <row r="112" spans="2:2" ht="12.75" customHeight="1" x14ac:dyDescent="0.25">
      <c r="B112" s="30"/>
    </row>
    <row r="113" spans="2:2" ht="12.75" customHeight="1" x14ac:dyDescent="0.25">
      <c r="B113" s="30"/>
    </row>
    <row r="114" spans="2:2" ht="12.75" customHeight="1" x14ac:dyDescent="0.25">
      <c r="B114" s="30"/>
    </row>
    <row r="115" spans="2:2" ht="12.75" customHeight="1" x14ac:dyDescent="0.25">
      <c r="B115" s="30"/>
    </row>
    <row r="116" spans="2:2" ht="12.75" customHeight="1" x14ac:dyDescent="0.25">
      <c r="B116" s="30"/>
    </row>
    <row r="117" spans="2:2" ht="12.75" customHeight="1" x14ac:dyDescent="0.25">
      <c r="B117" s="30"/>
    </row>
    <row r="118" spans="2:2" ht="12.75" customHeight="1" x14ac:dyDescent="0.25">
      <c r="B118" s="30"/>
    </row>
    <row r="119" spans="2:2" ht="12.75" customHeight="1" x14ac:dyDescent="0.25">
      <c r="B119" s="30"/>
    </row>
    <row r="120" spans="2:2" ht="12.75" customHeight="1" x14ac:dyDescent="0.25">
      <c r="B120" s="30"/>
    </row>
    <row r="121" spans="2:2" ht="12.75" customHeight="1" x14ac:dyDescent="0.25">
      <c r="B121" s="30"/>
    </row>
    <row r="122" spans="2:2" ht="12.75" customHeight="1" x14ac:dyDescent="0.25">
      <c r="B122" s="30"/>
    </row>
    <row r="123" spans="2:2" ht="12.75" customHeight="1" x14ac:dyDescent="0.25">
      <c r="B123" s="30"/>
    </row>
    <row r="124" spans="2:2" ht="12.75" customHeight="1" x14ac:dyDescent="0.25">
      <c r="B124" s="30"/>
    </row>
    <row r="125" spans="2:2" ht="12.75" customHeight="1" x14ac:dyDescent="0.25">
      <c r="B125" s="30"/>
    </row>
    <row r="126" spans="2:2" ht="12.75" customHeight="1" x14ac:dyDescent="0.25">
      <c r="B126" s="30"/>
    </row>
    <row r="127" spans="2:2" ht="12.75" customHeight="1" x14ac:dyDescent="0.25">
      <c r="B127" s="30"/>
    </row>
    <row r="128" spans="2:2" ht="12.75" customHeight="1" x14ac:dyDescent="0.25">
      <c r="B128" s="30"/>
    </row>
    <row r="129" spans="2:2" ht="12.75" customHeight="1" x14ac:dyDescent="0.25">
      <c r="B129" s="30"/>
    </row>
    <row r="130" spans="2:2" ht="12.75" customHeight="1" x14ac:dyDescent="0.25">
      <c r="B130" s="30"/>
    </row>
    <row r="131" spans="2:2" ht="12.75" customHeight="1" x14ac:dyDescent="0.25">
      <c r="B131" s="30"/>
    </row>
    <row r="132" spans="2:2" ht="12.75" customHeight="1" x14ac:dyDescent="0.25">
      <c r="B132" s="30"/>
    </row>
    <row r="133" spans="2:2" ht="12.75" customHeight="1" x14ac:dyDescent="0.25">
      <c r="B133" s="30"/>
    </row>
    <row r="134" spans="2:2" ht="12.75" customHeight="1" x14ac:dyDescent="0.25">
      <c r="B134" s="30"/>
    </row>
    <row r="135" spans="2:2" ht="12.75" customHeight="1" x14ac:dyDescent="0.25">
      <c r="B135" s="30"/>
    </row>
    <row r="136" spans="2:2" ht="12.75" customHeight="1" x14ac:dyDescent="0.25">
      <c r="B136" s="30"/>
    </row>
    <row r="137" spans="2:2" ht="12.75" customHeight="1" x14ac:dyDescent="0.25">
      <c r="B137" s="30"/>
    </row>
    <row r="138" spans="2:2" ht="12.75" customHeight="1" x14ac:dyDescent="0.25">
      <c r="B138" s="30"/>
    </row>
    <row r="139" spans="2:2" ht="12.75" customHeight="1" x14ac:dyDescent="0.25">
      <c r="B139" s="30"/>
    </row>
    <row r="140" spans="2:2" ht="12.75" customHeight="1" x14ac:dyDescent="0.25">
      <c r="B140" s="30"/>
    </row>
    <row r="141" spans="2:2" ht="12.75" customHeight="1" x14ac:dyDescent="0.25">
      <c r="B141" s="30"/>
    </row>
    <row r="142" spans="2:2" ht="12.75" customHeight="1" x14ac:dyDescent="0.25">
      <c r="B142" s="30"/>
    </row>
    <row r="143" spans="2:2" ht="12.75" customHeight="1" x14ac:dyDescent="0.25">
      <c r="B143" s="30"/>
    </row>
    <row r="144" spans="2:2" ht="12.75" customHeight="1" x14ac:dyDescent="0.25">
      <c r="B144" s="30"/>
    </row>
    <row r="145" spans="2:2" ht="12.75" customHeight="1" x14ac:dyDescent="0.25">
      <c r="B145" s="30"/>
    </row>
    <row r="146" spans="2:2" ht="12.75" customHeight="1" x14ac:dyDescent="0.25">
      <c r="B146" s="30"/>
    </row>
    <row r="147" spans="2:2" ht="12.75" customHeight="1" x14ac:dyDescent="0.25">
      <c r="B147" s="30"/>
    </row>
    <row r="148" spans="2:2" ht="12.75" customHeight="1" x14ac:dyDescent="0.25">
      <c r="B148" s="30"/>
    </row>
    <row r="149" spans="2:2" ht="12.75" customHeight="1" x14ac:dyDescent="0.25">
      <c r="B149" s="30"/>
    </row>
    <row r="150" spans="2:2" ht="12.75" customHeight="1" x14ac:dyDescent="0.25">
      <c r="B150" s="30"/>
    </row>
    <row r="151" spans="2:2" ht="12.75" customHeight="1" x14ac:dyDescent="0.25">
      <c r="B151" s="30"/>
    </row>
    <row r="152" spans="2:2" ht="12.75" customHeight="1" x14ac:dyDescent="0.25">
      <c r="B152" s="30"/>
    </row>
    <row r="153" spans="2:2" ht="12.75" customHeight="1" x14ac:dyDescent="0.25">
      <c r="B153" s="30"/>
    </row>
    <row r="154" spans="2:2" ht="12.75" customHeight="1" x14ac:dyDescent="0.25">
      <c r="B154" s="30"/>
    </row>
    <row r="155" spans="2:2" ht="12.75" customHeight="1" x14ac:dyDescent="0.25">
      <c r="B155" s="30"/>
    </row>
    <row r="156" spans="2:2" ht="12.75" customHeight="1" x14ac:dyDescent="0.25">
      <c r="B156" s="30"/>
    </row>
    <row r="157" spans="2:2" ht="12.75" customHeight="1" x14ac:dyDescent="0.25">
      <c r="B157" s="30"/>
    </row>
    <row r="158" spans="2:2" ht="12.75" customHeight="1" x14ac:dyDescent="0.25">
      <c r="B158" s="30"/>
    </row>
    <row r="159" spans="2:2" ht="12.75" customHeight="1" x14ac:dyDescent="0.25">
      <c r="B159" s="30"/>
    </row>
    <row r="160" spans="2:2" ht="12.75" customHeight="1" x14ac:dyDescent="0.25">
      <c r="B160" s="30"/>
    </row>
    <row r="161" spans="2:2" ht="12.75" customHeight="1" x14ac:dyDescent="0.25">
      <c r="B161" s="30"/>
    </row>
    <row r="162" spans="2:2" ht="12.75" customHeight="1" x14ac:dyDescent="0.25">
      <c r="B162" s="30"/>
    </row>
    <row r="163" spans="2:2" ht="12.75" customHeight="1" x14ac:dyDescent="0.25">
      <c r="B163" s="30"/>
    </row>
    <row r="164" spans="2:2" ht="12.75" customHeight="1" x14ac:dyDescent="0.25">
      <c r="B164" s="30"/>
    </row>
    <row r="165" spans="2:2" ht="12.75" customHeight="1" x14ac:dyDescent="0.25">
      <c r="B165" s="30"/>
    </row>
    <row r="166" spans="2:2" ht="12.75" customHeight="1" x14ac:dyDescent="0.25">
      <c r="B166" s="30"/>
    </row>
    <row r="167" spans="2:2" ht="12.75" customHeight="1" x14ac:dyDescent="0.25">
      <c r="B167" s="30"/>
    </row>
    <row r="168" spans="2:2" ht="12.75" customHeight="1" x14ac:dyDescent="0.25">
      <c r="B168" s="30"/>
    </row>
    <row r="169" spans="2:2" ht="12.75" customHeight="1" x14ac:dyDescent="0.25">
      <c r="B169" s="30"/>
    </row>
    <row r="170" spans="2:2" ht="12.75" customHeight="1" x14ac:dyDescent="0.25">
      <c r="B170" s="30"/>
    </row>
    <row r="171" spans="2:2" ht="12.75" customHeight="1" x14ac:dyDescent="0.25">
      <c r="B171" s="30"/>
    </row>
    <row r="172" spans="2:2" ht="12.75" customHeight="1" x14ac:dyDescent="0.25">
      <c r="B172" s="30"/>
    </row>
    <row r="173" spans="2:2" ht="12.75" customHeight="1" x14ac:dyDescent="0.25">
      <c r="B173" s="30"/>
    </row>
    <row r="174" spans="2:2" ht="12.75" customHeight="1" x14ac:dyDescent="0.25">
      <c r="B174" s="30"/>
    </row>
    <row r="175" spans="2:2" ht="12.75" customHeight="1" x14ac:dyDescent="0.25">
      <c r="B175" s="30"/>
    </row>
    <row r="176" spans="2:2" ht="12.75" customHeight="1" x14ac:dyDescent="0.25">
      <c r="B176" s="30"/>
    </row>
    <row r="177" spans="2:2" ht="12.75" customHeight="1" x14ac:dyDescent="0.25">
      <c r="B177" s="30"/>
    </row>
    <row r="178" spans="2:2" ht="12.75" customHeight="1" x14ac:dyDescent="0.25">
      <c r="B178" s="30"/>
    </row>
    <row r="179" spans="2:2" ht="12.75" customHeight="1" x14ac:dyDescent="0.25">
      <c r="B179" s="30"/>
    </row>
    <row r="180" spans="2:2" ht="12.75" customHeight="1" x14ac:dyDescent="0.25">
      <c r="B180" s="30"/>
    </row>
    <row r="181" spans="2:2" ht="12.75" customHeight="1" x14ac:dyDescent="0.25">
      <c r="B181" s="30"/>
    </row>
    <row r="182" spans="2:2" ht="12.75" customHeight="1" x14ac:dyDescent="0.25">
      <c r="B182" s="30"/>
    </row>
    <row r="183" spans="2:2" ht="12.75" customHeight="1" x14ac:dyDescent="0.25">
      <c r="B183" s="30"/>
    </row>
    <row r="184" spans="2:2" ht="12.75" customHeight="1" x14ac:dyDescent="0.25">
      <c r="B184" s="30"/>
    </row>
    <row r="185" spans="2:2" ht="12.75" customHeight="1" x14ac:dyDescent="0.25">
      <c r="B185" s="30"/>
    </row>
    <row r="186" spans="2:2" ht="12.75" customHeight="1" x14ac:dyDescent="0.25">
      <c r="B186" s="30"/>
    </row>
    <row r="187" spans="2:2" ht="12.75" customHeight="1" x14ac:dyDescent="0.25">
      <c r="B187" s="30"/>
    </row>
    <row r="188" spans="2:2" ht="12.75" customHeight="1" x14ac:dyDescent="0.25">
      <c r="B188" s="30"/>
    </row>
    <row r="189" spans="2:2" ht="12.75" customHeight="1" x14ac:dyDescent="0.25">
      <c r="B189" s="30"/>
    </row>
    <row r="190" spans="2:2" ht="12.75" customHeight="1" x14ac:dyDescent="0.25">
      <c r="B190" s="30"/>
    </row>
    <row r="191" spans="2:2" ht="12.75" customHeight="1" x14ac:dyDescent="0.25">
      <c r="B191" s="30"/>
    </row>
    <row r="192" spans="2:2" ht="12.75" customHeight="1" x14ac:dyDescent="0.25">
      <c r="B192" s="30"/>
    </row>
    <row r="193" spans="2:2" ht="12.75" customHeight="1" x14ac:dyDescent="0.25">
      <c r="B193" s="30"/>
    </row>
    <row r="194" spans="2:2" ht="12.75" customHeight="1" x14ac:dyDescent="0.25">
      <c r="B194" s="30"/>
    </row>
    <row r="195" spans="2:2" ht="12.75" customHeight="1" x14ac:dyDescent="0.25">
      <c r="B195" s="30"/>
    </row>
    <row r="196" spans="2:2" ht="12.75" customHeight="1" x14ac:dyDescent="0.25">
      <c r="B196" s="30"/>
    </row>
    <row r="197" spans="2:2" ht="12.75" customHeight="1" x14ac:dyDescent="0.25">
      <c r="B197" s="30"/>
    </row>
    <row r="198" spans="2:2" ht="12.75" customHeight="1" x14ac:dyDescent="0.25">
      <c r="B198" s="30"/>
    </row>
    <row r="199" spans="2:2" ht="12.75" customHeight="1" x14ac:dyDescent="0.25">
      <c r="B199" s="30"/>
    </row>
    <row r="200" spans="2:2" ht="12.75" customHeight="1" x14ac:dyDescent="0.25">
      <c r="B200" s="30"/>
    </row>
    <row r="201" spans="2:2" ht="12.75" customHeight="1" x14ac:dyDescent="0.25">
      <c r="B201" s="30"/>
    </row>
    <row r="202" spans="2:2" ht="12.75" customHeight="1" x14ac:dyDescent="0.25">
      <c r="B202" s="30"/>
    </row>
    <row r="203" spans="2:2" ht="12.75" customHeight="1" x14ac:dyDescent="0.25">
      <c r="B203" s="30"/>
    </row>
    <row r="204" spans="2:2" ht="12.75" customHeight="1" x14ac:dyDescent="0.25">
      <c r="B204" s="30"/>
    </row>
    <row r="205" spans="2:2" ht="12.75" customHeight="1" x14ac:dyDescent="0.25">
      <c r="B205" s="30"/>
    </row>
    <row r="206" spans="2:2" ht="12.75" customHeight="1" x14ac:dyDescent="0.25">
      <c r="B206" s="30"/>
    </row>
    <row r="207" spans="2:2" ht="12.75" customHeight="1" x14ac:dyDescent="0.25">
      <c r="B207" s="30"/>
    </row>
    <row r="208" spans="2:2" ht="12.75" customHeight="1" x14ac:dyDescent="0.25">
      <c r="B208" s="30"/>
    </row>
    <row r="209" spans="2:2" ht="12.75" customHeight="1" x14ac:dyDescent="0.25">
      <c r="B209" s="30"/>
    </row>
    <row r="210" spans="2:2" ht="12.75" customHeight="1" x14ac:dyDescent="0.25">
      <c r="B210" s="30"/>
    </row>
    <row r="211" spans="2:2" ht="12.75" customHeight="1" x14ac:dyDescent="0.25">
      <c r="B211" s="30"/>
    </row>
    <row r="212" spans="2:2" ht="12.75" customHeight="1" x14ac:dyDescent="0.25">
      <c r="B212" s="30"/>
    </row>
    <row r="213" spans="2:2" ht="12.75" customHeight="1" x14ac:dyDescent="0.25">
      <c r="B213" s="30"/>
    </row>
    <row r="214" spans="2:2" ht="12.75" customHeight="1" x14ac:dyDescent="0.25">
      <c r="B214" s="30"/>
    </row>
    <row r="215" spans="2:2" ht="12.75" customHeight="1" x14ac:dyDescent="0.25">
      <c r="B215" s="30"/>
    </row>
    <row r="216" spans="2:2" ht="12.75" customHeight="1" x14ac:dyDescent="0.25">
      <c r="B216" s="30"/>
    </row>
    <row r="217" spans="2:2" ht="12.75" customHeight="1" x14ac:dyDescent="0.25">
      <c r="B217" s="30"/>
    </row>
    <row r="218" spans="2:2" ht="12.75" customHeight="1" x14ac:dyDescent="0.25">
      <c r="B218" s="30"/>
    </row>
    <row r="219" spans="2:2" ht="12.75" customHeight="1" x14ac:dyDescent="0.25">
      <c r="B219" s="30"/>
    </row>
    <row r="220" spans="2:2" ht="12.75" customHeight="1" x14ac:dyDescent="0.25">
      <c r="B220" s="30"/>
    </row>
    <row r="221" spans="2:2" ht="12.75" customHeight="1" x14ac:dyDescent="0.25">
      <c r="B221" s="30"/>
    </row>
    <row r="222" spans="2:2" ht="12.75" customHeight="1" x14ac:dyDescent="0.25">
      <c r="B222" s="30"/>
    </row>
    <row r="223" spans="2:2" ht="12.75" customHeight="1" x14ac:dyDescent="0.25">
      <c r="B223" s="30"/>
    </row>
    <row r="224" spans="2:2" ht="12.75" customHeight="1" x14ac:dyDescent="0.25">
      <c r="B224" s="30"/>
    </row>
    <row r="225" spans="2:2" ht="12.75" customHeight="1" x14ac:dyDescent="0.25">
      <c r="B225" s="30"/>
    </row>
    <row r="226" spans="2:2" ht="12.75" customHeight="1" x14ac:dyDescent="0.25">
      <c r="B226" s="30"/>
    </row>
    <row r="227" spans="2:2" ht="12.75" customHeight="1" x14ac:dyDescent="0.25">
      <c r="B227" s="30"/>
    </row>
    <row r="228" spans="2:2" ht="12.75" customHeight="1" x14ac:dyDescent="0.25">
      <c r="B228" s="30"/>
    </row>
    <row r="229" spans="2:2" ht="12.75" customHeight="1" x14ac:dyDescent="0.25">
      <c r="B229" s="30"/>
    </row>
    <row r="230" spans="2:2" ht="12.75" customHeight="1" x14ac:dyDescent="0.25">
      <c r="B230" s="30"/>
    </row>
    <row r="231" spans="2:2" ht="12.75" customHeight="1" x14ac:dyDescent="0.25">
      <c r="B231" s="30"/>
    </row>
    <row r="232" spans="2:2" ht="12.75" customHeight="1" x14ac:dyDescent="0.25">
      <c r="B232" s="30"/>
    </row>
    <row r="233" spans="2:2" ht="12.75" customHeight="1" x14ac:dyDescent="0.25">
      <c r="B233" s="30"/>
    </row>
    <row r="234" spans="2:2" ht="12.75" customHeight="1" x14ac:dyDescent="0.25">
      <c r="B234" s="30"/>
    </row>
    <row r="235" spans="2:2" ht="12.75" customHeight="1" x14ac:dyDescent="0.25">
      <c r="B235" s="30"/>
    </row>
    <row r="236" spans="2:2" ht="12.75" customHeight="1" x14ac:dyDescent="0.25">
      <c r="B236" s="30"/>
    </row>
    <row r="237" spans="2:2" ht="12.75" customHeight="1" x14ac:dyDescent="0.25">
      <c r="B237" s="30"/>
    </row>
    <row r="238" spans="2:2" ht="12.75" customHeight="1" x14ac:dyDescent="0.25">
      <c r="B238" s="30"/>
    </row>
    <row r="239" spans="2:2" ht="12.75" customHeight="1" x14ac:dyDescent="0.25">
      <c r="B239" s="30"/>
    </row>
    <row r="240" spans="2:2" ht="12.75" customHeight="1" x14ac:dyDescent="0.25">
      <c r="B240" s="30"/>
    </row>
    <row r="241" spans="2:2" ht="12.75" customHeight="1" x14ac:dyDescent="0.25">
      <c r="B241" s="30"/>
    </row>
    <row r="242" spans="2:2" ht="12.75" customHeight="1" x14ac:dyDescent="0.25">
      <c r="B242" s="30"/>
    </row>
    <row r="243" spans="2:2" ht="12.75" customHeight="1" x14ac:dyDescent="0.25">
      <c r="B243" s="30"/>
    </row>
    <row r="244" spans="2:2" ht="12.75" customHeight="1" x14ac:dyDescent="0.25">
      <c r="B244" s="30"/>
    </row>
    <row r="245" spans="2:2" ht="12.75" customHeight="1" x14ac:dyDescent="0.25">
      <c r="B245" s="30"/>
    </row>
    <row r="246" spans="2:2" ht="12.75" customHeight="1" x14ac:dyDescent="0.25">
      <c r="B246" s="30"/>
    </row>
    <row r="247" spans="2:2" ht="12.75" customHeight="1" x14ac:dyDescent="0.25">
      <c r="B247" s="30"/>
    </row>
  </sheetData>
  <mergeCells count="2">
    <mergeCell ref="B63:L63"/>
    <mergeCell ref="X1:Y1"/>
  </mergeCells>
  <phoneticPr fontId="7" type="noConversion"/>
  <hyperlinks>
    <hyperlink ref="U1:V1" location="Index!A1" display="Retour à l'index"/>
    <hyperlink ref="X1:Y1" location="Index!A1" display="Retour à l'index"/>
  </hyperlinks>
  <pageMargins left="0" right="0" top="0.59055118110236227" bottom="0" header="0.51181102362204722" footer="0.51181102362204722"/>
  <pageSetup paperSize="9" scale="90" fitToHeight="2" orientation="landscape" r:id="rId1"/>
  <headerFooter alignWithMargins="0"/>
  <rowBreaks count="1" manualBreakCount="1">
    <brk id="49" max="16383" man="1"/>
  </rowBreaks>
  <ignoredErrors>
    <ignoredError sqref="C7:D7 E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0.88671875" style="7" customWidth="1"/>
    <col min="2" max="2" width="26.33203125" style="12" customWidth="1"/>
    <col min="3" max="7" width="9.33203125" style="11" customWidth="1"/>
    <col min="8" max="12" width="9.33203125" style="7" customWidth="1"/>
    <col min="13" max="16384" width="11.44140625" style="7"/>
  </cols>
  <sheetData>
    <row r="1" spans="2:13" s="9" customFormat="1" ht="12.75" customHeight="1" x14ac:dyDescent="0.25">
      <c r="B1" s="83" t="s">
        <v>141</v>
      </c>
      <c r="C1" s="14"/>
      <c r="D1" s="14"/>
      <c r="E1" s="14"/>
      <c r="F1" s="14"/>
      <c r="G1" s="14"/>
      <c r="H1" s="26"/>
      <c r="I1" s="111"/>
      <c r="K1" s="514" t="s">
        <v>129</v>
      </c>
      <c r="L1" s="502"/>
    </row>
    <row r="2" spans="2:13" s="9" customFormat="1" ht="12.75" customHeight="1" x14ac:dyDescent="0.25">
      <c r="B2" s="83"/>
      <c r="C2" s="14"/>
      <c r="D2" s="14"/>
      <c r="E2" s="14"/>
      <c r="F2" s="14"/>
      <c r="G2" s="14"/>
      <c r="H2" s="26"/>
      <c r="I2" s="111"/>
      <c r="J2" s="352"/>
      <c r="K2" s="268"/>
    </row>
    <row r="3" spans="2:13" s="15" customFormat="1" ht="22.5" customHeight="1" x14ac:dyDescent="0.25">
      <c r="B3" s="507" t="s">
        <v>181</v>
      </c>
      <c r="C3" s="508"/>
      <c r="D3" s="508"/>
      <c r="E3" s="508"/>
      <c r="F3" s="508"/>
      <c r="G3" s="508"/>
      <c r="H3" s="504"/>
      <c r="I3" s="504"/>
      <c r="J3" s="504"/>
      <c r="K3" s="504"/>
    </row>
    <row r="4" spans="2:13" s="15" customFormat="1" ht="12.75" customHeight="1" x14ac:dyDescent="0.2">
      <c r="B4" s="143" t="s">
        <v>150</v>
      </c>
      <c r="C4" s="143"/>
      <c r="D4" s="143"/>
      <c r="E4" s="143"/>
      <c r="F4" s="143"/>
      <c r="G4" s="143"/>
      <c r="H4" s="20"/>
      <c r="I4" s="20"/>
      <c r="J4" s="20"/>
    </row>
    <row r="5" spans="2:13" s="15" customFormat="1" ht="12.75" customHeight="1" x14ac:dyDescent="0.2">
      <c r="B5" s="45"/>
      <c r="C5" s="46"/>
      <c r="D5" s="46"/>
      <c r="E5" s="46"/>
      <c r="F5" s="46"/>
      <c r="G5" s="13"/>
      <c r="H5" s="20"/>
      <c r="I5" s="20"/>
      <c r="J5" s="20"/>
    </row>
    <row r="6" spans="2:13" s="15" customFormat="1" ht="16.5" customHeight="1" x14ac:dyDescent="0.25">
      <c r="B6" s="505" t="s">
        <v>48</v>
      </c>
      <c r="C6" s="509"/>
      <c r="D6" s="509"/>
      <c r="E6" s="509"/>
      <c r="F6" s="510"/>
      <c r="G6" s="510"/>
      <c r="H6" s="511"/>
      <c r="I6" s="512"/>
      <c r="J6" s="510"/>
      <c r="K6" s="513"/>
      <c r="L6" s="513"/>
      <c r="M6" s="20"/>
    </row>
    <row r="7" spans="2:13" s="15" customFormat="1" ht="14.4" customHeight="1" x14ac:dyDescent="0.2">
      <c r="B7" s="506"/>
      <c r="C7" s="470">
        <v>2000</v>
      </c>
      <c r="D7" s="470">
        <v>2004</v>
      </c>
      <c r="E7" s="470">
        <v>2008</v>
      </c>
      <c r="F7" s="470" t="s">
        <v>157</v>
      </c>
      <c r="G7" s="470">
        <v>2015</v>
      </c>
      <c r="H7" s="471">
        <v>2000</v>
      </c>
      <c r="I7" s="470">
        <v>2004</v>
      </c>
      <c r="J7" s="470">
        <v>2008</v>
      </c>
      <c r="K7" s="470" t="s">
        <v>157</v>
      </c>
      <c r="L7" s="470">
        <v>2015</v>
      </c>
      <c r="M7" s="20"/>
    </row>
    <row r="8" spans="2:13" s="15" customFormat="1" ht="12.75" customHeight="1" x14ac:dyDescent="0.2">
      <c r="B8" s="106" t="s">
        <v>61</v>
      </c>
      <c r="C8" s="102">
        <v>7890</v>
      </c>
      <c r="D8" s="102">
        <v>9660</v>
      </c>
      <c r="E8" s="110">
        <v>11980</v>
      </c>
      <c r="F8" s="169">
        <v>14275</v>
      </c>
      <c r="G8" s="110">
        <v>15660</v>
      </c>
      <c r="H8" s="468">
        <v>73.911007025761123</v>
      </c>
      <c r="I8" s="469">
        <v>73.74045801526718</v>
      </c>
      <c r="J8" s="469">
        <v>73.49693251533742</v>
      </c>
      <c r="K8" s="469">
        <v>71.50012521913348</v>
      </c>
      <c r="L8" s="469">
        <v>70.991432068543446</v>
      </c>
      <c r="M8" s="20"/>
    </row>
    <row r="9" spans="2:13" s="15" customFormat="1" ht="12.75" customHeight="1" x14ac:dyDescent="0.2">
      <c r="B9" s="106" t="s">
        <v>47</v>
      </c>
      <c r="C9" s="110">
        <v>140</v>
      </c>
      <c r="D9" s="110">
        <v>140</v>
      </c>
      <c r="E9" s="110">
        <v>120</v>
      </c>
      <c r="F9" s="110">
        <v>140</v>
      </c>
      <c r="G9" s="110">
        <v>194</v>
      </c>
      <c r="H9" s="468">
        <v>1.3114754098360655</v>
      </c>
      <c r="I9" s="469">
        <v>1.0687022900763359</v>
      </c>
      <c r="J9" s="469">
        <v>0.73619631901840488</v>
      </c>
      <c r="K9" s="469">
        <v>0.70122714750813919</v>
      </c>
      <c r="L9" s="469">
        <v>0.87945963098961877</v>
      </c>
      <c r="M9" s="20"/>
    </row>
    <row r="10" spans="2:13" s="15" customFormat="1" ht="12.75" customHeight="1" x14ac:dyDescent="0.2">
      <c r="B10" s="106" t="s">
        <v>49</v>
      </c>
      <c r="C10" s="110">
        <v>2440</v>
      </c>
      <c r="D10" s="110">
        <v>3000</v>
      </c>
      <c r="E10" s="110">
        <v>3940</v>
      </c>
      <c r="F10" s="110">
        <v>5210</v>
      </c>
      <c r="G10" s="110">
        <v>5885</v>
      </c>
      <c r="H10" s="468">
        <v>22.857142857142858</v>
      </c>
      <c r="I10" s="469">
        <v>22.900763358778626</v>
      </c>
      <c r="J10" s="469">
        <v>24.171779141104295</v>
      </c>
      <c r="K10" s="469">
        <v>26.095667417981467</v>
      </c>
      <c r="L10" s="469">
        <v>26.678453239040753</v>
      </c>
      <c r="M10" s="20"/>
    </row>
    <row r="11" spans="2:13" s="15" customFormat="1" ht="10.199999999999999" x14ac:dyDescent="0.2">
      <c r="B11" s="106" t="s">
        <v>68</v>
      </c>
      <c r="C11" s="110">
        <v>205</v>
      </c>
      <c r="D11" s="169">
        <v>300</v>
      </c>
      <c r="E11" s="169">
        <v>260</v>
      </c>
      <c r="F11" s="169">
        <v>340</v>
      </c>
      <c r="G11" s="169">
        <v>320</v>
      </c>
      <c r="H11" s="468">
        <v>1.9203747072599531</v>
      </c>
      <c r="I11" s="469">
        <v>2.2900763358778624</v>
      </c>
      <c r="J11" s="469">
        <v>1.5950920245398774</v>
      </c>
      <c r="K11" s="469">
        <v>1.7029802153769096</v>
      </c>
      <c r="L11" s="469">
        <v>1.4506550614261753</v>
      </c>
      <c r="M11" s="20"/>
    </row>
    <row r="12" spans="2:13" s="15" customFormat="1" ht="12.75" customHeight="1" x14ac:dyDescent="0.2">
      <c r="B12" s="107" t="s">
        <v>76</v>
      </c>
      <c r="C12" s="103">
        <v>10675</v>
      </c>
      <c r="D12" s="103">
        <v>13100</v>
      </c>
      <c r="E12" s="103">
        <v>16300</v>
      </c>
      <c r="F12" s="433">
        <v>19965</v>
      </c>
      <c r="G12" s="433">
        <v>22059</v>
      </c>
      <c r="H12" s="434">
        <v>100</v>
      </c>
      <c r="I12" s="104">
        <v>99.999999999999986</v>
      </c>
      <c r="J12" s="104">
        <v>100</v>
      </c>
      <c r="K12" s="104">
        <v>99.999999999999986</v>
      </c>
      <c r="L12" s="104">
        <v>99.999999999999986</v>
      </c>
      <c r="M12" s="498"/>
    </row>
    <row r="13" spans="2:13" s="15" customFormat="1" ht="15" customHeight="1" x14ac:dyDescent="0.2">
      <c r="B13" s="15" t="s">
        <v>158</v>
      </c>
      <c r="C13" s="55"/>
      <c r="D13" s="55"/>
      <c r="E13" s="55"/>
      <c r="F13" s="55"/>
      <c r="G13" s="55"/>
      <c r="L13" s="20"/>
      <c r="M13" s="20"/>
    </row>
    <row r="14" spans="2:13" s="15" customFormat="1" ht="17.25" customHeight="1" x14ac:dyDescent="0.2">
      <c r="B14" s="143" t="s">
        <v>191</v>
      </c>
      <c r="C14" s="171"/>
      <c r="D14" s="171"/>
      <c r="E14" s="171"/>
      <c r="F14" s="171"/>
      <c r="G14" s="171"/>
      <c r="H14" s="20"/>
      <c r="I14" s="383"/>
    </row>
    <row r="15" spans="2:13" s="15" customFormat="1" ht="12.75" customHeight="1" x14ac:dyDescent="0.2">
      <c r="B15" s="87" t="s">
        <v>81</v>
      </c>
      <c r="C15" s="173"/>
      <c r="D15" s="173"/>
      <c r="E15" s="173"/>
      <c r="F15" s="173"/>
      <c r="G15" s="173"/>
      <c r="H15" s="175"/>
    </row>
    <row r="16" spans="2:13" s="20" customFormat="1" ht="15.75" customHeight="1" x14ac:dyDescent="0.2">
      <c r="B16" s="80"/>
      <c r="C16" s="174"/>
      <c r="D16" s="174"/>
      <c r="E16" s="174"/>
      <c r="F16" s="174"/>
      <c r="G16" s="174"/>
      <c r="H16" s="175"/>
      <c r="K16" s="421"/>
    </row>
    <row r="17" spans="2:14" s="20" customFormat="1" ht="18.75" customHeight="1" x14ac:dyDescent="0.2">
      <c r="B17" s="80"/>
      <c r="C17" s="174"/>
      <c r="D17" s="174"/>
      <c r="E17" s="174"/>
      <c r="F17" s="174"/>
      <c r="G17" s="174"/>
      <c r="H17" s="175"/>
      <c r="K17" s="421"/>
    </row>
    <row r="18" spans="2:14" s="15" customFormat="1" ht="12.75" customHeight="1" x14ac:dyDescent="0.2">
      <c r="B18" s="80"/>
      <c r="C18" s="176"/>
      <c r="D18" s="20"/>
      <c r="E18" s="20"/>
      <c r="F18" s="20"/>
      <c r="G18" s="20"/>
      <c r="H18" s="20"/>
      <c r="K18" s="422"/>
    </row>
    <row r="19" spans="2:14" s="15" customFormat="1" ht="3" customHeight="1" x14ac:dyDescent="0.2">
      <c r="B19" s="76"/>
      <c r="C19" s="176"/>
      <c r="D19" s="20"/>
      <c r="E19" s="20"/>
      <c r="F19" s="20"/>
      <c r="G19" s="20"/>
      <c r="H19" s="20"/>
      <c r="K19" s="422"/>
    </row>
    <row r="20" spans="2:14" s="15" customFormat="1" ht="3" customHeight="1" x14ac:dyDescent="0.2">
      <c r="B20" s="76"/>
      <c r="C20" s="176"/>
      <c r="D20" s="20"/>
      <c r="E20" s="20"/>
      <c r="F20" s="20"/>
      <c r="G20" s="20"/>
      <c r="H20" s="20"/>
    </row>
    <row r="21" spans="2:14" s="15" customFormat="1" ht="12.75" customHeight="1" x14ac:dyDescent="0.2">
      <c r="B21" s="76"/>
      <c r="C21" s="177"/>
      <c r="D21" s="178"/>
      <c r="E21" s="178"/>
      <c r="F21" s="178"/>
      <c r="G21" s="178"/>
      <c r="H21" s="48"/>
      <c r="K21" s="349"/>
      <c r="L21" s="349"/>
      <c r="M21" s="349"/>
      <c r="N21" s="349"/>
    </row>
    <row r="22" spans="2:14" s="15" customFormat="1" ht="12.75" customHeight="1" x14ac:dyDescent="0.2">
      <c r="B22" s="76"/>
      <c r="C22" s="178"/>
      <c r="D22" s="178"/>
      <c r="E22" s="178"/>
      <c r="F22" s="178"/>
      <c r="G22" s="178"/>
      <c r="H22" s="48"/>
      <c r="K22" s="349"/>
      <c r="L22" s="349"/>
      <c r="M22" s="349"/>
      <c r="N22" s="349"/>
    </row>
    <row r="23" spans="2:14" s="15" customFormat="1" ht="12.75" customHeight="1" x14ac:dyDescent="0.2">
      <c r="B23" s="76"/>
      <c r="C23" s="178"/>
      <c r="D23" s="178"/>
      <c r="E23" s="178"/>
      <c r="F23" s="178"/>
      <c r="G23" s="178"/>
      <c r="H23" s="48"/>
      <c r="K23" s="349"/>
      <c r="L23" s="349"/>
      <c r="M23" s="349"/>
      <c r="N23" s="349"/>
    </row>
    <row r="24" spans="2:14" s="15" customFormat="1" ht="12.75" customHeight="1" x14ac:dyDescent="0.2">
      <c r="B24" s="76"/>
      <c r="C24" s="178"/>
      <c r="D24" s="178"/>
      <c r="E24" s="178"/>
      <c r="F24" s="178"/>
      <c r="G24" s="178"/>
      <c r="H24" s="48"/>
      <c r="K24" s="386"/>
      <c r="L24" s="386"/>
      <c r="M24" s="349"/>
      <c r="N24" s="349"/>
    </row>
    <row r="25" spans="2:14" s="20" customFormat="1" ht="3" customHeight="1" x14ac:dyDescent="0.2">
      <c r="B25" s="76"/>
      <c r="C25" s="178"/>
      <c r="D25" s="178"/>
      <c r="E25" s="178"/>
      <c r="F25" s="178"/>
      <c r="G25" s="178"/>
      <c r="H25" s="48"/>
      <c r="K25" s="386"/>
      <c r="L25" s="386"/>
      <c r="M25" s="386"/>
      <c r="N25" s="386"/>
    </row>
    <row r="26" spans="2:14" s="15" customFormat="1" ht="3" customHeight="1" x14ac:dyDescent="0.2">
      <c r="B26" s="76"/>
      <c r="C26" s="178"/>
      <c r="D26" s="178"/>
      <c r="E26" s="178"/>
      <c r="F26" s="178"/>
      <c r="G26" s="178"/>
      <c r="H26" s="48"/>
    </row>
    <row r="27" spans="2:14" s="15" customFormat="1" ht="12.75" customHeight="1" x14ac:dyDescent="0.2">
      <c r="B27" s="76"/>
      <c r="C27" s="178"/>
      <c r="D27" s="178"/>
      <c r="E27" s="178"/>
      <c r="F27" s="178"/>
      <c r="G27" s="178"/>
      <c r="H27" s="48"/>
    </row>
    <row r="28" spans="2:14" s="15" customFormat="1" ht="3" customHeight="1" x14ac:dyDescent="0.2">
      <c r="B28" s="2"/>
      <c r="C28" s="179"/>
      <c r="D28" s="52"/>
      <c r="E28" s="52"/>
      <c r="F28" s="52"/>
      <c r="G28" s="52"/>
      <c r="H28" s="20"/>
    </row>
    <row r="29" spans="2:14" ht="12.75" customHeight="1" x14ac:dyDescent="0.2">
      <c r="B29" s="20"/>
      <c r="C29" s="13"/>
      <c r="D29" s="13"/>
      <c r="E29" s="13"/>
      <c r="F29" s="13"/>
      <c r="G29" s="13"/>
      <c r="H29" s="3"/>
    </row>
  </sheetData>
  <mergeCells count="5">
    <mergeCell ref="B6:B7"/>
    <mergeCell ref="B3:K3"/>
    <mergeCell ref="C6:G6"/>
    <mergeCell ref="H6:L6"/>
    <mergeCell ref="K1:L1"/>
  </mergeCells>
  <phoneticPr fontId="7" type="noConversion"/>
  <hyperlinks>
    <hyperlink ref="K1:L1" location="Index!A1" display="Retour à l'index"/>
  </hyperlinks>
  <pageMargins left="0.39370078740157483" right="0.31496062992125984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zoomScaleNormal="100" workbookViewId="0">
      <selection activeCell="B2" sqref="B2"/>
    </sheetView>
  </sheetViews>
  <sheetFormatPr baseColWidth="10" defaultRowHeight="13.2" x14ac:dyDescent="0.25"/>
  <cols>
    <col min="1" max="1" width="0.88671875" customWidth="1"/>
    <col min="2" max="2" width="31.33203125" customWidth="1"/>
    <col min="3" max="3" width="16.6640625" customWidth="1"/>
    <col min="4" max="4" width="16.6640625" style="41" customWidth="1"/>
  </cols>
  <sheetData>
    <row r="1" spans="2:6" x14ac:dyDescent="0.25">
      <c r="B1" s="81" t="s">
        <v>142</v>
      </c>
      <c r="D1" s="517" t="s">
        <v>129</v>
      </c>
      <c r="E1" s="502"/>
    </row>
    <row r="2" spans="2:6" s="5" customFormat="1" ht="10.199999999999999" x14ac:dyDescent="0.2">
      <c r="D2" s="43"/>
    </row>
    <row r="3" spans="2:6" s="15" customFormat="1" ht="26.25" customHeight="1" x14ac:dyDescent="0.25">
      <c r="B3" s="515" t="s">
        <v>173</v>
      </c>
      <c r="C3" s="516"/>
      <c r="D3" s="516"/>
    </row>
    <row r="4" spans="2:6" s="20" customFormat="1" ht="12.75" customHeight="1" x14ac:dyDescent="0.2">
      <c r="B4" s="20" t="s">
        <v>188</v>
      </c>
      <c r="C4" s="52"/>
    </row>
    <row r="5" spans="2:6" s="15" customFormat="1" ht="5.25" customHeight="1" x14ac:dyDescent="0.2">
      <c r="B5" s="34"/>
      <c r="C5" s="53"/>
      <c r="D5" s="34"/>
    </row>
    <row r="6" spans="2:6" s="10" customFormat="1" ht="16.5" customHeight="1" x14ac:dyDescent="0.2">
      <c r="B6" s="105" t="s">
        <v>151</v>
      </c>
      <c r="C6" s="99" t="s">
        <v>103</v>
      </c>
      <c r="D6" s="207" t="s">
        <v>101</v>
      </c>
    </row>
    <row r="7" spans="2:6" s="15" customFormat="1" x14ac:dyDescent="0.25">
      <c r="B7" s="106" t="s">
        <v>61</v>
      </c>
      <c r="C7" s="318">
        <v>15660</v>
      </c>
      <c r="D7" s="101">
        <v>70.991432068543446</v>
      </c>
      <c r="E7" s="16"/>
      <c r="F7" s="16"/>
    </row>
    <row r="8" spans="2:6" s="15" customFormat="1" ht="10.199999999999999" x14ac:dyDescent="0.2">
      <c r="B8" s="106" t="s">
        <v>60</v>
      </c>
      <c r="C8" s="318">
        <v>194</v>
      </c>
      <c r="D8" s="101">
        <v>0.87945963098961866</v>
      </c>
    </row>
    <row r="9" spans="2:6" s="15" customFormat="1" ht="10.199999999999999" x14ac:dyDescent="0.2">
      <c r="B9" s="106" t="s">
        <v>49</v>
      </c>
      <c r="C9" s="318">
        <v>5885</v>
      </c>
      <c r="D9" s="101">
        <v>26.678453239040756</v>
      </c>
    </row>
    <row r="10" spans="2:6" s="15" customFormat="1" ht="10.199999999999999" x14ac:dyDescent="0.2">
      <c r="B10" s="106" t="s">
        <v>187</v>
      </c>
      <c r="C10" s="319">
        <v>320</v>
      </c>
      <c r="D10" s="101">
        <v>1.4506550614261753</v>
      </c>
    </row>
    <row r="11" spans="2:6" s="15" customFormat="1" ht="14.4" customHeight="1" x14ac:dyDescent="0.2">
      <c r="B11" s="107" t="s">
        <v>76</v>
      </c>
      <c r="C11" s="320">
        <v>22059</v>
      </c>
      <c r="D11" s="104">
        <v>100</v>
      </c>
    </row>
    <row r="12" spans="2:6" s="15" customFormat="1" ht="7.2" customHeight="1" x14ac:dyDescent="0.2">
      <c r="B12" s="108"/>
      <c r="C12" s="403"/>
      <c r="D12" s="404"/>
    </row>
    <row r="13" spans="2:6" s="15" customFormat="1" ht="10.199999999999999" x14ac:dyDescent="0.2">
      <c r="B13" s="2"/>
      <c r="C13" s="54"/>
    </row>
    <row r="14" spans="2:6" s="15" customFormat="1" ht="10.199999999999999" x14ac:dyDescent="0.2">
      <c r="B14" s="143" t="s">
        <v>191</v>
      </c>
    </row>
    <row r="15" spans="2:6" x14ac:dyDescent="0.25">
      <c r="B15" s="87" t="s">
        <v>81</v>
      </c>
    </row>
    <row r="16" spans="2:6" s="37" customFormat="1" ht="12.75" customHeight="1" x14ac:dyDescent="0.25"/>
  </sheetData>
  <mergeCells count="2">
    <mergeCell ref="B3:D3"/>
    <mergeCell ref="D1:E1"/>
  </mergeCells>
  <phoneticPr fontId="7" type="noConversion"/>
  <hyperlinks>
    <hyperlink ref="D1:E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showGridLines="0" zoomScaleNormal="100" workbookViewId="0"/>
  </sheetViews>
  <sheetFormatPr baseColWidth="10" defaultRowHeight="13.2" x14ac:dyDescent="0.25"/>
  <cols>
    <col min="1" max="1" width="0.88671875" customWidth="1"/>
    <col min="2" max="2" width="34.109375" style="37" customWidth="1"/>
    <col min="3" max="3" width="12.6640625" style="6" customWidth="1"/>
    <col min="4" max="4" width="12.6640625" style="96" customWidth="1"/>
    <col min="5" max="6" width="12.6640625" customWidth="1"/>
    <col min="8" max="8" width="14.6640625" bestFit="1" customWidth="1"/>
    <col min="9" max="9" width="34.5546875" customWidth="1"/>
  </cols>
  <sheetData>
    <row r="1" spans="2:10" s="31" customFormat="1" x14ac:dyDescent="0.25">
      <c r="B1" s="84" t="s">
        <v>143</v>
      </c>
      <c r="C1" s="111"/>
      <c r="D1" s="134"/>
      <c r="F1" s="514" t="s">
        <v>129</v>
      </c>
      <c r="G1" s="504"/>
    </row>
    <row r="2" spans="2:10" x14ac:dyDescent="0.25">
      <c r="B2" s="5"/>
      <c r="C2" s="62"/>
      <c r="D2" s="91"/>
    </row>
    <row r="3" spans="2:10" s="15" customFormat="1" ht="24.75" customHeight="1" x14ac:dyDescent="0.25">
      <c r="B3" s="520" t="s">
        <v>182</v>
      </c>
      <c r="C3" s="508"/>
      <c r="D3" s="508"/>
      <c r="E3" s="504"/>
      <c r="F3" s="504"/>
    </row>
    <row r="4" spans="2:10" s="15" customFormat="1" ht="10.199999999999999" x14ac:dyDescent="0.2">
      <c r="B4" s="143" t="s">
        <v>189</v>
      </c>
      <c r="C4" s="143"/>
      <c r="D4" s="167"/>
    </row>
    <row r="5" spans="2:10" s="15" customFormat="1" ht="7.5" customHeight="1" x14ac:dyDescent="0.2">
      <c r="B5" s="42"/>
      <c r="C5" s="44"/>
      <c r="D5" s="92"/>
    </row>
    <row r="6" spans="2:10" s="10" customFormat="1" ht="16.5" customHeight="1" x14ac:dyDescent="0.2">
      <c r="B6" s="105" t="s">
        <v>48</v>
      </c>
      <c r="C6" s="472">
        <v>2000</v>
      </c>
      <c r="D6" s="473">
        <v>2004</v>
      </c>
      <c r="E6" s="473">
        <v>2008</v>
      </c>
      <c r="F6" s="472" t="s">
        <v>157</v>
      </c>
      <c r="G6" s="472">
        <v>2015</v>
      </c>
    </row>
    <row r="7" spans="2:10" s="10" customFormat="1" ht="12.75" customHeight="1" x14ac:dyDescent="0.2">
      <c r="B7" s="108" t="s">
        <v>6</v>
      </c>
      <c r="C7" s="322">
        <v>7890</v>
      </c>
      <c r="D7" s="322">
        <v>9660</v>
      </c>
      <c r="E7" s="322">
        <v>11980</v>
      </c>
      <c r="F7" s="322">
        <v>14275</v>
      </c>
      <c r="G7" s="322">
        <v>15660</v>
      </c>
      <c r="H7" s="191"/>
      <c r="I7" s="191"/>
      <c r="J7" s="191"/>
    </row>
    <row r="8" spans="2:10" s="36" customFormat="1" ht="12.75" customHeight="1" x14ac:dyDescent="0.2">
      <c r="B8" s="106" t="s">
        <v>85</v>
      </c>
      <c r="C8" s="323">
        <v>2475</v>
      </c>
      <c r="D8" s="323">
        <v>4250</v>
      </c>
      <c r="E8" s="323">
        <v>5200</v>
      </c>
      <c r="F8" s="323">
        <v>5510</v>
      </c>
      <c r="G8" s="323">
        <v>6165</v>
      </c>
      <c r="H8" s="312"/>
      <c r="I8" s="313"/>
      <c r="J8" s="314"/>
    </row>
    <row r="9" spans="2:10" s="36" customFormat="1" ht="12.75" customHeight="1" x14ac:dyDescent="0.2">
      <c r="B9" s="133" t="s">
        <v>86</v>
      </c>
      <c r="C9" s="325">
        <v>640</v>
      </c>
      <c r="D9" s="125">
        <v>685</v>
      </c>
      <c r="E9" s="125">
        <v>570</v>
      </c>
      <c r="F9" s="125">
        <v>510</v>
      </c>
      <c r="G9" s="125">
        <v>630</v>
      </c>
      <c r="H9" s="312"/>
      <c r="I9" s="313"/>
      <c r="J9" s="314"/>
    </row>
    <row r="10" spans="2:10" s="36" customFormat="1" ht="12.75" customHeight="1" x14ac:dyDescent="0.2">
      <c r="B10" s="133" t="s">
        <v>87</v>
      </c>
      <c r="C10" s="325">
        <v>1835</v>
      </c>
      <c r="D10" s="125">
        <v>3565</v>
      </c>
      <c r="E10" s="125">
        <v>4630</v>
      </c>
      <c r="F10" s="125">
        <v>5000</v>
      </c>
      <c r="G10" s="125">
        <v>5535</v>
      </c>
      <c r="H10" s="312"/>
      <c r="I10" s="313"/>
      <c r="J10" s="314"/>
    </row>
    <row r="11" spans="2:10" s="36" customFormat="1" ht="12.75" customHeight="1" x14ac:dyDescent="0.2">
      <c r="B11" s="106" t="s">
        <v>162</v>
      </c>
      <c r="C11" s="323">
        <v>875</v>
      </c>
      <c r="D11" s="123">
        <v>1385</v>
      </c>
      <c r="E11" s="123">
        <v>1080</v>
      </c>
      <c r="F11" s="123">
        <v>1910</v>
      </c>
      <c r="G11" s="123">
        <v>2445</v>
      </c>
      <c r="H11" s="312"/>
      <c r="I11" s="313"/>
      <c r="J11" s="314"/>
    </row>
    <row r="12" spans="2:10" s="36" customFormat="1" ht="12.75" customHeight="1" x14ac:dyDescent="0.2">
      <c r="B12" s="106" t="s">
        <v>92</v>
      </c>
      <c r="C12" s="326">
        <v>295</v>
      </c>
      <c r="D12" s="327">
        <v>440</v>
      </c>
      <c r="E12" s="327">
        <v>585</v>
      </c>
      <c r="F12" s="327">
        <v>1020</v>
      </c>
      <c r="G12" s="327">
        <v>1055</v>
      </c>
      <c r="H12" s="312"/>
      <c r="I12" s="313"/>
      <c r="J12" s="314"/>
    </row>
    <row r="13" spans="2:10" s="36" customFormat="1" ht="12.75" customHeight="1" x14ac:dyDescent="0.2">
      <c r="B13" s="106" t="s">
        <v>88</v>
      </c>
      <c r="C13" s="323">
        <v>2055</v>
      </c>
      <c r="D13" s="323">
        <v>1550</v>
      </c>
      <c r="E13" s="323">
        <v>1570</v>
      </c>
      <c r="F13" s="323">
        <v>2015</v>
      </c>
      <c r="G13" s="323">
        <v>1910</v>
      </c>
      <c r="H13" s="312"/>
      <c r="I13" s="313"/>
      <c r="J13" s="314"/>
    </row>
    <row r="14" spans="2:10" s="61" customFormat="1" ht="12.75" customHeight="1" x14ac:dyDescent="0.2">
      <c r="B14" s="133" t="s">
        <v>89</v>
      </c>
      <c r="C14" s="324">
        <v>260</v>
      </c>
      <c r="D14" s="328">
        <v>100</v>
      </c>
      <c r="E14" s="328">
        <v>260</v>
      </c>
      <c r="F14" s="328">
        <v>455</v>
      </c>
      <c r="G14" s="328">
        <v>320</v>
      </c>
      <c r="H14" s="312"/>
      <c r="I14" s="315"/>
      <c r="J14" s="316"/>
    </row>
    <row r="15" spans="2:10" s="61" customFormat="1" ht="12.75" customHeight="1" x14ac:dyDescent="0.2">
      <c r="B15" s="133" t="s">
        <v>90</v>
      </c>
      <c r="C15" s="324">
        <v>1795</v>
      </c>
      <c r="D15" s="328">
        <v>1450</v>
      </c>
      <c r="E15" s="328">
        <v>1310</v>
      </c>
      <c r="F15" s="328">
        <v>1560</v>
      </c>
      <c r="G15" s="328">
        <v>1590</v>
      </c>
      <c r="H15" s="312"/>
      <c r="I15" s="315"/>
      <c r="J15" s="316"/>
    </row>
    <row r="16" spans="2:10" s="61" customFormat="1" ht="12.75" customHeight="1" x14ac:dyDescent="0.2">
      <c r="B16" s="106" t="s">
        <v>91</v>
      </c>
      <c r="C16" s="329">
        <v>390</v>
      </c>
      <c r="D16" s="329">
        <v>500</v>
      </c>
      <c r="E16" s="123">
        <v>125</v>
      </c>
      <c r="F16" s="123">
        <v>60</v>
      </c>
      <c r="G16" s="123">
        <v>70</v>
      </c>
      <c r="H16" s="312"/>
      <c r="I16" s="313"/>
      <c r="J16" s="316"/>
    </row>
    <row r="17" spans="2:10" s="15" customFormat="1" ht="12.75" customHeight="1" x14ac:dyDescent="0.2">
      <c r="B17" s="106" t="s">
        <v>163</v>
      </c>
      <c r="C17" s="323">
        <v>1000</v>
      </c>
      <c r="D17" s="323">
        <v>1190</v>
      </c>
      <c r="E17" s="323">
        <v>1590</v>
      </c>
      <c r="F17" s="323">
        <v>1385</v>
      </c>
      <c r="G17" s="323">
        <v>1715</v>
      </c>
      <c r="H17" s="312"/>
      <c r="I17" s="313"/>
      <c r="J17" s="170"/>
    </row>
    <row r="18" spans="2:10" s="15" customFormat="1" ht="12.75" customHeight="1" x14ac:dyDescent="0.2">
      <c r="B18" s="133" t="s">
        <v>164</v>
      </c>
      <c r="C18" s="325">
        <v>615</v>
      </c>
      <c r="D18" s="125">
        <v>815</v>
      </c>
      <c r="E18" s="125">
        <v>1140</v>
      </c>
      <c r="F18" s="125">
        <v>1045</v>
      </c>
      <c r="G18" s="125">
        <v>1145</v>
      </c>
      <c r="H18" s="312"/>
      <c r="I18" s="313"/>
      <c r="J18" s="170"/>
    </row>
    <row r="19" spans="2:10" s="15" customFormat="1" ht="12.75" customHeight="1" x14ac:dyDescent="0.2">
      <c r="B19" s="133" t="s">
        <v>165</v>
      </c>
      <c r="C19" s="325">
        <v>385</v>
      </c>
      <c r="D19" s="125">
        <v>375</v>
      </c>
      <c r="E19" s="125">
        <v>450</v>
      </c>
      <c r="F19" s="125">
        <v>340</v>
      </c>
      <c r="G19" s="125">
        <v>570</v>
      </c>
      <c r="H19" s="170"/>
      <c r="I19" s="170"/>
      <c r="J19" s="170"/>
    </row>
    <row r="20" spans="2:10" s="61" customFormat="1" ht="12.75" customHeight="1" x14ac:dyDescent="0.2">
      <c r="B20" s="106" t="s">
        <v>93</v>
      </c>
      <c r="C20" s="323">
        <v>800</v>
      </c>
      <c r="D20" s="126">
        <v>345</v>
      </c>
      <c r="E20" s="126">
        <v>1830</v>
      </c>
      <c r="F20" s="126">
        <v>2375</v>
      </c>
      <c r="G20" s="126">
        <v>2300</v>
      </c>
    </row>
    <row r="21" spans="2:10" s="61" customFormat="1" ht="12.75" customHeight="1" x14ac:dyDescent="0.2">
      <c r="B21" s="106"/>
      <c r="C21" s="323"/>
      <c r="D21" s="126"/>
      <c r="E21" s="126"/>
      <c r="F21" s="126"/>
      <c r="G21" s="126"/>
    </row>
    <row r="22" spans="2:10" s="61" customFormat="1" ht="12.75" customHeight="1" x14ac:dyDescent="0.2">
      <c r="B22" s="108" t="s">
        <v>5</v>
      </c>
      <c r="C22" s="330">
        <v>140</v>
      </c>
      <c r="D22" s="128">
        <v>139.673</v>
      </c>
      <c r="E22" s="128">
        <v>120</v>
      </c>
      <c r="F22" s="128">
        <v>140.32400000000001</v>
      </c>
      <c r="G22" s="128">
        <v>194</v>
      </c>
    </row>
    <row r="23" spans="2:10" s="61" customFormat="1" ht="12.75" customHeight="1" x14ac:dyDescent="0.2">
      <c r="B23" s="106" t="s">
        <v>133</v>
      </c>
      <c r="C23" s="330"/>
      <c r="D23" s="329"/>
      <c r="E23" s="329"/>
      <c r="F23" s="329"/>
      <c r="G23" s="329"/>
    </row>
    <row r="24" spans="2:10" s="15" customFormat="1" ht="10.199999999999999" x14ac:dyDescent="0.2">
      <c r="B24" s="106" t="s">
        <v>2</v>
      </c>
      <c r="C24" s="329">
        <v>15</v>
      </c>
      <c r="D24" s="126">
        <v>25</v>
      </c>
      <c r="E24" s="126">
        <v>20</v>
      </c>
      <c r="F24" s="126">
        <v>15</v>
      </c>
      <c r="G24" s="126">
        <v>16</v>
      </c>
    </row>
    <row r="25" spans="2:10" s="15" customFormat="1" ht="10.199999999999999" x14ac:dyDescent="0.2">
      <c r="B25" s="106" t="s">
        <v>134</v>
      </c>
      <c r="C25" s="329"/>
      <c r="D25" s="126"/>
      <c r="E25" s="126"/>
      <c r="F25" s="126"/>
      <c r="G25" s="126"/>
    </row>
    <row r="26" spans="2:10" s="15" customFormat="1" ht="21.75" customHeight="1" x14ac:dyDescent="0.2">
      <c r="B26" s="106" t="s">
        <v>7</v>
      </c>
      <c r="C26" s="329">
        <v>10</v>
      </c>
      <c r="D26" s="126">
        <v>9.673</v>
      </c>
      <c r="E26" s="126">
        <v>10</v>
      </c>
      <c r="F26" s="126">
        <v>15</v>
      </c>
      <c r="G26" s="126">
        <v>14</v>
      </c>
    </row>
    <row r="27" spans="2:10" s="15" customFormat="1" ht="10.199999999999999" x14ac:dyDescent="0.2">
      <c r="B27" s="106" t="s">
        <v>135</v>
      </c>
      <c r="C27" s="329"/>
      <c r="D27" s="331"/>
      <c r="E27" s="126"/>
      <c r="F27" s="126"/>
      <c r="G27" s="126"/>
    </row>
    <row r="28" spans="2:10" s="15" customFormat="1" ht="20.399999999999999" x14ac:dyDescent="0.2">
      <c r="B28" s="106" t="s">
        <v>136</v>
      </c>
      <c r="C28" s="329">
        <v>70</v>
      </c>
      <c r="D28" s="126">
        <v>75</v>
      </c>
      <c r="E28" s="126">
        <v>70</v>
      </c>
      <c r="F28" s="126">
        <v>90.323999999999998</v>
      </c>
      <c r="G28" s="126">
        <v>140</v>
      </c>
    </row>
    <row r="29" spans="2:10" s="15" customFormat="1" ht="20.399999999999999" x14ac:dyDescent="0.2">
      <c r="B29" s="106" t="s">
        <v>137</v>
      </c>
      <c r="C29" s="329"/>
      <c r="D29" s="126"/>
      <c r="E29" s="126"/>
      <c r="F29" s="126"/>
      <c r="G29" s="126"/>
    </row>
    <row r="30" spans="2:10" s="61" customFormat="1" ht="10.199999999999999" x14ac:dyDescent="0.2">
      <c r="B30" s="106" t="s">
        <v>105</v>
      </c>
      <c r="C30" s="329">
        <v>45</v>
      </c>
      <c r="D30" s="126">
        <v>30</v>
      </c>
      <c r="E30" s="126">
        <v>20</v>
      </c>
      <c r="F30" s="126">
        <v>20</v>
      </c>
      <c r="G30" s="126">
        <v>24</v>
      </c>
    </row>
    <row r="31" spans="2:10" s="61" customFormat="1" ht="10.199999999999999" x14ac:dyDescent="0.2">
      <c r="B31" s="106"/>
      <c r="C31" s="329"/>
      <c r="D31" s="126"/>
      <c r="E31" s="126"/>
      <c r="F31" s="126"/>
      <c r="G31" s="126"/>
    </row>
    <row r="32" spans="2:10" s="61" customFormat="1" ht="10.199999999999999" x14ac:dyDescent="0.2">
      <c r="B32" s="108" t="s">
        <v>1</v>
      </c>
      <c r="C32" s="330">
        <v>2440</v>
      </c>
      <c r="D32" s="128">
        <v>3000</v>
      </c>
      <c r="E32" s="128">
        <v>3940</v>
      </c>
      <c r="F32" s="128">
        <v>5210</v>
      </c>
      <c r="G32" s="128">
        <v>5885</v>
      </c>
    </row>
    <row r="33" spans="2:7" s="61" customFormat="1" ht="12.75" customHeight="1" x14ac:dyDescent="0.2">
      <c r="B33" s="106" t="s">
        <v>27</v>
      </c>
      <c r="C33" s="121">
        <v>1935</v>
      </c>
      <c r="D33" s="126">
        <v>2385</v>
      </c>
      <c r="E33" s="126">
        <v>3085</v>
      </c>
      <c r="F33" s="126">
        <v>4095</v>
      </c>
      <c r="G33" s="126">
        <v>4560</v>
      </c>
    </row>
    <row r="34" spans="2:7" s="61" customFormat="1" ht="12.75" customHeight="1" x14ac:dyDescent="0.2">
      <c r="B34" s="133" t="s">
        <v>4</v>
      </c>
      <c r="C34" s="124">
        <v>545</v>
      </c>
      <c r="D34" s="125">
        <v>690</v>
      </c>
      <c r="E34" s="125">
        <v>815</v>
      </c>
      <c r="F34" s="125">
        <v>1470</v>
      </c>
      <c r="G34" s="125">
        <v>1620</v>
      </c>
    </row>
    <row r="35" spans="2:7" s="61" customFormat="1" ht="12.75" customHeight="1" x14ac:dyDescent="0.2">
      <c r="B35" s="133" t="s">
        <v>94</v>
      </c>
      <c r="C35" s="124">
        <v>240</v>
      </c>
      <c r="D35" s="125">
        <v>280</v>
      </c>
      <c r="E35" s="125">
        <v>315</v>
      </c>
      <c r="F35" s="125">
        <v>565</v>
      </c>
      <c r="G35" s="125">
        <v>615</v>
      </c>
    </row>
    <row r="36" spans="2:7" s="15" customFormat="1" ht="12.75" customHeight="1" x14ac:dyDescent="0.2">
      <c r="B36" s="133" t="s">
        <v>95</v>
      </c>
      <c r="C36" s="124">
        <v>405</v>
      </c>
      <c r="D36" s="125">
        <v>470</v>
      </c>
      <c r="E36" s="125">
        <v>585</v>
      </c>
      <c r="F36" s="125">
        <v>1000</v>
      </c>
      <c r="G36" s="125">
        <v>1100</v>
      </c>
    </row>
    <row r="37" spans="2:7" s="15" customFormat="1" ht="12.75" customHeight="1" x14ac:dyDescent="0.2">
      <c r="B37" s="133" t="s">
        <v>96</v>
      </c>
      <c r="C37" s="124">
        <v>60</v>
      </c>
      <c r="D37" s="125">
        <v>70</v>
      </c>
      <c r="E37" s="125">
        <v>70</v>
      </c>
      <c r="F37" s="125">
        <v>130</v>
      </c>
      <c r="G37" s="125">
        <v>160</v>
      </c>
    </row>
    <row r="38" spans="2:7" s="15" customFormat="1" ht="20.25" customHeight="1" x14ac:dyDescent="0.2">
      <c r="B38" s="133" t="s">
        <v>8</v>
      </c>
      <c r="C38" s="124">
        <v>285</v>
      </c>
      <c r="D38" s="125">
        <v>355</v>
      </c>
      <c r="E38" s="125">
        <v>485</v>
      </c>
      <c r="F38" s="125">
        <v>885</v>
      </c>
      <c r="G38" s="125">
        <v>1000</v>
      </c>
    </row>
    <row r="39" spans="2:7" s="20" customFormat="1" ht="10.199999999999999" x14ac:dyDescent="0.2">
      <c r="B39" s="133" t="s">
        <v>28</v>
      </c>
      <c r="C39" s="124">
        <v>400</v>
      </c>
      <c r="D39" s="125">
        <v>520</v>
      </c>
      <c r="E39" s="125">
        <v>815</v>
      </c>
      <c r="F39" s="125">
        <v>45</v>
      </c>
      <c r="G39" s="125">
        <v>65</v>
      </c>
    </row>
    <row r="40" spans="2:7" s="15" customFormat="1" ht="10.199999999999999" x14ac:dyDescent="0.2">
      <c r="B40" s="106" t="s">
        <v>3</v>
      </c>
      <c r="C40" s="122">
        <v>415</v>
      </c>
      <c r="D40" s="123">
        <v>440</v>
      </c>
      <c r="E40" s="123">
        <v>505</v>
      </c>
      <c r="F40" s="123">
        <v>615</v>
      </c>
      <c r="G40" s="123">
        <v>715</v>
      </c>
    </row>
    <row r="41" spans="2:7" s="15" customFormat="1" ht="12.75" customHeight="1" x14ac:dyDescent="0.2">
      <c r="B41" s="106" t="s">
        <v>70</v>
      </c>
      <c r="C41" s="122">
        <v>90</v>
      </c>
      <c r="D41" s="123">
        <v>175</v>
      </c>
      <c r="E41" s="123">
        <v>350</v>
      </c>
      <c r="F41" s="123">
        <v>500</v>
      </c>
      <c r="G41" s="123">
        <v>610</v>
      </c>
    </row>
    <row r="42" spans="2:7" s="15" customFormat="1" ht="12.75" customHeight="1" x14ac:dyDescent="0.2">
      <c r="B42" s="106"/>
      <c r="C42" s="122"/>
      <c r="D42" s="123"/>
      <c r="E42" s="123"/>
      <c r="F42" s="123"/>
      <c r="G42" s="123"/>
    </row>
    <row r="43" spans="2:7" s="51" customFormat="1" ht="25.5" customHeight="1" x14ac:dyDescent="0.2">
      <c r="B43" s="108" t="s">
        <v>72</v>
      </c>
      <c r="C43" s="129">
        <v>205</v>
      </c>
      <c r="D43" s="130">
        <v>300</v>
      </c>
      <c r="E43" s="130">
        <v>260</v>
      </c>
      <c r="F43" s="130">
        <v>340</v>
      </c>
      <c r="G43" s="130">
        <v>320</v>
      </c>
    </row>
    <row r="44" spans="2:7" s="51" customFormat="1" ht="25.5" customHeight="1" x14ac:dyDescent="0.2">
      <c r="B44" s="107" t="s">
        <v>9</v>
      </c>
      <c r="C44" s="131">
        <v>10675</v>
      </c>
      <c r="D44" s="132">
        <v>13099.673000000001</v>
      </c>
      <c r="E44" s="132">
        <v>16300</v>
      </c>
      <c r="F44" s="132">
        <v>19965.324000000001</v>
      </c>
      <c r="G44" s="132">
        <v>22059</v>
      </c>
    </row>
    <row r="45" spans="2:7" s="51" customFormat="1" ht="10.199999999999999" x14ac:dyDescent="0.2">
      <c r="B45" s="108"/>
      <c r="C45" s="127"/>
      <c r="D45" s="128"/>
      <c r="E45" s="128"/>
      <c r="F45" s="128"/>
    </row>
    <row r="46" spans="2:7" s="51" customFormat="1" ht="12.75" customHeight="1" x14ac:dyDescent="0.2">
      <c r="B46" s="2" t="s">
        <v>158</v>
      </c>
      <c r="C46" s="63"/>
      <c r="D46" s="93"/>
    </row>
    <row r="47" spans="2:7" s="51" customFormat="1" ht="28.5" customHeight="1" x14ac:dyDescent="0.25">
      <c r="B47" s="518" t="s">
        <v>161</v>
      </c>
      <c r="C47" s="519"/>
      <c r="D47" s="519"/>
      <c r="E47" s="519"/>
      <c r="F47" s="504"/>
    </row>
    <row r="48" spans="2:7" s="51" customFormat="1" ht="12.75" customHeight="1" x14ac:dyDescent="0.2">
      <c r="B48" s="163" t="s">
        <v>166</v>
      </c>
      <c r="C48" s="162"/>
      <c r="D48" s="162"/>
      <c r="E48" s="161"/>
    </row>
    <row r="49" spans="2:5" s="15" customFormat="1" ht="10.199999999999999" x14ac:dyDescent="0.2">
      <c r="B49" s="162"/>
      <c r="C49" s="162"/>
      <c r="D49" s="164"/>
      <c r="E49" s="162"/>
    </row>
    <row r="50" spans="2:5" s="97" customFormat="1" ht="12.75" customHeight="1" x14ac:dyDescent="0.25">
      <c r="B50" s="143" t="s">
        <v>191</v>
      </c>
      <c r="C50" s="165"/>
      <c r="D50" s="166"/>
      <c r="E50" s="165"/>
    </row>
    <row r="51" spans="2:5" s="15" customFormat="1" ht="10.199999999999999" x14ac:dyDescent="0.2">
      <c r="B51" s="144" t="s">
        <v>81</v>
      </c>
      <c r="C51" s="162"/>
      <c r="D51" s="164"/>
      <c r="E51" s="162"/>
    </row>
    <row r="52" spans="2:5" s="15" customFormat="1" ht="10.199999999999999" x14ac:dyDescent="0.2">
      <c r="C52" s="41"/>
      <c r="D52" s="95"/>
    </row>
    <row r="53" spans="2:5" s="15" customFormat="1" ht="10.199999999999999" x14ac:dyDescent="0.2">
      <c r="C53" s="41"/>
      <c r="D53" s="95"/>
    </row>
    <row r="54" spans="2:5" s="15" customFormat="1" ht="12.75" customHeight="1" x14ac:dyDescent="0.2">
      <c r="B54" s="82"/>
      <c r="C54" s="41"/>
      <c r="D54" s="94"/>
    </row>
    <row r="55" spans="2:5" s="15" customFormat="1" ht="12.75" customHeight="1" x14ac:dyDescent="0.2">
      <c r="B55" s="82"/>
      <c r="C55" s="41"/>
      <c r="D55" s="94"/>
    </row>
    <row r="56" spans="2:5" s="15" customFormat="1" ht="10.199999999999999" x14ac:dyDescent="0.2">
      <c r="C56" s="41"/>
      <c r="D56" s="95"/>
    </row>
    <row r="64" spans="2:5" x14ac:dyDescent="0.25">
      <c r="B64" s="98"/>
    </row>
  </sheetData>
  <mergeCells count="3">
    <mergeCell ref="B47:F47"/>
    <mergeCell ref="B3:F3"/>
    <mergeCell ref="F1:G1"/>
  </mergeCells>
  <phoneticPr fontId="7" type="noConversion"/>
  <hyperlinks>
    <hyperlink ref="F1" location="Index!A1" display="Retour à l'index"/>
  </hyperlinks>
  <pageMargins left="0" right="0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zoomScaleNormal="100" workbookViewId="0">
      <selection activeCell="B2" sqref="B2"/>
    </sheetView>
  </sheetViews>
  <sheetFormatPr baseColWidth="10" defaultRowHeight="13.2" x14ac:dyDescent="0.25"/>
  <cols>
    <col min="1" max="1" width="0.88671875" customWidth="1"/>
    <col min="2" max="2" width="43.5546875" style="16" customWidth="1"/>
    <col min="3" max="3" width="16.6640625" style="17" customWidth="1"/>
    <col min="4" max="4" width="16.6640625" style="5" customWidth="1"/>
    <col min="5" max="5" width="8.5546875" customWidth="1"/>
    <col min="6" max="6" width="11.5546875" bestFit="1" customWidth="1"/>
  </cols>
  <sheetData>
    <row r="1" spans="2:14" ht="12.75" customHeight="1" x14ac:dyDescent="0.25">
      <c r="B1" s="83" t="s">
        <v>144</v>
      </c>
      <c r="D1" s="321" t="s">
        <v>129</v>
      </c>
      <c r="E1" s="22"/>
    </row>
    <row r="2" spans="2:14" ht="7.5" customHeight="1" x14ac:dyDescent="0.25">
      <c r="B2" s="10"/>
      <c r="C2" s="11"/>
    </row>
    <row r="3" spans="2:14" s="15" customFormat="1" ht="27" customHeight="1" x14ac:dyDescent="0.25">
      <c r="B3" s="522" t="s">
        <v>174</v>
      </c>
      <c r="C3" s="516"/>
      <c r="D3" s="516"/>
    </row>
    <row r="4" spans="2:14" s="15" customFormat="1" ht="12.75" customHeight="1" x14ac:dyDescent="0.25">
      <c r="B4" s="521" t="s">
        <v>188</v>
      </c>
      <c r="C4" s="521"/>
      <c r="D4" s="20"/>
      <c r="F4" s="32"/>
      <c r="I4"/>
      <c r="J4"/>
      <c r="K4"/>
    </row>
    <row r="5" spans="2:14" s="15" customFormat="1" ht="7.5" customHeight="1" x14ac:dyDescent="0.2">
      <c r="B5" s="45"/>
      <c r="C5" s="53"/>
      <c r="D5" s="34"/>
    </row>
    <row r="6" spans="2:14" s="15" customFormat="1" ht="16.5" customHeight="1" x14ac:dyDescent="0.2">
      <c r="B6" s="105" t="s">
        <v>66</v>
      </c>
      <c r="C6" s="100" t="s">
        <v>102</v>
      </c>
      <c r="D6" s="142" t="s">
        <v>101</v>
      </c>
      <c r="E6" s="20"/>
    </row>
    <row r="7" spans="2:14" s="10" customFormat="1" ht="12.75" customHeight="1" x14ac:dyDescent="0.25">
      <c r="B7" s="108" t="s">
        <v>6</v>
      </c>
      <c r="C7" s="332">
        <v>15660</v>
      </c>
      <c r="D7" s="369">
        <v>100</v>
      </c>
      <c r="E7" s="16"/>
      <c r="F7" s="40"/>
      <c r="G7" s="18"/>
      <c r="H7" s="18"/>
      <c r="I7" s="18"/>
      <c r="J7" s="18"/>
      <c r="K7" s="18"/>
      <c r="L7" s="18"/>
      <c r="M7" s="18"/>
      <c r="N7" s="18"/>
    </row>
    <row r="8" spans="2:14" s="10" customFormat="1" ht="12.75" customHeight="1" x14ac:dyDescent="0.2">
      <c r="B8" s="106" t="s">
        <v>50</v>
      </c>
      <c r="C8" s="334">
        <v>3534</v>
      </c>
      <c r="D8" s="335">
        <v>22.567049808429118</v>
      </c>
      <c r="E8" s="423"/>
      <c r="F8" s="354"/>
      <c r="G8" s="335"/>
      <c r="H8" s="387"/>
      <c r="I8" s="387"/>
      <c r="J8" s="388"/>
      <c r="K8" s="388"/>
      <c r="L8" s="18"/>
      <c r="M8" s="18"/>
      <c r="N8" s="18"/>
    </row>
    <row r="9" spans="2:14" s="10" customFormat="1" ht="12.75" customHeight="1" x14ac:dyDescent="0.2">
      <c r="B9" s="106" t="s">
        <v>51</v>
      </c>
      <c r="C9" s="336">
        <v>5159</v>
      </c>
      <c r="D9" s="335">
        <v>32.943805874840358</v>
      </c>
      <c r="E9" s="423"/>
      <c r="F9" s="354"/>
      <c r="G9" s="335"/>
      <c r="H9" s="387"/>
      <c r="I9" s="387"/>
      <c r="J9" s="388"/>
      <c r="K9" s="388"/>
      <c r="L9" s="18"/>
      <c r="M9" s="18"/>
      <c r="N9" s="18"/>
    </row>
    <row r="10" spans="2:14" s="10" customFormat="1" ht="12.75" customHeight="1" x14ac:dyDescent="0.2">
      <c r="B10" s="109" t="s">
        <v>52</v>
      </c>
      <c r="C10" s="337">
        <v>6967</v>
      </c>
      <c r="D10" s="338">
        <v>44.489144316730524</v>
      </c>
      <c r="E10" s="423"/>
      <c r="F10" s="354"/>
      <c r="G10" s="335"/>
      <c r="H10" s="387"/>
      <c r="I10" s="387"/>
      <c r="J10" s="388"/>
      <c r="K10" s="388"/>
      <c r="L10" s="18"/>
      <c r="M10" s="18"/>
      <c r="N10" s="18"/>
    </row>
    <row r="11" spans="2:14" s="15" customFormat="1" ht="12.75" customHeight="1" x14ac:dyDescent="0.2">
      <c r="B11" s="108" t="s">
        <v>5</v>
      </c>
      <c r="C11" s="332">
        <v>193.90900000000002</v>
      </c>
      <c r="D11" s="333">
        <v>100</v>
      </c>
      <c r="E11" s="424"/>
      <c r="F11" s="349"/>
      <c r="G11" s="20"/>
      <c r="H11" s="20"/>
      <c r="I11" s="20"/>
      <c r="J11" s="20"/>
      <c r="K11" s="20"/>
      <c r="L11" s="20"/>
      <c r="M11" s="20"/>
      <c r="N11" s="20"/>
    </row>
    <row r="12" spans="2:14" s="15" customFormat="1" ht="12.75" customHeight="1" x14ac:dyDescent="0.2">
      <c r="B12" s="106" t="s">
        <v>50</v>
      </c>
      <c r="C12" s="339">
        <v>0.45400000000000001</v>
      </c>
      <c r="D12" s="340">
        <v>0.23413044263030594</v>
      </c>
      <c r="E12" s="386"/>
      <c r="F12" s="425"/>
      <c r="G12" s="48"/>
      <c r="H12" s="384"/>
      <c r="I12" s="20"/>
      <c r="J12" s="20"/>
      <c r="K12" s="20"/>
      <c r="L12" s="20"/>
      <c r="M12" s="20"/>
      <c r="N12" s="20"/>
    </row>
    <row r="13" spans="2:14" s="15" customFormat="1" ht="12.75" customHeight="1" x14ac:dyDescent="0.2">
      <c r="B13" s="106" t="s">
        <v>51</v>
      </c>
      <c r="C13" s="334">
        <v>191.79198300000002</v>
      </c>
      <c r="D13" s="340">
        <v>98.908242010427557</v>
      </c>
      <c r="E13" s="386"/>
      <c r="F13" s="426"/>
      <c r="G13" s="48"/>
      <c r="H13" s="384"/>
      <c r="I13" s="20"/>
      <c r="J13" s="20"/>
      <c r="K13" s="20"/>
      <c r="L13" s="20"/>
      <c r="M13" s="20"/>
      <c r="N13" s="20"/>
    </row>
    <row r="14" spans="2:14" s="15" customFormat="1" ht="12.75" customHeight="1" x14ac:dyDescent="0.2">
      <c r="B14" s="109" t="s">
        <v>52</v>
      </c>
      <c r="C14" s="341">
        <v>1.663017</v>
      </c>
      <c r="D14" s="342">
        <v>0.85762754694212218</v>
      </c>
      <c r="E14" s="386"/>
      <c r="F14" s="425"/>
      <c r="G14" s="48"/>
      <c r="H14" s="384"/>
      <c r="I14" s="20"/>
      <c r="J14" s="20"/>
      <c r="K14" s="20"/>
      <c r="L14" s="20"/>
      <c r="M14" s="20"/>
      <c r="N14" s="20"/>
    </row>
    <row r="15" spans="2:14" s="15" customFormat="1" ht="12.75" customHeight="1" x14ac:dyDescent="0.2">
      <c r="B15" s="108" t="s">
        <v>1</v>
      </c>
      <c r="C15" s="332">
        <v>5884.607</v>
      </c>
      <c r="D15" s="333">
        <v>100</v>
      </c>
      <c r="E15" s="424"/>
      <c r="F15" s="349"/>
      <c r="G15" s="48"/>
      <c r="H15" s="384"/>
      <c r="I15" s="20"/>
      <c r="J15" s="20"/>
      <c r="K15" s="20"/>
      <c r="L15" s="20"/>
      <c r="M15" s="20"/>
      <c r="N15" s="20"/>
    </row>
    <row r="16" spans="2:14" s="15" customFormat="1" ht="12.75" customHeight="1" x14ac:dyDescent="0.2">
      <c r="B16" s="106" t="s">
        <v>50</v>
      </c>
      <c r="C16" s="339">
        <v>4640.8869999999997</v>
      </c>
      <c r="D16" s="340">
        <v>78.864858774766091</v>
      </c>
      <c r="E16" s="386"/>
      <c r="F16" s="349"/>
      <c r="G16" s="383"/>
      <c r="H16" s="56"/>
    </row>
    <row r="17" spans="2:8" s="15" customFormat="1" ht="12.75" customHeight="1" x14ac:dyDescent="0.2">
      <c r="B17" s="106" t="s">
        <v>51</v>
      </c>
      <c r="C17" s="334">
        <v>879.14</v>
      </c>
      <c r="D17" s="340">
        <v>14.939655273495749</v>
      </c>
      <c r="E17" s="386"/>
      <c r="F17" s="349"/>
      <c r="G17" s="383"/>
      <c r="H17" s="56"/>
    </row>
    <row r="18" spans="2:8" s="15" customFormat="1" ht="12.75" customHeight="1" x14ac:dyDescent="0.2">
      <c r="B18" s="109" t="s">
        <v>52</v>
      </c>
      <c r="C18" s="341">
        <v>364.58</v>
      </c>
      <c r="D18" s="342">
        <v>6.1954859517381538</v>
      </c>
      <c r="E18" s="386"/>
      <c r="F18" s="349"/>
      <c r="G18" s="383"/>
      <c r="H18" s="56"/>
    </row>
    <row r="19" spans="2:8" s="15" customFormat="1" ht="12.75" customHeight="1" x14ac:dyDescent="0.2">
      <c r="B19" s="108" t="s">
        <v>67</v>
      </c>
      <c r="C19" s="332">
        <v>320.32586313129502</v>
      </c>
      <c r="D19" s="333">
        <v>100</v>
      </c>
      <c r="E19" s="424"/>
      <c r="F19" s="349"/>
      <c r="G19" s="383"/>
      <c r="H19" s="56"/>
    </row>
    <row r="20" spans="2:8" s="15" customFormat="1" ht="12.75" customHeight="1" x14ac:dyDescent="0.2">
      <c r="B20" s="106" t="s">
        <v>50</v>
      </c>
      <c r="C20" s="339">
        <v>244.58956131918839</v>
      </c>
      <c r="D20" s="340">
        <v>76.356482404586899</v>
      </c>
      <c r="E20" s="386"/>
      <c r="F20" s="349"/>
      <c r="G20" s="383"/>
      <c r="H20" s="56"/>
    </row>
    <row r="21" spans="2:8" s="15" customFormat="1" ht="12.75" customHeight="1" x14ac:dyDescent="0.2">
      <c r="B21" s="106" t="s">
        <v>51</v>
      </c>
      <c r="C21" s="334">
        <v>56.436013627238026</v>
      </c>
      <c r="D21" s="340">
        <v>17.618313137614511</v>
      </c>
      <c r="E21" s="386"/>
      <c r="F21" s="349"/>
      <c r="G21" s="383"/>
    </row>
    <row r="22" spans="2:8" s="15" customFormat="1" ht="12.75" customHeight="1" x14ac:dyDescent="0.2">
      <c r="B22" s="109" t="s">
        <v>52</v>
      </c>
      <c r="C22" s="341">
        <v>19.30028818486857</v>
      </c>
      <c r="D22" s="342">
        <v>6.0252044577985817</v>
      </c>
      <c r="E22" s="386"/>
      <c r="F22" s="349"/>
    </row>
    <row r="23" spans="2:8" s="15" customFormat="1" ht="12.75" customHeight="1" x14ac:dyDescent="0.2">
      <c r="B23" s="108" t="s">
        <v>9</v>
      </c>
      <c r="C23" s="332">
        <v>22058.841863131296</v>
      </c>
      <c r="D23" s="333">
        <v>100</v>
      </c>
      <c r="E23" s="424"/>
      <c r="F23" s="349"/>
    </row>
    <row r="24" spans="2:8" s="20" customFormat="1" ht="12.75" customHeight="1" x14ac:dyDescent="0.2">
      <c r="B24" s="106" t="s">
        <v>97</v>
      </c>
      <c r="C24" s="334">
        <v>8419.9305613191882</v>
      </c>
      <c r="D24" s="343">
        <v>38.170320153534853</v>
      </c>
      <c r="E24" s="88"/>
    </row>
    <row r="25" spans="2:8" s="15" customFormat="1" ht="12.75" customHeight="1" x14ac:dyDescent="0.2">
      <c r="B25" s="106" t="s">
        <v>98</v>
      </c>
      <c r="C25" s="334">
        <v>6286.3679966272384</v>
      </c>
      <c r="D25" s="343">
        <v>28.498177899058909</v>
      </c>
      <c r="E25" s="88"/>
    </row>
    <row r="26" spans="2:8" s="15" customFormat="1" ht="12.75" customHeight="1" x14ac:dyDescent="0.2">
      <c r="B26" s="109" t="s">
        <v>99</v>
      </c>
      <c r="C26" s="341">
        <v>7352.5433051848686</v>
      </c>
      <c r="D26" s="342">
        <v>33.331501947406231</v>
      </c>
      <c r="E26" s="88"/>
    </row>
    <row r="27" spans="2:8" s="15" customFormat="1" ht="12.75" customHeight="1" x14ac:dyDescent="0.2">
      <c r="B27" s="20"/>
      <c r="C27" s="52"/>
      <c r="D27" s="56"/>
      <c r="E27" s="20"/>
    </row>
    <row r="28" spans="2:8" s="20" customFormat="1" ht="13.5" customHeight="1" x14ac:dyDescent="0.2">
      <c r="B28" s="143" t="s">
        <v>191</v>
      </c>
      <c r="C28" s="52"/>
      <c r="D28" s="48"/>
    </row>
    <row r="29" spans="2:8" s="37" customFormat="1" ht="12.75" customHeight="1" x14ac:dyDescent="0.25">
      <c r="B29" s="87" t="s">
        <v>81</v>
      </c>
    </row>
  </sheetData>
  <mergeCells count="2">
    <mergeCell ref="B4:C4"/>
    <mergeCell ref="B3:D3"/>
  </mergeCells>
  <phoneticPr fontId="7" type="noConversion"/>
  <hyperlinks>
    <hyperlink ref="D1" location="Index!A1" display="Retour à l'index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zoomScaleNormal="100" workbookViewId="0"/>
  </sheetViews>
  <sheetFormatPr baseColWidth="10" defaultRowHeight="13.2" x14ac:dyDescent="0.25"/>
  <cols>
    <col min="1" max="1" width="0.88671875" customWidth="1"/>
    <col min="2" max="2" width="28.33203125" customWidth="1"/>
    <col min="3" max="3" width="12.6640625" style="6" customWidth="1"/>
    <col min="4" max="7" width="12.6640625" customWidth="1"/>
  </cols>
  <sheetData>
    <row r="1" spans="2:7" ht="12.75" customHeight="1" x14ac:dyDescent="0.25">
      <c r="B1" s="83" t="s">
        <v>145</v>
      </c>
      <c r="C1" s="111"/>
      <c r="D1" s="22"/>
      <c r="G1" s="321" t="s">
        <v>129</v>
      </c>
    </row>
    <row r="2" spans="2:7" ht="9.75" customHeight="1" x14ac:dyDescent="0.25"/>
    <row r="3" spans="2:7" s="15" customFormat="1" ht="12.75" customHeight="1" x14ac:dyDescent="0.2">
      <c r="B3" s="147" t="s">
        <v>152</v>
      </c>
      <c r="C3" s="168"/>
      <c r="D3" s="162"/>
      <c r="E3" s="162"/>
    </row>
    <row r="4" spans="2:7" s="15" customFormat="1" ht="12.75" customHeight="1" x14ac:dyDescent="0.2">
      <c r="B4" s="147" t="s">
        <v>190</v>
      </c>
      <c r="C4" s="168"/>
      <c r="D4" s="162"/>
      <c r="E4" s="162"/>
    </row>
    <row r="5" spans="2:7" s="15" customFormat="1" ht="12.75" customHeight="1" x14ac:dyDescent="0.2">
      <c r="B5" s="143" t="s">
        <v>189</v>
      </c>
      <c r="C5" s="168"/>
      <c r="D5" s="162"/>
      <c r="E5" s="162"/>
    </row>
    <row r="6" spans="2:7" s="15" customFormat="1" ht="8.25" customHeight="1" x14ac:dyDescent="0.2">
      <c r="B6" s="34"/>
      <c r="C6" s="46"/>
      <c r="D6" s="46"/>
    </row>
    <row r="7" spans="2:7" s="18" customFormat="1" ht="16.5" customHeight="1" x14ac:dyDescent="0.2">
      <c r="B7" s="105" t="s">
        <v>48</v>
      </c>
      <c r="C7" s="141">
        <v>2000</v>
      </c>
      <c r="D7" s="141">
        <v>2004</v>
      </c>
      <c r="E7" s="141">
        <v>2008</v>
      </c>
      <c r="F7" s="141" t="s">
        <v>157</v>
      </c>
      <c r="G7" s="141">
        <v>2015</v>
      </c>
    </row>
    <row r="8" spans="2:7" s="18" customFormat="1" ht="12.75" customHeight="1" x14ac:dyDescent="0.2">
      <c r="B8" s="108" t="s">
        <v>6</v>
      </c>
      <c r="C8" s="184">
        <v>7890</v>
      </c>
      <c r="D8" s="184">
        <v>9660</v>
      </c>
      <c r="E8" s="184">
        <v>11980</v>
      </c>
      <c r="F8" s="184">
        <v>14275</v>
      </c>
      <c r="G8" s="184">
        <v>15660.127500000001</v>
      </c>
    </row>
    <row r="9" spans="2:7" s="18" customFormat="1" ht="12.75" customHeight="1" x14ac:dyDescent="0.2">
      <c r="B9" s="106" t="s">
        <v>50</v>
      </c>
      <c r="C9" s="183">
        <v>855</v>
      </c>
      <c r="D9" s="183">
        <v>1110</v>
      </c>
      <c r="E9" s="183">
        <v>1035</v>
      </c>
      <c r="F9" s="183">
        <v>1490</v>
      </c>
      <c r="G9" s="183">
        <v>3534.0536000000002</v>
      </c>
    </row>
    <row r="10" spans="2:7" s="18" customFormat="1" ht="12.75" customHeight="1" x14ac:dyDescent="0.2">
      <c r="B10" s="106" t="s">
        <v>51</v>
      </c>
      <c r="C10" s="181">
        <v>3310</v>
      </c>
      <c r="D10" s="181">
        <v>3760</v>
      </c>
      <c r="E10" s="181">
        <v>4445</v>
      </c>
      <c r="F10" s="181">
        <v>6965</v>
      </c>
      <c r="G10" s="181">
        <v>5159.2568000000001</v>
      </c>
    </row>
    <row r="11" spans="2:7" s="18" customFormat="1" ht="12.75" customHeight="1" x14ac:dyDescent="0.2">
      <c r="B11" s="106" t="s">
        <v>52</v>
      </c>
      <c r="C11" s="181">
        <v>3725</v>
      </c>
      <c r="D11" s="181">
        <v>4790</v>
      </c>
      <c r="E11" s="181">
        <v>6500</v>
      </c>
      <c r="F11" s="181">
        <v>5820</v>
      </c>
      <c r="G11" s="181">
        <v>6966.8171000000002</v>
      </c>
    </row>
    <row r="12" spans="2:7" s="18" customFormat="1" ht="12.75" customHeight="1" x14ac:dyDescent="0.2">
      <c r="B12" s="106" t="s">
        <v>53</v>
      </c>
      <c r="C12" s="181" t="s">
        <v>55</v>
      </c>
      <c r="D12" s="181" t="s">
        <v>55</v>
      </c>
      <c r="E12" s="181" t="s">
        <v>55</v>
      </c>
      <c r="F12" s="181" t="s">
        <v>55</v>
      </c>
      <c r="G12" s="181" t="s">
        <v>55</v>
      </c>
    </row>
    <row r="13" spans="2:7" s="18" customFormat="1" ht="12.75" customHeight="1" x14ac:dyDescent="0.2">
      <c r="B13" s="106"/>
      <c r="C13" s="181"/>
      <c r="D13" s="181"/>
      <c r="E13" s="181"/>
      <c r="F13" s="181"/>
      <c r="G13" s="181"/>
    </row>
    <row r="14" spans="2:7" s="15" customFormat="1" ht="12.75" customHeight="1" x14ac:dyDescent="0.2">
      <c r="B14" s="108" t="s">
        <v>5</v>
      </c>
      <c r="C14" s="184">
        <v>140</v>
      </c>
      <c r="D14" s="184">
        <v>140</v>
      </c>
      <c r="E14" s="184">
        <v>120</v>
      </c>
      <c r="F14" s="184">
        <v>140</v>
      </c>
      <c r="G14" s="184">
        <v>193.90900000000002</v>
      </c>
    </row>
    <row r="15" spans="2:7" s="20" customFormat="1" ht="12.75" customHeight="1" x14ac:dyDescent="0.2">
      <c r="B15" s="106" t="s">
        <v>50</v>
      </c>
      <c r="C15" s="183">
        <v>5</v>
      </c>
      <c r="D15" s="344">
        <v>5</v>
      </c>
      <c r="E15" s="345">
        <v>5</v>
      </c>
      <c r="F15" s="344">
        <v>0</v>
      </c>
      <c r="G15" s="344">
        <v>0.45400000000000001</v>
      </c>
    </row>
    <row r="16" spans="2:7" s="20" customFormat="1" ht="12.75" customHeight="1" x14ac:dyDescent="0.2">
      <c r="B16" s="106" t="s">
        <v>51</v>
      </c>
      <c r="C16" s="183">
        <v>130</v>
      </c>
      <c r="D16" s="183">
        <v>130</v>
      </c>
      <c r="E16" s="346">
        <v>115</v>
      </c>
      <c r="F16" s="183">
        <v>135</v>
      </c>
      <c r="G16" s="183">
        <v>191.79198300000002</v>
      </c>
    </row>
    <row r="17" spans="2:7" s="20" customFormat="1" ht="12.75" customHeight="1" x14ac:dyDescent="0.2">
      <c r="B17" s="106" t="s">
        <v>52</v>
      </c>
      <c r="C17" s="183">
        <v>5</v>
      </c>
      <c r="D17" s="183">
        <v>5</v>
      </c>
      <c r="E17" s="345">
        <v>0</v>
      </c>
      <c r="F17" s="183">
        <v>5</v>
      </c>
      <c r="G17" s="183">
        <v>1.663017</v>
      </c>
    </row>
    <row r="18" spans="2:7" s="20" customFormat="1" ht="12.75" customHeight="1" x14ac:dyDescent="0.2">
      <c r="B18" s="106" t="s">
        <v>53</v>
      </c>
      <c r="C18" s="181" t="s">
        <v>55</v>
      </c>
      <c r="D18" s="181" t="s">
        <v>55</v>
      </c>
      <c r="E18" s="181" t="s">
        <v>55</v>
      </c>
      <c r="F18" s="345">
        <v>0</v>
      </c>
      <c r="G18" s="345">
        <v>0</v>
      </c>
    </row>
    <row r="19" spans="2:7" s="20" customFormat="1" ht="12.75" customHeight="1" x14ac:dyDescent="0.2">
      <c r="B19" s="106"/>
      <c r="C19" s="181"/>
      <c r="D19" s="181"/>
      <c r="E19" s="181"/>
      <c r="F19" s="345"/>
      <c r="G19" s="345"/>
    </row>
    <row r="20" spans="2:7" s="15" customFormat="1" ht="12.75" customHeight="1" x14ac:dyDescent="0.2">
      <c r="B20" s="108" t="s">
        <v>1</v>
      </c>
      <c r="C20" s="184">
        <v>2440</v>
      </c>
      <c r="D20" s="184">
        <v>3000</v>
      </c>
      <c r="E20" s="184">
        <v>3940</v>
      </c>
      <c r="F20" s="184">
        <v>5210</v>
      </c>
      <c r="G20" s="184">
        <v>5884.607</v>
      </c>
    </row>
    <row r="21" spans="2:7" s="20" customFormat="1" ht="12.75" customHeight="1" x14ac:dyDescent="0.2">
      <c r="B21" s="106" t="s">
        <v>50</v>
      </c>
      <c r="C21" s="183">
        <v>1970</v>
      </c>
      <c r="D21" s="183">
        <v>2405</v>
      </c>
      <c r="E21" s="183">
        <v>3120</v>
      </c>
      <c r="F21" s="339">
        <v>4115</v>
      </c>
      <c r="G21" s="339">
        <v>4640.8869999999997</v>
      </c>
    </row>
    <row r="22" spans="2:7" s="20" customFormat="1" ht="12.75" customHeight="1" x14ac:dyDescent="0.2">
      <c r="B22" s="106" t="s">
        <v>51</v>
      </c>
      <c r="C22" s="183">
        <v>330</v>
      </c>
      <c r="D22" s="183">
        <v>430</v>
      </c>
      <c r="E22" s="183">
        <v>600</v>
      </c>
      <c r="F22" s="334">
        <v>785</v>
      </c>
      <c r="G22" s="334">
        <v>879.14</v>
      </c>
    </row>
    <row r="23" spans="2:7" s="20" customFormat="1" ht="12.75" customHeight="1" x14ac:dyDescent="0.2">
      <c r="B23" s="106" t="s">
        <v>52</v>
      </c>
      <c r="C23" s="183">
        <v>140</v>
      </c>
      <c r="D23" s="183">
        <v>165</v>
      </c>
      <c r="E23" s="183">
        <v>220</v>
      </c>
      <c r="F23" s="334">
        <v>310</v>
      </c>
      <c r="G23" s="334">
        <v>364.58</v>
      </c>
    </row>
    <row r="24" spans="2:7" s="20" customFormat="1" ht="12.75" customHeight="1" x14ac:dyDescent="0.2">
      <c r="B24" s="106" t="s">
        <v>53</v>
      </c>
      <c r="C24" s="182" t="s">
        <v>55</v>
      </c>
      <c r="D24" s="183" t="s">
        <v>55</v>
      </c>
      <c r="E24" s="181" t="s">
        <v>55</v>
      </c>
      <c r="F24" s="181" t="s">
        <v>55</v>
      </c>
      <c r="G24" s="181" t="s">
        <v>55</v>
      </c>
    </row>
    <row r="25" spans="2:7" s="20" customFormat="1" ht="12.75" customHeight="1" x14ac:dyDescent="0.2">
      <c r="B25" s="106"/>
      <c r="C25" s="182"/>
      <c r="D25" s="183"/>
      <c r="E25" s="181"/>
      <c r="F25" s="181"/>
      <c r="G25" s="181"/>
    </row>
    <row r="26" spans="2:7" s="15" customFormat="1" ht="25.5" customHeight="1" x14ac:dyDescent="0.2">
      <c r="B26" s="108" t="s">
        <v>67</v>
      </c>
      <c r="C26" s="180">
        <v>205</v>
      </c>
      <c r="D26" s="184">
        <v>300</v>
      </c>
      <c r="E26" s="184">
        <v>260</v>
      </c>
      <c r="F26" s="184">
        <v>340</v>
      </c>
      <c r="G26" s="184">
        <v>320.32586313129502</v>
      </c>
    </row>
    <row r="27" spans="2:7" s="20" customFormat="1" ht="12.75" customHeight="1" x14ac:dyDescent="0.2">
      <c r="B27" s="106" t="s">
        <v>50</v>
      </c>
      <c r="C27" s="182">
        <v>165</v>
      </c>
      <c r="D27" s="183">
        <v>240</v>
      </c>
      <c r="E27" s="183">
        <v>205</v>
      </c>
      <c r="F27" s="183">
        <v>260</v>
      </c>
      <c r="G27" s="183">
        <v>244.58956131918839</v>
      </c>
    </row>
    <row r="28" spans="2:7" s="20" customFormat="1" ht="12.75" customHeight="1" x14ac:dyDescent="0.2">
      <c r="B28" s="106" t="s">
        <v>51</v>
      </c>
      <c r="C28" s="182">
        <v>30</v>
      </c>
      <c r="D28" s="183">
        <v>45</v>
      </c>
      <c r="E28" s="183">
        <v>40</v>
      </c>
      <c r="F28" s="183">
        <v>60</v>
      </c>
      <c r="G28" s="183">
        <v>56.436013627238026</v>
      </c>
    </row>
    <row r="29" spans="2:7" s="20" customFormat="1" ht="12.75" customHeight="1" x14ac:dyDescent="0.2">
      <c r="B29" s="106" t="s">
        <v>52</v>
      </c>
      <c r="C29" s="182">
        <v>10</v>
      </c>
      <c r="D29" s="183">
        <v>15</v>
      </c>
      <c r="E29" s="183">
        <v>15</v>
      </c>
      <c r="F29" s="183">
        <v>20</v>
      </c>
      <c r="G29" s="183">
        <v>19.30028818486857</v>
      </c>
    </row>
    <row r="30" spans="2:7" s="20" customFormat="1" ht="12.75" customHeight="1" x14ac:dyDescent="0.2">
      <c r="B30" s="106" t="s">
        <v>53</v>
      </c>
      <c r="C30" s="182" t="s">
        <v>55</v>
      </c>
      <c r="D30" s="183" t="s">
        <v>55</v>
      </c>
      <c r="E30" s="181" t="s">
        <v>55</v>
      </c>
      <c r="F30" s="181" t="s">
        <v>55</v>
      </c>
      <c r="G30" s="181" t="s">
        <v>55</v>
      </c>
    </row>
    <row r="31" spans="2:7" s="20" customFormat="1" ht="12.75" customHeight="1" x14ac:dyDescent="0.2">
      <c r="B31" s="106"/>
      <c r="C31" s="182"/>
      <c r="D31" s="183"/>
      <c r="E31" s="181"/>
      <c r="F31" s="181"/>
      <c r="G31" s="181"/>
    </row>
    <row r="32" spans="2:7" s="15" customFormat="1" ht="25.5" customHeight="1" x14ac:dyDescent="0.2">
      <c r="B32" s="108" t="s">
        <v>71</v>
      </c>
      <c r="C32" s="180">
        <v>10675</v>
      </c>
      <c r="D32" s="184">
        <v>13100</v>
      </c>
      <c r="E32" s="184">
        <v>16300</v>
      </c>
      <c r="F32" s="184">
        <v>19965</v>
      </c>
      <c r="G32" s="184">
        <v>22058.969363131295</v>
      </c>
    </row>
    <row r="33" spans="2:7" s="15" customFormat="1" ht="12.75" customHeight="1" x14ac:dyDescent="0.2">
      <c r="B33" s="106" t="s">
        <v>97</v>
      </c>
      <c r="C33" s="182">
        <v>2995</v>
      </c>
      <c r="D33" s="182">
        <v>3760</v>
      </c>
      <c r="E33" s="182">
        <v>4365</v>
      </c>
      <c r="F33" s="182">
        <v>5865</v>
      </c>
      <c r="G33" s="182">
        <v>8419.9841613191875</v>
      </c>
    </row>
    <row r="34" spans="2:7" s="15" customFormat="1" ht="12.75" customHeight="1" x14ac:dyDescent="0.2">
      <c r="B34" s="106" t="s">
        <v>98</v>
      </c>
      <c r="C34" s="182">
        <v>3800</v>
      </c>
      <c r="D34" s="182">
        <v>4365</v>
      </c>
      <c r="E34" s="182">
        <v>5200</v>
      </c>
      <c r="F34" s="182">
        <v>7945</v>
      </c>
      <c r="G34" s="182">
        <v>6286.6247966272385</v>
      </c>
    </row>
    <row r="35" spans="2:7" s="15" customFormat="1" ht="12.75" customHeight="1" x14ac:dyDescent="0.2">
      <c r="B35" s="106" t="s">
        <v>99</v>
      </c>
      <c r="C35" s="182">
        <v>3880</v>
      </c>
      <c r="D35" s="182">
        <v>4975</v>
      </c>
      <c r="E35" s="182">
        <v>6735</v>
      </c>
      <c r="F35" s="182">
        <v>6155</v>
      </c>
      <c r="G35" s="182">
        <v>7352.3604051848688</v>
      </c>
    </row>
    <row r="36" spans="2:7" s="15" customFormat="1" ht="12.75" customHeight="1" x14ac:dyDescent="0.2">
      <c r="B36" s="109" t="s">
        <v>100</v>
      </c>
      <c r="C36" s="185" t="s">
        <v>55</v>
      </c>
      <c r="D36" s="185" t="s">
        <v>55</v>
      </c>
      <c r="E36" s="185" t="s">
        <v>55</v>
      </c>
      <c r="F36" s="185"/>
      <c r="G36" s="185"/>
    </row>
    <row r="37" spans="2:7" s="15" customFormat="1" ht="6.75" customHeight="1" x14ac:dyDescent="0.2">
      <c r="B37" s="20"/>
      <c r="C37" s="13"/>
      <c r="D37" s="13"/>
    </row>
    <row r="38" spans="2:7" s="15" customFormat="1" ht="13.2" customHeight="1" x14ac:dyDescent="0.2">
      <c r="B38" s="143" t="s">
        <v>158</v>
      </c>
      <c r="C38" s="13"/>
      <c r="D38" s="20"/>
    </row>
    <row r="39" spans="2:7" s="15" customFormat="1" ht="12.75" customHeight="1" x14ac:dyDescent="0.2">
      <c r="B39" s="143" t="s">
        <v>191</v>
      </c>
      <c r="C39" s="41"/>
    </row>
    <row r="40" spans="2:7" s="37" customFormat="1" ht="12.75" customHeight="1" x14ac:dyDescent="0.25">
      <c r="B40" s="144" t="s">
        <v>81</v>
      </c>
    </row>
    <row r="41" spans="2:7" s="15" customFormat="1" ht="12.75" customHeight="1" x14ac:dyDescent="0.2">
      <c r="C41" s="41"/>
    </row>
    <row r="42" spans="2:7" s="15" customFormat="1" ht="12.75" customHeight="1" x14ac:dyDescent="0.2">
      <c r="C42" s="41"/>
    </row>
    <row r="43" spans="2:7" s="15" customFormat="1" ht="12.75" customHeight="1" x14ac:dyDescent="0.2">
      <c r="C43" s="41"/>
    </row>
    <row r="44" spans="2:7" ht="12.75" customHeight="1" x14ac:dyDescent="0.25"/>
    <row r="45" spans="2:7" ht="12.75" customHeight="1" x14ac:dyDescent="0.25"/>
    <row r="46" spans="2:7" ht="12.75" customHeight="1" x14ac:dyDescent="0.25"/>
    <row r="47" spans="2:7" ht="12.75" customHeight="1" x14ac:dyDescent="0.25"/>
  </sheetData>
  <phoneticPr fontId="7" type="noConversion"/>
  <hyperlinks>
    <hyperlink ref="G1" location="Index!A1" display="Retour à l'index"/>
  </hyperlinks>
  <pageMargins left="0.82677165354330717" right="0.78740157480314965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7"/>
  <sheetViews>
    <sheetView showGridLines="0" zoomScaleNormal="100" workbookViewId="0"/>
  </sheetViews>
  <sheetFormatPr baseColWidth="10" defaultRowHeight="13.2" x14ac:dyDescent="0.25"/>
  <cols>
    <col min="1" max="1" width="0.88671875" customWidth="1"/>
    <col min="2" max="2" width="22.109375" customWidth="1"/>
    <col min="3" max="3" width="14.109375" customWidth="1"/>
    <col min="5" max="5" width="21.6640625" customWidth="1"/>
    <col min="7" max="7" width="2.33203125" customWidth="1"/>
  </cols>
  <sheetData>
    <row r="1" spans="2:7" x14ac:dyDescent="0.25">
      <c r="B1" s="81" t="s">
        <v>146</v>
      </c>
      <c r="E1" s="517" t="s">
        <v>129</v>
      </c>
      <c r="F1" s="502"/>
      <c r="G1" s="22"/>
    </row>
    <row r="2" spans="2:7" ht="5.25" customHeight="1" x14ac:dyDescent="0.25"/>
    <row r="3" spans="2:7" s="10" customFormat="1" ht="12" x14ac:dyDescent="0.2">
      <c r="B3" s="147" t="s">
        <v>176</v>
      </c>
      <c r="C3" s="148"/>
      <c r="D3" s="148"/>
      <c r="E3" s="148"/>
      <c r="F3" s="148"/>
      <c r="G3" s="148"/>
    </row>
    <row r="4" spans="2:7" s="10" customFormat="1" ht="11.4" x14ac:dyDescent="0.2">
      <c r="B4" s="149" t="s">
        <v>194</v>
      </c>
      <c r="C4" s="150"/>
      <c r="D4" s="148"/>
      <c r="E4" s="148"/>
      <c r="F4" s="148"/>
      <c r="G4" s="148"/>
    </row>
    <row r="5" spans="2:7" s="10" customFormat="1" ht="10.199999999999999" x14ac:dyDescent="0.2">
      <c r="B5" s="57"/>
      <c r="C5" s="45"/>
    </row>
    <row r="6" spans="2:7" s="58" customFormat="1" ht="16.5" customHeight="1" x14ac:dyDescent="0.2">
      <c r="B6" s="114" t="s">
        <v>10</v>
      </c>
      <c r="C6" s="474" t="s">
        <v>104</v>
      </c>
    </row>
    <row r="7" spans="2:7" s="15" customFormat="1" ht="12.75" customHeight="1" x14ac:dyDescent="0.2">
      <c r="B7" s="113" t="s">
        <v>83</v>
      </c>
      <c r="C7" s="389">
        <v>4.2525022119038471</v>
      </c>
      <c r="E7" s="112"/>
      <c r="F7" s="349"/>
    </row>
    <row r="8" spans="2:7" s="15" customFormat="1" ht="12.75" customHeight="1" x14ac:dyDescent="0.2">
      <c r="B8" s="353" t="s">
        <v>177</v>
      </c>
      <c r="C8" s="390">
        <v>3.3743019565431891</v>
      </c>
      <c r="E8" s="112"/>
      <c r="F8" s="349"/>
    </row>
    <row r="9" spans="2:7" s="15" customFormat="1" ht="12.75" customHeight="1" x14ac:dyDescent="0.2">
      <c r="B9" s="112" t="s">
        <v>69</v>
      </c>
      <c r="C9" s="389">
        <v>3.2864404390050082</v>
      </c>
      <c r="E9" s="112"/>
      <c r="F9" s="349"/>
    </row>
    <row r="10" spans="2:7" s="15" customFormat="1" ht="12.75" customHeight="1" x14ac:dyDescent="0.2">
      <c r="B10" s="112" t="s">
        <v>16</v>
      </c>
      <c r="C10" s="389">
        <v>3.2801392359862938</v>
      </c>
      <c r="E10" s="112"/>
      <c r="F10" s="349"/>
    </row>
    <row r="11" spans="2:7" s="15" customFormat="1" ht="12.75" customHeight="1" x14ac:dyDescent="0.2">
      <c r="B11" s="112" t="s">
        <v>19</v>
      </c>
      <c r="C11" s="389">
        <v>3.122307632651443</v>
      </c>
      <c r="E11" s="112"/>
      <c r="F11" s="349"/>
    </row>
    <row r="12" spans="2:7" s="15" customFormat="1" ht="12.75" customHeight="1" x14ac:dyDescent="0.2">
      <c r="B12" s="112" t="s">
        <v>17</v>
      </c>
      <c r="C12" s="389">
        <v>2.9586058600877778</v>
      </c>
      <c r="E12" s="112"/>
      <c r="F12" s="349"/>
    </row>
    <row r="13" spans="2:7" s="15" customFormat="1" ht="12.75" customHeight="1" x14ac:dyDescent="0.2">
      <c r="B13" s="112" t="s">
        <v>13</v>
      </c>
      <c r="C13" s="389">
        <v>2.9273685535811556</v>
      </c>
      <c r="E13" s="112"/>
      <c r="F13" s="350"/>
    </row>
    <row r="14" spans="2:7" s="15" customFormat="1" ht="12.75" customHeight="1" x14ac:dyDescent="0.2">
      <c r="B14" s="112" t="s">
        <v>18</v>
      </c>
      <c r="C14" s="389">
        <v>2.8976521519156511</v>
      </c>
      <c r="E14" s="385"/>
      <c r="F14" s="350"/>
    </row>
    <row r="15" spans="2:7" s="15" customFormat="1" ht="12.75" customHeight="1" x14ac:dyDescent="0.2">
      <c r="B15" s="112" t="s">
        <v>15</v>
      </c>
      <c r="C15" s="389">
        <v>2.7881732792035416</v>
      </c>
      <c r="E15" s="112"/>
      <c r="F15" s="349"/>
    </row>
    <row r="16" spans="2:7" s="15" customFormat="1" ht="12.75" customHeight="1" x14ac:dyDescent="0.2">
      <c r="B16" s="112" t="s">
        <v>25</v>
      </c>
      <c r="C16" s="389">
        <v>2.4552038162375349</v>
      </c>
      <c r="E16" s="112"/>
      <c r="F16" s="349"/>
    </row>
    <row r="17" spans="2:7" s="15" customFormat="1" ht="12.75" customHeight="1" x14ac:dyDescent="0.2">
      <c r="B17" s="112" t="s">
        <v>24</v>
      </c>
      <c r="C17" s="391">
        <v>2.3804519854065598</v>
      </c>
      <c r="E17" s="112"/>
      <c r="F17" s="349"/>
    </row>
    <row r="18" spans="2:7" s="15" customFormat="1" ht="12.75" customHeight="1" x14ac:dyDescent="0.2">
      <c r="B18" s="112" t="s">
        <v>14</v>
      </c>
      <c r="C18" s="389">
        <v>2.2168656798722841</v>
      </c>
      <c r="E18" s="112"/>
      <c r="F18" s="350"/>
    </row>
    <row r="19" spans="2:7" s="15" customFormat="1" ht="12.75" customHeight="1" x14ac:dyDescent="0.2">
      <c r="B19" s="112" t="s">
        <v>22</v>
      </c>
      <c r="C19" s="389">
        <v>1.9942732315273677</v>
      </c>
      <c r="E19" s="112"/>
      <c r="F19" s="349"/>
    </row>
    <row r="20" spans="2:7" s="15" customFormat="1" ht="12.75" customHeight="1" x14ac:dyDescent="0.2">
      <c r="B20" s="385" t="s">
        <v>138</v>
      </c>
      <c r="C20" s="466">
        <v>1.9581061950312408</v>
      </c>
      <c r="E20" s="112"/>
      <c r="F20" s="349"/>
    </row>
    <row r="21" spans="2:7" s="15" customFormat="1" ht="12.75" customHeight="1" x14ac:dyDescent="0.2">
      <c r="B21" s="112" t="s">
        <v>26</v>
      </c>
      <c r="C21" s="389">
        <v>1.9313710992345305</v>
      </c>
      <c r="E21" s="112"/>
      <c r="F21" s="349"/>
    </row>
    <row r="22" spans="2:7" s="15" customFormat="1" ht="12.75" customHeight="1" x14ac:dyDescent="0.2">
      <c r="B22" s="112" t="s">
        <v>12</v>
      </c>
      <c r="C22" s="389">
        <v>1.7082932021208412</v>
      </c>
      <c r="E22" s="112"/>
      <c r="F22" s="349"/>
    </row>
    <row r="23" spans="2:7" s="15" customFormat="1" ht="12.75" customHeight="1" x14ac:dyDescent="0.2">
      <c r="B23" s="112" t="s">
        <v>21</v>
      </c>
      <c r="C23" s="389">
        <v>1.7005693341321741</v>
      </c>
      <c r="E23" s="353"/>
      <c r="F23" s="354"/>
    </row>
    <row r="24" spans="2:7" s="58" customFormat="1" ht="12.75" customHeight="1" x14ac:dyDescent="0.2">
      <c r="B24" s="112" t="s">
        <v>11</v>
      </c>
      <c r="C24" s="389">
        <v>1.3304652525583671</v>
      </c>
      <c r="E24" s="112"/>
      <c r="F24" s="349"/>
    </row>
    <row r="25" spans="2:7" s="51" customFormat="1" ht="12.75" customHeight="1" x14ac:dyDescent="0.2">
      <c r="B25" s="112" t="s">
        <v>23</v>
      </c>
      <c r="C25" s="389">
        <v>1.2752575765692387</v>
      </c>
      <c r="E25" s="112"/>
      <c r="F25" s="349"/>
    </row>
    <row r="26" spans="2:7" s="51" customFormat="1" ht="12.75" customHeight="1" x14ac:dyDescent="0.2">
      <c r="B26" s="151" t="s">
        <v>20</v>
      </c>
      <c r="C26" s="467">
        <v>1.2245564932100825</v>
      </c>
      <c r="E26" s="112"/>
      <c r="F26" s="349"/>
    </row>
    <row r="27" spans="2:7" s="51" customFormat="1" ht="6" customHeight="1" x14ac:dyDescent="0.2">
      <c r="B27" s="59"/>
      <c r="C27" s="60"/>
    </row>
    <row r="28" spans="2:7" s="51" customFormat="1" ht="11.4" x14ac:dyDescent="0.2">
      <c r="B28" s="427" t="s">
        <v>196</v>
      </c>
      <c r="C28" s="60"/>
    </row>
    <row r="29" spans="2:7" s="51" customFormat="1" ht="12.75" customHeight="1" x14ac:dyDescent="0.2">
      <c r="B29" s="8" t="s">
        <v>193</v>
      </c>
      <c r="C29" s="153"/>
      <c r="D29" s="154"/>
      <c r="E29" s="154"/>
      <c r="F29" s="154"/>
      <c r="G29" s="154"/>
    </row>
    <row r="30" spans="2:7" s="15" customFormat="1" ht="12.75" customHeight="1" x14ac:dyDescent="0.2">
      <c r="B30" s="155" t="s">
        <v>81</v>
      </c>
      <c r="C30" s="152"/>
      <c r="D30" s="152"/>
      <c r="E30" s="152"/>
      <c r="F30" s="152"/>
      <c r="G30" s="152"/>
    </row>
    <row r="31" spans="2:7" s="37" customFormat="1" ht="12.75" customHeight="1" x14ac:dyDescent="0.25">
      <c r="B31" s="156"/>
      <c r="C31" s="156"/>
      <c r="D31" s="156"/>
      <c r="E31" s="156"/>
      <c r="F31" s="156"/>
      <c r="G31" s="156"/>
    </row>
    <row r="32" spans="2:7" s="15" customFormat="1" ht="12.75" customHeight="1" x14ac:dyDescent="0.2"/>
    <row r="33" s="15" customFormat="1" ht="10.199999999999999" x14ac:dyDescent="0.2"/>
    <row r="34" s="15" customFormat="1" ht="10.199999999999999" x14ac:dyDescent="0.2"/>
    <row r="35" s="15" customFormat="1" ht="10.199999999999999" x14ac:dyDescent="0.2"/>
    <row r="36" s="15" customFormat="1" ht="10.199999999999999" x14ac:dyDescent="0.2"/>
    <row r="37" s="15" customFormat="1" ht="10.199999999999999" x14ac:dyDescent="0.2"/>
    <row r="38" s="15" customFormat="1" ht="10.199999999999999" x14ac:dyDescent="0.2"/>
    <row r="39" s="15" customFormat="1" ht="10.199999999999999" x14ac:dyDescent="0.2"/>
    <row r="40" s="15" customFormat="1" ht="10.199999999999999" x14ac:dyDescent="0.2"/>
    <row r="41" s="15" customFormat="1" ht="10.199999999999999" x14ac:dyDescent="0.2"/>
    <row r="42" s="15" customFormat="1" ht="10.199999999999999" x14ac:dyDescent="0.2"/>
    <row r="43" s="15" customFormat="1" ht="10.199999999999999" x14ac:dyDescent="0.2"/>
    <row r="44" s="15" customFormat="1" ht="10.199999999999999" x14ac:dyDescent="0.2"/>
    <row r="45" s="15" customFormat="1" ht="10.199999999999999" x14ac:dyDescent="0.2"/>
    <row r="46" s="15" customFormat="1" ht="10.199999999999999" x14ac:dyDescent="0.2"/>
    <row r="47" s="15" customFormat="1" ht="10.199999999999999" x14ac:dyDescent="0.2"/>
    <row r="48" s="15" customFormat="1" ht="10.199999999999999" x14ac:dyDescent="0.2"/>
    <row r="49" s="15" customFormat="1" ht="10.199999999999999" x14ac:dyDescent="0.2"/>
    <row r="50" s="15" customFormat="1" ht="10.199999999999999" x14ac:dyDescent="0.2"/>
    <row r="51" s="15" customFormat="1" ht="10.199999999999999" x14ac:dyDescent="0.2"/>
    <row r="52" s="15" customFormat="1" ht="10.199999999999999" x14ac:dyDescent="0.2"/>
    <row r="53" s="15" customFormat="1" ht="10.199999999999999" x14ac:dyDescent="0.2"/>
    <row r="54" s="15" customFormat="1" ht="10.199999999999999" x14ac:dyDescent="0.2"/>
    <row r="55" s="15" customFormat="1" ht="10.199999999999999" x14ac:dyDescent="0.2"/>
    <row r="56" s="15" customFormat="1" ht="10.199999999999999" x14ac:dyDescent="0.2"/>
    <row r="57" s="15" customFormat="1" ht="10.199999999999999" x14ac:dyDescent="0.2"/>
    <row r="58" s="15" customFormat="1" ht="10.199999999999999" x14ac:dyDescent="0.2"/>
    <row r="59" s="15" customFormat="1" ht="10.199999999999999" x14ac:dyDescent="0.2"/>
    <row r="60" s="15" customFormat="1" ht="10.199999999999999" x14ac:dyDescent="0.2"/>
    <row r="61" s="15" customFormat="1" ht="10.199999999999999" x14ac:dyDescent="0.2"/>
    <row r="62" s="15" customFormat="1" ht="10.199999999999999" x14ac:dyDescent="0.2"/>
    <row r="63" s="15" customFormat="1" ht="10.199999999999999" x14ac:dyDescent="0.2"/>
    <row r="64" s="15" customFormat="1" ht="10.199999999999999" x14ac:dyDescent="0.2"/>
    <row r="65" s="15" customFormat="1" ht="10.199999999999999" x14ac:dyDescent="0.2"/>
    <row r="66" s="15" customFormat="1" ht="10.199999999999999" x14ac:dyDescent="0.2"/>
    <row r="67" s="15" customFormat="1" ht="10.199999999999999" x14ac:dyDescent="0.2"/>
    <row r="68" s="15" customFormat="1" ht="10.199999999999999" x14ac:dyDescent="0.2"/>
    <row r="69" s="15" customFormat="1" ht="10.199999999999999" x14ac:dyDescent="0.2"/>
    <row r="70" s="15" customFormat="1" ht="10.199999999999999" x14ac:dyDescent="0.2"/>
    <row r="71" s="15" customFormat="1" ht="10.199999999999999" x14ac:dyDescent="0.2"/>
    <row r="72" s="15" customFormat="1" ht="10.199999999999999" x14ac:dyDescent="0.2"/>
    <row r="73" s="15" customFormat="1" ht="10.199999999999999" x14ac:dyDescent="0.2"/>
    <row r="74" s="15" customFormat="1" ht="10.199999999999999" x14ac:dyDescent="0.2"/>
    <row r="75" s="15" customFormat="1" ht="10.199999999999999" x14ac:dyDescent="0.2"/>
    <row r="76" s="15" customFormat="1" ht="10.199999999999999" x14ac:dyDescent="0.2"/>
    <row r="77" s="15" customFormat="1" ht="10.199999999999999" x14ac:dyDescent="0.2"/>
    <row r="78" s="15" customFormat="1" ht="10.199999999999999" x14ac:dyDescent="0.2"/>
    <row r="79" s="15" customFormat="1" ht="10.199999999999999" x14ac:dyDescent="0.2"/>
    <row r="80" s="15" customFormat="1" ht="10.199999999999999" x14ac:dyDescent="0.2"/>
    <row r="81" s="15" customFormat="1" ht="10.199999999999999" x14ac:dyDescent="0.2"/>
    <row r="82" s="15" customFormat="1" ht="10.199999999999999" x14ac:dyDescent="0.2"/>
    <row r="83" s="15" customFormat="1" ht="10.199999999999999" x14ac:dyDescent="0.2"/>
    <row r="84" s="15" customFormat="1" ht="10.199999999999999" x14ac:dyDescent="0.2"/>
    <row r="85" s="15" customFormat="1" ht="10.199999999999999" x14ac:dyDescent="0.2"/>
    <row r="86" s="15" customFormat="1" ht="10.199999999999999" x14ac:dyDescent="0.2"/>
    <row r="87" s="15" customFormat="1" ht="10.199999999999999" x14ac:dyDescent="0.2"/>
    <row r="88" s="15" customFormat="1" ht="10.199999999999999" x14ac:dyDescent="0.2"/>
    <row r="89" s="15" customFormat="1" ht="10.199999999999999" x14ac:dyDescent="0.2"/>
    <row r="90" s="15" customFormat="1" ht="10.199999999999999" x14ac:dyDescent="0.2"/>
    <row r="91" s="15" customFormat="1" ht="10.199999999999999" x14ac:dyDescent="0.2"/>
    <row r="92" s="15" customFormat="1" ht="10.199999999999999" x14ac:dyDescent="0.2"/>
    <row r="93" s="15" customFormat="1" ht="10.199999999999999" x14ac:dyDescent="0.2"/>
    <row r="94" s="15" customFormat="1" ht="10.199999999999999" x14ac:dyDescent="0.2"/>
    <row r="95" s="15" customFormat="1" ht="10.199999999999999" x14ac:dyDescent="0.2"/>
    <row r="96" s="15" customFormat="1" ht="10.199999999999999" x14ac:dyDescent="0.2"/>
    <row r="97" s="15" customFormat="1" ht="10.199999999999999" x14ac:dyDescent="0.2"/>
    <row r="98" s="15" customFormat="1" ht="10.199999999999999" x14ac:dyDescent="0.2"/>
    <row r="99" s="15" customFormat="1" ht="10.199999999999999" x14ac:dyDescent="0.2"/>
    <row r="100" s="15" customFormat="1" ht="10.199999999999999" x14ac:dyDescent="0.2"/>
    <row r="101" s="15" customFormat="1" ht="10.199999999999999" x14ac:dyDescent="0.2"/>
    <row r="102" s="15" customFormat="1" ht="10.199999999999999" x14ac:dyDescent="0.2"/>
    <row r="103" s="15" customFormat="1" ht="10.199999999999999" x14ac:dyDescent="0.2"/>
    <row r="104" s="15" customFormat="1" ht="10.199999999999999" x14ac:dyDescent="0.2"/>
    <row r="105" s="15" customFormat="1" ht="10.199999999999999" x14ac:dyDescent="0.2"/>
    <row r="106" s="15" customFormat="1" ht="10.199999999999999" x14ac:dyDescent="0.2"/>
    <row r="107" s="15" customFormat="1" ht="10.199999999999999" x14ac:dyDescent="0.2"/>
    <row r="108" s="15" customFormat="1" ht="10.199999999999999" x14ac:dyDescent="0.2"/>
    <row r="109" s="15" customFormat="1" ht="10.199999999999999" x14ac:dyDescent="0.2"/>
    <row r="110" s="15" customFormat="1" ht="10.199999999999999" x14ac:dyDescent="0.2"/>
    <row r="111" s="15" customFormat="1" ht="10.199999999999999" x14ac:dyDescent="0.2"/>
    <row r="112" s="15" customFormat="1" ht="10.199999999999999" x14ac:dyDescent="0.2"/>
    <row r="113" s="15" customFormat="1" ht="10.199999999999999" x14ac:dyDescent="0.2"/>
    <row r="114" s="15" customFormat="1" ht="10.199999999999999" x14ac:dyDescent="0.2"/>
    <row r="115" s="15" customFormat="1" ht="10.199999999999999" x14ac:dyDescent="0.2"/>
    <row r="116" s="15" customFormat="1" ht="10.199999999999999" x14ac:dyDescent="0.2"/>
    <row r="117" s="15" customFormat="1" ht="10.199999999999999" x14ac:dyDescent="0.2"/>
    <row r="118" s="15" customFormat="1" ht="10.199999999999999" x14ac:dyDescent="0.2"/>
    <row r="119" s="15" customFormat="1" ht="10.199999999999999" x14ac:dyDescent="0.2"/>
    <row r="120" s="15" customFormat="1" ht="10.199999999999999" x14ac:dyDescent="0.2"/>
    <row r="121" s="15" customFormat="1" ht="10.199999999999999" x14ac:dyDescent="0.2"/>
    <row r="122" s="15" customFormat="1" ht="10.199999999999999" x14ac:dyDescent="0.2"/>
    <row r="123" s="15" customFormat="1" ht="10.199999999999999" x14ac:dyDescent="0.2"/>
    <row r="124" s="15" customFormat="1" ht="10.199999999999999" x14ac:dyDescent="0.2"/>
    <row r="125" s="15" customFormat="1" ht="10.199999999999999" x14ac:dyDescent="0.2"/>
    <row r="126" s="15" customFormat="1" ht="10.199999999999999" x14ac:dyDescent="0.2"/>
    <row r="127" s="15" customFormat="1" ht="10.199999999999999" x14ac:dyDescent="0.2"/>
    <row r="128" s="15" customFormat="1" ht="10.199999999999999" x14ac:dyDescent="0.2"/>
    <row r="129" s="15" customFormat="1" ht="10.199999999999999" x14ac:dyDescent="0.2"/>
    <row r="130" s="15" customFormat="1" ht="10.199999999999999" x14ac:dyDescent="0.2"/>
    <row r="131" s="15" customFormat="1" ht="10.199999999999999" x14ac:dyDescent="0.2"/>
    <row r="132" s="15" customFormat="1" ht="10.199999999999999" x14ac:dyDescent="0.2"/>
    <row r="133" s="15" customFormat="1" ht="10.199999999999999" x14ac:dyDescent="0.2"/>
    <row r="134" s="15" customFormat="1" ht="10.199999999999999" x14ac:dyDescent="0.2"/>
    <row r="135" s="15" customFormat="1" ht="10.199999999999999" x14ac:dyDescent="0.2"/>
    <row r="136" s="15" customFormat="1" ht="10.199999999999999" x14ac:dyDescent="0.2"/>
    <row r="137" s="15" customFormat="1" ht="10.199999999999999" x14ac:dyDescent="0.2"/>
  </sheetData>
  <mergeCells count="1">
    <mergeCell ref="E1:F1"/>
  </mergeCells>
  <phoneticPr fontId="7" type="noConversion"/>
  <hyperlinks>
    <hyperlink ref="E1:F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8"/>
  <sheetViews>
    <sheetView showGridLines="0" zoomScaleNormal="100" workbookViewId="0"/>
  </sheetViews>
  <sheetFormatPr baseColWidth="10" defaultColWidth="8.33203125" defaultRowHeight="11.25" customHeight="1" x14ac:dyDescent="0.25"/>
  <cols>
    <col min="1" max="1" width="0.88671875" style="22" customWidth="1"/>
    <col min="2" max="2" width="16.6640625" style="22" customWidth="1"/>
    <col min="3" max="12" width="8.6640625" style="6" customWidth="1"/>
    <col min="13" max="18" width="8.6640625" style="31" customWidth="1"/>
    <col min="19" max="20" width="8.6640625" style="22" customWidth="1"/>
    <col min="21" max="16384" width="8.33203125" style="22"/>
  </cols>
  <sheetData>
    <row r="1" spans="2:23" s="37" customFormat="1" ht="11.25" customHeight="1" x14ac:dyDescent="0.25">
      <c r="B1" s="81" t="s">
        <v>128</v>
      </c>
      <c r="C1" s="65"/>
      <c r="D1" s="65"/>
      <c r="E1" s="65"/>
      <c r="F1" s="65"/>
      <c r="G1" s="65"/>
      <c r="H1" s="39"/>
      <c r="J1" s="23"/>
      <c r="L1" s="111"/>
      <c r="M1" s="31"/>
      <c r="N1" s="31"/>
      <c r="O1" s="31"/>
      <c r="P1" s="31"/>
      <c r="Q1" s="31"/>
      <c r="R1" s="517" t="s">
        <v>129</v>
      </c>
      <c r="S1" s="502"/>
      <c r="T1" s="268"/>
    </row>
    <row r="2" spans="2:23" s="37" customFormat="1" ht="11.25" customHeight="1" x14ac:dyDescent="0.25">
      <c r="C2" s="186"/>
      <c r="D2" s="187" t="s">
        <v>106</v>
      </c>
      <c r="E2" s="65"/>
      <c r="F2" s="65"/>
      <c r="G2" s="65"/>
      <c r="H2" s="39"/>
      <c r="I2" s="65"/>
      <c r="J2" s="16"/>
      <c r="K2" s="6"/>
      <c r="L2" s="6"/>
      <c r="M2" s="31"/>
      <c r="N2" s="31"/>
      <c r="O2" s="31"/>
      <c r="P2" s="31"/>
      <c r="Q2" s="31"/>
      <c r="R2" s="31"/>
    </row>
    <row r="3" spans="2:23" s="10" customFormat="1" ht="12.75" customHeight="1" x14ac:dyDescent="0.2">
      <c r="B3" s="147" t="s">
        <v>192</v>
      </c>
      <c r="C3" s="147"/>
      <c r="D3" s="147"/>
      <c r="E3" s="147"/>
      <c r="F3" s="147"/>
      <c r="G3" s="147"/>
      <c r="H3" s="147"/>
      <c r="I3" s="147"/>
      <c r="J3" s="147"/>
      <c r="K3" s="69"/>
      <c r="L3" s="69"/>
      <c r="M3" s="4"/>
      <c r="N3" s="4"/>
      <c r="O3" s="4"/>
      <c r="P3" s="4"/>
      <c r="Q3" s="4"/>
      <c r="R3" s="4"/>
    </row>
    <row r="4" spans="2:23" s="10" customFormat="1" ht="11.25" customHeight="1" x14ac:dyDescent="0.2">
      <c r="B4" s="143" t="s">
        <v>153</v>
      </c>
      <c r="C4" s="148"/>
      <c r="D4" s="148"/>
      <c r="E4" s="148"/>
      <c r="F4" s="148"/>
      <c r="G4" s="148"/>
      <c r="H4" s="188"/>
      <c r="I4" s="148"/>
      <c r="J4" s="189"/>
      <c r="K4" s="69"/>
      <c r="L4" s="69"/>
      <c r="M4" s="4"/>
      <c r="N4" s="4"/>
      <c r="O4" s="4"/>
      <c r="P4" s="4"/>
      <c r="Q4" s="4"/>
      <c r="R4" s="4"/>
    </row>
    <row r="5" spans="2:23" s="10" customFormat="1" ht="8.25" customHeight="1" x14ac:dyDescent="0.2">
      <c r="B5" s="45"/>
      <c r="C5" s="70"/>
      <c r="D5" s="70"/>
      <c r="E5" s="70"/>
      <c r="F5" s="70"/>
      <c r="G5" s="70"/>
      <c r="H5" s="70"/>
      <c r="I5" s="70"/>
      <c r="J5" s="70"/>
      <c r="K5" s="70"/>
      <c r="L5" s="70"/>
      <c r="M5" s="4"/>
      <c r="N5" s="4"/>
      <c r="O5" s="4"/>
      <c r="P5" s="4"/>
      <c r="Q5" s="4"/>
      <c r="R5" s="4"/>
    </row>
    <row r="6" spans="2:23" s="18" customFormat="1" ht="16.5" customHeight="1" x14ac:dyDescent="0.2">
      <c r="B6" s="190" t="s">
        <v>10</v>
      </c>
      <c r="C6" s="208" t="s">
        <v>31</v>
      </c>
      <c r="D6" s="136" t="s">
        <v>0</v>
      </c>
      <c r="E6" s="136" t="s">
        <v>32</v>
      </c>
      <c r="F6" s="136" t="s">
        <v>33</v>
      </c>
      <c r="G6" s="136" t="s">
        <v>34</v>
      </c>
      <c r="H6" s="208" t="s">
        <v>54</v>
      </c>
      <c r="I6" s="136" t="s">
        <v>78</v>
      </c>
      <c r="J6" s="136" t="s">
        <v>79</v>
      </c>
      <c r="K6" s="136" t="s">
        <v>80</v>
      </c>
      <c r="L6" s="136" t="s">
        <v>82</v>
      </c>
      <c r="M6" s="208">
        <v>2005</v>
      </c>
      <c r="N6" s="136">
        <v>2006</v>
      </c>
      <c r="O6" s="136">
        <v>2007</v>
      </c>
      <c r="P6" s="136">
        <v>2008</v>
      </c>
      <c r="Q6" s="136">
        <v>2009</v>
      </c>
      <c r="R6" s="282">
        <v>2010</v>
      </c>
      <c r="S6" s="136">
        <v>2011</v>
      </c>
      <c r="T6" s="136">
        <v>2012</v>
      </c>
      <c r="U6" s="136">
        <v>2013</v>
      </c>
      <c r="V6" s="136">
        <v>2014</v>
      </c>
      <c r="W6" s="136">
        <v>2015</v>
      </c>
    </row>
    <row r="7" spans="2:23" s="15" customFormat="1" ht="11.25" customHeight="1" x14ac:dyDescent="0.25">
      <c r="B7" s="277" t="s">
        <v>36</v>
      </c>
      <c r="C7" s="368" t="s">
        <v>55</v>
      </c>
      <c r="D7" s="278">
        <v>6710.9286058750213</v>
      </c>
      <c r="E7" s="278" t="s">
        <v>55</v>
      </c>
      <c r="F7" s="278">
        <v>6864.5386969764859</v>
      </c>
      <c r="G7" s="278" t="s">
        <v>55</v>
      </c>
      <c r="H7" s="279">
        <v>7964.319548720925</v>
      </c>
      <c r="I7" s="278" t="s">
        <v>55</v>
      </c>
      <c r="J7" s="278">
        <v>9885.2976402767363</v>
      </c>
      <c r="K7" s="278" t="s">
        <v>55</v>
      </c>
      <c r="L7" s="278">
        <v>11684.374680339315</v>
      </c>
      <c r="M7" s="279" t="s">
        <v>55</v>
      </c>
      <c r="N7" s="278">
        <v>15509.966611800595</v>
      </c>
      <c r="O7" s="278" t="s">
        <v>55</v>
      </c>
      <c r="P7" s="278">
        <v>19133.001191988726</v>
      </c>
      <c r="Q7" s="278" t="s">
        <v>55</v>
      </c>
      <c r="R7" s="283">
        <v>20572.87219241534</v>
      </c>
      <c r="S7" s="278">
        <v>20955.602945388517</v>
      </c>
      <c r="T7" s="278" t="s">
        <v>55</v>
      </c>
      <c r="U7" s="278">
        <v>23133.556974189632</v>
      </c>
      <c r="V7" s="278" t="s">
        <v>55</v>
      </c>
      <c r="W7" s="278" t="s">
        <v>55</v>
      </c>
    </row>
    <row r="8" spans="2:23" s="15" customFormat="1" ht="11.25" customHeight="1" x14ac:dyDescent="0.2">
      <c r="B8" s="280" t="s">
        <v>19</v>
      </c>
      <c r="C8" s="276">
        <v>2874.9611505721195</v>
      </c>
      <c r="D8" s="275">
        <v>3086.2677435768646</v>
      </c>
      <c r="E8" s="275">
        <v>3350.1799727502475</v>
      </c>
      <c r="F8" s="275">
        <v>3680.6000932035963</v>
      </c>
      <c r="G8" s="275">
        <v>4071.6260037580123</v>
      </c>
      <c r="H8" s="276">
        <v>4435.9176287950613</v>
      </c>
      <c r="I8" s="275">
        <v>4771.6279915694267</v>
      </c>
      <c r="J8" s="275">
        <v>5205.9649178796244</v>
      </c>
      <c r="K8" s="275">
        <v>5670.2088503647337</v>
      </c>
      <c r="L8" s="275">
        <v>5977.2233498182368</v>
      </c>
      <c r="M8" s="276">
        <v>6836.9890499403555</v>
      </c>
      <c r="N8" s="275">
        <v>7343.5870929179637</v>
      </c>
      <c r="O8" s="275">
        <v>7899.8554224250274</v>
      </c>
      <c r="P8" s="275">
        <v>8834.0962055484888</v>
      </c>
      <c r="Q8" s="275">
        <v>8875.9640162511896</v>
      </c>
      <c r="R8" s="284">
        <v>9595.679135551698</v>
      </c>
      <c r="S8" s="275">
        <v>9955.0085745407669</v>
      </c>
      <c r="T8" s="275">
        <v>11415.064030271738</v>
      </c>
      <c r="U8" s="275">
        <v>12007.90900313091</v>
      </c>
      <c r="V8" s="275">
        <v>12847.129136957046</v>
      </c>
      <c r="W8" s="275">
        <v>13321.186935354177</v>
      </c>
    </row>
    <row r="9" spans="2:23" s="15" customFormat="1" ht="11.25" customHeight="1" x14ac:dyDescent="0.2">
      <c r="B9" s="273" t="s">
        <v>25</v>
      </c>
      <c r="C9" s="274">
        <v>3739.9107633075832</v>
      </c>
      <c r="D9" s="272">
        <v>4021.5238774979571</v>
      </c>
      <c r="E9" s="272">
        <v>4369.1995016372375</v>
      </c>
      <c r="F9" s="272">
        <v>4565.8372678332025</v>
      </c>
      <c r="G9" s="272">
        <v>4957.8954689334269</v>
      </c>
      <c r="H9" s="274">
        <v>5511.3203538300231</v>
      </c>
      <c r="I9" s="272">
        <v>6036.0593080653298</v>
      </c>
      <c r="J9" s="272">
        <v>5955.2717656405821</v>
      </c>
      <c r="K9" s="272">
        <v>5902.6682702093422</v>
      </c>
      <c r="L9" s="272">
        <v>6081.6751753083145</v>
      </c>
      <c r="M9" s="274">
        <v>6225.1942647113492</v>
      </c>
      <c r="N9" s="272">
        <v>6775.686998803043</v>
      </c>
      <c r="O9" s="272">
        <v>7222.3990986239305</v>
      </c>
      <c r="P9" s="272">
        <v>7858.3274018679604</v>
      </c>
      <c r="Q9" s="272">
        <v>8155.5395059923339</v>
      </c>
      <c r="R9" s="285">
        <v>8966.8008268129252</v>
      </c>
      <c r="S9" s="272">
        <v>9821.9620976553015</v>
      </c>
      <c r="T9" s="272">
        <v>11133.782433800809</v>
      </c>
      <c r="U9" s="272">
        <v>11840.815748020097</v>
      </c>
      <c r="V9" s="272">
        <v>12370.586435695912</v>
      </c>
      <c r="W9" s="272">
        <v>12624.616859285159</v>
      </c>
    </row>
    <row r="10" spans="2:23" s="15" customFormat="1" ht="11.25" customHeight="1" x14ac:dyDescent="0.2">
      <c r="B10" s="280" t="s">
        <v>12</v>
      </c>
      <c r="C10" s="276">
        <v>11374.239136775268</v>
      </c>
      <c r="D10" s="275">
        <v>11434.607915955765</v>
      </c>
      <c r="E10" s="275">
        <v>12181.557059191051</v>
      </c>
      <c r="F10" s="275">
        <v>13559.841323626886</v>
      </c>
      <c r="G10" s="275">
        <v>14810.927016064696</v>
      </c>
      <c r="H10" s="276">
        <v>16745.401238993996</v>
      </c>
      <c r="I10" s="275">
        <v>18959.738837625468</v>
      </c>
      <c r="J10" s="275">
        <v>19145.33364554479</v>
      </c>
      <c r="K10" s="275">
        <v>20135.283400179113</v>
      </c>
      <c r="L10" s="275">
        <v>21644.726749027686</v>
      </c>
      <c r="M10" s="276">
        <v>23089.966427503568</v>
      </c>
      <c r="N10" s="275">
        <v>24125.22075242778</v>
      </c>
      <c r="O10" s="275">
        <v>24757.325818590238</v>
      </c>
      <c r="P10" s="275">
        <v>24911.899138770834</v>
      </c>
      <c r="Q10" s="275">
        <v>25075.797651165041</v>
      </c>
      <c r="R10" s="284">
        <v>24903.074568226119</v>
      </c>
      <c r="S10" s="275">
        <v>25570.534928961166</v>
      </c>
      <c r="T10" s="275">
        <v>26176.941650301877</v>
      </c>
      <c r="U10" s="275">
        <v>26503.257385545046</v>
      </c>
      <c r="V10" s="275">
        <v>27873.041059019255</v>
      </c>
      <c r="W10" s="275">
        <v>27071.091897077182</v>
      </c>
    </row>
    <row r="11" spans="2:23" s="15" customFormat="1" ht="11.25" customHeight="1" x14ac:dyDescent="0.2">
      <c r="B11" s="405" t="s">
        <v>159</v>
      </c>
      <c r="C11" s="416" t="s">
        <v>55</v>
      </c>
      <c r="D11" s="415" t="s">
        <v>55</v>
      </c>
      <c r="E11" s="415" t="s">
        <v>55</v>
      </c>
      <c r="F11" s="415" t="s">
        <v>55</v>
      </c>
      <c r="G11" s="415" t="s">
        <v>55</v>
      </c>
      <c r="H11" s="416" t="s">
        <v>55</v>
      </c>
      <c r="I11" s="415" t="s">
        <v>55</v>
      </c>
      <c r="J11" s="415" t="s">
        <v>55</v>
      </c>
      <c r="K11" s="415" t="s">
        <v>55</v>
      </c>
      <c r="L11" s="415" t="s">
        <v>55</v>
      </c>
      <c r="M11" s="416" t="s">
        <v>55</v>
      </c>
      <c r="N11" s="415" t="s">
        <v>55</v>
      </c>
      <c r="O11" s="415">
        <v>860.89532040112158</v>
      </c>
      <c r="P11" s="415">
        <v>1026.050307037905</v>
      </c>
      <c r="Q11" s="415">
        <v>963.73670558665845</v>
      </c>
      <c r="R11" s="417">
        <v>1027.7745219996955</v>
      </c>
      <c r="S11" s="415">
        <v>1232.0688425660987</v>
      </c>
      <c r="T11" s="415">
        <v>1355.5205711711685</v>
      </c>
      <c r="U11" s="415">
        <v>1532.6114216061353</v>
      </c>
      <c r="V11" s="415">
        <v>1522.1468522233724</v>
      </c>
      <c r="W11" s="415">
        <v>1603.6837787387458</v>
      </c>
    </row>
    <row r="12" spans="2:23" s="15" customFormat="1" ht="11.25" customHeight="1" x14ac:dyDescent="0.2">
      <c r="B12" s="280" t="s">
        <v>37</v>
      </c>
      <c r="C12" s="276">
        <v>1250.9627927247545</v>
      </c>
      <c r="D12" s="275">
        <v>1345.6161397622614</v>
      </c>
      <c r="E12" s="275">
        <v>1508.2967437172408</v>
      </c>
      <c r="F12" s="275">
        <v>1633.0279653885748</v>
      </c>
      <c r="G12" s="275">
        <v>1661.8257287597094</v>
      </c>
      <c r="H12" s="276">
        <v>1846.8963712953073</v>
      </c>
      <c r="I12" s="275">
        <v>1983.3399861113708</v>
      </c>
      <c r="J12" s="275">
        <v>2043.9578815532777</v>
      </c>
      <c r="K12" s="275">
        <v>2272.0746736019573</v>
      </c>
      <c r="L12" s="275">
        <v>2431.4108840584977</v>
      </c>
      <c r="M12" s="276">
        <v>2619.4516152901356</v>
      </c>
      <c r="N12" s="275">
        <v>3000.3179674919465</v>
      </c>
      <c r="O12" s="275">
        <v>3502.4701546715337</v>
      </c>
      <c r="P12" s="275">
        <v>3583.6032380068882</v>
      </c>
      <c r="Q12" s="275">
        <v>3734.8196262420001</v>
      </c>
      <c r="R12" s="284">
        <v>3881.7815470950727</v>
      </c>
      <c r="S12" s="275">
        <v>4702.2832017907403</v>
      </c>
      <c r="T12" s="275">
        <v>5441.5661982858455</v>
      </c>
      <c r="U12" s="275">
        <v>6089.3028855797229</v>
      </c>
      <c r="V12" s="275">
        <v>6719.0311515294179</v>
      </c>
      <c r="W12" s="275">
        <v>6927.3798839168194</v>
      </c>
    </row>
    <row r="13" spans="2:23" s="15" customFormat="1" ht="11.25" customHeight="1" x14ac:dyDescent="0.2">
      <c r="B13" s="405" t="s">
        <v>17</v>
      </c>
      <c r="C13" s="416">
        <v>2120.2877248074469</v>
      </c>
      <c r="D13" s="415">
        <v>2254.7101361871519</v>
      </c>
      <c r="E13" s="415">
        <v>2486.8792188667071</v>
      </c>
      <c r="F13" s="415">
        <v>2744.1037208267649</v>
      </c>
      <c r="G13" s="415">
        <v>3017.980600310761</v>
      </c>
      <c r="H13" s="416" t="s">
        <v>55</v>
      </c>
      <c r="I13" s="415">
        <v>3677.0700380981189</v>
      </c>
      <c r="J13" s="415">
        <v>4021.5587468075328</v>
      </c>
      <c r="K13" s="415">
        <v>4166.639478487069</v>
      </c>
      <c r="L13" s="415">
        <v>4305.6616638925934</v>
      </c>
      <c r="M13" s="416">
        <v>4429.5221201807217</v>
      </c>
      <c r="N13" s="415">
        <v>4875.7727333849998</v>
      </c>
      <c r="O13" s="415">
        <v>5351.3017434621888</v>
      </c>
      <c r="P13" s="415">
        <v>6289.2997730738616</v>
      </c>
      <c r="Q13" s="415">
        <v>6813.8143057731704</v>
      </c>
      <c r="R13" s="417">
        <v>6972.0628861148762</v>
      </c>
      <c r="S13" s="415">
        <v>7283.6610161485778</v>
      </c>
      <c r="T13" s="415">
        <v>7468.757365980433</v>
      </c>
      <c r="U13" s="415">
        <v>7793.5965707634496</v>
      </c>
      <c r="V13" s="415">
        <v>7877.3670570901768</v>
      </c>
      <c r="W13" s="415">
        <v>8236.2113229397273</v>
      </c>
    </row>
    <row r="14" spans="2:23" s="15" customFormat="1" ht="11.25" customHeight="1" x14ac:dyDescent="0.2">
      <c r="B14" s="281" t="s">
        <v>127</v>
      </c>
      <c r="C14" s="276" t="s">
        <v>55</v>
      </c>
      <c r="D14" s="275" t="s">
        <v>55</v>
      </c>
      <c r="E14" s="275" t="s">
        <v>55</v>
      </c>
      <c r="F14" s="275">
        <v>66.115328858463968</v>
      </c>
      <c r="G14" s="275">
        <v>79.182226702059467</v>
      </c>
      <c r="H14" s="276">
        <v>78.919597658904451</v>
      </c>
      <c r="I14" s="275">
        <v>100.26144435183895</v>
      </c>
      <c r="J14" s="275">
        <v>114.48333997882301</v>
      </c>
      <c r="K14" s="275">
        <v>137.4844584056047</v>
      </c>
      <c r="L14" s="275">
        <v>167.49651578063416</v>
      </c>
      <c r="M14" s="276">
        <v>206.66978694085503</v>
      </c>
      <c r="N14" s="275">
        <v>289.79274910774916</v>
      </c>
      <c r="O14" s="275">
        <v>314.6185177433419</v>
      </c>
      <c r="P14" s="275">
        <v>381.68377923031153</v>
      </c>
      <c r="Q14" s="275">
        <v>382.18570493924449</v>
      </c>
      <c r="R14" s="284">
        <v>455.36507520688178</v>
      </c>
      <c r="S14" s="275">
        <v>751.45963700533105</v>
      </c>
      <c r="T14" s="275">
        <v>730.61216527260672</v>
      </c>
      <c r="U14" s="275">
        <v>624.09958314338462</v>
      </c>
      <c r="V14" s="275">
        <v>544.51899189537096</v>
      </c>
      <c r="W14" s="275">
        <v>569.25354589364451</v>
      </c>
    </row>
    <row r="15" spans="2:23" s="15" customFormat="1" ht="11.25" customHeight="1" x14ac:dyDescent="0.2">
      <c r="B15" s="405" t="s">
        <v>18</v>
      </c>
      <c r="C15" s="416">
        <v>2200.5146965641075</v>
      </c>
      <c r="D15" s="415">
        <v>2521.6071838635221</v>
      </c>
      <c r="E15" s="415">
        <v>2934.3392053423499</v>
      </c>
      <c r="F15" s="415">
        <v>3379.6864381833479</v>
      </c>
      <c r="G15" s="415">
        <v>3909.9364879230711</v>
      </c>
      <c r="H15" s="416">
        <v>4491.123962618618</v>
      </c>
      <c r="I15" s="415">
        <v>4617.9869503700866</v>
      </c>
      <c r="J15" s="415">
        <v>4839.4019678317391</v>
      </c>
      <c r="K15" s="415">
        <v>4989.1909889932567</v>
      </c>
      <c r="L15" s="415">
        <v>5396.9205468849477</v>
      </c>
      <c r="M15" s="416">
        <v>5588.6917820135877</v>
      </c>
      <c r="N15" s="415">
        <v>6043.3940377447598</v>
      </c>
      <c r="O15" s="415">
        <v>6668.8942141658099</v>
      </c>
      <c r="P15" s="415">
        <v>7533.0613613167698</v>
      </c>
      <c r="Q15" s="415">
        <v>7579.2433186400576</v>
      </c>
      <c r="R15" s="417">
        <v>7756.1416312596439</v>
      </c>
      <c r="S15" s="415">
        <v>7976.7854339675487</v>
      </c>
      <c r="T15" s="415">
        <v>7520.0021908749613</v>
      </c>
      <c r="U15" s="415">
        <v>7382.8317996164187</v>
      </c>
      <c r="V15" s="415">
        <v>7185.3541463012125</v>
      </c>
      <c r="W15" s="415">
        <v>6712.3641092340113</v>
      </c>
    </row>
    <row r="16" spans="2:23" s="15" customFormat="1" ht="11.25" customHeight="1" x14ac:dyDescent="0.2">
      <c r="B16" s="280" t="s">
        <v>14</v>
      </c>
      <c r="C16" s="276">
        <v>27664.191957684583</v>
      </c>
      <c r="D16" s="275">
        <v>28333.703776138074</v>
      </c>
      <c r="E16" s="275">
        <v>28614.487429812241</v>
      </c>
      <c r="F16" s="275">
        <v>29420.153812550521</v>
      </c>
      <c r="G16" s="275">
        <v>30993.752301099932</v>
      </c>
      <c r="H16" s="276">
        <v>33249.255548742891</v>
      </c>
      <c r="I16" s="275">
        <v>36160.647903557714</v>
      </c>
      <c r="J16" s="275">
        <v>38334.727741791176</v>
      </c>
      <c r="K16" s="275">
        <v>37131.947773739848</v>
      </c>
      <c r="L16" s="275">
        <v>38160.908423971421</v>
      </c>
      <c r="M16" s="276">
        <v>39530.063312915772</v>
      </c>
      <c r="N16" s="275">
        <v>42346.510787399588</v>
      </c>
      <c r="O16" s="275">
        <v>44161.735927758011</v>
      </c>
      <c r="P16" s="275">
        <v>46567.085477002052</v>
      </c>
      <c r="Q16" s="275">
        <v>49697.809005153744</v>
      </c>
      <c r="R16" s="284">
        <v>50956.905135812289</v>
      </c>
      <c r="S16" s="275">
        <v>53617.291469927717</v>
      </c>
      <c r="T16" s="275">
        <v>55097.722666386071</v>
      </c>
      <c r="U16" s="275">
        <v>58353.320176632355</v>
      </c>
      <c r="V16" s="275">
        <v>59529.223831435571</v>
      </c>
      <c r="W16" s="275">
        <v>60818.735490620507</v>
      </c>
    </row>
    <row r="17" spans="2:31" s="15" customFormat="1" ht="11.25" customHeight="1" x14ac:dyDescent="0.2">
      <c r="B17" s="405" t="s">
        <v>13</v>
      </c>
      <c r="C17" s="416">
        <v>41012.521949015769</v>
      </c>
      <c r="D17" s="415">
        <v>42209.52682674196</v>
      </c>
      <c r="E17" s="415">
        <v>44018.208707194819</v>
      </c>
      <c r="F17" s="415">
        <v>46044.031765553642</v>
      </c>
      <c r="G17" s="415">
        <v>50508.128837885255</v>
      </c>
      <c r="H17" s="416">
        <v>53632.809942206375</v>
      </c>
      <c r="I17" s="415">
        <v>56069.885197831936</v>
      </c>
      <c r="J17" s="415">
        <v>58432.324312590026</v>
      </c>
      <c r="K17" s="415">
        <v>60802.128285530685</v>
      </c>
      <c r="L17" s="415">
        <v>62801.927912896354</v>
      </c>
      <c r="M17" s="416">
        <v>63868.084366442636</v>
      </c>
      <c r="N17" s="415">
        <v>69317.707271184569</v>
      </c>
      <c r="O17" s="415">
        <v>73328.834012445237</v>
      </c>
      <c r="P17" s="415">
        <v>81096.380622372701</v>
      </c>
      <c r="Q17" s="415">
        <v>82801.095110709066</v>
      </c>
      <c r="R17" s="417">
        <v>87130.98742044282</v>
      </c>
      <c r="S17" s="415">
        <v>95809.965740943037</v>
      </c>
      <c r="T17" s="415">
        <v>100490.08504660985</v>
      </c>
      <c r="U17" s="415">
        <v>102905.45464719785</v>
      </c>
      <c r="V17" s="415">
        <v>109802.49590146287</v>
      </c>
      <c r="W17" s="415">
        <v>114778.12046443246</v>
      </c>
    </row>
    <row r="18" spans="2:31" s="15" customFormat="1" ht="11.25" customHeight="1" x14ac:dyDescent="0.2">
      <c r="B18" s="280" t="s">
        <v>38</v>
      </c>
      <c r="C18" s="276">
        <v>679.05882554434618</v>
      </c>
      <c r="D18" s="275" t="s">
        <v>55</v>
      </c>
      <c r="E18" s="275">
        <v>784.20748604324706</v>
      </c>
      <c r="F18" s="275" t="s">
        <v>55</v>
      </c>
      <c r="G18" s="275">
        <v>1129.143028504014</v>
      </c>
      <c r="H18" s="276" t="s">
        <v>55</v>
      </c>
      <c r="I18" s="275">
        <v>1276.918646634251</v>
      </c>
      <c r="J18" s="275" t="s">
        <v>55</v>
      </c>
      <c r="K18" s="275">
        <v>1425.5802232374824</v>
      </c>
      <c r="L18" s="275">
        <v>1470.468851191499</v>
      </c>
      <c r="M18" s="276">
        <v>1627.0312803994891</v>
      </c>
      <c r="N18" s="275">
        <v>1764.7849827462314</v>
      </c>
      <c r="O18" s="275">
        <v>1865.1618836435023</v>
      </c>
      <c r="P18" s="275">
        <v>2262.2600054154286</v>
      </c>
      <c r="Q18" s="275">
        <v>2112.0064502314926</v>
      </c>
      <c r="R18" s="284">
        <v>1876.8288325069352</v>
      </c>
      <c r="S18" s="275">
        <v>1950.6847978480143</v>
      </c>
      <c r="T18" s="275">
        <v>1953.6624994370768</v>
      </c>
      <c r="U18" s="275">
        <v>2321.7207934852081</v>
      </c>
      <c r="V18" s="275">
        <v>2408.6530417004251</v>
      </c>
      <c r="W18" s="275">
        <v>2765.8760395078434</v>
      </c>
    </row>
    <row r="19" spans="2:31" s="15" customFormat="1" ht="11.25" customHeight="1" x14ac:dyDescent="0.2">
      <c r="B19" s="405" t="s">
        <v>39</v>
      </c>
      <c r="C19" s="416">
        <v>668.76710624968848</v>
      </c>
      <c r="D19" s="415">
        <v>607.04135232106398</v>
      </c>
      <c r="E19" s="415">
        <v>706.09015069670784</v>
      </c>
      <c r="F19" s="415">
        <v>700.75492643859252</v>
      </c>
      <c r="G19" s="415">
        <v>747.8811965726868</v>
      </c>
      <c r="H19" s="416">
        <v>956.71170573178495</v>
      </c>
      <c r="I19" s="415">
        <v>1231.9697825075552</v>
      </c>
      <c r="J19" s="415">
        <v>1451.3995188816393</v>
      </c>
      <c r="K19" s="415">
        <v>1438.9363156130964</v>
      </c>
      <c r="L19" s="415">
        <v>1413.6575316205347</v>
      </c>
      <c r="M19" s="416">
        <v>1586.8333264684661</v>
      </c>
      <c r="N19" s="415">
        <v>1808.823247560367</v>
      </c>
      <c r="O19" s="415">
        <v>1830.1247754631988</v>
      </c>
      <c r="P19" s="415">
        <v>2033.4130616263737</v>
      </c>
      <c r="Q19" s="415">
        <v>2345.7231393487718</v>
      </c>
      <c r="R19" s="417">
        <v>2458.538229516359</v>
      </c>
      <c r="S19" s="415">
        <v>2708.0737746563914</v>
      </c>
      <c r="T19" s="415">
        <v>2895.0243174037796</v>
      </c>
      <c r="U19" s="415">
        <v>3361.3554801197834</v>
      </c>
      <c r="V19" s="415">
        <v>3424.4212817112375</v>
      </c>
      <c r="W19" s="415">
        <v>3584.8328918044617</v>
      </c>
    </row>
    <row r="20" spans="2:31" s="15" customFormat="1" ht="11.25" customHeight="1" x14ac:dyDescent="0.2">
      <c r="B20" s="280" t="s">
        <v>40</v>
      </c>
      <c r="C20" s="276">
        <v>96.523154817978735</v>
      </c>
      <c r="D20" s="275" t="s">
        <v>55</v>
      </c>
      <c r="E20" s="275">
        <v>130.90384935104706</v>
      </c>
      <c r="F20" s="275">
        <v>153.40291155980626</v>
      </c>
      <c r="G20" s="275">
        <v>183.24628057441365</v>
      </c>
      <c r="H20" s="276">
        <v>215.24519689451245</v>
      </c>
      <c r="I20" s="275">
        <v>258.66614434197538</v>
      </c>
      <c r="J20" s="275">
        <v>264.49614927247302</v>
      </c>
      <c r="K20" s="275">
        <v>255.83392426134301</v>
      </c>
      <c r="L20" s="275" t="s">
        <v>55</v>
      </c>
      <c r="M20" s="276">
        <v>296.77393633249619</v>
      </c>
      <c r="N20" s="275">
        <v>343.87827966637417</v>
      </c>
      <c r="O20" s="275">
        <v>326.77505174651253</v>
      </c>
      <c r="P20" s="275">
        <v>342.02057310978591</v>
      </c>
      <c r="Q20" s="275">
        <v>346.71932838766014</v>
      </c>
      <c r="R20" s="284" t="s">
        <v>55</v>
      </c>
      <c r="S20" s="275">
        <v>313.9050762840485</v>
      </c>
      <c r="T20" s="275" t="s">
        <v>55</v>
      </c>
      <c r="U20" s="275">
        <v>243.33428161717487</v>
      </c>
      <c r="V20" s="275">
        <v>291.99972163237794</v>
      </c>
      <c r="W20" s="275">
        <v>345.64153059327327</v>
      </c>
    </row>
    <row r="21" spans="2:31" s="15" customFormat="1" ht="11.25" customHeight="1" x14ac:dyDescent="0.2">
      <c r="B21" s="405" t="s">
        <v>41</v>
      </c>
      <c r="C21" s="416">
        <v>835.90380501231971</v>
      </c>
      <c r="D21" s="415">
        <v>946.15542185378581</v>
      </c>
      <c r="E21" s="415">
        <v>1032.7247995508797</v>
      </c>
      <c r="F21" s="415">
        <v>1124.2294786942437</v>
      </c>
      <c r="G21" s="415">
        <v>1169.0787891228581</v>
      </c>
      <c r="H21" s="416">
        <v>1244.9392475840643</v>
      </c>
      <c r="I21" s="415">
        <v>1328.1204524568327</v>
      </c>
      <c r="J21" s="415">
        <v>1462.1229369849382</v>
      </c>
      <c r="K21" s="415">
        <v>1628.4810705561333</v>
      </c>
      <c r="L21" s="415">
        <v>1856.4487843930187</v>
      </c>
      <c r="M21" s="416">
        <v>2006.5100972999744</v>
      </c>
      <c r="N21" s="415">
        <v>2265.183484587983</v>
      </c>
      <c r="O21" s="415">
        <v>2535.7228083286918</v>
      </c>
      <c r="P21" s="415">
        <v>2758.8636488817865</v>
      </c>
      <c r="Q21" s="415">
        <v>3038.9035489855378</v>
      </c>
      <c r="R21" s="417">
        <v>3148.256326250264</v>
      </c>
      <c r="S21" s="415">
        <v>3206.0835458734177</v>
      </c>
      <c r="T21" s="415">
        <v>3350.9589220746843</v>
      </c>
      <c r="U21" s="415">
        <v>3512.18843045843</v>
      </c>
      <c r="V21" s="415">
        <v>3638.6685017336608</v>
      </c>
      <c r="W21" s="415" t="s">
        <v>55</v>
      </c>
    </row>
    <row r="22" spans="2:31" s="15" customFormat="1" ht="11.25" customHeight="1" x14ac:dyDescent="0.2">
      <c r="B22" s="414" t="s">
        <v>83</v>
      </c>
      <c r="C22" s="276">
        <v>2666.4041379303844</v>
      </c>
      <c r="D22" s="275">
        <v>3062.8539762932855</v>
      </c>
      <c r="E22" s="275">
        <v>3510.4589960742928</v>
      </c>
      <c r="F22" s="275">
        <v>3843.1419518881385</v>
      </c>
      <c r="G22" s="275">
        <v>4606.5920182979144</v>
      </c>
      <c r="H22" s="276">
        <v>6167.2425847614331</v>
      </c>
      <c r="I22" s="275">
        <v>6723.1923366944438</v>
      </c>
      <c r="J22" s="275">
        <v>6845.6583832591641</v>
      </c>
      <c r="K22" s="275">
        <v>6205.7520884586629</v>
      </c>
      <c r="L22" s="275">
        <v>6655.2371085384075</v>
      </c>
      <c r="M22" s="276">
        <v>6966.2996402855524</v>
      </c>
      <c r="N22" s="275">
        <v>7505.4504176419105</v>
      </c>
      <c r="O22" s="275">
        <v>8741.827412391247</v>
      </c>
      <c r="P22" s="275">
        <v>8706.3661816658314</v>
      </c>
      <c r="Q22" s="275">
        <v>8507.4454542276981</v>
      </c>
      <c r="R22" s="284">
        <v>8666.2819817852105</v>
      </c>
      <c r="S22" s="275">
        <v>9523.0301590467043</v>
      </c>
      <c r="T22" s="275">
        <v>10450.607848879954</v>
      </c>
      <c r="U22" s="275">
        <v>11434.365303671309</v>
      </c>
      <c r="V22" s="275">
        <v>12253.838660744263</v>
      </c>
      <c r="W22" s="275">
        <v>13023.567674570344</v>
      </c>
      <c r="X22" s="170"/>
      <c r="Y22" s="170"/>
      <c r="Z22" s="170"/>
      <c r="AA22" s="170"/>
      <c r="AB22" s="170"/>
      <c r="AC22" s="170"/>
      <c r="AD22" s="170"/>
      <c r="AE22" s="170"/>
    </row>
    <row r="23" spans="2:31" s="15" customFormat="1" ht="11.25" customHeight="1" x14ac:dyDescent="0.2">
      <c r="B23" s="405" t="s">
        <v>11</v>
      </c>
      <c r="C23" s="416">
        <v>11858.23956341114</v>
      </c>
      <c r="D23" s="415">
        <v>12386.890474889606</v>
      </c>
      <c r="E23" s="415">
        <v>13405.083257369206</v>
      </c>
      <c r="F23" s="415">
        <v>14293.216440102013</v>
      </c>
      <c r="G23" s="415">
        <v>14289.959802520769</v>
      </c>
      <c r="H23" s="416">
        <v>15461.938584214029</v>
      </c>
      <c r="I23" s="415">
        <v>16667.204548188609</v>
      </c>
      <c r="J23" s="415">
        <v>17728.833683657573</v>
      </c>
      <c r="K23" s="415">
        <v>17699.348087674003</v>
      </c>
      <c r="L23" s="415">
        <v>17901.779521152926</v>
      </c>
      <c r="M23" s="416">
        <v>18241.247059718906</v>
      </c>
      <c r="N23" s="415">
        <v>20445.63111132144</v>
      </c>
      <c r="O23" s="415">
        <v>22494.516636146291</v>
      </c>
      <c r="P23" s="415">
        <v>24234.962086590935</v>
      </c>
      <c r="Q23" s="415">
        <v>24934.562221162545</v>
      </c>
      <c r="R23" s="417">
        <v>25430.788181555225</v>
      </c>
      <c r="S23" s="415">
        <v>26111.690293742096</v>
      </c>
      <c r="T23" s="415">
        <v>27419.61161330812</v>
      </c>
      <c r="U23" s="415">
        <v>28459.4047920513</v>
      </c>
      <c r="V23" s="415">
        <v>30324.091847377389</v>
      </c>
      <c r="W23" s="415">
        <v>30102.133160743371</v>
      </c>
    </row>
    <row r="24" spans="2:31" s="15" customFormat="1" ht="11.25" customHeight="1" x14ac:dyDescent="0.2">
      <c r="B24" s="280" t="s">
        <v>69</v>
      </c>
      <c r="C24" s="276">
        <v>76617.326497090238</v>
      </c>
      <c r="D24" s="275">
        <v>83065.387428949864</v>
      </c>
      <c r="E24" s="275">
        <v>87778.542536543711</v>
      </c>
      <c r="F24" s="275">
        <v>91030.945234346262</v>
      </c>
      <c r="G24" s="275">
        <v>92773.730042520241</v>
      </c>
      <c r="H24" s="276">
        <v>98758.008723072402</v>
      </c>
      <c r="I24" s="275">
        <v>103825.72235491117</v>
      </c>
      <c r="J24" s="275">
        <v>108166.22532590678</v>
      </c>
      <c r="K24" s="275">
        <v>112192.27139442178</v>
      </c>
      <c r="L24" s="275">
        <v>117597.89500170079</v>
      </c>
      <c r="M24" s="276">
        <v>128694.56138843225</v>
      </c>
      <c r="N24" s="275">
        <v>138564.87381530527</v>
      </c>
      <c r="O24" s="275">
        <v>147602.24967851242</v>
      </c>
      <c r="P24" s="275">
        <v>148719.23464664165</v>
      </c>
      <c r="Q24" s="275">
        <v>136955.14359051274</v>
      </c>
      <c r="R24" s="284">
        <v>140603.0685031141</v>
      </c>
      <c r="S24" s="275">
        <v>148389.22942012176</v>
      </c>
      <c r="T24" s="275">
        <v>152325.56758780501</v>
      </c>
      <c r="U24" s="275">
        <v>164655.76430936554</v>
      </c>
      <c r="V24" s="275">
        <v>170512.29747324082</v>
      </c>
      <c r="W24" s="275">
        <v>170003.02258544651</v>
      </c>
    </row>
    <row r="25" spans="2:31" s="15" customFormat="1" ht="11.25" customHeight="1" x14ac:dyDescent="0.2">
      <c r="B25" s="405" t="s">
        <v>42</v>
      </c>
      <c r="C25" s="416">
        <v>13195.648767901535</v>
      </c>
      <c r="D25" s="415">
        <v>14850.467063479125</v>
      </c>
      <c r="E25" s="415">
        <v>16259.693576132471</v>
      </c>
      <c r="F25" s="415">
        <v>14615.958899233307</v>
      </c>
      <c r="G25" s="415">
        <v>15792.638789575692</v>
      </c>
      <c r="H25" s="416">
        <v>18533.101675623657</v>
      </c>
      <c r="I25" s="415">
        <v>21275.014385960967</v>
      </c>
      <c r="J25" s="415">
        <v>22506.775679907256</v>
      </c>
      <c r="K25" s="415">
        <v>24071.714508373047</v>
      </c>
      <c r="L25" s="415">
        <v>27942.353954363309</v>
      </c>
      <c r="M25" s="416">
        <v>30618.32565107958</v>
      </c>
      <c r="N25" s="415">
        <v>35413.070354441435</v>
      </c>
      <c r="O25" s="415">
        <v>40640.271778628216</v>
      </c>
      <c r="P25" s="415">
        <v>43906.412763075117</v>
      </c>
      <c r="Q25" s="415">
        <v>45987.252347254405</v>
      </c>
      <c r="R25" s="417">
        <v>52172.778652263514</v>
      </c>
      <c r="S25" s="415">
        <v>58379.654163349434</v>
      </c>
      <c r="T25" s="415">
        <v>64862.48855448798</v>
      </c>
      <c r="U25" s="415">
        <v>68234.054772454008</v>
      </c>
      <c r="V25" s="415">
        <v>73195.499567021237</v>
      </c>
      <c r="W25" s="415">
        <v>74051.45450267171</v>
      </c>
    </row>
    <row r="26" spans="2:31" s="15" customFormat="1" ht="11.25" customHeight="1" x14ac:dyDescent="0.2">
      <c r="B26" s="280" t="s">
        <v>175</v>
      </c>
      <c r="C26" s="276">
        <v>59.033553232386659</v>
      </c>
      <c r="D26" s="275">
        <v>56.580544600689784</v>
      </c>
      <c r="E26" s="275">
        <v>57.761480685017602</v>
      </c>
      <c r="F26" s="275">
        <v>64.530989475237959</v>
      </c>
      <c r="G26" s="275">
        <v>62.285536177858276</v>
      </c>
      <c r="H26" s="276">
        <v>82.712492524197387</v>
      </c>
      <c r="I26" s="275">
        <v>85.338749740660077</v>
      </c>
      <c r="J26" s="275">
        <v>95.120107881709615</v>
      </c>
      <c r="K26" s="275">
        <v>90.82007423004373</v>
      </c>
      <c r="L26" s="275">
        <v>110.68293909117756</v>
      </c>
      <c r="M26" s="276">
        <v>164.18403431021571</v>
      </c>
      <c r="N26" s="275">
        <v>227.48966269632001</v>
      </c>
      <c r="O26" s="275">
        <v>220.82165665458854</v>
      </c>
      <c r="P26" s="275">
        <v>245.98674458482776</v>
      </c>
      <c r="Q26" s="275">
        <v>163.74991399190912</v>
      </c>
      <c r="R26" s="284">
        <v>225.38759189579693</v>
      </c>
      <c r="S26" s="275">
        <v>283.71531104976128</v>
      </c>
      <c r="T26" s="275">
        <v>287.18484987259296</v>
      </c>
      <c r="U26" s="275">
        <v>279.40772852192288</v>
      </c>
      <c r="V26" s="275">
        <v>328.0951941361634</v>
      </c>
      <c r="W26" s="275">
        <v>307.74061546155008</v>
      </c>
    </row>
    <row r="27" spans="2:31" s="15" customFormat="1" ht="11.25" customHeight="1" x14ac:dyDescent="0.2">
      <c r="B27" s="405" t="s">
        <v>35</v>
      </c>
      <c r="C27" s="416" t="s">
        <v>55</v>
      </c>
      <c r="D27" s="415" t="s">
        <v>55</v>
      </c>
      <c r="E27" s="415" t="s">
        <v>55</v>
      </c>
      <c r="F27" s="415" t="s">
        <v>55</v>
      </c>
      <c r="G27" s="415" t="s">
        <v>55</v>
      </c>
      <c r="H27" s="416">
        <v>380.46716933269755</v>
      </c>
      <c r="I27" s="415" t="s">
        <v>55</v>
      </c>
      <c r="J27" s="415" t="s">
        <v>55</v>
      </c>
      <c r="K27" s="415">
        <v>440.85871168051267</v>
      </c>
      <c r="L27" s="415">
        <v>470.56796258154554</v>
      </c>
      <c r="M27" s="416">
        <v>498.75142705119981</v>
      </c>
      <c r="N27" s="415">
        <v>614.42693369238862</v>
      </c>
      <c r="O27" s="415">
        <v>641.18176518943994</v>
      </c>
      <c r="P27" s="415">
        <v>687.52105345735617</v>
      </c>
      <c r="Q27" s="415">
        <v>687.74985268977593</v>
      </c>
      <c r="R27" s="417">
        <v>653.4071384891148</v>
      </c>
      <c r="S27" s="415">
        <v>697.6029750793623</v>
      </c>
      <c r="T27" s="415">
        <v>619.11070465198986</v>
      </c>
      <c r="U27" s="415">
        <v>676.60277349240687</v>
      </c>
      <c r="V27" s="415">
        <v>713.99096506219212</v>
      </c>
      <c r="W27" s="415">
        <v>761.03142247223207</v>
      </c>
    </row>
    <row r="28" spans="2:31" s="15" customFormat="1" ht="11.25" customHeight="1" x14ac:dyDescent="0.2">
      <c r="B28" s="280" t="s">
        <v>43</v>
      </c>
      <c r="C28" s="276">
        <v>1941.4864008619616</v>
      </c>
      <c r="D28" s="275">
        <v>2081.423094535548</v>
      </c>
      <c r="E28" s="275">
        <v>2514.2020068108454</v>
      </c>
      <c r="F28" s="275">
        <v>2923.5457434568557</v>
      </c>
      <c r="G28" s="275">
        <v>3505.0094753508811</v>
      </c>
      <c r="H28" s="276">
        <v>3362.8203684569007</v>
      </c>
      <c r="I28" s="275">
        <v>3634.8878983355303</v>
      </c>
      <c r="J28" s="275">
        <v>4171.2549859745714</v>
      </c>
      <c r="K28" s="275">
        <v>4401.9365513131524</v>
      </c>
      <c r="L28" s="275">
        <v>4778.9630402477924</v>
      </c>
      <c r="M28" s="276">
        <v>5346.1511549919787</v>
      </c>
      <c r="N28" s="275">
        <v>5462.0683750368626</v>
      </c>
      <c r="O28" s="275">
        <v>6670.8521827747809</v>
      </c>
      <c r="P28" s="275">
        <v>7785.4286765276411</v>
      </c>
      <c r="Q28" s="275">
        <v>8459.5393386451196</v>
      </c>
      <c r="R28" s="284">
        <v>9291.0917842991839</v>
      </c>
      <c r="S28" s="275">
        <v>9775.2828261037193</v>
      </c>
      <c r="T28" s="275">
        <v>9798.9897900214164</v>
      </c>
      <c r="U28" s="275">
        <v>10292.545755940097</v>
      </c>
      <c r="V28" s="275">
        <v>11581.75843035172</v>
      </c>
      <c r="W28" s="275">
        <v>11563.384250535273</v>
      </c>
    </row>
    <row r="29" spans="2:31" s="15" customFormat="1" ht="11.25" customHeight="1" x14ac:dyDescent="0.2">
      <c r="B29" s="405" t="s">
        <v>22</v>
      </c>
      <c r="C29" s="416">
        <v>6591.8902072318497</v>
      </c>
      <c r="D29" s="415">
        <v>7000.5198667627737</v>
      </c>
      <c r="E29" s="415">
        <v>7486.4123915717046</v>
      </c>
      <c r="F29" s="415">
        <v>7574.161249583316</v>
      </c>
      <c r="G29" s="415">
        <v>8435.9656004933804</v>
      </c>
      <c r="H29" s="416">
        <v>9078.5399755103863</v>
      </c>
      <c r="I29" s="415">
        <v>9588.5940546210059</v>
      </c>
      <c r="J29" s="415">
        <v>9709.5783418516257</v>
      </c>
      <c r="K29" s="415">
        <v>9872.821855220107</v>
      </c>
      <c r="L29" s="415">
        <v>10428.652761458572</v>
      </c>
      <c r="M29" s="416">
        <v>10892.402085626145</v>
      </c>
      <c r="N29" s="415">
        <v>11664.305688915858</v>
      </c>
      <c r="O29" s="415">
        <v>12006.456882581424</v>
      </c>
      <c r="P29" s="415">
        <v>12387.718051498341</v>
      </c>
      <c r="Q29" s="415">
        <v>12283.677989579992</v>
      </c>
      <c r="R29" s="417">
        <v>12777.044196509101</v>
      </c>
      <c r="S29" s="415">
        <v>14634.388133260438</v>
      </c>
      <c r="T29" s="415">
        <v>15177.689625199284</v>
      </c>
      <c r="U29" s="415">
        <v>15969.169366422686</v>
      </c>
      <c r="V29" s="415">
        <v>16541.365042985028</v>
      </c>
      <c r="W29" s="415">
        <v>16909.717366468063</v>
      </c>
    </row>
    <row r="30" spans="2:31" s="15" customFormat="1" ht="11.25" customHeight="1" x14ac:dyDescent="0.2">
      <c r="B30" s="280" t="s">
        <v>44</v>
      </c>
      <c r="C30" s="276">
        <v>607.88559076516651</v>
      </c>
      <c r="D30" s="275" t="s">
        <v>55</v>
      </c>
      <c r="E30" s="275">
        <v>764.37342887613977</v>
      </c>
      <c r="F30" s="275" t="s">
        <v>55</v>
      </c>
      <c r="G30" s="275">
        <v>760.72379518492187</v>
      </c>
      <c r="H30" s="276" t="s">
        <v>55</v>
      </c>
      <c r="I30" s="275">
        <v>961.01222987950257</v>
      </c>
      <c r="J30" s="275" t="s">
        <v>55</v>
      </c>
      <c r="K30" s="275">
        <v>1108.7675916184855</v>
      </c>
      <c r="L30" s="275" t="s">
        <v>55</v>
      </c>
      <c r="M30" s="276">
        <v>1189.3155789364296</v>
      </c>
      <c r="N30" s="275" t="s">
        <v>55</v>
      </c>
      <c r="O30" s="275">
        <v>1435.5998681485557</v>
      </c>
      <c r="P30" s="275" t="s">
        <v>55</v>
      </c>
      <c r="Q30" s="275">
        <v>1654.4085453920898</v>
      </c>
      <c r="R30" s="284" t="s">
        <v>55</v>
      </c>
      <c r="S30" s="275">
        <v>1766.588572908295</v>
      </c>
      <c r="T30" s="275" t="s">
        <v>55</v>
      </c>
      <c r="U30" s="275">
        <v>1856.8731228823785</v>
      </c>
      <c r="V30" s="275" t="s">
        <v>55</v>
      </c>
      <c r="W30" s="275">
        <v>2227.8652716405195</v>
      </c>
    </row>
    <row r="31" spans="2:31" s="15" customFormat="1" ht="11.25" customHeight="1" x14ac:dyDescent="0.2">
      <c r="B31" s="405" t="s">
        <v>26</v>
      </c>
      <c r="C31" s="416">
        <v>1750.0561770002064</v>
      </c>
      <c r="D31" s="415" t="s">
        <v>55</v>
      </c>
      <c r="E31" s="415">
        <v>2006.6019811184053</v>
      </c>
      <c r="F31" s="415" t="s">
        <v>55</v>
      </c>
      <c r="G31" s="415">
        <v>2188.6332108878073</v>
      </c>
      <c r="H31" s="416" t="s">
        <v>55</v>
      </c>
      <c r="I31" s="415">
        <v>2670.8023274278612</v>
      </c>
      <c r="J31" s="415">
        <v>2808.9609735485619</v>
      </c>
      <c r="K31" s="415">
        <v>2955.5406101293697</v>
      </c>
      <c r="L31" s="415">
        <v>3016.448559115061</v>
      </c>
      <c r="M31" s="416">
        <v>3275.8059944901056</v>
      </c>
      <c r="N31" s="415">
        <v>3671.8733736389149</v>
      </c>
      <c r="O31" s="415">
        <v>4115.262432748772</v>
      </c>
      <c r="P31" s="415">
        <v>4574.4908520468216</v>
      </c>
      <c r="Q31" s="415">
        <v>4616.5055899664094</v>
      </c>
      <c r="R31" s="417">
        <v>4681.1576179053282</v>
      </c>
      <c r="S31" s="415">
        <v>5002.9420238523016</v>
      </c>
      <c r="T31" s="415">
        <v>5316.2604813643738</v>
      </c>
      <c r="U31" s="415">
        <v>5620.3610793788876</v>
      </c>
      <c r="V31" s="415">
        <v>5785.5018857826153</v>
      </c>
      <c r="W31" s="415">
        <v>6218.4305709643195</v>
      </c>
    </row>
    <row r="32" spans="2:31" s="15" customFormat="1" ht="11.25" customHeight="1" x14ac:dyDescent="0.2">
      <c r="B32" s="280" t="s">
        <v>45</v>
      </c>
      <c r="C32" s="276">
        <v>1829.3053354423603</v>
      </c>
      <c r="D32" s="275">
        <v>2041.7696939077348</v>
      </c>
      <c r="E32" s="275">
        <v>2219.6524034902764</v>
      </c>
      <c r="F32" s="275">
        <v>2417.4997837448027</v>
      </c>
      <c r="G32" s="275">
        <v>2641.7775939899352</v>
      </c>
      <c r="H32" s="276">
        <v>2614.643799180225</v>
      </c>
      <c r="I32" s="275">
        <v>2650.8336472667747</v>
      </c>
      <c r="J32" s="275">
        <v>2512.5084150765938</v>
      </c>
      <c r="K32" s="275">
        <v>2523.1194268364075</v>
      </c>
      <c r="L32" s="275">
        <v>2816.4565772513556</v>
      </c>
      <c r="M32" s="276">
        <v>2984.8550532138293</v>
      </c>
      <c r="N32" s="275">
        <v>3183.0451741176271</v>
      </c>
      <c r="O32" s="275">
        <v>3594.4790697572198</v>
      </c>
      <c r="P32" s="275">
        <v>4183.0528914876249</v>
      </c>
      <c r="Q32" s="275">
        <v>4858.3613419390422</v>
      </c>
      <c r="R32" s="284">
        <v>5782.0352400454303</v>
      </c>
      <c r="S32" s="275">
        <v>6487.4802386776109</v>
      </c>
      <c r="T32" s="275">
        <v>7990.8464714206284</v>
      </c>
      <c r="U32" s="275">
        <v>8185.831586672055</v>
      </c>
      <c r="V32" s="275">
        <v>9187.2432225907851</v>
      </c>
      <c r="W32" s="275">
        <v>10239.807031183198</v>
      </c>
    </row>
    <row r="33" spans="2:31" s="15" customFormat="1" ht="11.25" customHeight="1" x14ac:dyDescent="0.2">
      <c r="B33" s="405" t="s">
        <v>23</v>
      </c>
      <c r="C33" s="416">
        <v>744.73077045754519</v>
      </c>
      <c r="D33" s="415">
        <v>824.172809239917</v>
      </c>
      <c r="E33" s="415">
        <v>899.05396469058542</v>
      </c>
      <c r="F33" s="415">
        <v>1058.312812374628</v>
      </c>
      <c r="G33" s="415">
        <v>1233.2654205022179</v>
      </c>
      <c r="H33" s="416">
        <v>1400.6701204548319</v>
      </c>
      <c r="I33" s="415">
        <v>1551.6656603611666</v>
      </c>
      <c r="J33" s="415">
        <v>1531.0759996880611</v>
      </c>
      <c r="K33" s="415">
        <v>1520.4476550744114</v>
      </c>
      <c r="L33" s="415">
        <v>1641.8308789096729</v>
      </c>
      <c r="M33" s="416">
        <v>1808.198460096718</v>
      </c>
      <c r="N33" s="415">
        <v>2477.814988152059</v>
      </c>
      <c r="O33" s="415">
        <v>3045.7673600061539</v>
      </c>
      <c r="P33" s="415">
        <v>4063.6363871586132</v>
      </c>
      <c r="Q33" s="415">
        <v>4423.5190675494032</v>
      </c>
      <c r="R33" s="417">
        <v>4433.5849915324461</v>
      </c>
      <c r="S33" s="415">
        <v>4118.9561450102383</v>
      </c>
      <c r="T33" s="415">
        <v>3832.4110552849979</v>
      </c>
      <c r="U33" s="415">
        <v>3869.8459814642038</v>
      </c>
      <c r="V33" s="415">
        <v>3864.2310539769701</v>
      </c>
      <c r="W33" s="415">
        <v>3921.5257025581682</v>
      </c>
      <c r="X33" s="170"/>
      <c r="Y33" s="170"/>
      <c r="Z33" s="170"/>
      <c r="AA33" s="170"/>
      <c r="AB33" s="170"/>
      <c r="AC33" s="170"/>
      <c r="AD33" s="170"/>
      <c r="AE33" s="170"/>
    </row>
    <row r="34" spans="2:31" s="15" customFormat="1" ht="11.25" customHeight="1" x14ac:dyDescent="0.2">
      <c r="B34" s="280" t="s">
        <v>64</v>
      </c>
      <c r="C34" s="276">
        <v>419.9180235514475</v>
      </c>
      <c r="D34" s="275">
        <v>449.15216169873622</v>
      </c>
      <c r="E34" s="275">
        <v>570.24377648568611</v>
      </c>
      <c r="F34" s="275">
        <v>437.84940905164143</v>
      </c>
      <c r="G34" s="275">
        <v>372.75546954037355</v>
      </c>
      <c r="H34" s="276">
        <v>390.91969335544911</v>
      </c>
      <c r="I34" s="275">
        <v>417.2889226646605</v>
      </c>
      <c r="J34" s="275">
        <v>403.08703565780087</v>
      </c>
      <c r="K34" s="275">
        <v>427.33138300135334</v>
      </c>
      <c r="L34" s="275">
        <v>409.48279370569804</v>
      </c>
      <c r="M34" s="276">
        <v>441.02627251731246</v>
      </c>
      <c r="N34" s="275">
        <v>482.37918886142484</v>
      </c>
      <c r="O34" s="275">
        <v>509.68759826373497</v>
      </c>
      <c r="P34" s="275">
        <v>588.83776011634382</v>
      </c>
      <c r="Q34" s="275">
        <v>588.41755734304934</v>
      </c>
      <c r="R34" s="284">
        <v>830.81500872228776</v>
      </c>
      <c r="S34" s="275">
        <v>925.0259997033728</v>
      </c>
      <c r="T34" s="275">
        <v>1159.9140824535129</v>
      </c>
      <c r="U34" s="275">
        <v>1243.8334450414256</v>
      </c>
      <c r="V34" s="275">
        <v>1386.4982132449072</v>
      </c>
      <c r="W34" s="275">
        <v>1911.5679700593623</v>
      </c>
      <c r="X34" s="170"/>
      <c r="Y34" s="170"/>
      <c r="Z34" s="170"/>
      <c r="AA34" s="170"/>
      <c r="AB34" s="170"/>
      <c r="AC34" s="170"/>
      <c r="AD34" s="170"/>
      <c r="AE34" s="170"/>
    </row>
    <row r="35" spans="2:31" s="15" customFormat="1" ht="11.25" customHeight="1" x14ac:dyDescent="0.2">
      <c r="B35" s="435" t="s">
        <v>126</v>
      </c>
      <c r="C35" s="416">
        <v>402.56062408216877</v>
      </c>
      <c r="D35" s="415">
        <v>359.42360494143577</v>
      </c>
      <c r="E35" s="415">
        <v>378.00050614318008</v>
      </c>
      <c r="F35" s="415">
        <v>414.83132832707963</v>
      </c>
      <c r="G35" s="415">
        <v>452.89199751383143</v>
      </c>
      <c r="H35" s="416">
        <v>486.54917598041101</v>
      </c>
      <c r="I35" s="415">
        <v>555.48963819382561</v>
      </c>
      <c r="J35" s="415">
        <v>582.67264335503012</v>
      </c>
      <c r="K35" s="415">
        <v>525.191767615304</v>
      </c>
      <c r="L35" s="415">
        <v>622.71047304407114</v>
      </c>
      <c r="M35" s="416">
        <v>676.51419701325858</v>
      </c>
      <c r="N35" s="415">
        <v>793.02115103637357</v>
      </c>
      <c r="O35" s="415">
        <v>792.92127111773505</v>
      </c>
      <c r="P35" s="415">
        <v>973.42959371445386</v>
      </c>
      <c r="Q35" s="415">
        <v>1018.922311548958</v>
      </c>
      <c r="R35" s="417">
        <v>1171.5389992922694</v>
      </c>
      <c r="S35" s="415">
        <v>1433.101098902529</v>
      </c>
      <c r="T35" s="415">
        <v>1529.855330988868</v>
      </c>
      <c r="U35" s="415">
        <v>1583.6633773904321</v>
      </c>
      <c r="V35" s="415">
        <v>1524.017073728488</v>
      </c>
      <c r="W35" s="415">
        <v>1458.8619446891894</v>
      </c>
      <c r="X35" s="170"/>
      <c r="Y35" s="170"/>
      <c r="Z35" s="170"/>
      <c r="AA35" s="170"/>
      <c r="AB35" s="170"/>
      <c r="AC35" s="170"/>
      <c r="AD35" s="170"/>
      <c r="AE35" s="170"/>
    </row>
    <row r="36" spans="2:31" s="15" customFormat="1" ht="11.25" customHeight="1" x14ac:dyDescent="0.2">
      <c r="B36" s="280" t="s">
        <v>20</v>
      </c>
      <c r="C36" s="276">
        <v>4976.0353760720936</v>
      </c>
      <c r="D36" s="275">
        <v>5327.5797233035009</v>
      </c>
      <c r="E36" s="275">
        <v>5576.5845386140336</v>
      </c>
      <c r="F36" s="275">
        <v>6507.308272743433</v>
      </c>
      <c r="G36" s="275">
        <v>6757.6967849556377</v>
      </c>
      <c r="H36" s="276">
        <v>7724.8371623804314</v>
      </c>
      <c r="I36" s="275">
        <v>8350.5863066088696</v>
      </c>
      <c r="J36" s="275">
        <v>9690.7206181566944</v>
      </c>
      <c r="K36" s="275">
        <v>10804.483815081796</v>
      </c>
      <c r="L36" s="275">
        <v>11677.745154045877</v>
      </c>
      <c r="M36" s="276">
        <v>13251.148524073162</v>
      </c>
      <c r="N36" s="275">
        <v>16045.923185490426</v>
      </c>
      <c r="O36" s="275">
        <v>18192.333599505513</v>
      </c>
      <c r="P36" s="275">
        <v>20253.699983146937</v>
      </c>
      <c r="Q36" s="275">
        <v>20314.424295797155</v>
      </c>
      <c r="R36" s="284">
        <v>20105.93036102895</v>
      </c>
      <c r="S36" s="275">
        <v>19862.369381815537</v>
      </c>
      <c r="T36" s="275">
        <v>19269.164208714908</v>
      </c>
      <c r="U36" s="275">
        <v>19282.447810489779</v>
      </c>
      <c r="V36" s="275">
        <v>19341.4533176533</v>
      </c>
      <c r="W36" s="275">
        <v>19734.524034136692</v>
      </c>
      <c r="X36" s="170"/>
      <c r="Y36" s="170"/>
      <c r="Z36" s="170"/>
      <c r="AA36" s="170"/>
      <c r="AB36" s="170"/>
      <c r="AC36" s="170"/>
      <c r="AD36" s="170"/>
      <c r="AE36" s="170"/>
    </row>
    <row r="37" spans="2:31" s="15" customFormat="1" ht="11.25" customHeight="1" x14ac:dyDescent="0.2">
      <c r="B37" s="405" t="s">
        <v>16</v>
      </c>
      <c r="C37" s="416">
        <v>6299.4576357913511</v>
      </c>
      <c r="D37" s="415" t="s">
        <v>55</v>
      </c>
      <c r="E37" s="415">
        <v>7178.3807937701331</v>
      </c>
      <c r="F37" s="415" t="s">
        <v>55</v>
      </c>
      <c r="G37" s="415">
        <v>8228.0835045465537</v>
      </c>
      <c r="H37" s="416" t="s">
        <v>55</v>
      </c>
      <c r="I37" s="415">
        <v>10341.405544581379</v>
      </c>
      <c r="J37" s="415" t="s">
        <v>55</v>
      </c>
      <c r="K37" s="415">
        <v>10189.778879860865</v>
      </c>
      <c r="L37" s="415">
        <v>10233.311810440371</v>
      </c>
      <c r="M37" s="416">
        <v>10388.238280402915</v>
      </c>
      <c r="N37" s="415">
        <v>11900.138557913124</v>
      </c>
      <c r="O37" s="415">
        <v>12084.666340646518</v>
      </c>
      <c r="P37" s="415">
        <v>13487.320977227379</v>
      </c>
      <c r="Q37" s="415">
        <v>12732.272938107282</v>
      </c>
      <c r="R37" s="417">
        <v>12567.483167212491</v>
      </c>
      <c r="S37" s="415">
        <v>13433.790345158002</v>
      </c>
      <c r="T37" s="415">
        <v>13970.449289614491</v>
      </c>
      <c r="U37" s="415">
        <v>14496.351634380733</v>
      </c>
      <c r="V37" s="415">
        <v>14154.715790092287</v>
      </c>
      <c r="W37" s="415">
        <v>15371.696025630396</v>
      </c>
      <c r="X37" s="170"/>
      <c r="Y37" s="170"/>
      <c r="Z37" s="170"/>
      <c r="AA37" s="170"/>
      <c r="AB37" s="170"/>
      <c r="AC37" s="170"/>
      <c r="AD37" s="170"/>
      <c r="AE37" s="170"/>
    </row>
    <row r="38" spans="2:31" s="15" customFormat="1" ht="11.25" customHeight="1" x14ac:dyDescent="0.2">
      <c r="B38" s="439" t="s">
        <v>167</v>
      </c>
      <c r="C38" s="440" t="s">
        <v>55</v>
      </c>
      <c r="D38" s="441">
        <v>5288.9106290586778</v>
      </c>
      <c r="E38" s="441" t="s">
        <v>55</v>
      </c>
      <c r="F38" s="441" t="s">
        <v>55</v>
      </c>
      <c r="G38" s="441" t="s">
        <v>55</v>
      </c>
      <c r="H38" s="440">
        <v>5963.6348074489051</v>
      </c>
      <c r="I38" s="441" t="s">
        <v>55</v>
      </c>
      <c r="J38" s="441" t="s">
        <v>55</v>
      </c>
      <c r="K38" s="441" t="s">
        <v>55</v>
      </c>
      <c r="L38" s="441">
        <v>7741.6160771065333</v>
      </c>
      <c r="M38" s="440" t="s">
        <v>55</v>
      </c>
      <c r="N38" s="441" t="s">
        <v>55</v>
      </c>
      <c r="O38" s="441" t="s">
        <v>55</v>
      </c>
      <c r="P38" s="441">
        <v>10917.257814353961</v>
      </c>
      <c r="Q38" s="441" t="s">
        <v>55</v>
      </c>
      <c r="R38" s="442" t="s">
        <v>55</v>
      </c>
      <c r="S38" s="441" t="s">
        <v>55</v>
      </c>
      <c r="T38" s="441">
        <v>14744.419882350607</v>
      </c>
      <c r="U38" s="441" t="s">
        <v>55</v>
      </c>
      <c r="V38" s="441" t="s">
        <v>55</v>
      </c>
      <c r="W38" s="441">
        <v>17702.584077953208</v>
      </c>
      <c r="X38" s="170"/>
      <c r="Y38" s="170"/>
      <c r="Z38" s="170"/>
      <c r="AA38" s="170"/>
      <c r="AB38" s="170"/>
      <c r="AC38" s="170"/>
      <c r="AD38" s="170"/>
      <c r="AE38" s="170"/>
    </row>
    <row r="39" spans="2:31" s="10" customFormat="1" ht="11.25" customHeight="1" x14ac:dyDescent="0.2">
      <c r="B39" s="405" t="s">
        <v>46</v>
      </c>
      <c r="C39" s="416">
        <v>1663.6403689399701</v>
      </c>
      <c r="D39" s="415">
        <v>2151.6692538557786</v>
      </c>
      <c r="E39" s="415">
        <v>2558.7724338659032</v>
      </c>
      <c r="F39" s="415">
        <v>2018.6930355847812</v>
      </c>
      <c r="G39" s="415">
        <v>2489.8264496946399</v>
      </c>
      <c r="H39" s="416">
        <v>2833.270268507616</v>
      </c>
      <c r="I39" s="415">
        <v>3120.9054514653194</v>
      </c>
      <c r="J39" s="415">
        <v>3117.6069504430725</v>
      </c>
      <c r="K39" s="415">
        <v>2979.481193201831</v>
      </c>
      <c r="L39" s="415">
        <v>3656.9332447258648</v>
      </c>
      <c r="M39" s="416">
        <v>4595.6021066880021</v>
      </c>
      <c r="N39" s="415">
        <v>5224.3014593562939</v>
      </c>
      <c r="O39" s="415">
        <v>7145.3495209699104</v>
      </c>
      <c r="P39" s="415">
        <v>7833.3696353819323</v>
      </c>
      <c r="Q39" s="415">
        <v>8951.0609101953814</v>
      </c>
      <c r="R39" s="417">
        <v>10088.741519536761</v>
      </c>
      <c r="S39" s="415">
        <v>11544.638647680556</v>
      </c>
      <c r="T39" s="415">
        <v>12807.946364665448</v>
      </c>
      <c r="U39" s="415">
        <v>13834.817564487876</v>
      </c>
      <c r="V39" s="415">
        <v>15324.164996585034</v>
      </c>
      <c r="W39" s="415">
        <v>16604.479286655376</v>
      </c>
      <c r="X39" s="191"/>
      <c r="Y39" s="191"/>
      <c r="Z39" s="191"/>
      <c r="AA39" s="191"/>
      <c r="AB39" s="191"/>
      <c r="AC39" s="191"/>
      <c r="AD39" s="191"/>
      <c r="AE39" s="191"/>
    </row>
    <row r="40" spans="2:31" s="15" customFormat="1" ht="11.25" customHeight="1" x14ac:dyDescent="0.2">
      <c r="B40" s="280" t="s">
        <v>21</v>
      </c>
      <c r="C40" s="276">
        <v>19641.576849834986</v>
      </c>
      <c r="D40" s="275">
        <v>20085.850703211156</v>
      </c>
      <c r="E40" s="275">
        <v>20665.187056982457</v>
      </c>
      <c r="F40" s="275">
        <v>21421.183350925636</v>
      </c>
      <c r="G40" s="275">
        <v>23323.502287714731</v>
      </c>
      <c r="H40" s="276">
        <v>25129.898762831312</v>
      </c>
      <c r="I40" s="275">
        <v>26394.278977820391</v>
      </c>
      <c r="J40" s="275">
        <v>27871.362594429553</v>
      </c>
      <c r="K40" s="275">
        <v>28560.867669229992</v>
      </c>
      <c r="L40" s="275">
        <v>29431.219990647551</v>
      </c>
      <c r="M40" s="276">
        <v>30639.651436388194</v>
      </c>
      <c r="N40" s="275">
        <v>33299.05643914453</v>
      </c>
      <c r="O40" s="275">
        <v>35196.729457513917</v>
      </c>
      <c r="P40" s="275">
        <v>36542.018626120676</v>
      </c>
      <c r="Q40" s="275">
        <v>36468.55843809629</v>
      </c>
      <c r="R40" s="284">
        <v>37609.277388409493</v>
      </c>
      <c r="S40" s="275">
        <v>38778.58662357655</v>
      </c>
      <c r="T40" s="275">
        <v>38490.161817865228</v>
      </c>
      <c r="U40" s="275">
        <v>41532.087885620953</v>
      </c>
      <c r="V40" s="275">
        <v>44163.815616961743</v>
      </c>
      <c r="W40" s="275">
        <v>46259.836014555083</v>
      </c>
      <c r="X40" s="170"/>
      <c r="Y40" s="170"/>
      <c r="Z40" s="170"/>
      <c r="AA40" s="170"/>
      <c r="AB40" s="170"/>
      <c r="AC40" s="170"/>
      <c r="AD40" s="170"/>
      <c r="AE40" s="170"/>
    </row>
    <row r="41" spans="2:31" s="15" customFormat="1" ht="11.25" customHeight="1" x14ac:dyDescent="0.2">
      <c r="B41" s="405" t="s">
        <v>15</v>
      </c>
      <c r="C41" s="416">
        <v>184076.99218</v>
      </c>
      <c r="D41" s="415">
        <v>197792.14952000001</v>
      </c>
      <c r="E41" s="415">
        <v>212708.78898000001</v>
      </c>
      <c r="F41" s="415">
        <v>226934</v>
      </c>
      <c r="G41" s="415">
        <v>245548</v>
      </c>
      <c r="H41" s="416">
        <v>269513</v>
      </c>
      <c r="I41" s="415">
        <v>280238</v>
      </c>
      <c r="J41" s="415">
        <v>279891</v>
      </c>
      <c r="K41" s="415">
        <v>293852</v>
      </c>
      <c r="L41" s="415">
        <v>305640</v>
      </c>
      <c r="M41" s="416">
        <v>328128</v>
      </c>
      <c r="N41" s="415">
        <v>353328</v>
      </c>
      <c r="O41" s="415">
        <v>380316</v>
      </c>
      <c r="P41" s="415">
        <v>407238</v>
      </c>
      <c r="Q41" s="415">
        <v>406405</v>
      </c>
      <c r="R41" s="417">
        <v>410093</v>
      </c>
      <c r="S41" s="415">
        <v>429792</v>
      </c>
      <c r="T41" s="415">
        <v>437081</v>
      </c>
      <c r="U41" s="415">
        <v>457612</v>
      </c>
      <c r="V41" s="415">
        <v>479358</v>
      </c>
      <c r="W41" s="415">
        <v>502893</v>
      </c>
      <c r="X41" s="170"/>
      <c r="Y41" s="170"/>
      <c r="Z41" s="170"/>
      <c r="AA41" s="170"/>
      <c r="AB41" s="170"/>
      <c r="AC41" s="170"/>
      <c r="AD41" s="170"/>
      <c r="AE41" s="170"/>
    </row>
    <row r="42" spans="2:31" s="51" customFormat="1" ht="11.25" customHeight="1" x14ac:dyDescent="0.2">
      <c r="B42" s="443" t="s">
        <v>24</v>
      </c>
      <c r="C42" s="444">
        <v>441510.98062687425</v>
      </c>
      <c r="D42" s="445">
        <v>470512.90806064673</v>
      </c>
      <c r="E42" s="445">
        <v>500982.66461218568</v>
      </c>
      <c r="F42" s="445">
        <v>526437.74472890212</v>
      </c>
      <c r="G42" s="445">
        <v>563622.95856166061</v>
      </c>
      <c r="H42" s="444">
        <v>615467.75975237053</v>
      </c>
      <c r="I42" s="445">
        <v>651352.72961644968</v>
      </c>
      <c r="J42" s="445">
        <v>668774.72949859127</v>
      </c>
      <c r="K42" s="445">
        <v>694307.97971405182</v>
      </c>
      <c r="L42" s="445">
        <v>727587.7601292379</v>
      </c>
      <c r="M42" s="444">
        <v>778141.603887812</v>
      </c>
      <c r="N42" s="445">
        <v>846377.24885388208</v>
      </c>
      <c r="O42" s="445">
        <v>913567.92464503029</v>
      </c>
      <c r="P42" s="445">
        <v>973470.82432179502</v>
      </c>
      <c r="Q42" s="445">
        <v>973298.43578673946</v>
      </c>
      <c r="R42" s="446">
        <v>1001063.2527317239</v>
      </c>
      <c r="S42" s="445">
        <v>1060253.0432090736</v>
      </c>
      <c r="T42" s="445">
        <v>1095540.7154909861</v>
      </c>
      <c r="U42" s="445">
        <v>1152444.3085566552</v>
      </c>
      <c r="V42" s="445">
        <v>1207259.9998049936</v>
      </c>
      <c r="W42" s="445">
        <v>1247981.0069206425</v>
      </c>
      <c r="X42" s="192"/>
      <c r="Y42" s="192"/>
      <c r="Z42" s="192"/>
      <c r="AA42" s="192"/>
      <c r="AB42" s="192"/>
      <c r="AC42" s="192"/>
      <c r="AD42" s="192"/>
      <c r="AE42" s="192"/>
    </row>
    <row r="43" spans="2:31" s="51" customFormat="1" ht="11.25" customHeight="1" x14ac:dyDescent="0.2">
      <c r="B43" s="410" t="s">
        <v>138</v>
      </c>
      <c r="C43" s="436">
        <v>137256.17602710024</v>
      </c>
      <c r="D43" s="437">
        <v>142655.33332809637</v>
      </c>
      <c r="E43" s="437">
        <v>149412.2065177474</v>
      </c>
      <c r="F43" s="437">
        <v>157135.36884002545</v>
      </c>
      <c r="G43" s="437">
        <v>168969.39741544923</v>
      </c>
      <c r="H43" s="436">
        <v>183055.31838055563</v>
      </c>
      <c r="I43" s="437">
        <v>195322.24629400109</v>
      </c>
      <c r="J43" s="437">
        <v>205679.55894418026</v>
      </c>
      <c r="K43" s="437">
        <v>210078.42484265368</v>
      </c>
      <c r="L43" s="437">
        <v>217974.74589736783</v>
      </c>
      <c r="M43" s="436">
        <v>226753.22767643398</v>
      </c>
      <c r="N43" s="437">
        <v>249590.6326264356</v>
      </c>
      <c r="O43" s="437">
        <v>266647.39167612762</v>
      </c>
      <c r="P43" s="437">
        <v>290710.02220621757</v>
      </c>
      <c r="Q43" s="437">
        <v>297420.94229302113</v>
      </c>
      <c r="R43" s="438">
        <v>308297.83175496594</v>
      </c>
      <c r="S43" s="437">
        <v>328460.63993982505</v>
      </c>
      <c r="T43" s="437">
        <v>341354.56271292636</v>
      </c>
      <c r="U43" s="437">
        <v>355798.84307597735</v>
      </c>
      <c r="V43" s="437">
        <v>372272.32719401841</v>
      </c>
      <c r="W43" s="437">
        <v>386466.76411543938</v>
      </c>
    </row>
    <row r="44" spans="2:31" s="193" customFormat="1" ht="11.25" customHeight="1" x14ac:dyDescent="0.2">
      <c r="B44" s="6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3"/>
      <c r="N44" s="3"/>
      <c r="O44" s="3"/>
      <c r="P44" s="3"/>
      <c r="Q44" s="3"/>
      <c r="R44" s="3"/>
    </row>
    <row r="45" spans="2:31" s="193" customFormat="1" ht="11.25" customHeight="1" x14ac:dyDescent="0.25">
      <c r="B45" s="523" t="s">
        <v>169</v>
      </c>
      <c r="C45" s="504"/>
      <c r="D45" s="504"/>
      <c r="E45" s="504"/>
      <c r="F45" s="71"/>
      <c r="G45" s="71"/>
      <c r="H45" s="71"/>
      <c r="I45" s="71"/>
      <c r="J45" s="71"/>
      <c r="K45" s="71"/>
      <c r="L45" s="71"/>
      <c r="M45" s="3"/>
      <c r="N45" s="3"/>
      <c r="O45" s="3"/>
      <c r="P45" s="3"/>
      <c r="Q45" s="3"/>
      <c r="R45" s="3"/>
    </row>
    <row r="46" spans="2:31" s="193" customFormat="1" ht="11.25" customHeight="1" x14ac:dyDescent="0.2">
      <c r="B46" s="392" t="s">
        <v>154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3"/>
      <c r="N46" s="3"/>
      <c r="O46" s="3"/>
      <c r="P46" s="395"/>
      <c r="Q46" s="395"/>
      <c r="R46" s="395"/>
      <c r="S46" s="192"/>
    </row>
    <row r="47" spans="2:31" s="5" customFormat="1" ht="11.25" customHeight="1" x14ac:dyDescent="0.2">
      <c r="B47" s="145" t="s">
        <v>193</v>
      </c>
      <c r="C47" s="143"/>
      <c r="D47" s="33"/>
      <c r="E47" s="33"/>
      <c r="F47" s="33"/>
      <c r="G47" s="33"/>
      <c r="H47" s="33"/>
      <c r="I47" s="33"/>
      <c r="J47" s="33"/>
      <c r="K47" s="33"/>
      <c r="L47" s="33"/>
      <c r="M47" s="3"/>
      <c r="N47" s="3"/>
      <c r="O47" s="3"/>
      <c r="P47" s="395"/>
      <c r="Q47" s="395"/>
      <c r="R47" s="395"/>
      <c r="S47" s="195"/>
      <c r="T47" s="195"/>
    </row>
    <row r="48" spans="2:31" s="12" customFormat="1" ht="12.75" customHeight="1" x14ac:dyDescent="0.2">
      <c r="B48" s="144" t="s">
        <v>81</v>
      </c>
      <c r="C48" s="194"/>
      <c r="P48" s="95"/>
      <c r="Q48" s="95"/>
      <c r="R48" s="172"/>
      <c r="S48" s="95"/>
      <c r="T48" s="95"/>
    </row>
    <row r="49" spans="2:26" s="5" customFormat="1" ht="11.25" customHeight="1" x14ac:dyDescent="0.25">
      <c r="C49" s="6"/>
      <c r="D49" s="6"/>
      <c r="E49" s="6"/>
      <c r="F49" s="6"/>
      <c r="G49" s="6"/>
      <c r="H49" s="6"/>
      <c r="I49" s="6"/>
      <c r="J49" s="6"/>
      <c r="K49" s="429"/>
      <c r="L49" s="396"/>
      <c r="M49" s="396"/>
      <c r="N49" s="396"/>
      <c r="O49" s="396"/>
      <c r="P49" s="396"/>
      <c r="Q49" s="396"/>
      <c r="R49" s="396"/>
      <c r="S49" s="396"/>
      <c r="T49" s="396"/>
      <c r="U49" s="195"/>
      <c r="V49" s="195"/>
    </row>
    <row r="50" spans="2:26" s="5" customFormat="1" ht="11.25" customHeight="1" x14ac:dyDescent="0.2">
      <c r="B50" s="196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395"/>
    </row>
    <row r="51" spans="2:26" s="199" customFormat="1" ht="13.2" x14ac:dyDescent="0.25">
      <c r="B51" s="197"/>
      <c r="C51" s="475"/>
      <c r="D51" s="475"/>
      <c r="E51" s="475"/>
      <c r="F51" s="475"/>
      <c r="G51" s="475"/>
      <c r="H51" s="476"/>
      <c r="I51" s="475"/>
      <c r="J51" s="475"/>
      <c r="K51" s="475"/>
      <c r="L51" s="475"/>
      <c r="M51" s="397"/>
      <c r="N51" s="397"/>
      <c r="O51" s="397"/>
      <c r="P51" s="476"/>
      <c r="Q51" s="397"/>
      <c r="R51" s="397"/>
      <c r="S51" s="477"/>
      <c r="T51" s="476"/>
      <c r="U51" s="477"/>
      <c r="V51" s="477"/>
      <c r="W51" s="478"/>
      <c r="X51" s="478"/>
      <c r="Y51" s="198"/>
      <c r="Z51" s="198"/>
    </row>
    <row r="52" spans="2:26" s="5" customFormat="1" ht="11.25" customHeight="1" x14ac:dyDescent="0.25">
      <c r="B52" s="200"/>
      <c r="C52" s="475"/>
      <c r="D52" s="475"/>
      <c r="E52" s="475"/>
      <c r="F52" s="475"/>
      <c r="G52" s="475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395"/>
      <c r="Y52" s="195"/>
      <c r="Z52" s="195"/>
    </row>
    <row r="53" spans="2:26" s="5" customFormat="1" ht="11.25" customHeight="1" x14ac:dyDescent="0.25">
      <c r="B53" s="19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397"/>
      <c r="N53" s="397"/>
      <c r="O53" s="397"/>
      <c r="P53" s="397"/>
      <c r="Q53" s="397"/>
      <c r="R53" s="397"/>
      <c r="S53" s="395"/>
      <c r="T53" s="415"/>
      <c r="U53" s="395"/>
      <c r="V53" s="395"/>
      <c r="W53" s="395"/>
      <c r="X53" s="395"/>
      <c r="Y53" s="195"/>
      <c r="Z53" s="195"/>
    </row>
    <row r="54" spans="2:26" s="5" customFormat="1" ht="11.25" customHeight="1" x14ac:dyDescent="0.25">
      <c r="B54" s="195"/>
      <c r="C54" s="475"/>
      <c r="D54" s="475"/>
      <c r="E54" s="475"/>
      <c r="F54" s="475"/>
      <c r="G54" s="475"/>
      <c r="H54" s="480"/>
      <c r="I54" s="480"/>
      <c r="J54" s="480"/>
      <c r="K54" s="480"/>
      <c r="L54" s="480"/>
      <c r="M54" s="481"/>
      <c r="N54" s="481"/>
      <c r="O54" s="481"/>
      <c r="P54" s="480"/>
      <c r="Q54" s="481"/>
      <c r="R54" s="481"/>
      <c r="S54" s="482"/>
      <c r="T54" s="480"/>
      <c r="U54" s="482"/>
      <c r="V54" s="482"/>
      <c r="W54" s="480"/>
      <c r="X54" s="395"/>
      <c r="Y54" s="195"/>
      <c r="Z54" s="195"/>
    </row>
    <row r="55" spans="2:26" s="5" customFormat="1" ht="11.25" customHeight="1" x14ac:dyDescent="0.25">
      <c r="B55" s="201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397"/>
      <c r="N55" s="397"/>
      <c r="O55" s="397"/>
      <c r="P55" s="397"/>
      <c r="Q55" s="397"/>
      <c r="R55" s="397"/>
      <c r="S55" s="395"/>
      <c r="T55" s="483"/>
      <c r="U55" s="395"/>
      <c r="V55" s="395"/>
      <c r="W55" s="395"/>
      <c r="X55" s="395"/>
      <c r="Y55" s="195"/>
      <c r="Z55" s="195"/>
    </row>
    <row r="56" spans="2:26" ht="11.25" customHeight="1" x14ac:dyDescent="0.25">
      <c r="B56" s="201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397"/>
      <c r="N56" s="397"/>
      <c r="O56" s="397"/>
      <c r="P56" s="397"/>
      <c r="Q56" s="397"/>
      <c r="R56" s="397"/>
      <c r="S56" s="134"/>
      <c r="T56" s="134"/>
      <c r="U56" s="134"/>
      <c r="V56" s="134"/>
      <c r="W56" s="134"/>
      <c r="X56" s="134"/>
      <c r="Y56" s="201"/>
      <c r="Z56" s="201"/>
    </row>
    <row r="57" spans="2:26" ht="11.25" customHeight="1" x14ac:dyDescent="0.25">
      <c r="B57" s="201"/>
      <c r="S57" s="201"/>
      <c r="T57" s="201"/>
      <c r="U57" s="201"/>
      <c r="V57" s="201"/>
      <c r="W57" s="201"/>
      <c r="X57" s="201"/>
      <c r="Y57" s="201"/>
      <c r="Z57" s="201"/>
    </row>
    <row r="58" spans="2:26" ht="11.25" customHeight="1" x14ac:dyDescent="0.25">
      <c r="B58" s="201"/>
      <c r="S58" s="201"/>
      <c r="T58" s="201"/>
      <c r="U58" s="201"/>
      <c r="V58" s="201"/>
      <c r="W58" s="201"/>
      <c r="X58" s="201"/>
      <c r="Y58" s="201"/>
      <c r="Z58" s="201"/>
    </row>
  </sheetData>
  <mergeCells count="2">
    <mergeCell ref="R1:S1"/>
    <mergeCell ref="B45:E45"/>
  </mergeCells>
  <phoneticPr fontId="7" type="noConversion"/>
  <hyperlinks>
    <hyperlink ref="R1:S1" location="Index!A1" display="Retour à l'index"/>
  </hyperlinks>
  <pageMargins left="0" right="0" top="7.874015748031496E-2" bottom="0" header="0.51181102362204722" footer="0.27559055118110237"/>
  <pageSetup paperSize="9" scale="74" orientation="landscape" r:id="rId1"/>
  <headerFooter alignWithMargins="0"/>
  <ignoredErrors>
    <ignoredError sqref="C6:L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8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ColWidth="11.44140625" defaultRowHeight="10.199999999999999" x14ac:dyDescent="0.2"/>
  <cols>
    <col min="1" max="1" width="0.88671875" style="373" customWidth="1"/>
    <col min="2" max="2" width="17.5546875" style="370" customWidth="1"/>
    <col min="3" max="12" width="6.33203125" style="371" customWidth="1"/>
    <col min="13" max="23" width="6.33203125" style="373" customWidth="1"/>
    <col min="24" max="16384" width="11.44140625" style="373"/>
  </cols>
  <sheetData>
    <row r="1" spans="2:23" ht="13.2" x14ac:dyDescent="0.25">
      <c r="B1" s="370" t="s">
        <v>149</v>
      </c>
      <c r="I1" s="372"/>
      <c r="J1" s="372"/>
      <c r="K1" s="286"/>
      <c r="S1" s="268"/>
      <c r="U1" s="268"/>
      <c r="V1" s="514" t="s">
        <v>129</v>
      </c>
      <c r="W1" s="502"/>
    </row>
    <row r="2" spans="2:23" ht="6.75" customHeight="1" x14ac:dyDescent="0.2">
      <c r="B2" s="370" t="s">
        <v>107</v>
      </c>
    </row>
    <row r="3" spans="2:23" s="375" customFormat="1" ht="12.75" customHeight="1" x14ac:dyDescent="0.2">
      <c r="B3" s="374" t="s">
        <v>192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23" s="375" customFormat="1" ht="12.75" customHeight="1" x14ac:dyDescent="0.2">
      <c r="B4" s="376" t="s">
        <v>194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23" s="375" customFormat="1" ht="4.5" customHeight="1" x14ac:dyDescent="0.2">
      <c r="B5" s="377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23" s="378" customFormat="1" ht="16.5" customHeight="1" x14ac:dyDescent="0.25">
      <c r="B6" s="135" t="s">
        <v>10</v>
      </c>
      <c r="C6" s="211" t="s">
        <v>31</v>
      </c>
      <c r="D6" s="210" t="s">
        <v>0</v>
      </c>
      <c r="E6" s="210" t="s">
        <v>32</v>
      </c>
      <c r="F6" s="210" t="s">
        <v>33</v>
      </c>
      <c r="G6" s="210" t="s">
        <v>34</v>
      </c>
      <c r="H6" s="211" t="s">
        <v>54</v>
      </c>
      <c r="I6" s="210" t="s">
        <v>78</v>
      </c>
      <c r="J6" s="210" t="s">
        <v>79</v>
      </c>
      <c r="K6" s="210" t="s">
        <v>80</v>
      </c>
      <c r="L6" s="210" t="s">
        <v>82</v>
      </c>
      <c r="M6" s="211">
        <v>2005</v>
      </c>
      <c r="N6" s="210">
        <v>2006</v>
      </c>
      <c r="O6" s="210">
        <v>2007</v>
      </c>
      <c r="P6" s="210">
        <v>2008</v>
      </c>
      <c r="Q6" s="210">
        <v>2009</v>
      </c>
      <c r="R6" s="210">
        <v>2010</v>
      </c>
      <c r="S6" s="307">
        <v>2011</v>
      </c>
      <c r="T6" s="210">
        <v>2012</v>
      </c>
      <c r="U6" s="210">
        <v>2013</v>
      </c>
      <c r="V6" s="210">
        <v>2014</v>
      </c>
      <c r="W6" s="210">
        <v>2015</v>
      </c>
    </row>
    <row r="7" spans="2:23" s="380" customFormat="1" ht="11.25" customHeight="1" x14ac:dyDescent="0.25">
      <c r="B7" s="277" t="s">
        <v>36</v>
      </c>
      <c r="C7" s="379" t="s">
        <v>55</v>
      </c>
      <c r="D7" s="290">
        <v>1.5778365964044603</v>
      </c>
      <c r="E7" s="290" t="s">
        <v>55</v>
      </c>
      <c r="F7" s="290">
        <v>1.4361030595813207</v>
      </c>
      <c r="G7" s="290" t="s">
        <v>55</v>
      </c>
      <c r="H7" s="291">
        <v>1.4754221420255453</v>
      </c>
      <c r="I7" s="290" t="s">
        <v>55</v>
      </c>
      <c r="J7" s="290">
        <v>1.6481804220876837</v>
      </c>
      <c r="K7" s="290" t="s">
        <v>55</v>
      </c>
      <c r="L7" s="290">
        <v>1.7303555851741081</v>
      </c>
      <c r="M7" s="291" t="s">
        <v>55</v>
      </c>
      <c r="N7" s="290">
        <v>2.0026116383432648</v>
      </c>
      <c r="O7" s="290" t="s">
        <v>55</v>
      </c>
      <c r="P7" s="290">
        <v>2.2472444571501176</v>
      </c>
      <c r="Q7" s="290" t="s">
        <v>55</v>
      </c>
      <c r="R7" s="290">
        <v>2.1918660958763279</v>
      </c>
      <c r="S7" s="308">
        <v>2.1226875174711961</v>
      </c>
      <c r="T7" s="290" t="s">
        <v>55</v>
      </c>
      <c r="U7" s="290">
        <v>2.105205227870234</v>
      </c>
      <c r="V7" s="290" t="s">
        <v>55</v>
      </c>
      <c r="W7" s="290" t="s">
        <v>55</v>
      </c>
    </row>
    <row r="8" spans="2:23" ht="11.25" customHeight="1" x14ac:dyDescent="0.2">
      <c r="B8" s="280" t="s">
        <v>19</v>
      </c>
      <c r="C8" s="288">
        <v>1.53344840288495</v>
      </c>
      <c r="D8" s="287">
        <v>1.5843114431643952</v>
      </c>
      <c r="E8" s="287">
        <v>1.6585498950452255</v>
      </c>
      <c r="F8" s="287">
        <v>1.7361315549104548</v>
      </c>
      <c r="G8" s="287">
        <v>1.8492925391728465</v>
      </c>
      <c r="H8" s="288">
        <v>1.8896544646309699</v>
      </c>
      <c r="I8" s="287">
        <v>1.9959910162707422</v>
      </c>
      <c r="J8" s="287">
        <v>2.0699328973832167</v>
      </c>
      <c r="K8" s="287">
        <v>2.1826826002839921</v>
      </c>
      <c r="L8" s="287">
        <v>2.173679868020963</v>
      </c>
      <c r="M8" s="288">
        <v>2.3832369765137047</v>
      </c>
      <c r="N8" s="287">
        <v>2.3711477120062443</v>
      </c>
      <c r="O8" s="287">
        <v>2.4324031029771143</v>
      </c>
      <c r="P8" s="287">
        <v>2.585568429514995</v>
      </c>
      <c r="Q8" s="287">
        <v>2.6135741509542876</v>
      </c>
      <c r="R8" s="287">
        <v>2.7378435482091792</v>
      </c>
      <c r="S8" s="309">
        <v>2.681634154626694</v>
      </c>
      <c r="T8" s="287">
        <v>2.9288373601966922</v>
      </c>
      <c r="U8" s="287">
        <v>2.9674784056500663</v>
      </c>
      <c r="V8" s="287">
        <v>3.0937758763455703</v>
      </c>
      <c r="W8" s="287">
        <v>3.122307632651443</v>
      </c>
    </row>
    <row r="9" spans="2:23" ht="11.25" customHeight="1" x14ac:dyDescent="0.2">
      <c r="B9" s="273" t="s">
        <v>25</v>
      </c>
      <c r="C9" s="293">
        <v>1.6385131700816573</v>
      </c>
      <c r="D9" s="292">
        <v>1.7296281943762675</v>
      </c>
      <c r="E9" s="292">
        <v>1.7947580939863435</v>
      </c>
      <c r="F9" s="292">
        <v>1.8236211926308157</v>
      </c>
      <c r="G9" s="292">
        <v>1.8906769206390803</v>
      </c>
      <c r="H9" s="293">
        <v>1.9223565239600031</v>
      </c>
      <c r="I9" s="292">
        <v>2.0216780955874607</v>
      </c>
      <c r="J9" s="292">
        <v>1.89073026851835</v>
      </c>
      <c r="K9" s="292">
        <v>1.8318351928799133</v>
      </c>
      <c r="L9" s="292">
        <v>1.8089783768927157</v>
      </c>
      <c r="M9" s="293">
        <v>1.7823087486556164</v>
      </c>
      <c r="N9" s="292">
        <v>1.8142645609222987</v>
      </c>
      <c r="O9" s="292">
        <v>1.8441228500230629</v>
      </c>
      <c r="P9" s="292">
        <v>1.9241324781255473</v>
      </c>
      <c r="Q9" s="292">
        <v>1.9853719095936992</v>
      </c>
      <c r="R9" s="292">
        <v>2.0508023807110911</v>
      </c>
      <c r="S9" s="310">
        <v>2.1553338644073161</v>
      </c>
      <c r="T9" s="292">
        <v>2.3621935483870966</v>
      </c>
      <c r="U9" s="292">
        <v>2.4367903209089912</v>
      </c>
      <c r="V9" s="292">
        <v>2.4637357565051632</v>
      </c>
      <c r="W9" s="292">
        <v>2.4552038162375349</v>
      </c>
    </row>
    <row r="10" spans="2:23" ht="11.25" customHeight="1" x14ac:dyDescent="0.2">
      <c r="B10" s="280" t="s">
        <v>12</v>
      </c>
      <c r="C10" s="288">
        <v>1.6591613960888956</v>
      </c>
      <c r="D10" s="287">
        <v>1.6120920908773744</v>
      </c>
      <c r="E10" s="287">
        <v>1.619202081641594</v>
      </c>
      <c r="F10" s="287">
        <v>1.7164286590667825</v>
      </c>
      <c r="G10" s="287">
        <v>1.7558758173578535</v>
      </c>
      <c r="H10" s="288">
        <v>1.8646927556740869</v>
      </c>
      <c r="I10" s="287">
        <v>2.0283120196754947</v>
      </c>
      <c r="J10" s="287">
        <v>1.9787263378429731</v>
      </c>
      <c r="K10" s="287">
        <v>1.9747823548465788</v>
      </c>
      <c r="L10" s="287">
        <v>2.0041647322897465</v>
      </c>
      <c r="M10" s="288">
        <v>1.977589715940687</v>
      </c>
      <c r="N10" s="287">
        <v>1.9487242721686737</v>
      </c>
      <c r="O10" s="287">
        <v>1.9085725616002727</v>
      </c>
      <c r="P10" s="287">
        <v>1.8604012407111525</v>
      </c>
      <c r="Q10" s="287">
        <v>1.9222708175823757</v>
      </c>
      <c r="R10" s="287">
        <v>1.8295801170786881</v>
      </c>
      <c r="S10" s="309">
        <v>1.7913228895526976</v>
      </c>
      <c r="T10" s="287">
        <v>1.7873522609073476</v>
      </c>
      <c r="U10" s="287">
        <v>1.7095899882531562</v>
      </c>
      <c r="V10" s="287">
        <v>1.7394334272763534</v>
      </c>
      <c r="W10" s="287">
        <v>1.7082932021208412</v>
      </c>
    </row>
    <row r="11" spans="2:23" ht="11.25" customHeight="1" x14ac:dyDescent="0.2">
      <c r="B11" s="405" t="s">
        <v>159</v>
      </c>
      <c r="C11" s="407" t="s">
        <v>55</v>
      </c>
      <c r="D11" s="406" t="s">
        <v>55</v>
      </c>
      <c r="E11" s="406" t="s">
        <v>55</v>
      </c>
      <c r="F11" s="406" t="s">
        <v>55</v>
      </c>
      <c r="G11" s="406" t="s">
        <v>55</v>
      </c>
      <c r="H11" s="407" t="s">
        <v>55</v>
      </c>
      <c r="I11" s="406" t="s">
        <v>55</v>
      </c>
      <c r="J11" s="406" t="s">
        <v>55</v>
      </c>
      <c r="K11" s="406" t="s">
        <v>55</v>
      </c>
      <c r="L11" s="406" t="s">
        <v>55</v>
      </c>
      <c r="M11" s="407" t="s">
        <v>55</v>
      </c>
      <c r="N11" s="406" t="s">
        <v>55</v>
      </c>
      <c r="O11" s="406">
        <v>0.30956537535873241</v>
      </c>
      <c r="P11" s="406">
        <v>0.37496788897629252</v>
      </c>
      <c r="Q11" s="406">
        <v>0.35202125310849181</v>
      </c>
      <c r="R11" s="406">
        <v>0.32947489593814389</v>
      </c>
      <c r="S11" s="408">
        <v>0.35144205732056544</v>
      </c>
      <c r="T11" s="406">
        <v>0.36220470205866317</v>
      </c>
      <c r="U11" s="406">
        <v>0.38869966151506735</v>
      </c>
      <c r="V11" s="406">
        <v>0.37438963005337339</v>
      </c>
      <c r="W11" s="406">
        <v>0.38289202651031917</v>
      </c>
    </row>
    <row r="12" spans="2:23" ht="11.25" customHeight="1" x14ac:dyDescent="0.2">
      <c r="B12" s="280" t="s">
        <v>37</v>
      </c>
      <c r="C12" s="288">
        <v>0.88491027551792123</v>
      </c>
      <c r="D12" s="287">
        <v>0.897280293409216</v>
      </c>
      <c r="E12" s="287">
        <v>0.99714791960931992</v>
      </c>
      <c r="F12" s="287">
        <v>1.0671678676291791</v>
      </c>
      <c r="G12" s="287">
        <v>1.0569302284003039</v>
      </c>
      <c r="H12" s="288">
        <v>1.1163645406152667</v>
      </c>
      <c r="I12" s="287">
        <v>1.1057569051761849</v>
      </c>
      <c r="J12" s="287">
        <v>1.1049063161539112</v>
      </c>
      <c r="K12" s="287">
        <v>1.1511859823937414</v>
      </c>
      <c r="L12" s="287">
        <v>1.147381950903632</v>
      </c>
      <c r="M12" s="288">
        <v>1.1708432527965249</v>
      </c>
      <c r="N12" s="287">
        <v>1.2337221922990615</v>
      </c>
      <c r="O12" s="287">
        <v>1.3050952544992338</v>
      </c>
      <c r="P12" s="287">
        <v>1.2420343641618929</v>
      </c>
      <c r="Q12" s="287">
        <v>1.2972173178470137</v>
      </c>
      <c r="R12" s="287">
        <v>1.339864536095877</v>
      </c>
      <c r="S12" s="309">
        <v>1.5557068527959679</v>
      </c>
      <c r="T12" s="287">
        <v>1.7823122121858797</v>
      </c>
      <c r="U12" s="287">
        <v>1.8997304625428975</v>
      </c>
      <c r="V12" s="287">
        <v>1.9728472315173506</v>
      </c>
      <c r="W12" s="287">
        <v>1.946671444018869</v>
      </c>
    </row>
    <row r="13" spans="2:23" ht="11.25" customHeight="1" x14ac:dyDescent="0.2">
      <c r="B13" s="405" t="s">
        <v>17</v>
      </c>
      <c r="C13" s="407">
        <v>1.7890307896993969</v>
      </c>
      <c r="D13" s="406">
        <v>1.8066697058153127</v>
      </c>
      <c r="E13" s="406">
        <v>1.8891416236741239</v>
      </c>
      <c r="F13" s="406">
        <v>2.0061872464139605</v>
      </c>
      <c r="G13" s="406">
        <v>2.127640972726196</v>
      </c>
      <c r="H13" s="407" t="s">
        <v>55</v>
      </c>
      <c r="I13" s="406">
        <v>2.3246646561567186</v>
      </c>
      <c r="J13" s="406">
        <v>2.4414456512258988</v>
      </c>
      <c r="K13" s="406">
        <v>2.5108454568676128</v>
      </c>
      <c r="L13" s="406">
        <v>2.4191629901308165</v>
      </c>
      <c r="M13" s="407">
        <v>2.3933731633484325</v>
      </c>
      <c r="N13" s="406">
        <v>2.4030028949151738</v>
      </c>
      <c r="O13" s="406">
        <v>2.515412817128611</v>
      </c>
      <c r="P13" s="406">
        <v>2.7734572321493003</v>
      </c>
      <c r="Q13" s="406">
        <v>3.0551411816556464</v>
      </c>
      <c r="R13" s="406">
        <v>2.917065633824905</v>
      </c>
      <c r="S13" s="408">
        <v>2.9446507412063978</v>
      </c>
      <c r="T13" s="406">
        <v>2.9812475131952367</v>
      </c>
      <c r="U13" s="406">
        <v>2.9704815883694522</v>
      </c>
      <c r="V13" s="406">
        <v>2.9198191432061114</v>
      </c>
      <c r="W13" s="406">
        <v>2.9586058600877778</v>
      </c>
    </row>
    <row r="14" spans="2:23" ht="11.25" customHeight="1" x14ac:dyDescent="0.2">
      <c r="B14" s="280" t="s">
        <v>127</v>
      </c>
      <c r="C14" s="288" t="s">
        <v>55</v>
      </c>
      <c r="D14" s="287" t="s">
        <v>55</v>
      </c>
      <c r="E14" s="287" t="s">
        <v>55</v>
      </c>
      <c r="F14" s="287">
        <v>0.57073550979512777</v>
      </c>
      <c r="G14" s="287">
        <v>0.68061949909630626</v>
      </c>
      <c r="H14" s="288">
        <v>0.60009214562704438</v>
      </c>
      <c r="I14" s="287">
        <v>0.69945311240345509</v>
      </c>
      <c r="J14" s="287">
        <v>0.71607976202292378</v>
      </c>
      <c r="K14" s="287">
        <v>0.76777068051917019</v>
      </c>
      <c r="L14" s="287">
        <v>0.85191989975541993</v>
      </c>
      <c r="M14" s="288">
        <v>0.92363585271194626</v>
      </c>
      <c r="N14" s="287">
        <v>1.1166586936832783</v>
      </c>
      <c r="O14" s="287">
        <v>1.0688394281727924</v>
      </c>
      <c r="P14" s="287">
        <v>1.2595228657209261</v>
      </c>
      <c r="Q14" s="287">
        <v>1.3954135089180344</v>
      </c>
      <c r="R14" s="287">
        <v>1.5816197906013612</v>
      </c>
      <c r="S14" s="309">
        <v>2.3065457557628846</v>
      </c>
      <c r="T14" s="287">
        <v>2.1226483752010044</v>
      </c>
      <c r="U14" s="287">
        <v>1.7260054822081805</v>
      </c>
      <c r="V14" s="287">
        <v>1.4512214506256489</v>
      </c>
      <c r="W14" s="287">
        <v>1.4950144023821821</v>
      </c>
    </row>
    <row r="15" spans="2:23" ht="11.25" customHeight="1" x14ac:dyDescent="0.2">
      <c r="B15" s="405" t="s">
        <v>18</v>
      </c>
      <c r="C15" s="407">
        <v>2.2042113451235847</v>
      </c>
      <c r="D15" s="406">
        <v>2.4531113788947678</v>
      </c>
      <c r="E15" s="406">
        <v>2.6232110111253588</v>
      </c>
      <c r="F15" s="406">
        <v>2.7865529674702199</v>
      </c>
      <c r="G15" s="406">
        <v>3.0560264226341958</v>
      </c>
      <c r="H15" s="407">
        <v>3.2456876412179563</v>
      </c>
      <c r="I15" s="406">
        <v>3.1979466368035894</v>
      </c>
      <c r="J15" s="406">
        <v>3.2573992975878188</v>
      </c>
      <c r="K15" s="406">
        <v>3.302138300048163</v>
      </c>
      <c r="L15" s="406">
        <v>3.3149396164112144</v>
      </c>
      <c r="M15" s="407">
        <v>3.3297645190921425</v>
      </c>
      <c r="N15" s="406">
        <v>3.337618153799808</v>
      </c>
      <c r="O15" s="406">
        <v>3.345769412168246</v>
      </c>
      <c r="P15" s="406">
        <v>3.5470838000939544</v>
      </c>
      <c r="Q15" s="406">
        <v>3.7488316236625066</v>
      </c>
      <c r="R15" s="406">
        <v>3.7259757883484768</v>
      </c>
      <c r="S15" s="408">
        <v>3.6388115955279909</v>
      </c>
      <c r="T15" s="406">
        <v>3.419483165075853</v>
      </c>
      <c r="U15" s="406">
        <v>3.2871868514493112</v>
      </c>
      <c r="V15" s="406">
        <v>3.1693060922549816</v>
      </c>
      <c r="W15" s="406">
        <v>2.8976521519156511</v>
      </c>
    </row>
    <row r="16" spans="2:23" ht="11.25" customHeight="1" x14ac:dyDescent="0.2">
      <c r="B16" s="280" t="s">
        <v>14</v>
      </c>
      <c r="C16" s="288">
        <v>2.2288324668338007</v>
      </c>
      <c r="D16" s="287">
        <v>2.2109981459946781</v>
      </c>
      <c r="E16" s="287">
        <v>2.1354889537053205</v>
      </c>
      <c r="F16" s="287">
        <v>2.0841510806048973</v>
      </c>
      <c r="G16" s="287">
        <v>2.0969506259591424</v>
      </c>
      <c r="H16" s="288">
        <v>2.0839922897886827</v>
      </c>
      <c r="I16" s="287">
        <v>2.1291436325486575</v>
      </c>
      <c r="J16" s="287">
        <v>2.1657242957386473</v>
      </c>
      <c r="K16" s="287">
        <v>2.1111697224566672</v>
      </c>
      <c r="L16" s="287">
        <v>2.0863593280179571</v>
      </c>
      <c r="M16" s="288">
        <v>2.0444748134570521</v>
      </c>
      <c r="N16" s="287">
        <v>2.0452763147457977</v>
      </c>
      <c r="O16" s="287">
        <v>2.0200283449916996</v>
      </c>
      <c r="P16" s="287">
        <v>2.0575856301826292</v>
      </c>
      <c r="Q16" s="287">
        <v>2.20910475772002</v>
      </c>
      <c r="R16" s="287">
        <v>2.1750935735691259</v>
      </c>
      <c r="S16" s="309">
        <v>2.1906407275538489</v>
      </c>
      <c r="T16" s="287">
        <v>2.229066585398928</v>
      </c>
      <c r="U16" s="287">
        <v>2.2390691717692799</v>
      </c>
      <c r="V16" s="287">
        <v>2.2312598336103084</v>
      </c>
      <c r="W16" s="287">
        <v>2.2168656798722841</v>
      </c>
    </row>
    <row r="17" spans="2:23" ht="11.25" customHeight="1" x14ac:dyDescent="0.2">
      <c r="B17" s="405" t="s">
        <v>13</v>
      </c>
      <c r="C17" s="407">
        <v>2.1307402258173234</v>
      </c>
      <c r="D17" s="406">
        <v>2.1371553163544998</v>
      </c>
      <c r="E17" s="406">
        <v>2.1787971063855749</v>
      </c>
      <c r="F17" s="406">
        <v>2.2123013959261328</v>
      </c>
      <c r="G17" s="406">
        <v>2.3338277550753554</v>
      </c>
      <c r="H17" s="407">
        <v>2.3916597369216812</v>
      </c>
      <c r="I17" s="406">
        <v>2.385576989242379</v>
      </c>
      <c r="J17" s="406">
        <v>2.4154253628993927</v>
      </c>
      <c r="K17" s="406">
        <v>2.4566006630391697</v>
      </c>
      <c r="L17" s="406">
        <v>2.4207881547771093</v>
      </c>
      <c r="M17" s="407">
        <v>2.4225306189859444</v>
      </c>
      <c r="N17" s="406">
        <v>2.4560367700825236</v>
      </c>
      <c r="O17" s="406">
        <v>2.446333232533433</v>
      </c>
      <c r="P17" s="406">
        <v>2.5971230491775117</v>
      </c>
      <c r="Q17" s="406">
        <v>2.7264425567415089</v>
      </c>
      <c r="R17" s="406">
        <v>2.7136658675379643</v>
      </c>
      <c r="S17" s="408">
        <v>2.7956240371496639</v>
      </c>
      <c r="T17" s="406">
        <v>2.8681262100019573</v>
      </c>
      <c r="U17" s="406">
        <v>2.8210451978600544</v>
      </c>
      <c r="V17" s="406">
        <v>2.8812853170219532</v>
      </c>
      <c r="W17" s="406">
        <v>2.9273685535811556</v>
      </c>
    </row>
    <row r="18" spans="2:23" ht="11.25" customHeight="1" x14ac:dyDescent="0.2">
      <c r="B18" s="280" t="s">
        <v>38</v>
      </c>
      <c r="C18" s="288">
        <v>0.41751661760312148</v>
      </c>
      <c r="D18" s="287" t="s">
        <v>55</v>
      </c>
      <c r="E18" s="287">
        <v>0.42909826928452549</v>
      </c>
      <c r="F18" s="287" t="s">
        <v>55</v>
      </c>
      <c r="G18" s="287">
        <v>0.56823109583549691</v>
      </c>
      <c r="H18" s="288" t="s">
        <v>55</v>
      </c>
      <c r="I18" s="287">
        <v>0.55948388830407192</v>
      </c>
      <c r="J18" s="287" t="s">
        <v>55</v>
      </c>
      <c r="K18" s="287">
        <v>0.54653661525485053</v>
      </c>
      <c r="L18" s="287">
        <v>0.52730333602603319</v>
      </c>
      <c r="M18" s="288">
        <v>0.57895618448941633</v>
      </c>
      <c r="N18" s="287">
        <v>0.56118204333541644</v>
      </c>
      <c r="O18" s="287">
        <v>0.57654971035306257</v>
      </c>
      <c r="P18" s="287">
        <v>0.66183206722196852</v>
      </c>
      <c r="Q18" s="287">
        <v>0.62556891428918426</v>
      </c>
      <c r="R18" s="287">
        <v>0.59837691468361365</v>
      </c>
      <c r="S18" s="309">
        <v>0.67196247740687332</v>
      </c>
      <c r="T18" s="287">
        <v>0.69956729150887376</v>
      </c>
      <c r="U18" s="287">
        <v>0.81131209865807663</v>
      </c>
      <c r="V18" s="287">
        <v>0.83664984903536621</v>
      </c>
      <c r="W18" s="287">
        <v>0.96974665865004195</v>
      </c>
    </row>
    <row r="19" spans="2:23" ht="11.25" customHeight="1" x14ac:dyDescent="0.2">
      <c r="B19" s="405" t="s">
        <v>39</v>
      </c>
      <c r="C19" s="407">
        <v>0.70801572925310796</v>
      </c>
      <c r="D19" s="406">
        <v>0.63189814943851952</v>
      </c>
      <c r="E19" s="406">
        <v>0.70071034110398711</v>
      </c>
      <c r="F19" s="406">
        <v>0.65771544991615172</v>
      </c>
      <c r="G19" s="406">
        <v>0.67184058244360112</v>
      </c>
      <c r="H19" s="407">
        <v>0.79110726837628498</v>
      </c>
      <c r="I19" s="406">
        <v>0.91400351104778765</v>
      </c>
      <c r="J19" s="406">
        <v>0.98424046136813337</v>
      </c>
      <c r="K19" s="406">
        <v>0.92136967884634702</v>
      </c>
      <c r="L19" s="406">
        <v>0.86343509660320317</v>
      </c>
      <c r="M19" s="407">
        <v>0.92459539272341063</v>
      </c>
      <c r="N19" s="406">
        <v>0.9851901762023817</v>
      </c>
      <c r="O19" s="406">
        <v>0.96122514610502663</v>
      </c>
      <c r="P19" s="406">
        <v>0.98400302483744384</v>
      </c>
      <c r="Q19" s="406">
        <v>1.1375974943846185</v>
      </c>
      <c r="R19" s="406">
        <v>1.1452840776935602</v>
      </c>
      <c r="S19" s="408">
        <v>1.1948303839560408</v>
      </c>
      <c r="T19" s="406">
        <v>1.2689351951001027</v>
      </c>
      <c r="U19" s="406">
        <v>1.3944150877662684</v>
      </c>
      <c r="V19" s="406">
        <v>1.3613891516791836</v>
      </c>
      <c r="W19" s="406">
        <v>1.3776567977916536</v>
      </c>
    </row>
    <row r="20" spans="2:23" ht="11.25" customHeight="1" x14ac:dyDescent="0.2">
      <c r="B20" s="280" t="s">
        <v>40</v>
      </c>
      <c r="C20" s="288">
        <v>1.4976104284504992</v>
      </c>
      <c r="D20" s="287" t="s">
        <v>55</v>
      </c>
      <c r="E20" s="287">
        <v>1.7918183877400211</v>
      </c>
      <c r="F20" s="287">
        <v>1.959139643267837</v>
      </c>
      <c r="G20" s="287">
        <v>2.2477480949705364</v>
      </c>
      <c r="H20" s="288">
        <v>2.5948912633921273</v>
      </c>
      <c r="I20" s="287">
        <v>2.8708408221484123</v>
      </c>
      <c r="J20" s="287">
        <v>2.8576208620168275</v>
      </c>
      <c r="K20" s="287">
        <v>2.7354764307337467</v>
      </c>
      <c r="L20" s="287" t="s">
        <v>55</v>
      </c>
      <c r="M20" s="288">
        <v>2.7056603861531277</v>
      </c>
      <c r="N20" s="287">
        <v>2.9233022878617501</v>
      </c>
      <c r="O20" s="287">
        <v>2.5754571673220665</v>
      </c>
      <c r="P20" s="287">
        <v>2.5247990633181945</v>
      </c>
      <c r="Q20" s="287">
        <v>2.6510111796813858</v>
      </c>
      <c r="R20" s="287" t="s">
        <v>55</v>
      </c>
      <c r="S20" s="309">
        <v>2.4932577567385703</v>
      </c>
      <c r="T20" s="287" t="s">
        <v>55</v>
      </c>
      <c r="U20" s="287">
        <v>1.7629843245867003</v>
      </c>
      <c r="V20" s="287">
        <v>2.0137803478365779</v>
      </c>
      <c r="W20" s="287">
        <v>2.1908363089780614</v>
      </c>
    </row>
    <row r="21" spans="2:23" ht="11.25" customHeight="1" x14ac:dyDescent="0.2">
      <c r="B21" s="405" t="s">
        <v>41</v>
      </c>
      <c r="C21" s="407">
        <v>1.2241636400848779</v>
      </c>
      <c r="D21" s="406">
        <v>1.2703205623762541</v>
      </c>
      <c r="E21" s="406">
        <v>1.2433057002814112</v>
      </c>
      <c r="F21" s="406">
        <v>1.2091856235696488</v>
      </c>
      <c r="G21" s="406">
        <v>1.1523315308318338</v>
      </c>
      <c r="H21" s="407">
        <v>1.0849518686129167</v>
      </c>
      <c r="I21" s="406">
        <v>1.0532175101634955</v>
      </c>
      <c r="J21" s="406">
        <v>1.0561195796431471</v>
      </c>
      <c r="K21" s="406">
        <v>1.1245107523817439</v>
      </c>
      <c r="L21" s="406">
        <v>1.1786558054523197</v>
      </c>
      <c r="M21" s="407">
        <v>1.1926039658616838</v>
      </c>
      <c r="N21" s="406">
        <v>1.1979310598492383</v>
      </c>
      <c r="O21" s="406">
        <v>1.2326817115602664</v>
      </c>
      <c r="P21" s="406">
        <v>1.3882671491106366</v>
      </c>
      <c r="Q21" s="406">
        <v>1.6119539886581422</v>
      </c>
      <c r="R21" s="406">
        <v>1.5973171908596124</v>
      </c>
      <c r="S21" s="408">
        <v>1.5403575378947878</v>
      </c>
      <c r="T21" s="406">
        <v>1.5692987872121762</v>
      </c>
      <c r="U21" s="406">
        <v>1.5810429971854685</v>
      </c>
      <c r="V21" s="406">
        <v>1.5372170374419492</v>
      </c>
      <c r="W21" s="406" t="s">
        <v>55</v>
      </c>
    </row>
    <row r="22" spans="2:23" s="375" customFormat="1" ht="11.25" customHeight="1" x14ac:dyDescent="0.2">
      <c r="B22" s="414" t="s">
        <v>83</v>
      </c>
      <c r="C22" s="288">
        <v>2.4360466440611321</v>
      </c>
      <c r="D22" s="287">
        <v>2.5916814324002457</v>
      </c>
      <c r="E22" s="287">
        <v>2.8068789220058084</v>
      </c>
      <c r="F22" s="287">
        <v>2.918485566341487</v>
      </c>
      <c r="G22" s="287">
        <v>3.3276805687980082</v>
      </c>
      <c r="H22" s="288">
        <v>3.9336979884830598</v>
      </c>
      <c r="I22" s="287">
        <v>4.1888383423093316</v>
      </c>
      <c r="J22" s="287">
        <v>4.1370874273275184</v>
      </c>
      <c r="K22" s="287">
        <v>3.9017408364964821</v>
      </c>
      <c r="L22" s="287">
        <v>3.8766556204257516</v>
      </c>
      <c r="M22" s="288">
        <v>4.0500761549552724</v>
      </c>
      <c r="N22" s="287">
        <v>4.1451943608440702</v>
      </c>
      <c r="O22" s="287">
        <v>4.4277212528935115</v>
      </c>
      <c r="P22" s="287">
        <v>4.3457835812046213</v>
      </c>
      <c r="Q22" s="287">
        <v>4.1358671619434562</v>
      </c>
      <c r="R22" s="287">
        <v>3.9394437887425782</v>
      </c>
      <c r="S22" s="309">
        <v>4.0167993903712755</v>
      </c>
      <c r="T22" s="287">
        <v>4.1608825065837891</v>
      </c>
      <c r="U22" s="287">
        <v>4.1453073281325237</v>
      </c>
      <c r="V22" s="287">
        <v>4.2700944764438233</v>
      </c>
      <c r="W22" s="287">
        <v>4.2525022119038471</v>
      </c>
    </row>
    <row r="23" spans="2:23" ht="11.25" customHeight="1" x14ac:dyDescent="0.2">
      <c r="B23" s="405" t="s">
        <v>11</v>
      </c>
      <c r="C23" s="407">
        <v>0.93665892067720935</v>
      </c>
      <c r="D23" s="406">
        <v>0.94843066057737713</v>
      </c>
      <c r="E23" s="406">
        <v>0.98994447825813026</v>
      </c>
      <c r="F23" s="406">
        <v>1.0078384174618458</v>
      </c>
      <c r="G23" s="406">
        <v>0.98336773719599824</v>
      </c>
      <c r="H23" s="407">
        <v>1.0054578035512483</v>
      </c>
      <c r="I23" s="406">
        <v>1.0449074247546006</v>
      </c>
      <c r="J23" s="406">
        <v>1.08482408406839</v>
      </c>
      <c r="K23" s="406">
        <v>1.0619758631978524</v>
      </c>
      <c r="L23" s="406">
        <v>1.0531201857953594</v>
      </c>
      <c r="M23" s="407">
        <v>1.0470922589200915</v>
      </c>
      <c r="N23" s="406">
        <v>1.0869608490937643</v>
      </c>
      <c r="O23" s="406">
        <v>1.1327011514179435</v>
      </c>
      <c r="P23" s="406">
        <v>1.1636669619022568</v>
      </c>
      <c r="Q23" s="406">
        <v>1.2212642399689801</v>
      </c>
      <c r="R23" s="406">
        <v>1.2231051673361406</v>
      </c>
      <c r="S23" s="408">
        <v>1.2098350151575252</v>
      </c>
      <c r="T23" s="406">
        <v>1.2708699715559337</v>
      </c>
      <c r="U23" s="406">
        <v>1.3076849228232967</v>
      </c>
      <c r="V23" s="406">
        <v>1.3744407758791766</v>
      </c>
      <c r="W23" s="406">
        <v>1.3304652525583671</v>
      </c>
    </row>
    <row r="24" spans="2:23" ht="11.25" customHeight="1" x14ac:dyDescent="0.2">
      <c r="B24" s="280" t="s">
        <v>69</v>
      </c>
      <c r="C24" s="288">
        <v>2.6083836300539063</v>
      </c>
      <c r="D24" s="287">
        <v>2.6920639497123373</v>
      </c>
      <c r="E24" s="287">
        <v>2.7696785033956295</v>
      </c>
      <c r="F24" s="287">
        <v>2.8736250819083011</v>
      </c>
      <c r="G24" s="287">
        <v>2.892833239488442</v>
      </c>
      <c r="H24" s="288">
        <v>2.9056860943296638</v>
      </c>
      <c r="I24" s="287">
        <v>2.9718304796321258</v>
      </c>
      <c r="J24" s="287">
        <v>3.0139397138915731</v>
      </c>
      <c r="K24" s="287">
        <v>3.0429533758879255</v>
      </c>
      <c r="L24" s="287">
        <v>3.0295184670613442</v>
      </c>
      <c r="M24" s="288">
        <v>3.1809938244658609</v>
      </c>
      <c r="N24" s="287">
        <v>3.2784430677439276</v>
      </c>
      <c r="O24" s="287">
        <v>3.3395960263929125</v>
      </c>
      <c r="P24" s="287">
        <v>3.3371799621175238</v>
      </c>
      <c r="Q24" s="287">
        <v>3.2313985058253198</v>
      </c>
      <c r="R24" s="287">
        <v>3.1370753780474181</v>
      </c>
      <c r="S24" s="309">
        <v>3.2447664214192469</v>
      </c>
      <c r="T24" s="287">
        <v>3.2090839369545487</v>
      </c>
      <c r="U24" s="287">
        <v>3.3149598271458318</v>
      </c>
      <c r="V24" s="287">
        <v>3.4013967350466614</v>
      </c>
      <c r="W24" s="287">
        <v>3.2864404390050082</v>
      </c>
    </row>
    <row r="25" spans="2:23" ht="11.25" customHeight="1" x14ac:dyDescent="0.2">
      <c r="B25" s="405" t="s">
        <v>42</v>
      </c>
      <c r="C25" s="407">
        <v>2.2009814721429355</v>
      </c>
      <c r="D25" s="406">
        <v>2.2608870417973286</v>
      </c>
      <c r="E25" s="406">
        <v>2.29770408851109</v>
      </c>
      <c r="F25" s="406">
        <v>2.1615097178750329</v>
      </c>
      <c r="G25" s="406">
        <v>2.0666171121259316</v>
      </c>
      <c r="H25" s="407">
        <v>2.1802324867447984</v>
      </c>
      <c r="I25" s="406">
        <v>2.3410843825368017</v>
      </c>
      <c r="J25" s="406">
        <v>2.2738150001266506</v>
      </c>
      <c r="K25" s="406">
        <v>2.3515009520723065</v>
      </c>
      <c r="L25" s="406">
        <v>2.5324777496421085</v>
      </c>
      <c r="M25" s="407">
        <v>2.6261670478919652</v>
      </c>
      <c r="N25" s="406">
        <v>2.8306582360872774</v>
      </c>
      <c r="O25" s="406">
        <v>3.0003492195313566</v>
      </c>
      <c r="P25" s="406">
        <v>3.1234311876534759</v>
      </c>
      <c r="Q25" s="406">
        <v>3.2932400249438269</v>
      </c>
      <c r="R25" s="406">
        <v>3.4659414374207707</v>
      </c>
      <c r="S25" s="408">
        <v>3.7436129839023744</v>
      </c>
      <c r="T25" s="406">
        <v>4.0255432819775745</v>
      </c>
      <c r="U25" s="406">
        <v>4.1485284663548532</v>
      </c>
      <c r="V25" s="406">
        <v>4.2887433256758234</v>
      </c>
      <c r="W25" s="406">
        <v>4.2319855776843651</v>
      </c>
    </row>
    <row r="26" spans="2:23" ht="11.25" customHeight="1" x14ac:dyDescent="0.2">
      <c r="B26" s="280" t="s">
        <v>175</v>
      </c>
      <c r="C26" s="288">
        <v>0.4315458445394259</v>
      </c>
      <c r="D26" s="287">
        <v>0.39722521427913343</v>
      </c>
      <c r="E26" s="287">
        <v>0.36639313445519606</v>
      </c>
      <c r="F26" s="287">
        <v>0.37875676793206203</v>
      </c>
      <c r="G26" s="287">
        <v>0.35185324543552338</v>
      </c>
      <c r="H26" s="288">
        <v>0.43598325675745508</v>
      </c>
      <c r="I26" s="287">
        <v>0.40320418610112763</v>
      </c>
      <c r="J26" s="287">
        <v>0.40888049969929924</v>
      </c>
      <c r="K26" s="287">
        <v>0.36001315236995468</v>
      </c>
      <c r="L26" s="287">
        <v>0.40012374270640289</v>
      </c>
      <c r="M26" s="288">
        <v>0.52959381732988009</v>
      </c>
      <c r="N26" s="287">
        <v>0.65062298797411167</v>
      </c>
      <c r="O26" s="287">
        <v>0.55379350215494305</v>
      </c>
      <c r="P26" s="287">
        <v>0.58139022517749106</v>
      </c>
      <c r="Q26" s="287">
        <v>0.45271069491968091</v>
      </c>
      <c r="R26" s="287">
        <v>0.61078061561451991</v>
      </c>
      <c r="S26" s="309">
        <v>0.69662200131302354</v>
      </c>
      <c r="T26" s="287">
        <v>0.66424230383677163</v>
      </c>
      <c r="U26" s="287">
        <v>0.61220437989006471</v>
      </c>
      <c r="V26" s="287">
        <v>0.68892110342648127</v>
      </c>
      <c r="W26" s="287">
        <v>0.6249931006588938</v>
      </c>
    </row>
    <row r="27" spans="2:23" ht="11.25" customHeight="1" x14ac:dyDescent="0.2">
      <c r="B27" s="405" t="s">
        <v>35</v>
      </c>
      <c r="C27" s="407" t="s">
        <v>55</v>
      </c>
      <c r="D27" s="406" t="s">
        <v>55</v>
      </c>
      <c r="E27" s="406" t="s">
        <v>55</v>
      </c>
      <c r="F27" s="406" t="s">
        <v>55</v>
      </c>
      <c r="G27" s="406" t="s">
        <v>55</v>
      </c>
      <c r="H27" s="407">
        <v>1.5767294661967006</v>
      </c>
      <c r="I27" s="406" t="s">
        <v>55</v>
      </c>
      <c r="J27" s="406" t="s">
        <v>55</v>
      </c>
      <c r="K27" s="406">
        <v>1.625948581380865</v>
      </c>
      <c r="L27" s="406">
        <v>1.6026188302307245</v>
      </c>
      <c r="M27" s="407">
        <v>1.5717071403454557</v>
      </c>
      <c r="N27" s="406">
        <v>1.6667433240422622</v>
      </c>
      <c r="O27" s="406">
        <v>1.5912263715592658</v>
      </c>
      <c r="P27" s="406">
        <v>1.6229295289011674</v>
      </c>
      <c r="Q27" s="406">
        <v>1.677497099037208</v>
      </c>
      <c r="R27" s="406">
        <v>1.502570622810421</v>
      </c>
      <c r="S27" s="408">
        <v>1.4627711762074915</v>
      </c>
      <c r="T27" s="406">
        <v>1.2726739124949744</v>
      </c>
      <c r="U27" s="406">
        <v>1.3012094996848322</v>
      </c>
      <c r="V27" s="406">
        <v>1.2603338672041955</v>
      </c>
      <c r="W27" s="406">
        <v>1.2821429416184476</v>
      </c>
    </row>
    <row r="28" spans="2:23" ht="11.25" customHeight="1" x14ac:dyDescent="0.2">
      <c r="B28" s="280" t="s">
        <v>43</v>
      </c>
      <c r="C28" s="288">
        <v>0.27724671962168429</v>
      </c>
      <c r="D28" s="287">
        <v>0.27759566795143065</v>
      </c>
      <c r="E28" s="287">
        <v>0.30876292036356223</v>
      </c>
      <c r="F28" s="287">
        <v>0.33816771121139327</v>
      </c>
      <c r="G28" s="287">
        <v>0.38485657462754136</v>
      </c>
      <c r="H28" s="288">
        <v>0.3341552440374318</v>
      </c>
      <c r="I28" s="287">
        <v>0.35325813896969344</v>
      </c>
      <c r="J28" s="287">
        <v>0.39087596540084224</v>
      </c>
      <c r="K28" s="287">
        <v>0.38892141212975251</v>
      </c>
      <c r="L28" s="287">
        <v>0.39433185477662674</v>
      </c>
      <c r="M28" s="288">
        <v>0.40427468386463433</v>
      </c>
      <c r="N28" s="287">
        <v>0.37308274055007073</v>
      </c>
      <c r="O28" s="287">
        <v>0.42997009686062654</v>
      </c>
      <c r="P28" s="287">
        <v>0.47445666199771819</v>
      </c>
      <c r="Q28" s="287">
        <v>0.52063384165488935</v>
      </c>
      <c r="R28" s="287">
        <v>0.53699241508426476</v>
      </c>
      <c r="S28" s="309">
        <v>0.51630848255258344</v>
      </c>
      <c r="T28" s="287">
        <v>0.4936602550401234</v>
      </c>
      <c r="U28" s="287">
        <v>0.50469758152268551</v>
      </c>
      <c r="V28" s="287">
        <v>0.53827748691548516</v>
      </c>
      <c r="W28" s="287">
        <v>0.53403407622868082</v>
      </c>
    </row>
    <row r="29" spans="2:23" ht="11.25" customHeight="1" x14ac:dyDescent="0.2">
      <c r="B29" s="405" t="s">
        <v>22</v>
      </c>
      <c r="C29" s="407">
        <v>1.8462747456975914</v>
      </c>
      <c r="D29" s="406">
        <v>1.8606953230253049</v>
      </c>
      <c r="E29" s="406">
        <v>1.8654224922662972</v>
      </c>
      <c r="F29" s="406">
        <v>1.7643479267431257</v>
      </c>
      <c r="G29" s="406">
        <v>1.8431291251042574</v>
      </c>
      <c r="H29" s="407">
        <v>1.8055577253989972</v>
      </c>
      <c r="I29" s="406">
        <v>1.8156225351167201</v>
      </c>
      <c r="J29" s="406">
        <v>1.7688538546939236</v>
      </c>
      <c r="K29" s="406">
        <v>1.8055108739201571</v>
      </c>
      <c r="L29" s="406">
        <v>1.8072714571734496</v>
      </c>
      <c r="M29" s="407">
        <v>1.7910261744216096</v>
      </c>
      <c r="N29" s="406">
        <v>1.7566970297576707</v>
      </c>
      <c r="O29" s="406">
        <v>1.6863422906339682</v>
      </c>
      <c r="P29" s="406">
        <v>1.6430863488656258</v>
      </c>
      <c r="Q29" s="406">
        <v>1.6853968973669722</v>
      </c>
      <c r="R29" s="406">
        <v>1.7247494901126186</v>
      </c>
      <c r="S29" s="408">
        <v>1.9030561228378249</v>
      </c>
      <c r="T29" s="406">
        <v>1.9394473419161637</v>
      </c>
      <c r="U29" s="406">
        <v>1.9526750399848025</v>
      </c>
      <c r="V29" s="406">
        <v>2.0011613285209231</v>
      </c>
      <c r="W29" s="406">
        <v>1.9942732315273677</v>
      </c>
    </row>
    <row r="30" spans="2:23" ht="11.25" customHeight="1" x14ac:dyDescent="0.2">
      <c r="B30" s="280" t="s">
        <v>44</v>
      </c>
      <c r="C30" s="288">
        <v>0.92415116902550032</v>
      </c>
      <c r="D30" s="287" t="s">
        <v>55</v>
      </c>
      <c r="E30" s="287">
        <v>1.0564952744862328</v>
      </c>
      <c r="F30" s="287" t="s">
        <v>55</v>
      </c>
      <c r="G30" s="287">
        <v>0.9639037315080593</v>
      </c>
      <c r="H30" s="288" t="s">
        <v>55</v>
      </c>
      <c r="I30" s="287">
        <v>1.1002773612611003</v>
      </c>
      <c r="J30" s="287" t="s">
        <v>55</v>
      </c>
      <c r="K30" s="287">
        <v>1.1489114337517821</v>
      </c>
      <c r="L30" s="287" t="s">
        <v>55</v>
      </c>
      <c r="M30" s="288">
        <v>1.1204399273334316</v>
      </c>
      <c r="N30" s="287" t="s">
        <v>55</v>
      </c>
      <c r="O30" s="287">
        <v>1.1565736305493857</v>
      </c>
      <c r="P30" s="287" t="s">
        <v>55</v>
      </c>
      <c r="Q30" s="287">
        <v>1.2525096525096524</v>
      </c>
      <c r="R30" s="287" t="s">
        <v>55</v>
      </c>
      <c r="S30" s="309">
        <v>1.231001542855267</v>
      </c>
      <c r="T30" s="287" t="s">
        <v>55</v>
      </c>
      <c r="U30" s="287">
        <v>1.1557135724247172</v>
      </c>
      <c r="V30" s="287" t="s">
        <v>55</v>
      </c>
      <c r="W30" s="287">
        <v>1.2774324243808466</v>
      </c>
    </row>
    <row r="31" spans="2:23" ht="11.25" customHeight="1" x14ac:dyDescent="0.2">
      <c r="B31" s="405" t="s">
        <v>26</v>
      </c>
      <c r="C31" s="407">
        <v>1.6516668674023283</v>
      </c>
      <c r="D31" s="406" t="s">
        <v>55</v>
      </c>
      <c r="E31" s="406">
        <v>1.5935177039999158</v>
      </c>
      <c r="F31" s="406" t="s">
        <v>55</v>
      </c>
      <c r="G31" s="406">
        <v>1.6053317489675683</v>
      </c>
      <c r="H31" s="407" t="s">
        <v>55</v>
      </c>
      <c r="I31" s="406">
        <v>1.5623120507994133</v>
      </c>
      <c r="J31" s="406">
        <v>1.6305800416746519</v>
      </c>
      <c r="K31" s="406">
        <v>1.6803582090289471</v>
      </c>
      <c r="L31" s="406">
        <v>1.5450613670965068</v>
      </c>
      <c r="M31" s="407">
        <v>1.4831654216161154</v>
      </c>
      <c r="N31" s="406">
        <v>1.4559755014192133</v>
      </c>
      <c r="O31" s="406">
        <v>1.5647819168878498</v>
      </c>
      <c r="P31" s="406">
        <v>1.5555005411878498</v>
      </c>
      <c r="Q31" s="406">
        <v>1.7238562158753887</v>
      </c>
      <c r="R31" s="406">
        <v>1.6508737730633967</v>
      </c>
      <c r="S31" s="408">
        <v>1.627537229049135</v>
      </c>
      <c r="T31" s="406">
        <v>1.6202404687967926</v>
      </c>
      <c r="U31" s="406">
        <v>1.652425455873954</v>
      </c>
      <c r="V31" s="406">
        <v>1.7153037013779582</v>
      </c>
      <c r="W31" s="406">
        <v>1.9313710992345305</v>
      </c>
    </row>
    <row r="32" spans="2:23" ht="11.25" customHeight="1" x14ac:dyDescent="0.2">
      <c r="B32" s="280" t="s">
        <v>45</v>
      </c>
      <c r="C32" s="288">
        <v>0.61877145086934959</v>
      </c>
      <c r="D32" s="287">
        <v>0.64036621508179081</v>
      </c>
      <c r="E32" s="287">
        <v>0.64412269186174642</v>
      </c>
      <c r="F32" s="287">
        <v>0.66083234747198749</v>
      </c>
      <c r="G32" s="287">
        <v>0.68180434198194828</v>
      </c>
      <c r="H32" s="288">
        <v>0.64202068987673888</v>
      </c>
      <c r="I32" s="287">
        <v>0.62284047565627099</v>
      </c>
      <c r="J32" s="287">
        <v>0.55784645087447915</v>
      </c>
      <c r="K32" s="287">
        <v>0.53883891102100645</v>
      </c>
      <c r="L32" s="287">
        <v>0.55251431362852921</v>
      </c>
      <c r="M32" s="288">
        <v>0.56281475019889593</v>
      </c>
      <c r="N32" s="287">
        <v>0.55081957406078008</v>
      </c>
      <c r="O32" s="287">
        <v>0.5618871594511643</v>
      </c>
      <c r="P32" s="287">
        <v>0.59920579688959141</v>
      </c>
      <c r="Q32" s="287">
        <v>0.66097122302158262</v>
      </c>
      <c r="R32" s="287">
        <v>0.72069616141180681</v>
      </c>
      <c r="S32" s="309">
        <v>0.74588990517694198</v>
      </c>
      <c r="T32" s="287">
        <v>0.88087458389386963</v>
      </c>
      <c r="U32" s="287">
        <v>0.87055977576618648</v>
      </c>
      <c r="V32" s="287">
        <v>0.94017342519410319</v>
      </c>
      <c r="W32" s="287">
        <v>1.0037508593519444</v>
      </c>
    </row>
    <row r="33" spans="2:23" ht="11.25" customHeight="1" x14ac:dyDescent="0.2">
      <c r="B33" s="405" t="s">
        <v>23</v>
      </c>
      <c r="C33" s="407">
        <v>0.51667919708275134</v>
      </c>
      <c r="D33" s="406">
        <v>0.54949914072267181</v>
      </c>
      <c r="E33" s="406">
        <v>0.56359923661620048</v>
      </c>
      <c r="F33" s="406">
        <v>0.62467908660605442</v>
      </c>
      <c r="G33" s="406">
        <v>0.68100357192407934</v>
      </c>
      <c r="H33" s="407">
        <v>0.72127040157339306</v>
      </c>
      <c r="I33" s="406">
        <v>0.76452234172394018</v>
      </c>
      <c r="J33" s="406">
        <v>0.72144443362245581</v>
      </c>
      <c r="K33" s="406">
        <v>0.69758693310266651</v>
      </c>
      <c r="L33" s="406">
        <v>0.72870968416009274</v>
      </c>
      <c r="M33" s="407">
        <v>0.75707043244099204</v>
      </c>
      <c r="N33" s="406">
        <v>0.95454698702483209</v>
      </c>
      <c r="O33" s="406">
        <v>1.1242709677473035</v>
      </c>
      <c r="P33" s="406">
        <v>1.4452046652963282</v>
      </c>
      <c r="Q33" s="406">
        <v>1.5797254448734981</v>
      </c>
      <c r="R33" s="406">
        <v>1.5325724899884849</v>
      </c>
      <c r="S33" s="408">
        <v>1.4568313292660995</v>
      </c>
      <c r="T33" s="406">
        <v>1.3777676855473238</v>
      </c>
      <c r="U33" s="406">
        <v>1.3264108463293569</v>
      </c>
      <c r="V33" s="406">
        <v>1.2897279223069482</v>
      </c>
      <c r="W33" s="406">
        <v>1.2752575765692387</v>
      </c>
    </row>
    <row r="34" spans="2:23" ht="11.25" customHeight="1" x14ac:dyDescent="0.2">
      <c r="B34" s="280" t="s">
        <v>64</v>
      </c>
      <c r="C34" s="288">
        <v>0.90615732855465514</v>
      </c>
      <c r="D34" s="287">
        <v>0.8929238559660414</v>
      </c>
      <c r="E34" s="287">
        <v>1.0528250805406738</v>
      </c>
      <c r="F34" s="287">
        <v>0.76610775094843975</v>
      </c>
      <c r="G34" s="287">
        <v>0.6455624272771846</v>
      </c>
      <c r="H34" s="288">
        <v>0.63927205452967961</v>
      </c>
      <c r="I34" s="287">
        <v>0.62565194347103348</v>
      </c>
      <c r="J34" s="287">
        <v>0.56388942911828865</v>
      </c>
      <c r="K34" s="287">
        <v>0.56247364665535349</v>
      </c>
      <c r="L34" s="287">
        <v>0.50149237998125318</v>
      </c>
      <c r="M34" s="288">
        <v>0.49400678136221593</v>
      </c>
      <c r="N34" s="287">
        <v>0.47562925458659294</v>
      </c>
      <c r="O34" s="287">
        <v>0.44823505077768244</v>
      </c>
      <c r="P34" s="287">
        <v>0.46204088345227262</v>
      </c>
      <c r="Q34" s="287">
        <v>0.47325806555859617</v>
      </c>
      <c r="R34" s="287">
        <v>0.61613703704712142</v>
      </c>
      <c r="S34" s="309">
        <v>0.66325631886466407</v>
      </c>
      <c r="T34" s="287">
        <v>0.80494765913168465</v>
      </c>
      <c r="U34" s="287">
        <v>0.82361766616480514</v>
      </c>
      <c r="V34" s="287">
        <v>0.88171745402567614</v>
      </c>
      <c r="W34" s="287">
        <v>1.1784522208940675</v>
      </c>
    </row>
    <row r="35" spans="2:23" ht="11.25" customHeight="1" x14ac:dyDescent="0.2">
      <c r="B35" s="405" t="s">
        <v>126</v>
      </c>
      <c r="C35" s="407">
        <v>1.4933317225674492</v>
      </c>
      <c r="D35" s="406">
        <v>1.2663328146072039</v>
      </c>
      <c r="E35" s="406">
        <v>1.2472700247836319</v>
      </c>
      <c r="F35" s="406">
        <v>1.3063731418292415</v>
      </c>
      <c r="G35" s="406">
        <v>1.3381378923344314</v>
      </c>
      <c r="H35" s="407">
        <v>1.3563022124659916</v>
      </c>
      <c r="I35" s="406">
        <v>1.467734915719487</v>
      </c>
      <c r="J35" s="406">
        <v>1.4387342682077684</v>
      </c>
      <c r="K35" s="406">
        <v>1.2452802585676728</v>
      </c>
      <c r="L35" s="406">
        <v>1.3680599958159037</v>
      </c>
      <c r="M35" s="407">
        <v>1.4122920766382876</v>
      </c>
      <c r="N35" s="406">
        <v>1.5329100195520147</v>
      </c>
      <c r="O35" s="406">
        <v>1.4238210697166269</v>
      </c>
      <c r="P35" s="406">
        <v>1.6256391452159502</v>
      </c>
      <c r="Q35" s="406">
        <v>1.8162860709571824</v>
      </c>
      <c r="R35" s="406">
        <v>2.0576330235583074</v>
      </c>
      <c r="S35" s="408">
        <v>2.423583345998702</v>
      </c>
      <c r="T35" s="406">
        <v>2.5784488514766277</v>
      </c>
      <c r="U35" s="406">
        <v>2.6032337435817596</v>
      </c>
      <c r="V35" s="406">
        <v>2.3846086437775544</v>
      </c>
      <c r="W35" s="406">
        <v>2.2117368837320388</v>
      </c>
    </row>
    <row r="36" spans="2:23" ht="11.25" customHeight="1" x14ac:dyDescent="0.2">
      <c r="B36" s="280" t="s">
        <v>20</v>
      </c>
      <c r="C36" s="288">
        <v>0.77287659870639636</v>
      </c>
      <c r="D36" s="287">
        <v>0.78948704794340896</v>
      </c>
      <c r="E36" s="287">
        <v>0.77963677345193216</v>
      </c>
      <c r="F36" s="287">
        <v>0.85102134610733482</v>
      </c>
      <c r="G36" s="287">
        <v>0.84052221377179814</v>
      </c>
      <c r="H36" s="288">
        <v>0.8849497872340425</v>
      </c>
      <c r="I36" s="287">
        <v>0.89019410230898544</v>
      </c>
      <c r="J36" s="287">
        <v>0.9600498072837147</v>
      </c>
      <c r="K36" s="287">
        <v>1.0221931815918912</v>
      </c>
      <c r="L36" s="287">
        <v>1.0384900513106265</v>
      </c>
      <c r="M36" s="288">
        <v>1.0957708534375852</v>
      </c>
      <c r="N36" s="287">
        <v>1.172174867605712</v>
      </c>
      <c r="O36" s="287">
        <v>1.2344822526130939</v>
      </c>
      <c r="P36" s="287">
        <v>1.3170848238722745</v>
      </c>
      <c r="Q36" s="287">
        <v>1.351363877319899</v>
      </c>
      <c r="R36" s="287">
        <v>1.3496419230779906</v>
      </c>
      <c r="S36" s="309">
        <v>1.3251235364293967</v>
      </c>
      <c r="T36" s="287">
        <v>1.2879541970343098</v>
      </c>
      <c r="U36" s="287">
        <v>1.2686589953141181</v>
      </c>
      <c r="V36" s="287">
        <v>1.2363015742147008</v>
      </c>
      <c r="W36" s="287">
        <v>1.2245564932100825</v>
      </c>
    </row>
    <row r="37" spans="2:23" ht="11.25" customHeight="1" x14ac:dyDescent="0.2">
      <c r="B37" s="405" t="s">
        <v>16</v>
      </c>
      <c r="C37" s="407">
        <v>3.1335841347404547</v>
      </c>
      <c r="D37" s="406" t="s">
        <v>55</v>
      </c>
      <c r="E37" s="406">
        <v>3.3193549095931627</v>
      </c>
      <c r="F37" s="406" t="s">
        <v>55</v>
      </c>
      <c r="G37" s="406">
        <v>3.4215693008122958</v>
      </c>
      <c r="H37" s="407" t="s">
        <v>55</v>
      </c>
      <c r="I37" s="406">
        <v>3.9138221502503909</v>
      </c>
      <c r="J37" s="406" t="s">
        <v>55</v>
      </c>
      <c r="K37" s="406">
        <v>3.6143772834260708</v>
      </c>
      <c r="L37" s="406">
        <v>3.3913404619774949</v>
      </c>
      <c r="M37" s="407">
        <v>3.386999578998346</v>
      </c>
      <c r="N37" s="406">
        <v>3.500322498831105</v>
      </c>
      <c r="O37" s="406">
        <v>3.2566052168406148</v>
      </c>
      <c r="P37" s="406">
        <v>3.4952484045484717</v>
      </c>
      <c r="Q37" s="406">
        <v>3.4496484577053002</v>
      </c>
      <c r="R37" s="406">
        <v>3.2161134365569941</v>
      </c>
      <c r="S37" s="408">
        <v>3.2491863291816365</v>
      </c>
      <c r="T37" s="406">
        <v>3.2813449848024319</v>
      </c>
      <c r="U37" s="406">
        <v>3.3060479709191917</v>
      </c>
      <c r="V37" s="406">
        <v>3.1458733400392194</v>
      </c>
      <c r="W37" s="406">
        <v>3.2801392359862938</v>
      </c>
    </row>
    <row r="38" spans="2:23" s="375" customFormat="1" ht="11.25" customHeight="1" x14ac:dyDescent="0.2">
      <c r="B38" s="439" t="s">
        <v>167</v>
      </c>
      <c r="C38" s="447" t="s">
        <v>55</v>
      </c>
      <c r="D38" s="448">
        <v>2.44856946017934</v>
      </c>
      <c r="E38" s="448"/>
      <c r="F38" s="448"/>
      <c r="G38" s="448"/>
      <c r="H38" s="447">
        <v>2.323443699275618</v>
      </c>
      <c r="I38" s="448"/>
      <c r="J38" s="448"/>
      <c r="K38" s="448"/>
      <c r="L38" s="448">
        <v>2.6726918699477569</v>
      </c>
      <c r="M38" s="447"/>
      <c r="N38" s="448"/>
      <c r="O38" s="448"/>
      <c r="P38" s="448">
        <v>2.7147161750334354</v>
      </c>
      <c r="Q38" s="448"/>
      <c r="R38" s="448"/>
      <c r="S38" s="449"/>
      <c r="T38" s="448">
        <v>3.1871886442961297</v>
      </c>
      <c r="U38" s="448"/>
      <c r="V38" s="448"/>
      <c r="W38" s="448">
        <v>3.3743019565431891</v>
      </c>
    </row>
    <row r="39" spans="2:23" ht="11.25" customHeight="1" x14ac:dyDescent="0.2">
      <c r="B39" s="405" t="s">
        <v>46</v>
      </c>
      <c r="C39" s="407">
        <v>0.27615515235256499</v>
      </c>
      <c r="D39" s="406">
        <v>0.32804569379461712</v>
      </c>
      <c r="E39" s="406">
        <v>0.35717315947421835</v>
      </c>
      <c r="F39" s="406">
        <v>0.362236247395335</v>
      </c>
      <c r="G39" s="406">
        <v>0.45646047807373558</v>
      </c>
      <c r="H39" s="407">
        <v>0.46783461600146831</v>
      </c>
      <c r="I39" s="406">
        <v>0.52638141891819934</v>
      </c>
      <c r="J39" s="406">
        <v>0.51293795328226666</v>
      </c>
      <c r="K39" s="406">
        <v>0.46944848878628576</v>
      </c>
      <c r="L39" s="406">
        <v>0.50214874498836359</v>
      </c>
      <c r="M39" s="407">
        <v>0.56930745476310418</v>
      </c>
      <c r="N39" s="406">
        <v>0.55749202281619958</v>
      </c>
      <c r="O39" s="406">
        <v>0.69181705220318035</v>
      </c>
      <c r="P39" s="406">
        <v>0.69291988112690039</v>
      </c>
      <c r="Q39" s="406">
        <v>0.80939937767811476</v>
      </c>
      <c r="R39" s="406">
        <v>0.79892051076118875</v>
      </c>
      <c r="S39" s="408">
        <v>0.79988041939952603</v>
      </c>
      <c r="T39" s="406">
        <v>0.83216509166994657</v>
      </c>
      <c r="U39" s="406">
        <v>0.81821378398586431</v>
      </c>
      <c r="V39" s="406">
        <v>0.8607684603649588</v>
      </c>
      <c r="W39" s="406">
        <v>0.88192444529773473</v>
      </c>
    </row>
    <row r="40" spans="2:23" ht="11.25" customHeight="1" x14ac:dyDescent="0.2">
      <c r="B40" s="280" t="s">
        <v>21</v>
      </c>
      <c r="C40" s="288">
        <v>1.6773521895759975</v>
      </c>
      <c r="D40" s="287">
        <v>1.6055549333631984</v>
      </c>
      <c r="E40" s="287">
        <v>1.5611143360795863</v>
      </c>
      <c r="F40" s="287">
        <v>1.5764937158525689</v>
      </c>
      <c r="G40" s="287">
        <v>1.6577120034664932</v>
      </c>
      <c r="H40" s="288">
        <v>1.6392456768341594</v>
      </c>
      <c r="I40" s="287">
        <v>1.6318407960199004</v>
      </c>
      <c r="J40" s="287">
        <v>1.6396850898646829</v>
      </c>
      <c r="K40" s="287">
        <v>1.6015224769789342</v>
      </c>
      <c r="L40" s="287">
        <v>1.5517283661104444</v>
      </c>
      <c r="M40" s="288">
        <v>1.5717198868830273</v>
      </c>
      <c r="N40" s="287">
        <v>1.5940092495143041</v>
      </c>
      <c r="O40" s="287">
        <v>1.6328303797137611</v>
      </c>
      <c r="P40" s="287">
        <v>1.6391995023819692</v>
      </c>
      <c r="Q40" s="287">
        <v>1.7021584656117736</v>
      </c>
      <c r="R40" s="287">
        <v>1.6765038262215579</v>
      </c>
      <c r="S40" s="309">
        <v>1.6815167471813712</v>
      </c>
      <c r="T40" s="287">
        <v>1.6122561556591948</v>
      </c>
      <c r="U40" s="287">
        <v>1.6599053900318641</v>
      </c>
      <c r="V40" s="287">
        <v>1.6790088231420919</v>
      </c>
      <c r="W40" s="287">
        <v>1.7005693341321741</v>
      </c>
    </row>
    <row r="41" spans="2:23" ht="11.25" customHeight="1" x14ac:dyDescent="0.2">
      <c r="B41" s="405" t="s">
        <v>15</v>
      </c>
      <c r="C41" s="407">
        <v>2.4018208649201598</v>
      </c>
      <c r="D41" s="406">
        <v>2.4418177958793863</v>
      </c>
      <c r="E41" s="406">
        <v>2.4709115216735991</v>
      </c>
      <c r="F41" s="406">
        <v>2.4967521779771262</v>
      </c>
      <c r="G41" s="406">
        <v>2.5417405749359459</v>
      </c>
      <c r="H41" s="407">
        <v>2.6205035616224714</v>
      </c>
      <c r="I41" s="406">
        <v>2.6383227588783242</v>
      </c>
      <c r="J41" s="406">
        <v>2.5496756369429363</v>
      </c>
      <c r="K41" s="406">
        <v>2.5528661667826458</v>
      </c>
      <c r="L41" s="406">
        <v>2.4899535052262629</v>
      </c>
      <c r="M41" s="407">
        <v>2.5059940921323696</v>
      </c>
      <c r="N41" s="406">
        <v>2.5500206121758491</v>
      </c>
      <c r="O41" s="406">
        <v>2.6269207643375458</v>
      </c>
      <c r="P41" s="406">
        <v>2.7668290328511267</v>
      </c>
      <c r="Q41" s="406">
        <v>2.8185890596951646</v>
      </c>
      <c r="R41" s="406">
        <v>2.7404624798153909</v>
      </c>
      <c r="S41" s="408">
        <v>2.7696484697761798</v>
      </c>
      <c r="T41" s="406">
        <v>2.7055035987423732</v>
      </c>
      <c r="U41" s="406">
        <v>2.7415842430619097</v>
      </c>
      <c r="V41" s="406">
        <v>2.7560234651631741</v>
      </c>
      <c r="W41" s="406">
        <v>2.7881732792035416</v>
      </c>
    </row>
    <row r="42" spans="2:23" ht="11.25" customHeight="1" x14ac:dyDescent="0.2">
      <c r="B42" s="443" t="s">
        <v>24</v>
      </c>
      <c r="C42" s="295">
        <v>1.9593629501196979</v>
      </c>
      <c r="D42" s="294">
        <v>1.9851915502048221</v>
      </c>
      <c r="E42" s="294">
        <v>2.0064620677718961</v>
      </c>
      <c r="F42" s="294">
        <v>2.0402209386220265</v>
      </c>
      <c r="G42" s="294">
        <v>2.0828742285858439</v>
      </c>
      <c r="H42" s="295">
        <v>2.1239854162840022</v>
      </c>
      <c r="I42" s="294">
        <v>2.1612507687949143</v>
      </c>
      <c r="J42" s="294">
        <v>2.1363965614919751</v>
      </c>
      <c r="K42" s="294">
        <v>2.138779545834959</v>
      </c>
      <c r="L42" s="294">
        <v>2.1119829871892222</v>
      </c>
      <c r="M42" s="295">
        <v>2.1410811365350249</v>
      </c>
      <c r="N42" s="294">
        <v>2.1720743999871326</v>
      </c>
      <c r="O42" s="294">
        <v>2.2068713058833174</v>
      </c>
      <c r="P42" s="294">
        <v>2.2780183809466892</v>
      </c>
      <c r="Q42" s="294">
        <v>2.3257315942086252</v>
      </c>
      <c r="R42" s="294">
        <v>2.2875032337392804</v>
      </c>
      <c r="S42" s="311">
        <v>2.3195773515202003</v>
      </c>
      <c r="T42" s="294">
        <v>2.3228437198625946</v>
      </c>
      <c r="U42" s="294">
        <v>2.3478676541962047</v>
      </c>
      <c r="V42" s="294">
        <v>2.3766570839280963</v>
      </c>
      <c r="W42" s="294">
        <v>2.3804519854065598</v>
      </c>
    </row>
    <row r="43" spans="2:23" ht="11.25" customHeight="1" x14ac:dyDescent="0.2">
      <c r="B43" s="410" t="s">
        <v>138</v>
      </c>
      <c r="C43" s="412">
        <v>1.587312805996409</v>
      </c>
      <c r="D43" s="411">
        <v>1.5844583255421367</v>
      </c>
      <c r="E43" s="411">
        <v>1.5888425634526673</v>
      </c>
      <c r="F43" s="411">
        <v>1.5995766156327418</v>
      </c>
      <c r="G43" s="411">
        <v>1.6517432508251817</v>
      </c>
      <c r="H43" s="412">
        <v>1.671487785037969</v>
      </c>
      <c r="I43" s="411">
        <v>1.6919862066390585</v>
      </c>
      <c r="J43" s="411">
        <v>1.696527209015315</v>
      </c>
      <c r="K43" s="411">
        <v>1.6858571882165045</v>
      </c>
      <c r="L43" s="411">
        <v>1.6605581558172198</v>
      </c>
      <c r="M43" s="412">
        <v>1.6624063314416782</v>
      </c>
      <c r="N43" s="411">
        <v>1.6845429348809413</v>
      </c>
      <c r="O43" s="411">
        <v>1.6934792207606968</v>
      </c>
      <c r="P43" s="411">
        <v>1.7599442375846979</v>
      </c>
      <c r="Q43" s="411">
        <v>1.8380469408937161</v>
      </c>
      <c r="R43" s="411">
        <v>1.8367677209013298</v>
      </c>
      <c r="S43" s="413">
        <v>1.8778640204341364</v>
      </c>
      <c r="T43" s="411">
        <v>1.9176633941584693</v>
      </c>
      <c r="U43" s="411">
        <v>1.9271895989224896</v>
      </c>
      <c r="V43" s="411">
        <v>1.9508868011356837</v>
      </c>
      <c r="W43" s="411">
        <v>1.9581061950312408</v>
      </c>
    </row>
    <row r="44" spans="2:23" ht="13.2" customHeight="1" x14ac:dyDescent="0.2">
      <c r="B44" s="500" t="s">
        <v>195</v>
      </c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</row>
    <row r="45" spans="2:23" ht="13.2" x14ac:dyDescent="0.25">
      <c r="B45" s="523" t="s">
        <v>168</v>
      </c>
      <c r="C45" s="504"/>
      <c r="D45" s="504"/>
      <c r="E45" s="504"/>
      <c r="F45" s="504"/>
      <c r="G45" s="504"/>
      <c r="H45" s="504"/>
      <c r="I45" s="71"/>
      <c r="J45" s="71"/>
      <c r="K45" s="71"/>
      <c r="L45" s="71"/>
    </row>
    <row r="46" spans="2:23" ht="12" customHeight="1" x14ac:dyDescent="0.2">
      <c r="B46" s="145" t="s">
        <v>193</v>
      </c>
      <c r="C46" s="381"/>
      <c r="D46" s="382"/>
      <c r="E46" s="382"/>
      <c r="F46" s="382"/>
      <c r="G46" s="382"/>
      <c r="H46" s="382"/>
      <c r="I46" s="382"/>
      <c r="J46" s="382"/>
      <c r="K46" s="382"/>
      <c r="L46" s="382"/>
    </row>
    <row r="47" spans="2:23" s="372" customFormat="1" ht="12.75" customHeight="1" x14ac:dyDescent="0.2">
      <c r="B47" s="144" t="s">
        <v>81</v>
      </c>
      <c r="C47" s="376"/>
    </row>
    <row r="48" spans="2:23" ht="8.25" customHeight="1" x14ac:dyDescent="0.25">
      <c r="B48" s="401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</row>
    <row r="49" spans="2:24" x14ac:dyDescent="0.2">
      <c r="B49" s="484" t="s">
        <v>147</v>
      </c>
      <c r="C49" s="487" t="s">
        <v>55</v>
      </c>
      <c r="D49" s="487">
        <v>9990</v>
      </c>
      <c r="E49" s="487" t="s">
        <v>55</v>
      </c>
      <c r="F49" s="487" t="s">
        <v>55</v>
      </c>
      <c r="G49" s="487" t="s">
        <v>55</v>
      </c>
      <c r="H49" s="487">
        <v>10675</v>
      </c>
      <c r="I49" s="487" t="s">
        <v>55</v>
      </c>
      <c r="J49" s="487" t="s">
        <v>55</v>
      </c>
      <c r="K49" s="487" t="s">
        <v>55</v>
      </c>
      <c r="L49" s="487">
        <v>13100</v>
      </c>
      <c r="M49" s="487" t="s">
        <v>55</v>
      </c>
      <c r="N49" s="487" t="s">
        <v>55</v>
      </c>
      <c r="O49" s="487" t="s">
        <v>55</v>
      </c>
      <c r="P49" s="487">
        <v>16300</v>
      </c>
      <c r="Q49" s="487" t="s">
        <v>55</v>
      </c>
      <c r="R49" s="487" t="s">
        <v>55</v>
      </c>
      <c r="S49" s="487" t="s">
        <v>55</v>
      </c>
      <c r="T49" s="487">
        <v>19965</v>
      </c>
      <c r="U49" s="488" t="s">
        <v>55</v>
      </c>
      <c r="V49" s="488" t="s">
        <v>55</v>
      </c>
      <c r="W49" s="488">
        <v>22059</v>
      </c>
    </row>
    <row r="50" spans="2:24" x14ac:dyDescent="0.2">
      <c r="B50" s="373" t="s">
        <v>148</v>
      </c>
      <c r="C50" s="489">
        <v>404130.03282299999</v>
      </c>
      <c r="D50" s="489">
        <v>407993.32681656105</v>
      </c>
      <c r="E50" s="489">
        <v>415825.22112234379</v>
      </c>
      <c r="F50" s="489">
        <v>427756.46144898975</v>
      </c>
      <c r="G50" s="489">
        <v>435506.54604598338</v>
      </c>
      <c r="H50" s="489">
        <v>459447.32826227526</v>
      </c>
      <c r="I50" s="489">
        <v>470218.1335616248</v>
      </c>
      <c r="J50" s="489">
        <v>469788.24042619864</v>
      </c>
      <c r="K50" s="489">
        <v>475270.38912104012</v>
      </c>
      <c r="L50" s="489">
        <v>490142.54681951297</v>
      </c>
      <c r="M50" s="489">
        <v>508899.98364697269</v>
      </c>
      <c r="N50" s="489">
        <v>540288.9909797064</v>
      </c>
      <c r="O50" s="489">
        <v>576087.60643618368</v>
      </c>
      <c r="P50" s="489">
        <v>600431.09294102329</v>
      </c>
      <c r="Q50" s="489">
        <v>589213.22309723112</v>
      </c>
      <c r="R50" s="489">
        <v>608830.56352657906</v>
      </c>
      <c r="S50" s="489">
        <v>621256.12120035093</v>
      </c>
      <c r="T50" s="489">
        <v>626414.12944696099</v>
      </c>
      <c r="U50" s="490">
        <v>638176.96096822107</v>
      </c>
      <c r="V50" s="490">
        <v>649718.34497118276</v>
      </c>
      <c r="W50" s="490">
        <v>653735.21054406138</v>
      </c>
    </row>
    <row r="51" spans="2:24" x14ac:dyDescent="0.2">
      <c r="B51" s="485" t="s">
        <v>62</v>
      </c>
      <c r="C51" s="486"/>
      <c r="D51" s="486">
        <f>D49*100/D50</f>
        <v>2.44856946017934</v>
      </c>
      <c r="E51" s="486"/>
      <c r="F51" s="486"/>
      <c r="G51" s="486"/>
      <c r="H51" s="486">
        <f>H49*100/H50</f>
        <v>2.323443699275618</v>
      </c>
      <c r="I51" s="486"/>
      <c r="J51" s="486"/>
      <c r="K51" s="486"/>
      <c r="L51" s="486">
        <f>L49*100/L50</f>
        <v>2.6726918699477569</v>
      </c>
      <c r="M51" s="486"/>
      <c r="N51" s="486"/>
      <c r="O51" s="486"/>
      <c r="P51" s="486">
        <f>P49*100/P50</f>
        <v>2.7147161750334354</v>
      </c>
      <c r="Q51" s="486"/>
      <c r="R51" s="486"/>
      <c r="S51" s="486"/>
      <c r="T51" s="486">
        <f>T49*100/T50</f>
        <v>3.1871886442961297</v>
      </c>
      <c r="U51" s="485"/>
      <c r="V51" s="485"/>
      <c r="W51" s="486">
        <f>W49*100/W50</f>
        <v>3.3743019565431891</v>
      </c>
    </row>
    <row r="52" spans="2:24" ht="11.4" x14ac:dyDescent="0.2"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8"/>
      <c r="V52" s="398"/>
    </row>
    <row r="53" spans="2:24" ht="11.4" x14ac:dyDescent="0.2">
      <c r="B53" s="399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398"/>
      <c r="V53" s="398"/>
      <c r="W53" s="398"/>
      <c r="X53" s="398"/>
    </row>
    <row r="54" spans="2:24" x14ac:dyDescent="0.2">
      <c r="B54" s="39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398"/>
    </row>
    <row r="55" spans="2:24" x14ac:dyDescent="0.2">
      <c r="B55" s="399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398"/>
      <c r="V55" s="398"/>
      <c r="W55" s="398"/>
      <c r="X55" s="398"/>
    </row>
    <row r="56" spans="2:24" x14ac:dyDescent="0.2"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</row>
    <row r="57" spans="2:24" x14ac:dyDescent="0.2"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</row>
    <row r="58" spans="2:24" x14ac:dyDescent="0.2"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</row>
  </sheetData>
  <mergeCells count="2">
    <mergeCell ref="B45:H45"/>
    <mergeCell ref="V1:W1"/>
  </mergeCells>
  <hyperlinks>
    <hyperlink ref="V1:W1" location="Index!A1" display="Retour à l'index"/>
  </hyperlinks>
  <pageMargins left="0.19685039370078741" right="7.874015748031496E-2" top="0.39370078740157483" bottom="0.39370078740157483" header="0.31496062992125984" footer="0.31496062992125984"/>
  <pageSetup paperSize="9" scale="95" orientation="landscape" r:id="rId1"/>
  <headerFooter alignWithMargins="0"/>
  <ignoredErrors>
    <ignoredError sqref="C6:L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Index</vt:lpstr>
      <vt:lpstr>G1</vt:lpstr>
      <vt:lpstr>G201</vt:lpstr>
      <vt:lpstr>T201</vt:lpstr>
      <vt:lpstr>G209</vt:lpstr>
      <vt:lpstr>T209</vt:lpstr>
      <vt:lpstr>G2</vt:lpstr>
      <vt:lpstr>T1</vt:lpstr>
      <vt:lpstr>T2</vt:lpstr>
      <vt:lpstr>T3</vt:lpstr>
      <vt:lpstr>G210</vt:lpstr>
      <vt:lpstr>T210</vt:lpstr>
      <vt:lpstr>'T210'!Impression_des_titres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U80600205</cp:lastModifiedBy>
  <cp:lastPrinted>2017-09-26T12:30:55Z</cp:lastPrinted>
  <dcterms:created xsi:type="dcterms:W3CDTF">2000-05-18T07:14:27Z</dcterms:created>
  <dcterms:modified xsi:type="dcterms:W3CDTF">2017-10-03T08:47:13Z</dcterms:modified>
</cp:coreProperties>
</file>