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F6BE7AEE-9952-489C-904C-27A16239506C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66" i="22" l="1"/>
</calcChain>
</file>

<file path=xl/sharedStrings.xml><?xml version="1.0" encoding="utf-8"?>
<sst xmlns="http://schemas.openxmlformats.org/spreadsheetml/2006/main" count="298" uniqueCount="33">
  <si>
    <t>…</t>
  </si>
  <si>
    <t>T 11.2.1.1</t>
  </si>
  <si>
    <t>Panoramica</t>
  </si>
  <si>
    <t>in milioni di franchi</t>
  </si>
  <si>
    <t>Costi e finanziamento del trasporto motorizzato</t>
  </si>
  <si>
    <r>
      <t xml:space="preserve">Costi del trasporto su strada motorizzato </t>
    </r>
    <r>
      <rPr>
        <b/>
        <vertAlign val="superscript"/>
        <sz val="8"/>
        <rFont val="Arial"/>
        <family val="2"/>
      </rPr>
      <t>1</t>
    </r>
  </si>
  <si>
    <t>Costi del trasporto ferroviario</t>
  </si>
  <si>
    <r>
      <t xml:space="preserve">Costi della navigazione </t>
    </r>
    <r>
      <rPr>
        <b/>
        <vertAlign val="superscript"/>
        <sz val="8"/>
        <rFont val="Arial"/>
        <family val="2"/>
      </rPr>
      <t>3 4</t>
    </r>
  </si>
  <si>
    <t>secondo l'oggetto di trasporto</t>
  </si>
  <si>
    <t>Trasporto persone</t>
  </si>
  <si>
    <t>Trasporto merci</t>
  </si>
  <si>
    <t>secondo la categoria di costo</t>
  </si>
  <si>
    <t>Infrastruttura</t>
  </si>
  <si>
    <t>Mezzi di trasporto</t>
  </si>
  <si>
    <t>Incidenti</t>
  </si>
  <si>
    <t>Ambiente e salute</t>
  </si>
  <si>
    <t>secondo le unità finali d'imputazione</t>
  </si>
  <si>
    <t>Utenti dei trasporti</t>
  </si>
  <si>
    <t>Aziende di trasporto</t>
  </si>
  <si>
    <t>Stato</t>
  </si>
  <si>
    <t>Collettività</t>
  </si>
  <si>
    <t>senza il traffico lento</t>
  </si>
  <si>
    <t>dato non noto (non [ancora] rilevato o non [ancora] calcolato)</t>
  </si>
  <si>
    <t>Fonte: UST – Costi e finanziamento dei trasporti (CFT)</t>
  </si>
  <si>
    <t>Informazioni: Ufficio federale di statistica, Sezione Mobilità, 058 463 64 68, verkehr@bfs.admin.ch</t>
  </si>
  <si>
    <t>Per il trasporto aereo è stato applicato il principio del mezzo percorso anziché quello della territorialità.</t>
  </si>
  <si>
    <r>
      <t xml:space="preserve">Costi del trasporto aereo </t>
    </r>
    <r>
      <rPr>
        <b/>
        <vertAlign val="superscript"/>
        <sz val="8"/>
        <rFont val="Arial"/>
        <family val="2"/>
      </rPr>
      <t>2 3</t>
    </r>
  </si>
  <si>
    <t>r</t>
  </si>
  <si>
    <t>riveduto</t>
  </si>
  <si>
    <t>© UST</t>
  </si>
  <si>
    <t>traffico charter e di linea, senza l'aviazione generale, dati non rilevati entro il 2011 e 2014</t>
  </si>
  <si>
    <t>dati rilevati solo nel 2015 e il 2021</t>
  </si>
  <si>
    <t>Stato: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</si>
</sst>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(* #,##0.00_);_(* \(#,##0.00\);_(* &quot;-&quot;??_);_(@_)"/>
    <numFmt numFmtId="167" formatCode="_ * #\ ##0_ ;_ * \-#\ ##0_ ;_ * &quot;-&quot;_ ;_ @_ "/>
    <numFmt numFmtId="168" formatCode="_ * #.0000\ ##0_ ;_ * \-#.0000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Font="1" applyFill="1" applyAlignment="1">
      <alignment horizontal="left"/>
    </xf>
    <xf numFmtId="0" fontId="13" fillId="4" borderId="0" xfId="0" applyFont="1" applyFill="1" applyAlignment="1">
      <alignment horizontal="left" vertical="center"/>
    </xf>
    <xf numFmtId="0" fontId="15" fillId="3" borderId="0" xfId="0" applyFont="1" applyFill="1" applyAlignment="1">
      <alignment vertical="center"/>
    </xf>
    <xf numFmtId="164" fontId="15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7" fontId="4" fillId="3" borderId="0" xfId="1" applyNumberFormat="1" applyFont="1" applyFill="1" applyBorder="1" applyAlignment="1">
      <alignment vertical="center"/>
    </xf>
    <xf numFmtId="0" fontId="17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164" fontId="4" fillId="3" borderId="0" xfId="0" applyNumberFormat="1" applyFont="1" applyFill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7" fontId="4" fillId="3" borderId="4" xfId="1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167" fontId="14" fillId="4" borderId="0" xfId="1" applyNumberFormat="1" applyFont="1" applyFill="1" applyBorder="1" applyAlignment="1">
      <alignment horizontal="left" vertical="top"/>
    </xf>
    <xf numFmtId="167" fontId="15" fillId="3" borderId="0" xfId="1" applyNumberFormat="1" applyFont="1" applyFill="1" applyBorder="1" applyAlignment="1">
      <alignment horizontal="right" vertical="top"/>
    </xf>
    <xf numFmtId="167" fontId="15" fillId="3" borderId="0" xfId="1" applyNumberFormat="1" applyFont="1" applyFill="1" applyBorder="1" applyAlignment="1">
      <alignment horizontal="left" vertical="top"/>
    </xf>
    <xf numFmtId="165" fontId="15" fillId="3" borderId="0" xfId="1" applyNumberFormat="1" applyFont="1" applyFill="1" applyBorder="1" applyAlignment="1">
      <alignment horizontal="left" vertical="top"/>
    </xf>
    <xf numFmtId="167" fontId="15" fillId="3" borderId="4" xfId="1" applyNumberFormat="1" applyFont="1" applyFill="1" applyBorder="1" applyAlignment="1">
      <alignment horizontal="left" vertical="top"/>
    </xf>
    <xf numFmtId="168" fontId="4" fillId="2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/>
    </xf>
    <xf numFmtId="0" fontId="4" fillId="2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 indent="1"/>
    </xf>
    <xf numFmtId="167" fontId="4" fillId="3" borderId="0" xfId="0" applyNumberFormat="1" applyFont="1" applyFill="1" applyAlignment="1">
      <alignment vertical="center"/>
    </xf>
    <xf numFmtId="167" fontId="15" fillId="3" borderId="0" xfId="0" applyNumberFormat="1" applyFont="1" applyFill="1" applyAlignment="1">
      <alignment vertical="top"/>
    </xf>
    <xf numFmtId="167" fontId="4" fillId="0" borderId="0" xfId="1" applyNumberFormat="1" applyFont="1" applyFill="1" applyBorder="1" applyAlignment="1">
      <alignment horizontal="right" vertical="center"/>
    </xf>
    <xf numFmtId="167" fontId="14" fillId="4" borderId="0" xfId="1" applyNumberFormat="1" applyFont="1" applyFill="1" applyBorder="1" applyAlignment="1">
      <alignment horizontal="right" vertical="top"/>
    </xf>
    <xf numFmtId="167" fontId="14" fillId="3" borderId="0" xfId="1" applyNumberFormat="1" applyFont="1" applyFill="1" applyBorder="1" applyAlignment="1">
      <alignment horizontal="right" vertical="center"/>
    </xf>
    <xf numFmtId="165" fontId="15" fillId="3" borderId="4" xfId="1" applyNumberFormat="1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7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11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27" width="8.59765625" style="9" customWidth="1"/>
    <col min="28" max="28" width="1.19921875" style="9" customWidth="1"/>
    <col min="29" max="29" width="8.59765625" style="9" customWidth="1"/>
    <col min="30" max="30" width="1.19921875" style="9" customWidth="1"/>
    <col min="31" max="16384" width="11" style="8"/>
  </cols>
  <sheetData>
    <row r="1" spans="1:36" s="2" customFormat="1" ht="18" customHeight="1" x14ac:dyDescent="0.25">
      <c r="A1" s="24" t="s">
        <v>4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/>
      <c r="V1" s="6"/>
      <c r="X1" s="6"/>
      <c r="Z1" s="6"/>
      <c r="AB1" s="6"/>
      <c r="AD1" s="6" t="s">
        <v>1</v>
      </c>
      <c r="AF1" s="3"/>
      <c r="AH1" s="3"/>
      <c r="AI1" s="5"/>
      <c r="AJ1" s="31"/>
    </row>
    <row r="2" spans="1:36" s="7" customFormat="1" ht="15" customHeight="1" x14ac:dyDescent="0.25">
      <c r="A2" s="7" t="s">
        <v>2</v>
      </c>
      <c r="B2" s="1"/>
      <c r="D2" s="32"/>
      <c r="F2" s="32"/>
      <c r="H2" s="32"/>
      <c r="J2" s="32"/>
      <c r="L2" s="32"/>
      <c r="N2" s="32"/>
      <c r="P2" s="32"/>
      <c r="R2" s="32"/>
      <c r="T2" s="32"/>
      <c r="V2" s="32"/>
      <c r="X2" s="32"/>
      <c r="Z2" s="32"/>
      <c r="AB2" s="32"/>
      <c r="AD2" s="32"/>
    </row>
    <row r="3" spans="1:36" s="7" customFormat="1" ht="15" customHeight="1" x14ac:dyDescent="0.25">
      <c r="A3" s="7" t="s">
        <v>3</v>
      </c>
      <c r="E3" s="33"/>
    </row>
    <row r="4" spans="1:36" s="27" customFormat="1" ht="18" customHeight="1" x14ac:dyDescent="0.25">
      <c r="A4" s="25"/>
      <c r="B4" s="26"/>
      <c r="C4" s="52">
        <v>2010</v>
      </c>
      <c r="D4" s="54"/>
      <c r="E4" s="52">
        <v>2011</v>
      </c>
      <c r="F4" s="54"/>
      <c r="G4" s="52">
        <v>2012</v>
      </c>
      <c r="H4" s="54"/>
      <c r="I4" s="52">
        <v>2013</v>
      </c>
      <c r="J4" s="54"/>
      <c r="K4" s="52">
        <v>2014</v>
      </c>
      <c r="L4" s="53"/>
      <c r="M4" s="52">
        <v>2015</v>
      </c>
      <c r="N4" s="53"/>
      <c r="O4" s="52">
        <v>2016</v>
      </c>
      <c r="P4" s="53"/>
      <c r="Q4" s="52">
        <v>2017</v>
      </c>
      <c r="R4" s="53"/>
      <c r="S4" s="52">
        <v>2018</v>
      </c>
      <c r="T4" s="53"/>
      <c r="U4" s="52">
        <v>2019</v>
      </c>
      <c r="V4" s="53"/>
      <c r="W4" s="52">
        <v>2020</v>
      </c>
      <c r="X4" s="53"/>
      <c r="Y4" s="52">
        <v>2021</v>
      </c>
      <c r="Z4" s="53"/>
      <c r="AA4" s="52">
        <v>2022</v>
      </c>
      <c r="AB4" s="53"/>
      <c r="AC4" s="52">
        <v>2023</v>
      </c>
      <c r="AD4" s="53"/>
    </row>
    <row r="5" spans="1:36" ht="18" customHeight="1" x14ac:dyDescent="0.25">
      <c r="A5" s="16" t="s">
        <v>5</v>
      </c>
      <c r="B5" s="16"/>
      <c r="C5" s="22">
        <v>78660.483848721371</v>
      </c>
      <c r="D5" s="37"/>
      <c r="E5" s="22">
        <v>81680.034446978621</v>
      </c>
      <c r="F5" s="37"/>
      <c r="G5" s="22">
        <v>82545.429839236327</v>
      </c>
      <c r="H5" s="37"/>
      <c r="I5" s="22">
        <v>81151.273438933596</v>
      </c>
      <c r="J5" s="37"/>
      <c r="K5" s="22">
        <v>80819.497989475509</v>
      </c>
      <c r="L5" s="37"/>
      <c r="M5" s="22">
        <v>79843.998665191859</v>
      </c>
      <c r="N5" s="37"/>
      <c r="O5" s="22">
        <v>81591.832681520566</v>
      </c>
      <c r="P5" s="37"/>
      <c r="Q5" s="22">
        <v>82704.45380840807</v>
      </c>
      <c r="R5" s="37"/>
      <c r="S5" s="22">
        <v>83888.188678035745</v>
      </c>
      <c r="T5" s="37" t="s">
        <v>27</v>
      </c>
      <c r="U5" s="22">
        <v>85015.128178407875</v>
      </c>
      <c r="V5" s="37" t="s">
        <v>27</v>
      </c>
      <c r="W5" s="22">
        <v>81991.530154453794</v>
      </c>
      <c r="X5" s="37" t="s">
        <v>27</v>
      </c>
      <c r="Y5" s="22">
        <v>84192.310607648222</v>
      </c>
      <c r="Z5" s="37" t="s">
        <v>27</v>
      </c>
      <c r="AA5" s="22">
        <v>90131.715918819435</v>
      </c>
      <c r="AB5" s="37" t="s">
        <v>27</v>
      </c>
      <c r="AC5" s="22">
        <v>92327.894235852902</v>
      </c>
      <c r="AD5" s="37"/>
    </row>
    <row r="6" spans="1:36" s="9" customFormat="1" ht="15" customHeight="1" x14ac:dyDescent="0.25">
      <c r="B6" s="11" t="s">
        <v>8</v>
      </c>
      <c r="C6" s="46"/>
      <c r="D6" s="47"/>
      <c r="E6" s="46"/>
      <c r="F6" s="47"/>
      <c r="G6" s="46"/>
      <c r="H6" s="47"/>
      <c r="I6" s="46"/>
      <c r="J6" s="47"/>
      <c r="K6" s="46"/>
      <c r="L6" s="47"/>
      <c r="M6" s="46"/>
      <c r="N6" s="47"/>
      <c r="O6" s="46"/>
      <c r="P6" s="47"/>
      <c r="Q6" s="46"/>
      <c r="R6" s="47"/>
      <c r="S6" s="46"/>
      <c r="T6" s="47"/>
      <c r="U6" s="46"/>
      <c r="V6" s="47"/>
      <c r="W6" s="46"/>
      <c r="X6" s="47"/>
      <c r="Y6" s="46"/>
      <c r="Z6" s="47"/>
      <c r="AA6" s="46"/>
      <c r="AB6" s="47"/>
      <c r="AC6" s="46"/>
      <c r="AD6" s="47"/>
    </row>
    <row r="7" spans="1:36" s="9" customFormat="1" ht="15" customHeight="1" x14ac:dyDescent="0.25">
      <c r="B7" s="10" t="s">
        <v>9</v>
      </c>
      <c r="C7" s="21">
        <v>60228.503814324584</v>
      </c>
      <c r="D7" s="38"/>
      <c r="E7" s="21">
        <v>62376.898441837177</v>
      </c>
      <c r="F7" s="38"/>
      <c r="G7" s="21">
        <v>62936.571908737824</v>
      </c>
      <c r="H7" s="38"/>
      <c r="I7" s="21">
        <v>61641.484277183932</v>
      </c>
      <c r="J7" s="38"/>
      <c r="K7" s="21">
        <v>61069.952826289707</v>
      </c>
      <c r="L7" s="38"/>
      <c r="M7" s="21">
        <v>59883.502609769334</v>
      </c>
      <c r="N7" s="38"/>
      <c r="O7" s="21">
        <v>61406.542511081592</v>
      </c>
      <c r="P7" s="38"/>
      <c r="Q7" s="21">
        <v>62081.296157580706</v>
      </c>
      <c r="R7" s="38"/>
      <c r="S7" s="21">
        <v>62691.63458861017</v>
      </c>
      <c r="T7" s="38" t="s">
        <v>27</v>
      </c>
      <c r="U7" s="21">
        <v>63314.37077709537</v>
      </c>
      <c r="V7" s="38" t="s">
        <v>27</v>
      </c>
      <c r="W7" s="21">
        <v>60320.288765966856</v>
      </c>
      <c r="X7" s="38" t="s">
        <v>27</v>
      </c>
      <c r="Y7" s="21">
        <v>61403.942744615546</v>
      </c>
      <c r="Z7" s="38" t="s">
        <v>27</v>
      </c>
      <c r="AA7" s="21">
        <v>66388.213175718804</v>
      </c>
      <c r="AB7" s="38" t="s">
        <v>27</v>
      </c>
      <c r="AC7" s="21">
        <v>68291.750386025044</v>
      </c>
      <c r="AD7" s="38"/>
    </row>
    <row r="8" spans="1:36" s="9" customFormat="1" ht="15" customHeight="1" x14ac:dyDescent="0.25">
      <c r="B8" s="10" t="s">
        <v>10</v>
      </c>
      <c r="C8" s="21">
        <v>18431.980034396784</v>
      </c>
      <c r="D8" s="38"/>
      <c r="E8" s="21">
        <v>19303.136005141449</v>
      </c>
      <c r="F8" s="38"/>
      <c r="G8" s="21">
        <v>19608.857930498496</v>
      </c>
      <c r="H8" s="38"/>
      <c r="I8" s="21">
        <v>19509.789161749657</v>
      </c>
      <c r="J8" s="38"/>
      <c r="K8" s="21">
        <v>19749.545163185794</v>
      </c>
      <c r="L8" s="38"/>
      <c r="M8" s="21">
        <v>19960.496055422536</v>
      </c>
      <c r="N8" s="38"/>
      <c r="O8" s="21">
        <v>20185.290170438981</v>
      </c>
      <c r="P8" s="38"/>
      <c r="Q8" s="21">
        <v>20623.157650827365</v>
      </c>
      <c r="R8" s="38"/>
      <c r="S8" s="21">
        <v>21196.554089425586</v>
      </c>
      <c r="T8" s="38" t="s">
        <v>27</v>
      </c>
      <c r="U8" s="21">
        <v>21700.757401312501</v>
      </c>
      <c r="V8" s="38" t="s">
        <v>27</v>
      </c>
      <c r="W8" s="21">
        <v>21671.241388486942</v>
      </c>
      <c r="X8" s="38" t="s">
        <v>27</v>
      </c>
      <c r="Y8" s="21">
        <v>22788.367863032676</v>
      </c>
      <c r="Z8" s="38" t="s">
        <v>27</v>
      </c>
      <c r="AA8" s="21">
        <v>23743.502743100631</v>
      </c>
      <c r="AB8" s="38" t="s">
        <v>27</v>
      </c>
      <c r="AC8" s="21">
        <v>24036.143849827851</v>
      </c>
      <c r="AD8" s="38"/>
    </row>
    <row r="9" spans="1:36" s="9" customFormat="1" ht="15" customHeight="1" x14ac:dyDescent="0.25">
      <c r="B9" s="11" t="s">
        <v>11</v>
      </c>
      <c r="C9" s="46"/>
      <c r="D9" s="47"/>
      <c r="E9" s="46"/>
      <c r="F9" s="47"/>
      <c r="G9" s="46"/>
      <c r="H9" s="47"/>
      <c r="I9" s="46"/>
      <c r="J9" s="47"/>
      <c r="K9" s="46"/>
      <c r="L9" s="47"/>
      <c r="M9" s="46"/>
      <c r="N9" s="47"/>
      <c r="O9" s="46"/>
      <c r="P9" s="47"/>
      <c r="Q9" s="46"/>
      <c r="R9" s="47"/>
      <c r="S9" s="46"/>
      <c r="T9" s="47"/>
      <c r="U9" s="46"/>
      <c r="V9" s="47"/>
      <c r="W9" s="46"/>
      <c r="X9" s="47"/>
      <c r="Y9" s="46"/>
      <c r="Z9" s="47"/>
      <c r="AA9" s="46"/>
      <c r="AB9" s="47"/>
      <c r="AC9" s="46"/>
      <c r="AD9" s="47"/>
    </row>
    <row r="10" spans="1:36" ht="15" customHeight="1" x14ac:dyDescent="0.25">
      <c r="A10" s="9"/>
      <c r="B10" s="10" t="s">
        <v>12</v>
      </c>
      <c r="C10" s="21">
        <v>8350.4306522298648</v>
      </c>
      <c r="D10" s="39"/>
      <c r="E10" s="21">
        <v>8319.5573227228069</v>
      </c>
      <c r="F10" s="39"/>
      <c r="G10" s="21">
        <v>8437.9004077186</v>
      </c>
      <c r="H10" s="39"/>
      <c r="I10" s="21">
        <v>8394.7336817420019</v>
      </c>
      <c r="J10" s="39"/>
      <c r="K10" s="21">
        <v>8363.3231043631677</v>
      </c>
      <c r="L10" s="39"/>
      <c r="M10" s="21">
        <v>8332.9755142869817</v>
      </c>
      <c r="N10" s="39"/>
      <c r="O10" s="21">
        <v>8350.2245460500526</v>
      </c>
      <c r="P10" s="39"/>
      <c r="Q10" s="21">
        <v>8224.1712222580682</v>
      </c>
      <c r="R10" s="39"/>
      <c r="S10" s="21">
        <v>8149.8418044416267</v>
      </c>
      <c r="T10" s="39"/>
      <c r="U10" s="21">
        <v>8068.6392287422832</v>
      </c>
      <c r="V10" s="39"/>
      <c r="W10" s="21">
        <v>8101.677204525703</v>
      </c>
      <c r="X10" s="39"/>
      <c r="Y10" s="21">
        <v>8155.369680499286</v>
      </c>
      <c r="Z10" s="39"/>
      <c r="AA10" s="21">
        <v>8113.7025590977391</v>
      </c>
      <c r="AB10" s="39"/>
      <c r="AC10" s="21">
        <v>8094.3782267961824</v>
      </c>
      <c r="AD10" s="39"/>
    </row>
    <row r="11" spans="1:36" ht="15" customHeight="1" x14ac:dyDescent="0.25">
      <c r="A11" s="9"/>
      <c r="B11" s="10" t="s">
        <v>13</v>
      </c>
      <c r="C11" s="21">
        <v>40125.285893370703</v>
      </c>
      <c r="D11" s="40"/>
      <c r="E11" s="21">
        <v>42127.469639768919</v>
      </c>
      <c r="F11" s="40"/>
      <c r="G11" s="21">
        <v>43472.877449916916</v>
      </c>
      <c r="H11" s="40"/>
      <c r="I11" s="21">
        <v>43888.912843683363</v>
      </c>
      <c r="J11" s="40"/>
      <c r="K11" s="21">
        <v>44247.117397090471</v>
      </c>
      <c r="L11" s="40"/>
      <c r="M11" s="21">
        <v>43573.430088470173</v>
      </c>
      <c r="N11" s="40"/>
      <c r="O11" s="21">
        <v>43796.176394481576</v>
      </c>
      <c r="P11" s="40"/>
      <c r="Q11" s="21">
        <v>45105.992703374955</v>
      </c>
      <c r="R11" s="40"/>
      <c r="S11" s="21">
        <v>46577.933935996298</v>
      </c>
      <c r="T11" s="40" t="s">
        <v>27</v>
      </c>
      <c r="U11" s="21">
        <v>47340.134361093507</v>
      </c>
      <c r="V11" s="40" t="s">
        <v>27</v>
      </c>
      <c r="W11" s="21">
        <v>47760.688244495512</v>
      </c>
      <c r="X11" s="40" t="s">
        <v>27</v>
      </c>
      <c r="Y11" s="21">
        <v>47665.400856215841</v>
      </c>
      <c r="Z11" s="40" t="s">
        <v>27</v>
      </c>
      <c r="AA11" s="21">
        <v>51669.830544877412</v>
      </c>
      <c r="AB11" s="40" t="s">
        <v>27</v>
      </c>
      <c r="AC11" s="21">
        <v>52973.054328509184</v>
      </c>
      <c r="AD11" s="40"/>
    </row>
    <row r="12" spans="1:36" ht="15" customHeight="1" x14ac:dyDescent="0.25">
      <c r="A12" s="9"/>
      <c r="B12" s="10" t="s">
        <v>14</v>
      </c>
      <c r="C12" s="21">
        <v>14107.891112348119</v>
      </c>
      <c r="D12" s="40"/>
      <c r="E12" s="21">
        <v>14880.717951678895</v>
      </c>
      <c r="F12" s="40"/>
      <c r="G12" s="21">
        <v>13951.992594738789</v>
      </c>
      <c r="H12" s="40"/>
      <c r="I12" s="21">
        <v>11993.025909750542</v>
      </c>
      <c r="J12" s="40"/>
      <c r="K12" s="21">
        <v>11028.338136291577</v>
      </c>
      <c r="L12" s="40"/>
      <c r="M12" s="21">
        <v>10617.267391511225</v>
      </c>
      <c r="N12" s="40"/>
      <c r="O12" s="21">
        <v>10260.167921402051</v>
      </c>
      <c r="P12" s="40"/>
      <c r="Q12" s="21">
        <v>10976.766920009542</v>
      </c>
      <c r="R12" s="40"/>
      <c r="S12" s="21">
        <v>10329.247068654786</v>
      </c>
      <c r="T12" s="40"/>
      <c r="U12" s="21">
        <v>10501.101926641895</v>
      </c>
      <c r="V12" s="40"/>
      <c r="W12" s="21">
        <v>9557.0542666489637</v>
      </c>
      <c r="X12" s="40"/>
      <c r="Y12" s="21">
        <v>10139.077882422056</v>
      </c>
      <c r="Z12" s="40" t="s">
        <v>27</v>
      </c>
      <c r="AA12" s="21">
        <v>10788.370368199658</v>
      </c>
      <c r="AB12" s="40" t="s">
        <v>27</v>
      </c>
      <c r="AC12" s="21">
        <v>10995.529680429054</v>
      </c>
      <c r="AD12" s="40"/>
    </row>
    <row r="13" spans="1:36" ht="15" customHeight="1" x14ac:dyDescent="0.25">
      <c r="A13" s="9"/>
      <c r="B13" s="10" t="s">
        <v>15</v>
      </c>
      <c r="C13" s="21">
        <v>16076.876190772671</v>
      </c>
      <c r="D13" s="40"/>
      <c r="E13" s="21">
        <v>16352.289532807999</v>
      </c>
      <c r="F13" s="40"/>
      <c r="G13" s="21">
        <v>16682.659386862015</v>
      </c>
      <c r="H13" s="40"/>
      <c r="I13" s="21">
        <v>16874.601003757671</v>
      </c>
      <c r="J13" s="40"/>
      <c r="K13" s="21">
        <v>17180.719351730302</v>
      </c>
      <c r="L13" s="40"/>
      <c r="M13" s="21">
        <v>17320.325670923481</v>
      </c>
      <c r="N13" s="40"/>
      <c r="O13" s="21">
        <v>19185.263819586889</v>
      </c>
      <c r="P13" s="40"/>
      <c r="Q13" s="21">
        <v>18397.522962765503</v>
      </c>
      <c r="R13" s="40"/>
      <c r="S13" s="21">
        <v>18831.165868943048</v>
      </c>
      <c r="T13" s="40"/>
      <c r="U13" s="21">
        <v>19105.252661930183</v>
      </c>
      <c r="V13" s="40"/>
      <c r="W13" s="21">
        <v>16572.110438783624</v>
      </c>
      <c r="X13" s="40"/>
      <c r="Y13" s="21">
        <v>18232.462188511039</v>
      </c>
      <c r="Z13" s="40" t="s">
        <v>27</v>
      </c>
      <c r="AA13" s="21">
        <v>19559.812446644613</v>
      </c>
      <c r="AB13" s="40" t="s">
        <v>27</v>
      </c>
      <c r="AC13" s="21">
        <v>20264.932000118471</v>
      </c>
      <c r="AD13" s="40"/>
    </row>
    <row r="14" spans="1:36" s="9" customFormat="1" ht="15" customHeight="1" x14ac:dyDescent="0.25">
      <c r="B14" s="11" t="s">
        <v>16</v>
      </c>
      <c r="C14" s="46"/>
      <c r="D14" s="47"/>
      <c r="E14" s="46"/>
      <c r="F14" s="47"/>
      <c r="G14" s="46"/>
      <c r="H14" s="47"/>
      <c r="I14" s="46"/>
      <c r="J14" s="47"/>
      <c r="K14" s="46"/>
      <c r="L14" s="47"/>
      <c r="M14" s="46"/>
      <c r="N14" s="47"/>
      <c r="O14" s="46"/>
      <c r="P14" s="47"/>
      <c r="Q14" s="46"/>
      <c r="R14" s="47"/>
      <c r="S14" s="46"/>
      <c r="T14" s="47"/>
      <c r="U14" s="46"/>
      <c r="V14" s="47"/>
      <c r="W14" s="46"/>
      <c r="X14" s="47"/>
      <c r="Y14" s="46"/>
      <c r="Z14" s="47"/>
      <c r="AA14" s="46"/>
      <c r="AB14" s="47"/>
      <c r="AC14" s="46"/>
      <c r="AD14" s="47"/>
    </row>
    <row r="15" spans="1:36" ht="15" customHeight="1" x14ac:dyDescent="0.25">
      <c r="A15" s="9"/>
      <c r="B15" s="10" t="s">
        <v>17</v>
      </c>
      <c r="C15" s="21">
        <v>57158.442730445524</v>
      </c>
      <c r="D15" s="39"/>
      <c r="E15" s="21">
        <v>59960.124985685754</v>
      </c>
      <c r="F15" s="39"/>
      <c r="G15" s="21">
        <v>60630.687383500357</v>
      </c>
      <c r="H15" s="39"/>
      <c r="I15" s="21">
        <v>59764.268121945664</v>
      </c>
      <c r="J15" s="39"/>
      <c r="K15" s="21">
        <v>59513.463411253964</v>
      </c>
      <c r="L15" s="39"/>
      <c r="M15" s="21">
        <v>58195.220440829267</v>
      </c>
      <c r="N15" s="39"/>
      <c r="O15" s="21">
        <v>58106.929148876923</v>
      </c>
      <c r="P15" s="39"/>
      <c r="Q15" s="21">
        <v>60052.718887051014</v>
      </c>
      <c r="R15" s="39"/>
      <c r="S15" s="21">
        <v>61399.578244520999</v>
      </c>
      <c r="T15" s="39" t="s">
        <v>27</v>
      </c>
      <c r="U15" s="21">
        <v>62230.002255504456</v>
      </c>
      <c r="V15" s="39" t="s">
        <v>27</v>
      </c>
      <c r="W15" s="21">
        <v>61377.727721872194</v>
      </c>
      <c r="X15" s="39" t="s">
        <v>27</v>
      </c>
      <c r="Y15" s="21">
        <v>61971.466098847828</v>
      </c>
      <c r="Z15" s="39" t="s">
        <v>27</v>
      </c>
      <c r="AA15" s="21">
        <v>66431.851665329988</v>
      </c>
      <c r="AB15" s="40" t="s">
        <v>27</v>
      </c>
      <c r="AC15" s="21">
        <v>68011.226030051737</v>
      </c>
      <c r="AD15" s="40"/>
    </row>
    <row r="16" spans="1:36" ht="15" customHeight="1" x14ac:dyDescent="0.25">
      <c r="A16" s="9"/>
      <c r="B16" s="10" t="s">
        <v>18</v>
      </c>
      <c r="C16" s="21">
        <v>209.01029072</v>
      </c>
      <c r="D16" s="40"/>
      <c r="E16" s="21">
        <v>159.27259894999997</v>
      </c>
      <c r="F16" s="40"/>
      <c r="G16" s="21">
        <v>143.57579666000001</v>
      </c>
      <c r="H16" s="40"/>
      <c r="I16" s="21">
        <v>86.135497260000008</v>
      </c>
      <c r="J16" s="40"/>
      <c r="K16" s="21">
        <v>92.625134709999998</v>
      </c>
      <c r="L16" s="40"/>
      <c r="M16" s="21">
        <v>180.70648011</v>
      </c>
      <c r="N16" s="40"/>
      <c r="O16" s="21">
        <v>171.69466478999999</v>
      </c>
      <c r="P16" s="40"/>
      <c r="Q16" s="21">
        <v>190.69270933000001</v>
      </c>
      <c r="R16" s="40"/>
      <c r="S16" s="21">
        <v>0</v>
      </c>
      <c r="T16" s="40"/>
      <c r="U16" s="21">
        <v>0</v>
      </c>
      <c r="V16" s="40"/>
      <c r="W16" s="21">
        <v>60.386026659999999</v>
      </c>
      <c r="X16" s="40"/>
      <c r="Y16" s="21">
        <v>0</v>
      </c>
      <c r="Z16" s="40"/>
      <c r="AA16" s="21">
        <v>0</v>
      </c>
      <c r="AB16" s="39"/>
      <c r="AC16" s="21">
        <v>0</v>
      </c>
      <c r="AD16" s="39"/>
    </row>
    <row r="17" spans="1:30" ht="15" customHeight="1" x14ac:dyDescent="0.25">
      <c r="A17" s="9"/>
      <c r="B17" s="10" t="s">
        <v>19</v>
      </c>
      <c r="C17" s="21">
        <v>1302.2059269024753</v>
      </c>
      <c r="D17" s="40"/>
      <c r="E17" s="21">
        <v>1387.7128079695053</v>
      </c>
      <c r="F17" s="40"/>
      <c r="G17" s="21">
        <v>1464.5484616089116</v>
      </c>
      <c r="H17" s="40"/>
      <c r="I17" s="21">
        <v>1511.0793177734395</v>
      </c>
      <c r="J17" s="40"/>
      <c r="K17" s="21">
        <v>1441.5505945071689</v>
      </c>
      <c r="L17" s="40"/>
      <c r="M17" s="21">
        <v>1539.8280774027587</v>
      </c>
      <c r="N17" s="40"/>
      <c r="O17" s="21">
        <v>2717.2152945433045</v>
      </c>
      <c r="P17" s="40"/>
      <c r="Q17" s="21">
        <v>1495.3382647092942</v>
      </c>
      <c r="R17" s="40"/>
      <c r="S17" s="21">
        <v>1439.041041100596</v>
      </c>
      <c r="T17" s="40"/>
      <c r="U17" s="21">
        <v>1400.117238148574</v>
      </c>
      <c r="V17" s="40"/>
      <c r="W17" s="21">
        <v>2259.2435812857693</v>
      </c>
      <c r="X17" s="40"/>
      <c r="Y17" s="21">
        <v>1948.3376492340183</v>
      </c>
      <c r="Z17" s="40"/>
      <c r="AA17" s="21">
        <v>1821.2343951268115</v>
      </c>
      <c r="AB17" s="40"/>
      <c r="AC17" s="21">
        <v>1800.598268870717</v>
      </c>
      <c r="AD17" s="40"/>
    </row>
    <row r="18" spans="1:30" ht="15" customHeight="1" x14ac:dyDescent="0.25">
      <c r="A18" s="9"/>
      <c r="B18" s="10" t="s">
        <v>20</v>
      </c>
      <c r="C18" s="21">
        <v>19990.82490065381</v>
      </c>
      <c r="D18" s="40"/>
      <c r="E18" s="21">
        <v>20172.924054374118</v>
      </c>
      <c r="F18" s="40"/>
      <c r="G18" s="21">
        <v>20306.6181974711</v>
      </c>
      <c r="H18" s="40"/>
      <c r="I18" s="21">
        <v>19789.790501950658</v>
      </c>
      <c r="J18" s="40"/>
      <c r="K18" s="21">
        <v>19771.858848999924</v>
      </c>
      <c r="L18" s="40"/>
      <c r="M18" s="21">
        <v>19928.243666846465</v>
      </c>
      <c r="N18" s="40"/>
      <c r="O18" s="21">
        <v>20595.99357330551</v>
      </c>
      <c r="P18" s="40"/>
      <c r="Q18" s="21">
        <v>20965.703947322403</v>
      </c>
      <c r="R18" s="40"/>
      <c r="S18" s="21">
        <v>21049.569392414174</v>
      </c>
      <c r="T18" s="40"/>
      <c r="U18" s="21">
        <v>21385.008684754837</v>
      </c>
      <c r="V18" s="40"/>
      <c r="W18" s="21">
        <v>18294.172824640307</v>
      </c>
      <c r="X18" s="40"/>
      <c r="Y18" s="21">
        <v>20272.506859566376</v>
      </c>
      <c r="Z18" s="40" t="s">
        <v>27</v>
      </c>
      <c r="AA18" s="21">
        <v>21878.629858362638</v>
      </c>
      <c r="AB18" s="40" t="s">
        <v>27</v>
      </c>
      <c r="AC18" s="21">
        <v>22516.069936930442</v>
      </c>
      <c r="AD18" s="40"/>
    </row>
    <row r="19" spans="1:30" ht="18" customHeight="1" x14ac:dyDescent="0.25">
      <c r="A19" s="16" t="s">
        <v>6</v>
      </c>
      <c r="B19" s="16"/>
      <c r="C19" s="22">
        <v>10424.502796289877</v>
      </c>
      <c r="D19" s="37"/>
      <c r="E19" s="22">
        <v>10609.395240310772</v>
      </c>
      <c r="F19" s="37"/>
      <c r="G19" s="22">
        <v>11104.712960394401</v>
      </c>
      <c r="H19" s="37"/>
      <c r="I19" s="22">
        <v>11289.618837320964</v>
      </c>
      <c r="J19" s="37"/>
      <c r="K19" s="22">
        <v>11556.302083680484</v>
      </c>
      <c r="L19" s="37"/>
      <c r="M19" s="22">
        <v>11678.923400719021</v>
      </c>
      <c r="N19" s="37"/>
      <c r="O19" s="22">
        <v>12003.623105295692</v>
      </c>
      <c r="P19" s="37"/>
      <c r="Q19" s="22">
        <v>12491.671998974598</v>
      </c>
      <c r="R19" s="37"/>
      <c r="S19" s="22">
        <v>12497.516712209133</v>
      </c>
      <c r="T19" s="37"/>
      <c r="U19" s="22">
        <v>12924.51327740305</v>
      </c>
      <c r="V19" s="37"/>
      <c r="W19" s="22">
        <v>12698.393043960607</v>
      </c>
      <c r="X19" s="37"/>
      <c r="Y19" s="22">
        <v>13207.466010288803</v>
      </c>
      <c r="Z19" s="37" t="s">
        <v>27</v>
      </c>
      <c r="AA19" s="22">
        <v>13796.311164085488</v>
      </c>
      <c r="AB19" s="37" t="s">
        <v>27</v>
      </c>
      <c r="AC19" s="22">
        <v>14195.29612560352</v>
      </c>
      <c r="AD19" s="37"/>
    </row>
    <row r="20" spans="1:30" s="9" customFormat="1" ht="15" customHeight="1" x14ac:dyDescent="0.25">
      <c r="B20" s="11" t="s">
        <v>8</v>
      </c>
      <c r="C20" s="46"/>
      <c r="D20" s="47"/>
      <c r="E20" s="46"/>
      <c r="F20" s="47"/>
      <c r="G20" s="46"/>
      <c r="H20" s="47"/>
      <c r="I20" s="46"/>
      <c r="J20" s="47"/>
      <c r="K20" s="46"/>
      <c r="L20" s="47"/>
      <c r="M20" s="46"/>
      <c r="N20" s="47"/>
      <c r="O20" s="46"/>
      <c r="P20" s="47"/>
      <c r="Q20" s="46"/>
      <c r="R20" s="47"/>
      <c r="S20" s="46"/>
      <c r="T20" s="47"/>
      <c r="U20" s="46"/>
      <c r="V20" s="47"/>
      <c r="W20" s="46"/>
      <c r="X20" s="47"/>
      <c r="Y20" s="46"/>
      <c r="Z20" s="47"/>
      <c r="AA20" s="46"/>
      <c r="AB20" s="47"/>
      <c r="AC20" s="46"/>
      <c r="AD20" s="47"/>
    </row>
    <row r="21" spans="1:30" s="9" customFormat="1" ht="15" customHeight="1" x14ac:dyDescent="0.25">
      <c r="B21" s="10" t="s">
        <v>9</v>
      </c>
      <c r="C21" s="21">
        <v>8174.6968274627343</v>
      </c>
      <c r="D21" s="39"/>
      <c r="E21" s="21">
        <v>8406.0591753673943</v>
      </c>
      <c r="F21" s="39"/>
      <c r="G21" s="21">
        <v>8742.5434722782247</v>
      </c>
      <c r="H21" s="39"/>
      <c r="I21" s="21">
        <v>9034.3565005581768</v>
      </c>
      <c r="J21" s="39"/>
      <c r="K21" s="21">
        <v>9265.413589880025</v>
      </c>
      <c r="L21" s="39"/>
      <c r="M21" s="21">
        <v>9318.6871263342327</v>
      </c>
      <c r="N21" s="39"/>
      <c r="O21" s="21">
        <v>9687.4736048528594</v>
      </c>
      <c r="P21" s="39"/>
      <c r="Q21" s="21">
        <v>9882.0445330431648</v>
      </c>
      <c r="R21" s="39"/>
      <c r="S21" s="21">
        <v>10084.991096192496</v>
      </c>
      <c r="T21" s="39"/>
      <c r="U21" s="21">
        <v>10472.153297347269</v>
      </c>
      <c r="V21" s="39"/>
      <c r="W21" s="21">
        <v>10355.03189905886</v>
      </c>
      <c r="X21" s="39"/>
      <c r="Y21" s="21">
        <v>10831.694130556025</v>
      </c>
      <c r="Z21" s="39" t="s">
        <v>27</v>
      </c>
      <c r="AA21" s="21">
        <v>11159.698630783776</v>
      </c>
      <c r="AB21" s="38" t="s">
        <v>27</v>
      </c>
      <c r="AC21" s="21">
        <v>11666.626858551921</v>
      </c>
      <c r="AD21" s="38"/>
    </row>
    <row r="22" spans="1:30" s="9" customFormat="1" ht="15" customHeight="1" x14ac:dyDescent="0.25">
      <c r="B22" s="10" t="s">
        <v>10</v>
      </c>
      <c r="C22" s="21">
        <v>2249.8059688271424</v>
      </c>
      <c r="D22" s="40"/>
      <c r="E22" s="21">
        <v>2203.336064943378</v>
      </c>
      <c r="F22" s="40"/>
      <c r="G22" s="21">
        <v>2362.1694881161757</v>
      </c>
      <c r="H22" s="40"/>
      <c r="I22" s="21">
        <v>2255.2623367627889</v>
      </c>
      <c r="J22" s="40"/>
      <c r="K22" s="21">
        <v>2290.8884938004599</v>
      </c>
      <c r="L22" s="40"/>
      <c r="M22" s="21">
        <v>2360.2362743847875</v>
      </c>
      <c r="N22" s="40"/>
      <c r="O22" s="21">
        <v>2316.1495004428334</v>
      </c>
      <c r="P22" s="40"/>
      <c r="Q22" s="21">
        <v>2609.6274659314327</v>
      </c>
      <c r="R22" s="40"/>
      <c r="S22" s="21">
        <v>2412.5256160166387</v>
      </c>
      <c r="T22" s="40"/>
      <c r="U22" s="21">
        <v>2452.3599800557795</v>
      </c>
      <c r="V22" s="40"/>
      <c r="W22" s="21">
        <v>2343.3611449017449</v>
      </c>
      <c r="X22" s="40"/>
      <c r="Y22" s="21">
        <v>2375.7718797327793</v>
      </c>
      <c r="Z22" s="40" t="s">
        <v>27</v>
      </c>
      <c r="AA22" s="21">
        <v>2636.6125333017121</v>
      </c>
      <c r="AB22" s="38" t="s">
        <v>27</v>
      </c>
      <c r="AC22" s="21">
        <v>2528.6692670515986</v>
      </c>
      <c r="AD22" s="38"/>
    </row>
    <row r="23" spans="1:30" s="9" customFormat="1" ht="15" customHeight="1" x14ac:dyDescent="0.25">
      <c r="B23" s="11" t="s">
        <v>11</v>
      </c>
      <c r="C23" s="46"/>
      <c r="D23" s="47"/>
      <c r="E23" s="46"/>
      <c r="F23" s="47"/>
      <c r="G23" s="46"/>
      <c r="H23" s="47"/>
      <c r="I23" s="46"/>
      <c r="J23" s="47"/>
      <c r="K23" s="46"/>
      <c r="L23" s="47"/>
      <c r="M23" s="46"/>
      <c r="N23" s="47"/>
      <c r="O23" s="46"/>
      <c r="P23" s="47"/>
      <c r="Q23" s="46"/>
      <c r="R23" s="47"/>
      <c r="S23" s="46"/>
      <c r="T23" s="47"/>
      <c r="U23" s="46"/>
      <c r="V23" s="47"/>
      <c r="W23" s="46"/>
      <c r="X23" s="47"/>
      <c r="Y23" s="46"/>
      <c r="Z23" s="47"/>
      <c r="AA23" s="46"/>
      <c r="AB23" s="47"/>
      <c r="AC23" s="46"/>
      <c r="AD23" s="47"/>
    </row>
    <row r="24" spans="1:30" ht="15" customHeight="1" x14ac:dyDescent="0.25">
      <c r="B24" s="10" t="s">
        <v>12</v>
      </c>
      <c r="C24" s="21">
        <v>4365.3408335801605</v>
      </c>
      <c r="D24" s="39"/>
      <c r="E24" s="21">
        <v>4526.9780891337859</v>
      </c>
      <c r="F24" s="39"/>
      <c r="G24" s="21">
        <v>4792.9910607706097</v>
      </c>
      <c r="H24" s="39"/>
      <c r="I24" s="21">
        <v>4801.7293921547707</v>
      </c>
      <c r="J24" s="39"/>
      <c r="K24" s="21">
        <v>4871.4208935667493</v>
      </c>
      <c r="L24" s="39"/>
      <c r="M24" s="21">
        <v>5043.1182781926482</v>
      </c>
      <c r="N24" s="39"/>
      <c r="O24" s="21">
        <v>5385.3517643293753</v>
      </c>
      <c r="P24" s="39"/>
      <c r="Q24" s="21">
        <v>5509.0901741703728</v>
      </c>
      <c r="R24" s="39"/>
      <c r="S24" s="21">
        <v>5582.6257187127803</v>
      </c>
      <c r="T24" s="39"/>
      <c r="U24" s="21">
        <v>5861.1445690583487</v>
      </c>
      <c r="V24" s="39"/>
      <c r="W24" s="21">
        <v>5745.1440214149379</v>
      </c>
      <c r="X24" s="39"/>
      <c r="Y24" s="21">
        <v>5809.8023467599151</v>
      </c>
      <c r="Z24" s="39" t="s">
        <v>27</v>
      </c>
      <c r="AA24" s="21">
        <v>5903.6034239885657</v>
      </c>
      <c r="AB24" s="39" t="s">
        <v>27</v>
      </c>
      <c r="AC24" s="21">
        <v>6007.9892471905487</v>
      </c>
      <c r="AD24" s="39"/>
    </row>
    <row r="25" spans="1:30" ht="15" customHeight="1" x14ac:dyDescent="0.25">
      <c r="B25" s="10" t="s">
        <v>13</v>
      </c>
      <c r="C25" s="21">
        <v>4358.9423744955175</v>
      </c>
      <c r="D25" s="39"/>
      <c r="E25" s="21">
        <v>4336.0359529644566</v>
      </c>
      <c r="F25" s="39"/>
      <c r="G25" s="21">
        <v>4503.9636143857579</v>
      </c>
      <c r="H25" s="39"/>
      <c r="I25" s="21">
        <v>4691.9497726595009</v>
      </c>
      <c r="J25" s="39"/>
      <c r="K25" s="21">
        <v>4802.7196741494045</v>
      </c>
      <c r="L25" s="39"/>
      <c r="M25" s="21">
        <v>4756.8925361799256</v>
      </c>
      <c r="N25" s="39"/>
      <c r="O25" s="21">
        <v>4750.5461778262807</v>
      </c>
      <c r="P25" s="39"/>
      <c r="Q25" s="48">
        <v>5103.1928528112658</v>
      </c>
      <c r="R25" s="39"/>
      <c r="S25" s="21">
        <v>4925.2426091372899</v>
      </c>
      <c r="T25" s="39"/>
      <c r="U25" s="21">
        <v>5003.3330977381365</v>
      </c>
      <c r="V25" s="39"/>
      <c r="W25" s="21">
        <v>5117.204099933766</v>
      </c>
      <c r="X25" s="40"/>
      <c r="Y25" s="21">
        <v>5451.1655401252201</v>
      </c>
      <c r="Z25" s="40" t="s">
        <v>27</v>
      </c>
      <c r="AA25" s="21">
        <v>5752.2443254452819</v>
      </c>
      <c r="AB25" s="39" t="s">
        <v>27</v>
      </c>
      <c r="AC25" s="21">
        <v>5706.1719096693332</v>
      </c>
      <c r="AD25" s="39"/>
    </row>
    <row r="26" spans="1:30" ht="15" customHeight="1" x14ac:dyDescent="0.25">
      <c r="B26" s="10" t="s">
        <v>14</v>
      </c>
      <c r="C26" s="21">
        <v>74.045021054982314</v>
      </c>
      <c r="D26" s="39"/>
      <c r="E26" s="21">
        <v>83.57506287853009</v>
      </c>
      <c r="F26" s="39"/>
      <c r="G26" s="21">
        <v>113.93315443188632</v>
      </c>
      <c r="H26" s="39"/>
      <c r="I26" s="21">
        <v>77.34457554033051</v>
      </c>
      <c r="J26" s="39"/>
      <c r="K26" s="21">
        <v>122.9521064117929</v>
      </c>
      <c r="L26" s="39"/>
      <c r="M26" s="21">
        <v>92.062802618133247</v>
      </c>
      <c r="N26" s="39"/>
      <c r="O26" s="21">
        <v>16.822812114927515</v>
      </c>
      <c r="P26" s="39"/>
      <c r="Q26" s="21">
        <v>38.299116840025796</v>
      </c>
      <c r="R26" s="39"/>
      <c r="S26" s="21">
        <v>102.18550466287734</v>
      </c>
      <c r="T26" s="39"/>
      <c r="U26" s="21">
        <v>97.718440053573545</v>
      </c>
      <c r="V26" s="39"/>
      <c r="W26" s="21">
        <v>58.848201449832025</v>
      </c>
      <c r="X26" s="39"/>
      <c r="Y26" s="21">
        <v>59.164413127992169</v>
      </c>
      <c r="Z26" s="39"/>
      <c r="AA26" s="21">
        <v>119.75895449527704</v>
      </c>
      <c r="AB26" s="38"/>
      <c r="AC26" s="21">
        <v>214.29784063606692</v>
      </c>
      <c r="AD26" s="38"/>
    </row>
    <row r="27" spans="1:30" ht="15" customHeight="1" x14ac:dyDescent="0.25">
      <c r="B27" s="10" t="s">
        <v>15</v>
      </c>
      <c r="C27" s="21">
        <v>1626.1745671592162</v>
      </c>
      <c r="D27" s="40"/>
      <c r="E27" s="21">
        <v>1662.8061353340001</v>
      </c>
      <c r="F27" s="40"/>
      <c r="G27" s="21">
        <v>1693.825130806146</v>
      </c>
      <c r="H27" s="40"/>
      <c r="I27" s="21">
        <v>1718.5950969663611</v>
      </c>
      <c r="J27" s="40"/>
      <c r="K27" s="21">
        <v>1759.2094095525381</v>
      </c>
      <c r="L27" s="40"/>
      <c r="M27" s="21">
        <v>1786.8497837283126</v>
      </c>
      <c r="N27" s="40"/>
      <c r="O27" s="21">
        <v>1850.90235102511</v>
      </c>
      <c r="P27" s="40"/>
      <c r="Q27" s="21">
        <v>1841.0898551529326</v>
      </c>
      <c r="R27" s="40"/>
      <c r="S27" s="21">
        <v>1887.462879696187</v>
      </c>
      <c r="T27" s="40"/>
      <c r="U27" s="21">
        <v>1962.3171705529899</v>
      </c>
      <c r="V27" s="40"/>
      <c r="W27" s="21">
        <v>1777.1967211620679</v>
      </c>
      <c r="X27" s="40"/>
      <c r="Y27" s="21">
        <v>1887.3337102756739</v>
      </c>
      <c r="Z27" s="40" t="s">
        <v>27</v>
      </c>
      <c r="AA27" s="21">
        <v>2020.7044601563628</v>
      </c>
      <c r="AB27" s="38" t="s">
        <v>27</v>
      </c>
      <c r="AC27" s="21">
        <v>2266.8371281075702</v>
      </c>
      <c r="AD27" s="38"/>
    </row>
    <row r="28" spans="1:30" s="9" customFormat="1" ht="15" customHeight="1" x14ac:dyDescent="0.25">
      <c r="B28" s="11" t="s">
        <v>16</v>
      </c>
      <c r="C28" s="46"/>
      <c r="D28" s="47"/>
      <c r="E28" s="46"/>
      <c r="F28" s="47"/>
      <c r="G28" s="46"/>
      <c r="H28" s="47"/>
      <c r="I28" s="46"/>
      <c r="J28" s="47"/>
      <c r="K28" s="46"/>
      <c r="L28" s="47"/>
      <c r="M28" s="46"/>
      <c r="N28" s="47"/>
      <c r="O28" s="46"/>
      <c r="P28" s="47"/>
      <c r="Q28" s="46"/>
      <c r="R28" s="47"/>
      <c r="S28" s="46"/>
      <c r="T28" s="47"/>
      <c r="U28" s="46"/>
      <c r="V28" s="47"/>
      <c r="W28" s="46"/>
      <c r="X28" s="47"/>
      <c r="Y28" s="46"/>
      <c r="Z28" s="47"/>
      <c r="AA28" s="46"/>
      <c r="AB28" s="47"/>
      <c r="AC28" s="46"/>
      <c r="AD28" s="47"/>
    </row>
    <row r="29" spans="1:30" ht="15" customHeight="1" x14ac:dyDescent="0.25">
      <c r="B29" s="10" t="s">
        <v>17</v>
      </c>
      <c r="C29" s="21">
        <v>4301.0607149414436</v>
      </c>
      <c r="D29" s="39"/>
      <c r="E29" s="21">
        <v>4415.1427918432419</v>
      </c>
      <c r="F29" s="39"/>
      <c r="G29" s="21">
        <v>4503.6393776235827</v>
      </c>
      <c r="H29" s="39"/>
      <c r="I29" s="21">
        <v>4835.0525314782362</v>
      </c>
      <c r="J29" s="39"/>
      <c r="K29" s="21">
        <v>4817.1934899884909</v>
      </c>
      <c r="L29" s="39"/>
      <c r="M29" s="21">
        <v>4968.9356506627246</v>
      </c>
      <c r="N29" s="39"/>
      <c r="O29" s="21">
        <v>5066.9074460250768</v>
      </c>
      <c r="P29" s="39"/>
      <c r="Q29" s="21">
        <v>5251.4596178209458</v>
      </c>
      <c r="R29" s="39"/>
      <c r="S29" s="21">
        <v>5416.4756468836449</v>
      </c>
      <c r="T29" s="39"/>
      <c r="U29" s="21">
        <v>5429.3748757283965</v>
      </c>
      <c r="V29" s="39"/>
      <c r="W29" s="21">
        <v>4167.8388501806012</v>
      </c>
      <c r="X29" s="39"/>
      <c r="Y29" s="21">
        <v>4795.5049038841244</v>
      </c>
      <c r="Z29" s="39" t="s">
        <v>27</v>
      </c>
      <c r="AA29" s="21">
        <v>5670.6814970693576</v>
      </c>
      <c r="AB29" s="40" t="s">
        <v>27</v>
      </c>
      <c r="AC29" s="21">
        <v>6103.7494693697799</v>
      </c>
      <c r="AD29" s="40"/>
    </row>
    <row r="30" spans="1:30" ht="15" customHeight="1" x14ac:dyDescent="0.25">
      <c r="B30" s="10" t="s">
        <v>18</v>
      </c>
      <c r="C30" s="21">
        <v>46.566360033196446</v>
      </c>
      <c r="D30" s="40"/>
      <c r="E30" s="21">
        <v>0</v>
      </c>
      <c r="F30" s="40"/>
      <c r="G30" s="21">
        <v>127.13978538515568</v>
      </c>
      <c r="H30" s="40"/>
      <c r="I30" s="21">
        <v>119.00951509768009</v>
      </c>
      <c r="J30" s="40"/>
      <c r="K30" s="21">
        <v>211.71989756682493</v>
      </c>
      <c r="L30" s="40"/>
      <c r="M30" s="21">
        <v>198.94103106705285</v>
      </c>
      <c r="N30" s="40"/>
      <c r="O30" s="21">
        <v>0</v>
      </c>
      <c r="P30" s="40"/>
      <c r="Q30" s="21">
        <v>254.49084300246238</v>
      </c>
      <c r="R30" s="40"/>
      <c r="S30" s="21">
        <v>18.090584244152069</v>
      </c>
      <c r="T30" s="40"/>
      <c r="U30" s="21">
        <v>27.677331793937682</v>
      </c>
      <c r="V30" s="40"/>
      <c r="W30" s="21">
        <v>969.36985676855465</v>
      </c>
      <c r="X30" s="40"/>
      <c r="Y30" s="21">
        <v>597.16710180907057</v>
      </c>
      <c r="Z30" s="40" t="s">
        <v>27</v>
      </c>
      <c r="AA30" s="21">
        <v>200.41435056949615</v>
      </c>
      <c r="AB30" s="40" t="s">
        <v>27</v>
      </c>
      <c r="AC30" s="21">
        <v>36.179393752405169</v>
      </c>
      <c r="AD30" s="40"/>
    </row>
    <row r="31" spans="1:30" ht="15" customHeight="1" x14ac:dyDescent="0.25">
      <c r="B31" s="10" t="s">
        <v>19</v>
      </c>
      <c r="C31" s="21">
        <v>4429.1429828671235</v>
      </c>
      <c r="D31" s="40"/>
      <c r="E31" s="21">
        <v>4506.7151063387919</v>
      </c>
      <c r="F31" s="40"/>
      <c r="G31" s="21">
        <v>4739.6684027269366</v>
      </c>
      <c r="H31" s="40"/>
      <c r="I31" s="21">
        <v>4598.6022305911501</v>
      </c>
      <c r="J31" s="40"/>
      <c r="K31" s="21">
        <v>4724.3621494060735</v>
      </c>
      <c r="L31" s="40"/>
      <c r="M31" s="21">
        <v>4698.6495428523449</v>
      </c>
      <c r="N31" s="40"/>
      <c r="O31" s="21">
        <v>5106.296481018042</v>
      </c>
      <c r="P31" s="40"/>
      <c r="Q31" s="21">
        <v>5150.2605579002329</v>
      </c>
      <c r="R31" s="40"/>
      <c r="S31" s="21">
        <v>5146.0891085689009</v>
      </c>
      <c r="T31" s="40"/>
      <c r="U31" s="21">
        <v>5479.5622502706738</v>
      </c>
      <c r="V31" s="40"/>
      <c r="W31" s="21">
        <v>5777.1035672516282</v>
      </c>
      <c r="X31" s="40"/>
      <c r="Y31" s="21">
        <v>5922.0985744241952</v>
      </c>
      <c r="Z31" s="40" t="s">
        <v>27</v>
      </c>
      <c r="AA31" s="21">
        <v>5867.6378225690178</v>
      </c>
      <c r="AB31" s="40" t="s">
        <v>27</v>
      </c>
      <c r="AC31" s="21">
        <v>5782.7561416462095</v>
      </c>
      <c r="AD31" s="40"/>
    </row>
    <row r="32" spans="1:30" ht="15" customHeight="1" x14ac:dyDescent="0.25">
      <c r="B32" s="10" t="s">
        <v>20</v>
      </c>
      <c r="C32" s="21">
        <v>1647.7327384481134</v>
      </c>
      <c r="D32" s="40"/>
      <c r="E32" s="21">
        <v>1687.5373421287391</v>
      </c>
      <c r="F32" s="40"/>
      <c r="G32" s="21">
        <v>1734.2653946587241</v>
      </c>
      <c r="H32" s="40"/>
      <c r="I32" s="21">
        <v>1736.9545601538973</v>
      </c>
      <c r="J32" s="40"/>
      <c r="K32" s="21">
        <v>1803.0265467190936</v>
      </c>
      <c r="L32" s="40"/>
      <c r="M32" s="21">
        <v>1812.3971761368985</v>
      </c>
      <c r="N32" s="40"/>
      <c r="O32" s="21">
        <v>1830.4191782525761</v>
      </c>
      <c r="P32" s="40"/>
      <c r="Q32" s="21">
        <v>1835.4609802509553</v>
      </c>
      <c r="R32" s="40"/>
      <c r="S32" s="21">
        <v>1916.8613725124362</v>
      </c>
      <c r="T32" s="40"/>
      <c r="U32" s="21">
        <v>1987.8988196100402</v>
      </c>
      <c r="V32" s="40"/>
      <c r="W32" s="21">
        <v>1784.0807697598188</v>
      </c>
      <c r="X32" s="40"/>
      <c r="Y32" s="21">
        <v>1892.6954301714102</v>
      </c>
      <c r="Z32" s="40" t="s">
        <v>27</v>
      </c>
      <c r="AA32" s="21">
        <v>2057.5774938776153</v>
      </c>
      <c r="AB32" s="40" t="s">
        <v>27</v>
      </c>
      <c r="AC32" s="21">
        <v>2272.6111208351258</v>
      </c>
      <c r="AD32" s="40"/>
    </row>
    <row r="33" spans="1:34" ht="18" customHeight="1" x14ac:dyDescent="0.25">
      <c r="A33" s="16" t="s">
        <v>26</v>
      </c>
      <c r="B33" s="16"/>
      <c r="C33" s="22">
        <v>7427.2113061338123</v>
      </c>
      <c r="D33" s="37"/>
      <c r="E33" s="22" t="s">
        <v>0</v>
      </c>
      <c r="F33" s="37"/>
      <c r="G33" s="22" t="s">
        <v>0</v>
      </c>
      <c r="H33" s="37"/>
      <c r="I33" s="22" t="s">
        <v>0</v>
      </c>
      <c r="J33" s="37"/>
      <c r="K33" s="22" t="s">
        <v>0</v>
      </c>
      <c r="L33" s="37"/>
      <c r="M33" s="22">
        <v>8720.9451693762785</v>
      </c>
      <c r="N33" s="49"/>
      <c r="O33" s="22">
        <v>8822.4884383380122</v>
      </c>
      <c r="P33" s="49"/>
      <c r="Q33" s="22">
        <v>9148.0191768202822</v>
      </c>
      <c r="R33" s="49"/>
      <c r="S33" s="22">
        <v>9822.3362117104298</v>
      </c>
      <c r="T33" s="49"/>
      <c r="U33" s="22">
        <v>9960.7180754127021</v>
      </c>
      <c r="V33" s="49"/>
      <c r="W33" s="22">
        <v>5523.6531948091251</v>
      </c>
      <c r="X33" s="49"/>
      <c r="Y33" s="22">
        <v>5755.9730331805231</v>
      </c>
      <c r="Z33" s="49" t="s">
        <v>27</v>
      </c>
      <c r="AA33" s="22">
        <v>8831.7756862525803</v>
      </c>
      <c r="AB33" s="37" t="s">
        <v>27</v>
      </c>
      <c r="AC33" s="22">
        <v>10333.526313769056</v>
      </c>
      <c r="AD33" s="37"/>
      <c r="AE33" s="42"/>
      <c r="AF33" s="42"/>
      <c r="AG33" s="42"/>
      <c r="AH33" s="42"/>
    </row>
    <row r="34" spans="1:34" s="9" customFormat="1" ht="15" customHeight="1" x14ac:dyDescent="0.25">
      <c r="B34" s="11" t="s">
        <v>11</v>
      </c>
      <c r="C34" s="46"/>
      <c r="D34" s="47"/>
      <c r="E34" s="46"/>
      <c r="F34" s="47"/>
      <c r="G34" s="46"/>
      <c r="H34" s="47"/>
      <c r="I34" s="46"/>
      <c r="J34" s="47"/>
      <c r="K34" s="46"/>
      <c r="L34" s="47"/>
      <c r="M34" s="46"/>
      <c r="N34" s="47"/>
      <c r="O34" s="46"/>
      <c r="P34" s="47"/>
      <c r="Q34" s="46"/>
      <c r="R34" s="47"/>
      <c r="S34" s="46"/>
      <c r="T34" s="47"/>
      <c r="U34" s="46"/>
      <c r="V34" s="47"/>
      <c r="W34" s="46"/>
      <c r="X34" s="47"/>
      <c r="Y34" s="46"/>
      <c r="Z34" s="47"/>
      <c r="AA34" s="46"/>
      <c r="AB34" s="47"/>
      <c r="AC34" s="46"/>
      <c r="AD34" s="47"/>
      <c r="AE34" s="42"/>
      <c r="AF34" s="42"/>
      <c r="AG34" s="42"/>
      <c r="AH34" s="42"/>
    </row>
    <row r="35" spans="1:34" ht="15" customHeight="1" x14ac:dyDescent="0.25">
      <c r="B35" s="10" t="s">
        <v>12</v>
      </c>
      <c r="C35" s="21">
        <v>1159.1085557924214</v>
      </c>
      <c r="D35" s="40"/>
      <c r="E35" s="21" t="s">
        <v>0</v>
      </c>
      <c r="F35" s="40"/>
      <c r="G35" s="21" t="s">
        <v>0</v>
      </c>
      <c r="H35" s="40"/>
      <c r="I35" s="21" t="s">
        <v>0</v>
      </c>
      <c r="J35" s="40"/>
      <c r="K35" s="21" t="s">
        <v>0</v>
      </c>
      <c r="L35" s="40"/>
      <c r="M35" s="21">
        <v>1288.2189419061917</v>
      </c>
      <c r="N35" s="50"/>
      <c r="O35" s="21">
        <v>1137.3859209412319</v>
      </c>
      <c r="P35" s="50"/>
      <c r="Q35" s="21">
        <v>1133.9754666690294</v>
      </c>
      <c r="R35" s="50"/>
      <c r="S35" s="21">
        <v>1176.110712426236</v>
      </c>
      <c r="T35" s="50"/>
      <c r="U35" s="21">
        <v>1149.0481573784075</v>
      </c>
      <c r="V35" s="40"/>
      <c r="W35" s="21">
        <v>869.33223874275518</v>
      </c>
      <c r="X35" s="40"/>
      <c r="Y35" s="21">
        <v>859.73528250285267</v>
      </c>
      <c r="Z35" s="40"/>
      <c r="AA35" s="21">
        <v>1043.7021551916112</v>
      </c>
      <c r="AB35" s="40"/>
      <c r="AC35" s="21">
        <v>1138.8209918060618</v>
      </c>
      <c r="AD35" s="40"/>
      <c r="AE35" s="42"/>
      <c r="AF35" s="42"/>
      <c r="AG35" s="42"/>
      <c r="AH35" s="42"/>
    </row>
    <row r="36" spans="1:34" ht="15" customHeight="1" x14ac:dyDescent="0.25">
      <c r="B36" s="10" t="s">
        <v>13</v>
      </c>
      <c r="C36" s="21">
        <v>3586.2231619768509</v>
      </c>
      <c r="D36" s="40"/>
      <c r="E36" s="21" t="s">
        <v>0</v>
      </c>
      <c r="F36" s="40"/>
      <c r="G36" s="21" t="s">
        <v>0</v>
      </c>
      <c r="H36" s="40"/>
      <c r="I36" s="21" t="s">
        <v>0</v>
      </c>
      <c r="J36" s="40"/>
      <c r="K36" s="21" t="s">
        <v>0</v>
      </c>
      <c r="L36" s="40"/>
      <c r="M36" s="21">
        <v>4018.375033837719</v>
      </c>
      <c r="N36" s="50"/>
      <c r="O36" s="21">
        <v>3847.5352481373598</v>
      </c>
      <c r="P36" s="50"/>
      <c r="Q36" s="21">
        <v>4096.5453924813046</v>
      </c>
      <c r="R36" s="50"/>
      <c r="S36" s="21">
        <v>4375.8255438327033</v>
      </c>
      <c r="T36" s="50"/>
      <c r="U36" s="21">
        <v>4374.7818188835508</v>
      </c>
      <c r="V36" s="40"/>
      <c r="W36" s="21">
        <v>2763.3379409464928</v>
      </c>
      <c r="X36" s="40"/>
      <c r="Y36" s="21">
        <v>2738.1651934563606</v>
      </c>
      <c r="Z36" s="40"/>
      <c r="AA36" s="21">
        <v>4100.697448694822</v>
      </c>
      <c r="AB36" s="40"/>
      <c r="AC36" s="21">
        <v>4737.9474366763698</v>
      </c>
      <c r="AD36" s="40"/>
      <c r="AE36" s="42"/>
      <c r="AF36" s="42"/>
      <c r="AG36" s="42"/>
      <c r="AH36" s="42"/>
    </row>
    <row r="37" spans="1:34" ht="15" customHeight="1" x14ac:dyDescent="0.25">
      <c r="B37" s="10" t="s">
        <v>14</v>
      </c>
      <c r="C37" s="21">
        <v>31.126628580594748</v>
      </c>
      <c r="D37" s="39"/>
      <c r="E37" s="21" t="s">
        <v>0</v>
      </c>
      <c r="F37" s="40"/>
      <c r="G37" s="21" t="s">
        <v>0</v>
      </c>
      <c r="H37" s="40"/>
      <c r="I37" s="21" t="s">
        <v>0</v>
      </c>
      <c r="J37" s="40"/>
      <c r="K37" s="21" t="s">
        <v>0</v>
      </c>
      <c r="L37" s="40"/>
      <c r="M37" s="21">
        <v>23.521788952867858</v>
      </c>
      <c r="N37" s="39"/>
      <c r="O37" s="21">
        <v>24.479922238118665</v>
      </c>
      <c r="P37" s="39"/>
      <c r="Q37" s="21">
        <v>24.594465280852294</v>
      </c>
      <c r="R37" s="39"/>
      <c r="S37" s="21">
        <v>25.156796880604912</v>
      </c>
      <c r="T37" s="39"/>
      <c r="U37" s="21">
        <v>25.307887949654678</v>
      </c>
      <c r="V37" s="39"/>
      <c r="W37" s="21">
        <v>8.6558833831502895</v>
      </c>
      <c r="X37" s="39"/>
      <c r="Y37" s="21">
        <v>9.4941580801833041</v>
      </c>
      <c r="Z37" s="39"/>
      <c r="AA37" s="21">
        <v>17.8209039066579</v>
      </c>
      <c r="AB37" s="40"/>
      <c r="AC37" s="21">
        <v>20.778220399336433</v>
      </c>
      <c r="AD37" s="40"/>
      <c r="AE37" s="42"/>
      <c r="AF37" s="42"/>
      <c r="AG37" s="42"/>
      <c r="AH37" s="42"/>
    </row>
    <row r="38" spans="1:34" ht="15" customHeight="1" x14ac:dyDescent="0.25">
      <c r="B38" s="10" t="s">
        <v>15</v>
      </c>
      <c r="C38" s="23">
        <v>2650.7529597839457</v>
      </c>
      <c r="D38" s="40"/>
      <c r="E38" s="21" t="s">
        <v>0</v>
      </c>
      <c r="F38" s="40"/>
      <c r="G38" s="21" t="s">
        <v>0</v>
      </c>
      <c r="H38" s="40"/>
      <c r="I38" s="21" t="s">
        <v>0</v>
      </c>
      <c r="J38" s="40"/>
      <c r="K38" s="21" t="s">
        <v>0</v>
      </c>
      <c r="L38" s="40"/>
      <c r="M38" s="23">
        <v>3390.8294046794986</v>
      </c>
      <c r="N38" s="40"/>
      <c r="O38" s="21">
        <v>3813.0873470213028</v>
      </c>
      <c r="P38" s="40"/>
      <c r="Q38" s="21">
        <v>3892.9038523890963</v>
      </c>
      <c r="R38" s="40"/>
      <c r="S38" s="21">
        <v>4245.2431585708846</v>
      </c>
      <c r="T38" s="40"/>
      <c r="U38" s="21">
        <v>4411.5802112010897</v>
      </c>
      <c r="V38" s="40"/>
      <c r="W38" s="21">
        <v>1882.3271317367264</v>
      </c>
      <c r="X38" s="40"/>
      <c r="Y38" s="21">
        <v>2148.5783991411263</v>
      </c>
      <c r="Z38" s="40" t="s">
        <v>27</v>
      </c>
      <c r="AA38" s="21">
        <v>3669.5551784594895</v>
      </c>
      <c r="AB38" s="40" t="s">
        <v>27</v>
      </c>
      <c r="AC38" s="21">
        <v>4435.979664887288</v>
      </c>
      <c r="AD38" s="40"/>
      <c r="AE38" s="42"/>
      <c r="AF38" s="42"/>
      <c r="AG38" s="42"/>
      <c r="AH38" s="42"/>
    </row>
    <row r="39" spans="1:34" s="9" customFormat="1" ht="15" customHeight="1" x14ac:dyDescent="0.25">
      <c r="B39" s="11" t="s">
        <v>16</v>
      </c>
      <c r="C39" s="21"/>
      <c r="D39" s="47"/>
      <c r="E39" s="46"/>
      <c r="F39" s="47"/>
      <c r="G39" s="46"/>
      <c r="H39" s="47"/>
      <c r="I39" s="46"/>
      <c r="J39" s="47"/>
      <c r="K39" s="46"/>
      <c r="L39" s="47"/>
      <c r="M39" s="21"/>
      <c r="N39" s="47"/>
      <c r="O39" s="21"/>
      <c r="P39" s="47"/>
      <c r="Q39" s="21"/>
      <c r="R39" s="47"/>
      <c r="S39" s="21"/>
      <c r="T39" s="47"/>
      <c r="U39" s="21"/>
      <c r="V39" s="47"/>
      <c r="W39" s="21"/>
      <c r="X39" s="47"/>
      <c r="Y39" s="21"/>
      <c r="Z39" s="47"/>
      <c r="AA39" s="21"/>
      <c r="AB39" s="47"/>
      <c r="AC39" s="21"/>
      <c r="AD39" s="47"/>
      <c r="AE39" s="42"/>
      <c r="AF39" s="42"/>
      <c r="AG39" s="42"/>
      <c r="AH39" s="42"/>
    </row>
    <row r="40" spans="1:34" ht="15" customHeight="1" x14ac:dyDescent="0.25">
      <c r="B40" s="10" t="s">
        <v>17</v>
      </c>
      <c r="C40" s="21">
        <v>4506.1448704240238</v>
      </c>
      <c r="D40" s="39"/>
      <c r="E40" s="21" t="s">
        <v>0</v>
      </c>
      <c r="F40" s="40"/>
      <c r="G40" s="21" t="s">
        <v>0</v>
      </c>
      <c r="H40" s="40"/>
      <c r="I40" s="21" t="s">
        <v>0</v>
      </c>
      <c r="J40" s="40"/>
      <c r="K40" s="21" t="s">
        <v>0</v>
      </c>
      <c r="L40" s="40"/>
      <c r="M40" s="21">
        <v>5282.0276579139609</v>
      </c>
      <c r="N40" s="39"/>
      <c r="O40" s="21">
        <v>5045.1483850309187</v>
      </c>
      <c r="P40" s="39"/>
      <c r="Q40" s="21">
        <v>5207.7262979724501</v>
      </c>
      <c r="R40" s="39"/>
      <c r="S40" s="21">
        <v>5611.6682484865869</v>
      </c>
      <c r="T40" s="39"/>
      <c r="U40" s="21">
        <v>5583.5819879702458</v>
      </c>
      <c r="V40" s="39"/>
      <c r="W40" s="21">
        <v>2315.584439617794</v>
      </c>
      <c r="X40" s="39"/>
      <c r="Y40" s="21">
        <v>2397.9465814475616</v>
      </c>
      <c r="Z40" s="39"/>
      <c r="AA40" s="21">
        <v>5111.7276159445782</v>
      </c>
      <c r="AB40" s="40"/>
      <c r="AC40" s="21">
        <v>5850.9937568800024</v>
      </c>
      <c r="AD40" s="40"/>
      <c r="AE40" s="42"/>
      <c r="AF40" s="42"/>
      <c r="AG40" s="42"/>
      <c r="AH40" s="42"/>
    </row>
    <row r="41" spans="1:34" ht="15" customHeight="1" x14ac:dyDescent="0.25">
      <c r="B41" s="10" t="s">
        <v>18</v>
      </c>
      <c r="C41" s="21">
        <v>264.92454529000281</v>
      </c>
      <c r="D41" s="40"/>
      <c r="E41" s="21" t="s">
        <v>0</v>
      </c>
      <c r="F41" s="40"/>
      <c r="G41" s="21" t="s">
        <v>0</v>
      </c>
      <c r="H41" s="40"/>
      <c r="I41" s="21" t="s">
        <v>0</v>
      </c>
      <c r="J41" s="40"/>
      <c r="K41" s="21" t="s">
        <v>0</v>
      </c>
      <c r="L41" s="40"/>
      <c r="M41" s="21">
        <v>0</v>
      </c>
      <c r="N41" s="40"/>
      <c r="O41" s="21">
        <v>0</v>
      </c>
      <c r="P41" s="40"/>
      <c r="Q41" s="21">
        <v>0</v>
      </c>
      <c r="R41" s="40"/>
      <c r="S41" s="21">
        <v>0</v>
      </c>
      <c r="T41" s="40"/>
      <c r="U41" s="21">
        <v>0</v>
      </c>
      <c r="V41" s="40"/>
      <c r="W41" s="21">
        <v>1328.3308190410996</v>
      </c>
      <c r="X41" s="40"/>
      <c r="Y41" s="21">
        <v>1163.7707001175074</v>
      </c>
      <c r="Z41" s="40"/>
      <c r="AA41" s="21">
        <v>0</v>
      </c>
      <c r="AB41" s="40"/>
      <c r="AC41" s="21">
        <v>0</v>
      </c>
      <c r="AD41" s="40"/>
      <c r="AE41" s="42"/>
      <c r="AF41" s="42"/>
      <c r="AG41" s="42"/>
      <c r="AH41" s="42"/>
    </row>
    <row r="42" spans="1:34" ht="15" customHeight="1" x14ac:dyDescent="0.25">
      <c r="B42" s="10" t="s">
        <v>19</v>
      </c>
      <c r="C42" s="21">
        <v>22.699353361116472</v>
      </c>
      <c r="D42" s="40"/>
      <c r="E42" s="21" t="s">
        <v>0</v>
      </c>
      <c r="F42" s="40"/>
      <c r="G42" s="21" t="s">
        <v>0</v>
      </c>
      <c r="H42" s="40"/>
      <c r="I42" s="21" t="s">
        <v>0</v>
      </c>
      <c r="J42" s="40"/>
      <c r="K42" s="21" t="s">
        <v>0</v>
      </c>
      <c r="L42" s="40"/>
      <c r="M42" s="21">
        <v>53.837567861576588</v>
      </c>
      <c r="N42" s="40"/>
      <c r="O42" s="21">
        <v>53.80719855606273</v>
      </c>
      <c r="P42" s="40"/>
      <c r="Q42" s="21">
        <v>54.594549061623304</v>
      </c>
      <c r="R42" s="40"/>
      <c r="S42" s="21">
        <v>51.020918949206511</v>
      </c>
      <c r="T42" s="40"/>
      <c r="U42" s="21">
        <v>45.076581708547053</v>
      </c>
      <c r="V42" s="40"/>
      <c r="W42" s="21">
        <v>27.4208464963362</v>
      </c>
      <c r="X42" s="40"/>
      <c r="Y42" s="21">
        <v>51.633332607050171</v>
      </c>
      <c r="Z42" s="40"/>
      <c r="AA42" s="21">
        <v>59.730775365498985</v>
      </c>
      <c r="AB42" s="40"/>
      <c r="AC42" s="21">
        <v>58.758391714247651</v>
      </c>
      <c r="AD42" s="40"/>
      <c r="AE42" s="42"/>
      <c r="AF42" s="42"/>
      <c r="AG42" s="42"/>
      <c r="AH42" s="42"/>
    </row>
    <row r="43" spans="1:34" ht="15" customHeight="1" x14ac:dyDescent="0.25">
      <c r="B43" s="10" t="s">
        <v>20</v>
      </c>
      <c r="C43" s="21">
        <v>2633.4425370586696</v>
      </c>
      <c r="D43" s="40"/>
      <c r="E43" s="21" t="s">
        <v>0</v>
      </c>
      <c r="F43" s="40"/>
      <c r="G43" s="21" t="s">
        <v>0</v>
      </c>
      <c r="H43" s="40"/>
      <c r="I43" s="21" t="s">
        <v>0</v>
      </c>
      <c r="J43" s="40"/>
      <c r="K43" s="21" t="s">
        <v>0</v>
      </c>
      <c r="L43" s="40"/>
      <c r="M43" s="21">
        <v>3385.0799436007414</v>
      </c>
      <c r="N43" s="40"/>
      <c r="O43" s="21">
        <v>3723.5328547510317</v>
      </c>
      <c r="P43" s="40"/>
      <c r="Q43" s="21">
        <v>3885.6983297862098</v>
      </c>
      <c r="R43" s="40"/>
      <c r="S43" s="21">
        <v>4159.6470442746368</v>
      </c>
      <c r="T43" s="40"/>
      <c r="U43" s="21">
        <v>4332.0595057339096</v>
      </c>
      <c r="V43" s="40"/>
      <c r="W43" s="21">
        <v>1852.3170896538952</v>
      </c>
      <c r="X43" s="40"/>
      <c r="Y43" s="21">
        <v>2142.622419008404</v>
      </c>
      <c r="Z43" s="40" t="s">
        <v>27</v>
      </c>
      <c r="AA43" s="21">
        <v>3660.3172949425016</v>
      </c>
      <c r="AB43" s="40" t="s">
        <v>27</v>
      </c>
      <c r="AC43" s="21">
        <v>4423.7741651748074</v>
      </c>
      <c r="AD43" s="40"/>
      <c r="AE43" s="42"/>
      <c r="AF43" s="42"/>
      <c r="AG43" s="42"/>
      <c r="AH43" s="42"/>
    </row>
    <row r="44" spans="1:34" ht="18" customHeight="1" x14ac:dyDescent="0.25">
      <c r="A44" s="16" t="s">
        <v>7</v>
      </c>
      <c r="B44" s="16"/>
      <c r="C44" s="22" t="s">
        <v>0</v>
      </c>
      <c r="D44" s="37"/>
      <c r="E44" s="22" t="s">
        <v>0</v>
      </c>
      <c r="F44" s="37"/>
      <c r="G44" s="22" t="s">
        <v>0</v>
      </c>
      <c r="H44" s="37"/>
      <c r="I44" s="22" t="s">
        <v>0</v>
      </c>
      <c r="J44" s="37"/>
      <c r="K44" s="22" t="s">
        <v>0</v>
      </c>
      <c r="L44" s="37"/>
      <c r="M44" s="22">
        <v>471.67093561567094</v>
      </c>
      <c r="N44" s="49"/>
      <c r="O44" s="22" t="s">
        <v>0</v>
      </c>
      <c r="P44" s="37"/>
      <c r="Q44" s="22" t="s">
        <v>0</v>
      </c>
      <c r="R44" s="37"/>
      <c r="S44" s="22" t="s">
        <v>0</v>
      </c>
      <c r="T44" s="37"/>
      <c r="U44" s="22" t="s">
        <v>0</v>
      </c>
      <c r="V44" s="37"/>
      <c r="W44" s="22" t="s">
        <v>0</v>
      </c>
      <c r="X44" s="37"/>
      <c r="Y44" s="22">
        <v>508.20073126844369</v>
      </c>
      <c r="Z44" s="37" t="s">
        <v>27</v>
      </c>
      <c r="AA44" s="22" t="s">
        <v>0</v>
      </c>
      <c r="AB44" s="37"/>
      <c r="AC44" s="22" t="s">
        <v>0</v>
      </c>
      <c r="AD44" s="37"/>
    </row>
    <row r="45" spans="1:34" s="9" customFormat="1" ht="15" customHeight="1" x14ac:dyDescent="0.25">
      <c r="B45" s="11" t="s">
        <v>8</v>
      </c>
      <c r="C45" s="46"/>
      <c r="D45" s="47"/>
      <c r="E45" s="46"/>
      <c r="F45" s="47"/>
      <c r="G45" s="46"/>
      <c r="H45" s="47"/>
      <c r="I45" s="46"/>
      <c r="J45" s="47"/>
      <c r="K45" s="46"/>
      <c r="L45" s="47"/>
      <c r="M45" s="46"/>
      <c r="N45" s="47"/>
      <c r="O45" s="46"/>
      <c r="P45" s="47"/>
      <c r="Q45" s="46"/>
      <c r="R45" s="47"/>
      <c r="S45" s="46"/>
      <c r="T45" s="47"/>
      <c r="U45" s="46"/>
      <c r="V45" s="47"/>
      <c r="W45" s="46"/>
      <c r="X45" s="47"/>
      <c r="Y45" s="46"/>
      <c r="Z45" s="47"/>
      <c r="AA45" s="46"/>
      <c r="AB45" s="47"/>
      <c r="AC45" s="46"/>
      <c r="AD45" s="47"/>
    </row>
    <row r="46" spans="1:34" s="9" customFormat="1" ht="15" customHeight="1" x14ac:dyDescent="0.25">
      <c r="B46" s="10" t="s">
        <v>9</v>
      </c>
      <c r="C46" s="21" t="s">
        <v>0</v>
      </c>
      <c r="D46" s="38"/>
      <c r="E46" s="21" t="s">
        <v>0</v>
      </c>
      <c r="F46" s="38"/>
      <c r="G46" s="21" t="s">
        <v>0</v>
      </c>
      <c r="H46" s="38"/>
      <c r="I46" s="21" t="s">
        <v>0</v>
      </c>
      <c r="J46" s="38"/>
      <c r="K46" s="21" t="s">
        <v>0</v>
      </c>
      <c r="L46" s="38"/>
      <c r="M46" s="21">
        <v>259.78869890762076</v>
      </c>
      <c r="N46" s="40"/>
      <c r="O46" s="21" t="s">
        <v>0</v>
      </c>
      <c r="P46" s="38"/>
      <c r="Q46" s="21" t="s">
        <v>0</v>
      </c>
      <c r="R46" s="38"/>
      <c r="S46" s="21" t="s">
        <v>0</v>
      </c>
      <c r="T46" s="38"/>
      <c r="U46" s="21" t="s">
        <v>0</v>
      </c>
      <c r="V46" s="38"/>
      <c r="W46" s="21" t="s">
        <v>0</v>
      </c>
      <c r="X46" s="38"/>
      <c r="Y46" s="21">
        <v>294.39566936950888</v>
      </c>
      <c r="Z46" s="38"/>
      <c r="AA46" s="21" t="s">
        <v>0</v>
      </c>
      <c r="AB46" s="38"/>
      <c r="AC46" s="21" t="s">
        <v>0</v>
      </c>
      <c r="AD46" s="38"/>
    </row>
    <row r="47" spans="1:34" s="9" customFormat="1" ht="15" customHeight="1" x14ac:dyDescent="0.25">
      <c r="B47" s="10" t="s">
        <v>10</v>
      </c>
      <c r="C47" s="21" t="s">
        <v>0</v>
      </c>
      <c r="D47" s="38"/>
      <c r="E47" s="21" t="s">
        <v>0</v>
      </c>
      <c r="F47" s="38"/>
      <c r="G47" s="21" t="s">
        <v>0</v>
      </c>
      <c r="H47" s="38"/>
      <c r="I47" s="21" t="s">
        <v>0</v>
      </c>
      <c r="J47" s="38"/>
      <c r="K47" s="21" t="s">
        <v>0</v>
      </c>
      <c r="L47" s="38"/>
      <c r="M47" s="21">
        <v>211.88223670805016</v>
      </c>
      <c r="N47" s="40"/>
      <c r="O47" s="21" t="s">
        <v>0</v>
      </c>
      <c r="P47" s="38"/>
      <c r="Q47" s="21" t="s">
        <v>0</v>
      </c>
      <c r="R47" s="38"/>
      <c r="S47" s="21" t="s">
        <v>0</v>
      </c>
      <c r="T47" s="38"/>
      <c r="U47" s="21" t="s">
        <v>0</v>
      </c>
      <c r="V47" s="38"/>
      <c r="W47" s="21" t="s">
        <v>0</v>
      </c>
      <c r="X47" s="38"/>
      <c r="Y47" s="21">
        <v>213.80506189893484</v>
      </c>
      <c r="Z47" s="38" t="s">
        <v>27</v>
      </c>
      <c r="AA47" s="21" t="s">
        <v>0</v>
      </c>
      <c r="AB47" s="38"/>
      <c r="AC47" s="21" t="s">
        <v>0</v>
      </c>
      <c r="AD47" s="38"/>
    </row>
    <row r="48" spans="1:34" s="9" customFormat="1" ht="15" customHeight="1" x14ac:dyDescent="0.25">
      <c r="B48" s="11" t="s">
        <v>11</v>
      </c>
      <c r="C48" s="46"/>
      <c r="D48" s="47"/>
      <c r="E48" s="46"/>
      <c r="F48" s="47"/>
      <c r="G48" s="46"/>
      <c r="H48" s="47"/>
      <c r="I48" s="46"/>
      <c r="J48" s="47"/>
      <c r="K48" s="46"/>
      <c r="L48" s="47"/>
      <c r="M48" s="46"/>
      <c r="N48" s="47"/>
      <c r="O48" s="46"/>
      <c r="P48" s="47"/>
      <c r="Q48" s="46"/>
      <c r="R48" s="47"/>
      <c r="S48" s="46"/>
      <c r="T48" s="47"/>
      <c r="U48" s="46"/>
      <c r="V48" s="47"/>
      <c r="W48" s="46"/>
      <c r="X48" s="47"/>
      <c r="Y48" s="46"/>
      <c r="Z48" s="47"/>
      <c r="AA48" s="46"/>
      <c r="AB48" s="47"/>
      <c r="AC48" s="46"/>
      <c r="AD48" s="47"/>
    </row>
    <row r="49" spans="1:30" ht="15" customHeight="1" x14ac:dyDescent="0.25">
      <c r="B49" s="10" t="s">
        <v>12</v>
      </c>
      <c r="C49" s="21" t="s">
        <v>0</v>
      </c>
      <c r="D49" s="39"/>
      <c r="E49" s="21" t="s">
        <v>0</v>
      </c>
      <c r="F49" s="39"/>
      <c r="G49" s="21" t="s">
        <v>0</v>
      </c>
      <c r="H49" s="39"/>
      <c r="I49" s="21" t="s">
        <v>0</v>
      </c>
      <c r="J49" s="39"/>
      <c r="K49" s="21" t="s">
        <v>0</v>
      </c>
      <c r="L49" s="39"/>
      <c r="M49" s="21">
        <v>22.705422321061342</v>
      </c>
      <c r="N49" s="39"/>
      <c r="O49" s="21" t="s">
        <v>0</v>
      </c>
      <c r="P49" s="39"/>
      <c r="Q49" s="21" t="s">
        <v>0</v>
      </c>
      <c r="R49" s="39"/>
      <c r="S49" s="21" t="s">
        <v>0</v>
      </c>
      <c r="T49" s="39"/>
      <c r="U49" s="21" t="s">
        <v>0</v>
      </c>
      <c r="V49" s="39"/>
      <c r="W49" s="21" t="s">
        <v>0</v>
      </c>
      <c r="X49" s="39"/>
      <c r="Y49" s="21">
        <v>34.545106567692336</v>
      </c>
      <c r="Z49" s="39"/>
      <c r="AA49" s="21" t="s">
        <v>0</v>
      </c>
      <c r="AB49" s="39"/>
      <c r="AC49" s="21" t="s">
        <v>0</v>
      </c>
      <c r="AD49" s="39"/>
    </row>
    <row r="50" spans="1:30" ht="15" customHeight="1" x14ac:dyDescent="0.25">
      <c r="B50" s="10" t="s">
        <v>13</v>
      </c>
      <c r="C50" s="21" t="s">
        <v>0</v>
      </c>
      <c r="D50" s="39"/>
      <c r="E50" s="21" t="s">
        <v>0</v>
      </c>
      <c r="F50" s="39"/>
      <c r="G50" s="21" t="s">
        <v>0</v>
      </c>
      <c r="H50" s="39"/>
      <c r="I50" s="21" t="s">
        <v>0</v>
      </c>
      <c r="J50" s="39"/>
      <c r="K50" s="21" t="s">
        <v>0</v>
      </c>
      <c r="L50" s="39"/>
      <c r="M50" s="21">
        <v>240.88864172014982</v>
      </c>
      <c r="N50" s="39"/>
      <c r="O50" s="21" t="s">
        <v>0</v>
      </c>
      <c r="P50" s="39"/>
      <c r="Q50" s="21" t="s">
        <v>0</v>
      </c>
      <c r="R50" s="39"/>
      <c r="S50" s="21" t="s">
        <v>0</v>
      </c>
      <c r="T50" s="39"/>
      <c r="U50" s="21" t="s">
        <v>0</v>
      </c>
      <c r="V50" s="39"/>
      <c r="W50" s="21" t="s">
        <v>0</v>
      </c>
      <c r="X50" s="39"/>
      <c r="Y50" s="21">
        <v>219.98748734487455</v>
      </c>
      <c r="Z50" s="39"/>
      <c r="AA50" s="21" t="s">
        <v>0</v>
      </c>
      <c r="AB50" s="39"/>
      <c r="AC50" s="21" t="s">
        <v>0</v>
      </c>
      <c r="AD50" s="39"/>
    </row>
    <row r="51" spans="1:30" ht="15" customHeight="1" x14ac:dyDescent="0.25">
      <c r="B51" s="10" t="s">
        <v>14</v>
      </c>
      <c r="C51" s="21" t="s">
        <v>0</v>
      </c>
      <c r="D51" s="39"/>
      <c r="E51" s="21" t="s">
        <v>0</v>
      </c>
      <c r="F51" s="39"/>
      <c r="G51" s="21" t="s">
        <v>0</v>
      </c>
      <c r="H51" s="39"/>
      <c r="I51" s="21" t="s">
        <v>0</v>
      </c>
      <c r="J51" s="39"/>
      <c r="K51" s="21" t="s">
        <v>0</v>
      </c>
      <c r="L51" s="39"/>
      <c r="M51" s="21">
        <v>2.6284487123462998</v>
      </c>
      <c r="N51" s="40"/>
      <c r="O51" s="21" t="s">
        <v>0</v>
      </c>
      <c r="P51" s="39"/>
      <c r="Q51" s="21" t="s">
        <v>0</v>
      </c>
      <c r="R51" s="39"/>
      <c r="S51" s="21" t="s">
        <v>0</v>
      </c>
      <c r="T51" s="39"/>
      <c r="U51" s="21" t="s">
        <v>0</v>
      </c>
      <c r="V51" s="39"/>
      <c r="W51" s="21" t="s">
        <v>0</v>
      </c>
      <c r="X51" s="39"/>
      <c r="Y51" s="21">
        <v>2.2545700868942911</v>
      </c>
      <c r="Z51" s="39"/>
      <c r="AA51" s="21" t="s">
        <v>0</v>
      </c>
      <c r="AB51" s="39"/>
      <c r="AC51" s="21" t="s">
        <v>0</v>
      </c>
      <c r="AD51" s="39"/>
    </row>
    <row r="52" spans="1:30" ht="15" customHeight="1" x14ac:dyDescent="0.25">
      <c r="B52" s="10" t="s">
        <v>15</v>
      </c>
      <c r="C52" s="21" t="s">
        <v>0</v>
      </c>
      <c r="D52" s="39"/>
      <c r="E52" s="21" t="s">
        <v>0</v>
      </c>
      <c r="F52" s="39"/>
      <c r="G52" s="21" t="s">
        <v>0</v>
      </c>
      <c r="H52" s="39"/>
      <c r="I52" s="21" t="s">
        <v>0</v>
      </c>
      <c r="J52" s="39"/>
      <c r="K52" s="21" t="s">
        <v>0</v>
      </c>
      <c r="L52" s="39"/>
      <c r="M52" s="21">
        <v>205.44842286211343</v>
      </c>
      <c r="N52" s="40"/>
      <c r="O52" s="21" t="s">
        <v>0</v>
      </c>
      <c r="P52" s="39"/>
      <c r="Q52" s="21" t="s">
        <v>0</v>
      </c>
      <c r="R52" s="39"/>
      <c r="S52" s="21" t="s">
        <v>0</v>
      </c>
      <c r="T52" s="39"/>
      <c r="U52" s="21" t="s">
        <v>0</v>
      </c>
      <c r="V52" s="39"/>
      <c r="W52" s="21" t="s">
        <v>0</v>
      </c>
      <c r="X52" s="39"/>
      <c r="Y52" s="21">
        <v>251.41356726898255</v>
      </c>
      <c r="Z52" s="39" t="s">
        <v>27</v>
      </c>
      <c r="AA52" s="21" t="s">
        <v>0</v>
      </c>
      <c r="AB52" s="39"/>
      <c r="AC52" s="21" t="s">
        <v>0</v>
      </c>
      <c r="AD52" s="39"/>
    </row>
    <row r="53" spans="1:30" s="9" customFormat="1" ht="15" customHeight="1" x14ac:dyDescent="0.25">
      <c r="B53" s="11" t="s">
        <v>16</v>
      </c>
      <c r="C53" s="46"/>
      <c r="D53" s="47"/>
      <c r="E53" s="46"/>
      <c r="F53" s="47"/>
      <c r="G53" s="46"/>
      <c r="H53" s="47"/>
      <c r="I53" s="46"/>
      <c r="J53" s="47"/>
      <c r="K53" s="46"/>
      <c r="L53" s="47"/>
      <c r="M53" s="46"/>
      <c r="N53" s="47"/>
      <c r="O53" s="46"/>
      <c r="P53" s="47"/>
      <c r="Q53" s="46"/>
      <c r="R53" s="47"/>
      <c r="S53" s="46"/>
      <c r="T53" s="47"/>
      <c r="U53" s="46"/>
      <c r="V53" s="47"/>
      <c r="W53" s="46"/>
      <c r="X53" s="47"/>
      <c r="Y53" s="46"/>
      <c r="Z53" s="47"/>
      <c r="AA53" s="46"/>
      <c r="AB53" s="47"/>
      <c r="AC53" s="46"/>
      <c r="AD53" s="47"/>
    </row>
    <row r="54" spans="1:30" ht="15" customHeight="1" x14ac:dyDescent="0.25">
      <c r="B54" s="10" t="s">
        <v>17</v>
      </c>
      <c r="C54" s="21" t="s">
        <v>0</v>
      </c>
      <c r="D54" s="39"/>
      <c r="E54" s="21" t="s">
        <v>0</v>
      </c>
      <c r="F54" s="39"/>
      <c r="G54" s="21" t="s">
        <v>0</v>
      </c>
      <c r="H54" s="39"/>
      <c r="I54" s="21" t="s">
        <v>0</v>
      </c>
      <c r="J54" s="39"/>
      <c r="K54" s="21" t="s">
        <v>0</v>
      </c>
      <c r="L54" s="39"/>
      <c r="M54" s="21">
        <v>220.04429294176717</v>
      </c>
      <c r="N54" s="40"/>
      <c r="O54" s="21" t="s">
        <v>0</v>
      </c>
      <c r="P54" s="39"/>
      <c r="Q54" s="21" t="s">
        <v>0</v>
      </c>
      <c r="R54" s="39"/>
      <c r="S54" s="21" t="s">
        <v>0</v>
      </c>
      <c r="T54" s="39"/>
      <c r="U54" s="21" t="s">
        <v>0</v>
      </c>
      <c r="V54" s="39"/>
      <c r="W54" s="21" t="s">
        <v>0</v>
      </c>
      <c r="X54" s="39"/>
      <c r="Y54" s="21">
        <v>184.52455252205309</v>
      </c>
      <c r="Z54" s="39"/>
      <c r="AA54" s="21" t="s">
        <v>0</v>
      </c>
      <c r="AB54" s="39"/>
      <c r="AC54" s="21" t="s">
        <v>0</v>
      </c>
      <c r="AD54" s="39"/>
    </row>
    <row r="55" spans="1:30" ht="15" customHeight="1" x14ac:dyDescent="0.25">
      <c r="B55" s="10" t="s">
        <v>18</v>
      </c>
      <c r="C55" s="21" t="s">
        <v>0</v>
      </c>
      <c r="D55" s="39"/>
      <c r="E55" s="21" t="s">
        <v>0</v>
      </c>
      <c r="F55" s="39"/>
      <c r="G55" s="21" t="s">
        <v>0</v>
      </c>
      <c r="H55" s="39"/>
      <c r="I55" s="21" t="s">
        <v>0</v>
      </c>
      <c r="J55" s="39"/>
      <c r="K55" s="21" t="s">
        <v>0</v>
      </c>
      <c r="L55" s="39"/>
      <c r="M55" s="21">
        <v>3.3743500000000003E-2</v>
      </c>
      <c r="N55" s="40"/>
      <c r="O55" s="21" t="s">
        <v>0</v>
      </c>
      <c r="P55" s="39"/>
      <c r="Q55" s="21" t="s">
        <v>0</v>
      </c>
      <c r="R55" s="39"/>
      <c r="S55" s="21" t="s">
        <v>0</v>
      </c>
      <c r="T55" s="39"/>
      <c r="U55" s="21" t="s">
        <v>0</v>
      </c>
      <c r="V55" s="39"/>
      <c r="W55" s="21" t="s">
        <v>0</v>
      </c>
      <c r="X55" s="39"/>
      <c r="Y55" s="21">
        <v>1.5262533500000002</v>
      </c>
      <c r="Z55" s="39"/>
      <c r="AA55" s="21" t="s">
        <v>0</v>
      </c>
      <c r="AB55" s="39"/>
      <c r="AC55" s="21" t="s">
        <v>0</v>
      </c>
      <c r="AD55" s="39"/>
    </row>
    <row r="56" spans="1:30" ht="15" customHeight="1" x14ac:dyDescent="0.25">
      <c r="B56" s="10" t="s">
        <v>19</v>
      </c>
      <c r="C56" s="21" t="s">
        <v>0</v>
      </c>
      <c r="D56" s="39"/>
      <c r="E56" s="21" t="s">
        <v>0</v>
      </c>
      <c r="F56" s="39"/>
      <c r="G56" s="21" t="s">
        <v>0</v>
      </c>
      <c r="H56" s="39"/>
      <c r="I56" s="21" t="s">
        <v>0</v>
      </c>
      <c r="J56" s="39"/>
      <c r="K56" s="21" t="s">
        <v>0</v>
      </c>
      <c r="L56" s="39"/>
      <c r="M56" s="21">
        <v>49.394654108902962</v>
      </c>
      <c r="N56" s="40"/>
      <c r="O56" s="21" t="s">
        <v>0</v>
      </c>
      <c r="P56" s="39"/>
      <c r="Q56" s="21" t="s">
        <v>0</v>
      </c>
      <c r="R56" s="39"/>
      <c r="S56" s="21" t="s">
        <v>0</v>
      </c>
      <c r="T56" s="39"/>
      <c r="U56" s="21" t="s">
        <v>0</v>
      </c>
      <c r="V56" s="39"/>
      <c r="W56" s="21" t="s">
        <v>0</v>
      </c>
      <c r="X56" s="39"/>
      <c r="Y56" s="21">
        <v>75.117730984210354</v>
      </c>
      <c r="Z56" s="39"/>
      <c r="AA56" s="21" t="s">
        <v>0</v>
      </c>
      <c r="AB56" s="39"/>
      <c r="AC56" s="21" t="s">
        <v>0</v>
      </c>
      <c r="AD56" s="39"/>
    </row>
    <row r="57" spans="1:30" ht="15" customHeight="1" x14ac:dyDescent="0.25">
      <c r="A57" s="44"/>
      <c r="B57" s="45" t="s">
        <v>20</v>
      </c>
      <c r="C57" s="35" t="s">
        <v>0</v>
      </c>
      <c r="D57" s="41"/>
      <c r="E57" s="35" t="s">
        <v>0</v>
      </c>
      <c r="F57" s="41"/>
      <c r="G57" s="35" t="s">
        <v>0</v>
      </c>
      <c r="H57" s="41"/>
      <c r="I57" s="35" t="s">
        <v>0</v>
      </c>
      <c r="J57" s="41"/>
      <c r="K57" s="35" t="s">
        <v>0</v>
      </c>
      <c r="L57" s="41"/>
      <c r="M57" s="35">
        <v>202.19824506533479</v>
      </c>
      <c r="N57" s="51"/>
      <c r="O57" s="35" t="s">
        <v>0</v>
      </c>
      <c r="P57" s="41"/>
      <c r="Q57" s="35" t="s">
        <v>0</v>
      </c>
      <c r="R57" s="41"/>
      <c r="S57" s="35" t="s">
        <v>0</v>
      </c>
      <c r="T57" s="41"/>
      <c r="U57" s="35" t="s">
        <v>0</v>
      </c>
      <c r="V57" s="41"/>
      <c r="W57" s="35" t="s">
        <v>0</v>
      </c>
      <c r="X57" s="41"/>
      <c r="Y57" s="35">
        <v>247.03219441072261</v>
      </c>
      <c r="Z57" s="41" t="s">
        <v>27</v>
      </c>
      <c r="AA57" s="35" t="s">
        <v>0</v>
      </c>
      <c r="AB57" s="41"/>
      <c r="AC57" s="35" t="s">
        <v>0</v>
      </c>
      <c r="AD57" s="41"/>
    </row>
    <row r="58" spans="1:30" ht="18" customHeight="1" x14ac:dyDescent="0.2">
      <c r="A58" s="36">
        <v>1</v>
      </c>
      <c r="B58" s="9" t="s">
        <v>21</v>
      </c>
      <c r="C58" s="29"/>
      <c r="D58" s="29"/>
      <c r="E58" s="15"/>
      <c r="F58" s="29"/>
      <c r="G58" s="30"/>
      <c r="H58" s="29"/>
      <c r="I58" s="30"/>
      <c r="J58" s="29"/>
      <c r="K58" s="30"/>
      <c r="L58" s="29"/>
      <c r="M58" s="30"/>
      <c r="N58" s="29"/>
      <c r="O58" s="30"/>
      <c r="P58" s="29"/>
      <c r="Q58" s="30"/>
      <c r="R58" s="29"/>
      <c r="S58" s="30"/>
      <c r="T58" s="29"/>
      <c r="U58" s="30"/>
      <c r="V58" s="29"/>
      <c r="W58" s="30"/>
      <c r="X58" s="29"/>
      <c r="Y58" s="30"/>
      <c r="Z58" s="29"/>
      <c r="AA58" s="30"/>
      <c r="AB58" s="29"/>
      <c r="AC58" s="30"/>
      <c r="AD58" s="29"/>
    </row>
    <row r="59" spans="1:30" ht="15" customHeight="1" x14ac:dyDescent="0.2">
      <c r="A59" s="36">
        <v>2</v>
      </c>
      <c r="B59" s="9" t="s">
        <v>30</v>
      </c>
      <c r="C59" s="29"/>
      <c r="D59" s="29"/>
      <c r="E59" s="15"/>
      <c r="F59" s="29"/>
      <c r="G59" s="30"/>
      <c r="H59" s="29"/>
      <c r="I59" s="30"/>
      <c r="J59" s="29"/>
      <c r="K59" s="30"/>
      <c r="L59" s="29"/>
      <c r="M59" s="30"/>
      <c r="N59" s="29"/>
      <c r="O59" s="30"/>
      <c r="P59" s="29"/>
      <c r="Q59" s="30"/>
      <c r="R59" s="29"/>
      <c r="S59" s="30"/>
      <c r="T59" s="29"/>
      <c r="U59" s="30"/>
      <c r="V59" s="29"/>
      <c r="W59" s="30"/>
      <c r="X59" s="29"/>
      <c r="Y59" s="30"/>
      <c r="Z59" s="29"/>
      <c r="AA59" s="30"/>
      <c r="AB59" s="29"/>
      <c r="AC59" s="30"/>
      <c r="AD59" s="29"/>
    </row>
    <row r="60" spans="1:30" ht="15" customHeight="1" x14ac:dyDescent="0.2">
      <c r="A60" s="36">
        <v>3</v>
      </c>
      <c r="B60" s="9" t="s">
        <v>25</v>
      </c>
      <c r="G60" s="13"/>
      <c r="I60" s="13"/>
      <c r="K60" s="13"/>
      <c r="M60" s="13"/>
      <c r="N60" s="29"/>
      <c r="O60" s="30"/>
      <c r="P60" s="29"/>
      <c r="Q60" s="30"/>
      <c r="R60" s="29"/>
      <c r="S60" s="30"/>
      <c r="T60" s="29"/>
      <c r="U60" s="30"/>
      <c r="V60" s="29"/>
      <c r="W60" s="30"/>
      <c r="X60" s="29"/>
      <c r="Y60" s="30"/>
      <c r="Z60" s="29"/>
      <c r="AA60" s="30"/>
      <c r="AB60" s="29"/>
      <c r="AC60" s="30"/>
      <c r="AD60" s="29"/>
    </row>
    <row r="61" spans="1:30" ht="15" customHeight="1" x14ac:dyDescent="0.2">
      <c r="A61" s="36">
        <v>4</v>
      </c>
      <c r="B61" s="9" t="s">
        <v>31</v>
      </c>
      <c r="G61" s="13"/>
      <c r="I61" s="13"/>
      <c r="K61" s="13"/>
      <c r="M61" s="13"/>
      <c r="N61" s="29"/>
      <c r="O61" s="30"/>
      <c r="P61" s="29"/>
      <c r="Q61" s="30"/>
      <c r="R61" s="29"/>
      <c r="S61" s="30"/>
      <c r="T61" s="29"/>
      <c r="U61" s="30"/>
      <c r="V61" s="29"/>
      <c r="W61" s="30"/>
      <c r="X61" s="29"/>
      <c r="Y61" s="30"/>
      <c r="Z61" s="29"/>
      <c r="AA61" s="30"/>
      <c r="AB61" s="29"/>
      <c r="AC61" s="30"/>
      <c r="AD61" s="29"/>
    </row>
    <row r="62" spans="1:30" s="28" customFormat="1" ht="15" customHeight="1" x14ac:dyDescent="0.2">
      <c r="A62" s="15" t="s">
        <v>0</v>
      </c>
      <c r="B62" s="29" t="s">
        <v>22</v>
      </c>
      <c r="C62" s="9"/>
      <c r="D62" s="9"/>
      <c r="E62" s="11"/>
      <c r="F62" s="9"/>
      <c r="G62" s="13"/>
      <c r="H62" s="9"/>
      <c r="I62" s="13"/>
      <c r="J62" s="9"/>
      <c r="K62" s="13"/>
      <c r="L62" s="9"/>
      <c r="M62" s="13"/>
      <c r="N62" s="9"/>
      <c r="O62" s="13"/>
      <c r="P62" s="9"/>
      <c r="Q62" s="13"/>
      <c r="R62" s="9"/>
      <c r="S62" s="13"/>
      <c r="T62" s="9"/>
      <c r="U62" s="13"/>
      <c r="V62" s="9"/>
      <c r="W62" s="13"/>
      <c r="X62" s="9"/>
      <c r="Y62" s="13"/>
      <c r="Z62" s="9"/>
      <c r="AA62" s="13"/>
      <c r="AB62" s="9"/>
      <c r="AC62" s="13"/>
      <c r="AD62" s="9"/>
    </row>
    <row r="63" spans="1:30" s="28" customFormat="1" ht="15" customHeight="1" x14ac:dyDescent="0.2">
      <c r="A63" s="43" t="s">
        <v>27</v>
      </c>
      <c r="B63" s="29" t="s">
        <v>28</v>
      </c>
      <c r="C63" s="9"/>
      <c r="D63" s="9"/>
      <c r="E63" s="11"/>
      <c r="F63" s="9"/>
      <c r="G63" s="13"/>
      <c r="H63" s="9"/>
      <c r="I63" s="13"/>
      <c r="J63" s="9"/>
      <c r="K63" s="13"/>
      <c r="L63" s="9"/>
      <c r="M63" s="13"/>
      <c r="N63" s="9"/>
      <c r="O63" s="13"/>
      <c r="P63" s="9"/>
      <c r="Q63" s="13"/>
      <c r="R63" s="9"/>
      <c r="S63" s="13"/>
      <c r="T63" s="9"/>
      <c r="U63" s="13"/>
      <c r="V63" s="9"/>
      <c r="W63" s="13"/>
      <c r="X63" s="9"/>
      <c r="Y63" s="13"/>
      <c r="Z63" s="9"/>
      <c r="AA63" s="13"/>
      <c r="AB63" s="9"/>
      <c r="AC63" s="13"/>
      <c r="AD63" s="9"/>
    </row>
    <row r="64" spans="1:30" ht="15" customHeight="1" x14ac:dyDescent="0.25">
      <c r="A64" s="11"/>
      <c r="B64" s="9"/>
      <c r="D64" s="17"/>
      <c r="E64" s="13"/>
      <c r="F64" s="18"/>
      <c r="G64" s="13"/>
      <c r="H64" s="18"/>
      <c r="I64" s="13"/>
      <c r="J64" s="18"/>
      <c r="K64" s="13"/>
      <c r="L64" s="18"/>
      <c r="N64" s="12"/>
      <c r="P64" s="12"/>
      <c r="R64" s="12"/>
      <c r="T64" s="12"/>
      <c r="V64" s="12"/>
      <c r="X64" s="12"/>
      <c r="Z64" s="12"/>
      <c r="AB64" s="12"/>
      <c r="AD64" s="12"/>
    </row>
    <row r="65" spans="1:36" s="9" customFormat="1" ht="15" customHeight="1" x14ac:dyDescent="0.25">
      <c r="A65" s="9" t="s">
        <v>32</v>
      </c>
      <c r="C65" s="19"/>
      <c r="D65" s="19"/>
      <c r="E65" s="19"/>
      <c r="F65" s="19"/>
      <c r="G65" s="13"/>
      <c r="H65" s="18"/>
      <c r="I65" s="13"/>
      <c r="J65" s="18"/>
      <c r="K65" s="13"/>
      <c r="L65" s="18"/>
      <c r="N65" s="12"/>
      <c r="P65" s="12"/>
      <c r="R65" s="12"/>
      <c r="T65" s="12"/>
      <c r="V65" s="12"/>
      <c r="X65" s="12"/>
      <c r="Z65" s="12"/>
      <c r="AB65" s="12"/>
      <c r="AD65" s="12"/>
      <c r="AE65" s="13"/>
      <c r="AF65" s="18"/>
      <c r="AG65" s="13"/>
      <c r="AH65" s="18"/>
      <c r="AI65" s="13"/>
      <c r="AJ65" s="18"/>
    </row>
    <row r="66" spans="1:36" s="9" customFormat="1" ht="15" customHeight="1" x14ac:dyDescent="0.25">
      <c r="A66" s="14" t="s">
        <v>23</v>
      </c>
      <c r="D66" s="12"/>
      <c r="E66" s="13"/>
      <c r="F66" s="18"/>
      <c r="G66" s="13"/>
      <c r="H66" s="18"/>
      <c r="I66" s="13"/>
      <c r="J66" s="18"/>
      <c r="K66" s="13"/>
      <c r="L66" s="18"/>
      <c r="N66" s="12"/>
      <c r="P66" s="12"/>
      <c r="R66" s="12"/>
      <c r="T66" s="12"/>
      <c r="V66" s="12"/>
      <c r="X66" s="12"/>
      <c r="Z66" s="12"/>
      <c r="AB66" s="12"/>
      <c r="AD66" s="12"/>
      <c r="AE66" s="19"/>
      <c r="AF66" s="19"/>
      <c r="AG66" s="19"/>
      <c r="AH66" s="19"/>
      <c r="AI66" s="20">
        <f>AI37*1000000</f>
        <v>0</v>
      </c>
      <c r="AJ66" s="19"/>
    </row>
    <row r="67" spans="1:36" s="9" customFormat="1" ht="15" customHeight="1" x14ac:dyDescent="0.25">
      <c r="A67" s="14" t="s">
        <v>24</v>
      </c>
      <c r="B67" s="11"/>
      <c r="D67" s="18"/>
      <c r="E67" s="13"/>
      <c r="F67" s="18"/>
      <c r="G67" s="13"/>
      <c r="H67" s="18"/>
      <c r="I67" s="13"/>
      <c r="J67" s="18"/>
      <c r="K67" s="13"/>
      <c r="L67" s="18"/>
      <c r="N67" s="12"/>
      <c r="P67" s="12"/>
      <c r="R67" s="12"/>
      <c r="T67" s="12"/>
      <c r="V67" s="12"/>
      <c r="X67" s="12"/>
      <c r="Z67" s="12"/>
      <c r="AB67" s="12"/>
      <c r="AD67" s="12"/>
      <c r="AE67" s="13"/>
      <c r="AF67" s="18"/>
      <c r="AG67" s="13"/>
      <c r="AH67" s="18"/>
      <c r="AI67" s="13"/>
      <c r="AJ67" s="18"/>
    </row>
    <row r="68" spans="1:36" s="9" customFormat="1" ht="15" customHeight="1" x14ac:dyDescent="0.25">
      <c r="A68" s="14" t="s">
        <v>29</v>
      </c>
      <c r="D68" s="12"/>
      <c r="E68" s="13"/>
      <c r="F68" s="18"/>
      <c r="G68" s="13"/>
      <c r="H68" s="18"/>
      <c r="I68" s="13"/>
      <c r="J68" s="18"/>
      <c r="K68" s="13"/>
      <c r="L68" s="18"/>
      <c r="N68" s="12"/>
      <c r="P68" s="12"/>
      <c r="R68" s="12"/>
      <c r="T68" s="12"/>
      <c r="V68" s="12"/>
      <c r="X68" s="12"/>
      <c r="Z68" s="12"/>
      <c r="AB68" s="12"/>
      <c r="AD68" s="12"/>
      <c r="AE68" s="13"/>
      <c r="AF68" s="18"/>
      <c r="AG68" s="13"/>
      <c r="AH68" s="18"/>
      <c r="AI68" s="13"/>
      <c r="AJ68" s="18"/>
    </row>
    <row r="69" spans="1:36" s="9" customFormat="1" ht="13.5" customHeight="1" x14ac:dyDescent="0.25">
      <c r="D69" s="12"/>
      <c r="E69" s="13"/>
      <c r="F69" s="18"/>
      <c r="G69" s="13"/>
      <c r="H69" s="18"/>
      <c r="I69" s="13"/>
      <c r="J69" s="18"/>
      <c r="K69" s="13"/>
      <c r="L69" s="18"/>
      <c r="N69" s="12"/>
      <c r="P69" s="12"/>
      <c r="R69" s="12"/>
      <c r="T69" s="12"/>
      <c r="V69" s="12"/>
      <c r="X69" s="12"/>
      <c r="Z69" s="12"/>
      <c r="AB69" s="12"/>
      <c r="AD69" s="12"/>
      <c r="AE69" s="13"/>
      <c r="AF69" s="18"/>
      <c r="AG69" s="13"/>
      <c r="AH69" s="18"/>
      <c r="AI69" s="13"/>
      <c r="AJ69" s="18"/>
    </row>
    <row r="70" spans="1:36" s="9" customFormat="1" ht="13.5" customHeight="1" x14ac:dyDescent="0.25">
      <c r="D70" s="12"/>
      <c r="E70" s="13"/>
      <c r="F70" s="18"/>
      <c r="G70" s="13"/>
      <c r="H70" s="18"/>
      <c r="I70" s="13"/>
      <c r="J70" s="18"/>
      <c r="K70" s="13"/>
      <c r="L70" s="18"/>
      <c r="N70" s="12"/>
      <c r="P70" s="12"/>
      <c r="R70" s="12"/>
      <c r="T70" s="12"/>
      <c r="V70" s="12"/>
      <c r="X70" s="12"/>
      <c r="Z70" s="12"/>
      <c r="AB70" s="12"/>
      <c r="AD70" s="12"/>
      <c r="AE70" s="13"/>
      <c r="AF70" s="18"/>
      <c r="AG70" s="13"/>
      <c r="AH70" s="18"/>
      <c r="AI70" s="13"/>
      <c r="AJ70" s="18"/>
    </row>
    <row r="71" spans="1:36" s="9" customFormat="1" ht="13.5" customHeight="1" x14ac:dyDescent="0.25">
      <c r="E71" s="11"/>
      <c r="AE71" s="13"/>
      <c r="AF71" s="18"/>
      <c r="AG71" s="13"/>
      <c r="AH71" s="18"/>
      <c r="AI71" s="13"/>
      <c r="AJ71" s="18"/>
    </row>
    <row r="81" spans="1:2" x14ac:dyDescent="0.25">
      <c r="A81" s="34"/>
      <c r="B81" s="34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4">
    <mergeCell ref="AC4:AD4"/>
    <mergeCell ref="AA4:AB4"/>
    <mergeCell ref="W4:X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  <mergeCell ref="Y4:Z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7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Quandt Alexandra BFS</cp:lastModifiedBy>
  <cp:lastPrinted>2025-09-19T14:41:23Z</cp:lastPrinted>
  <dcterms:created xsi:type="dcterms:W3CDTF">2014-10-10T09:14:20Z</dcterms:created>
  <dcterms:modified xsi:type="dcterms:W3CDTF">2026-06-12T13:54:25Z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2025-09-19T14:41:32Z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214ecdb9-5a64-4aab-a20e-99a85bfa34ed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