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BB\BILD-P\10_L-A\04 Diffusion\03 Basispublikationen\03 Bildungsabschlüsse\Maturitäten\Gymnasiale Maturität\2026_données 2025\"/>
    </mc:Choice>
  </mc:AlternateContent>
  <xr:revisionPtr revIDLastSave="0" documentId="13_ncr:1_{8E7871D5-7EBF-4831-92DC-4AABBA3B5973}" xr6:coauthVersionLast="47" xr6:coauthVersionMax="47" xr10:uidLastSave="{00000000-0000-0000-0000-000000000000}"/>
  <bookViews>
    <workbookView xWindow="-120" yWindow="-120" windowWidth="29040" windowHeight="15720" xr2:uid="{00000000-000D-0000-FFFF-FFFF00000000}"/>
  </bookViews>
  <sheets>
    <sheet name="Contenu" sheetId="8" r:id="rId1"/>
    <sheet name="Définitions" sheetId="10" r:id="rId2"/>
    <sheet name="Tab. 1" sheetId="1" r:id="rId3"/>
    <sheet name="Tab. 2 " sheetId="9" r:id="rId4"/>
    <sheet name="Tab. 3" sheetId="4" r:id="rId5"/>
    <sheet name="Tab. 4" sheetId="12" r:id="rId6"/>
    <sheet name="Tab. 5" sheetId="7" r:id="rId7"/>
    <sheet name="Tab. 6" sheetId="11" r:id="rId8"/>
  </sheets>
  <definedNames>
    <definedName name="_xlnm.Print_Area" localSheetId="0">Contenu!$A$1:$B$20</definedName>
    <definedName name="_xlnm.Print_Area" localSheetId="2">'Tab. 1'!$A$1:$G$39</definedName>
    <definedName name="_xlnm.Print_Area" localSheetId="3">'Tab. 2 '!$A$1:$G$48</definedName>
    <definedName name="_xlnm.Print_Area" localSheetId="4">'Tab. 3'!$A$1:$G$40</definedName>
    <definedName name="_xlnm.Print_Area" localSheetId="5">'Tab. 4'!$A$1:$H$65</definedName>
    <definedName name="_xlnm.Print_Area" localSheetId="6">'Tab. 5'!$A$1:$P$48</definedName>
    <definedName name="_xlnm.Print_Area" localSheetId="7">'Tab. 6'!$A$1:$F$79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5" i="9" l="1"/>
  <c r="A43" i="9"/>
  <c r="A38" i="4"/>
  <c r="A36" i="4"/>
  <c r="A62" i="12"/>
  <c r="A60" i="12"/>
  <c r="A45" i="7"/>
  <c r="A43" i="7"/>
  <c r="A76" i="11"/>
  <c r="A74" i="11"/>
  <c r="A44" i="1"/>
  <c r="A42" i="1"/>
</calcChain>
</file>

<file path=xl/sharedStrings.xml><?xml version="1.0" encoding="utf-8"?>
<sst xmlns="http://schemas.openxmlformats.org/spreadsheetml/2006/main" count="319" uniqueCount="131">
  <si>
    <t>Total</t>
  </si>
  <si>
    <t>Luzern</t>
  </si>
  <si>
    <t>Uri</t>
  </si>
  <si>
    <t>Schwyz</t>
  </si>
  <si>
    <t>Nidwalden</t>
  </si>
  <si>
    <t>Glarus</t>
  </si>
  <si>
    <t>Zug</t>
  </si>
  <si>
    <t>Solothurn</t>
  </si>
  <si>
    <t>Schaffhausen</t>
  </si>
  <si>
    <t>St. Gallen</t>
  </si>
  <si>
    <t>Aargau</t>
  </si>
  <si>
    <t>Thurgau</t>
  </si>
  <si>
    <t>Zürich</t>
  </si>
  <si>
    <t>Obwalden</t>
  </si>
  <si>
    <t>Ticino</t>
  </si>
  <si>
    <t>Vaud</t>
  </si>
  <si>
    <t>Neuchâtel</t>
  </si>
  <si>
    <t>Genève</t>
  </si>
  <si>
    <t>Canton de domicile</t>
  </si>
  <si>
    <t>Candidats</t>
  </si>
  <si>
    <t>(redoublants inclus)</t>
  </si>
  <si>
    <t xml:space="preserve">Hommes </t>
  </si>
  <si>
    <t>Femmes</t>
  </si>
  <si>
    <t xml:space="preserve">maturité gymnasiale </t>
  </si>
  <si>
    <t>Certificats de la</t>
  </si>
  <si>
    <t>Canton de l'école</t>
  </si>
  <si>
    <t xml:space="preserve">Maturités cantonales </t>
  </si>
  <si>
    <t xml:space="preserve">reconnues par la Conf. </t>
  </si>
  <si>
    <t xml:space="preserve">Maturités de la </t>
  </si>
  <si>
    <t xml:space="preserve">Commission suisse </t>
  </si>
  <si>
    <t xml:space="preserve">Certificats de la </t>
  </si>
  <si>
    <t xml:space="preserve">Passerelle maturité </t>
  </si>
  <si>
    <t>professionnelle - HEU</t>
  </si>
  <si>
    <t>Total des maturités</t>
  </si>
  <si>
    <t>gymnasiales 1)</t>
  </si>
  <si>
    <t>par la Confédération)</t>
  </si>
  <si>
    <t>RRM Biologie et chimie</t>
  </si>
  <si>
    <t>RRM Economie et droit</t>
  </si>
  <si>
    <t>RRM Philosophie, pédagogie et psychologie</t>
  </si>
  <si>
    <t>RRM Arts visuels</t>
  </si>
  <si>
    <t>RRM Musique</t>
  </si>
  <si>
    <t>Type</t>
  </si>
  <si>
    <t>cantonale (non reconnues</t>
  </si>
  <si>
    <t>Hommes</t>
  </si>
  <si>
    <t>Femmes %</t>
  </si>
  <si>
    <t>2) Sans les maturités CSM</t>
  </si>
  <si>
    <t>de maturité (CSM)</t>
  </si>
  <si>
    <t>retour au contenu</t>
  </si>
  <si>
    <t>Définitions</t>
  </si>
  <si>
    <t>3a Certificats de maturité gymnasiale selon l'option spécifique</t>
  </si>
  <si>
    <t>Certificats de maturité gymnasiale selon le canton de domicile</t>
  </si>
  <si>
    <t>Certificats de maturité gymnasiale selon le canton de l'école</t>
  </si>
  <si>
    <t>Certificats de maturité gymnasiale selon l'option spécifique</t>
  </si>
  <si>
    <t>1 Certificats de maturité gymnasiale selon le canton de domicile</t>
  </si>
  <si>
    <t>2 Certificats de maturité gymnasiale selon le canton de l'école</t>
  </si>
  <si>
    <t>3b Autres certificats de maturité selon le type</t>
  </si>
  <si>
    <t>Fribourg / Freiburg</t>
  </si>
  <si>
    <t>Appenzell Ausserrhoden</t>
  </si>
  <si>
    <t>Appenzell Innerrhoden</t>
  </si>
  <si>
    <t>Graubünden / Grigioni / Grischun</t>
  </si>
  <si>
    <t>Valais / Wallis</t>
  </si>
  <si>
    <t>Etranger</t>
  </si>
  <si>
    <t>RRM Langue moderne</t>
  </si>
  <si>
    <t>RRM Langues anciennes (latin et/ou grec)</t>
  </si>
  <si>
    <t>RRM Physique et applications mathématiques</t>
  </si>
  <si>
    <t>RRM Sans distinction</t>
  </si>
  <si>
    <t>Passerelle Maturité spécialisée - HEU</t>
  </si>
  <si>
    <t>spécialisée - HEU</t>
  </si>
  <si>
    <t>Passerelle Maturité professionnelle - HEU</t>
  </si>
  <si>
    <t>selon RRM 2, 3)</t>
  </si>
  <si>
    <t xml:space="preserve">1) Voir remarque dans les définitions. Sans les certificats de la Passerelle maturité professionnelle/spécialisée - HEU, sans les baccalauréats internationaux </t>
  </si>
  <si>
    <t xml:space="preserve">   et sans les certificats suisses de maturité obtenus à l'étranger</t>
  </si>
  <si>
    <t>lernstat@bfs.admin.ch</t>
  </si>
  <si>
    <t>Source: Statistique des diplômes (SBA)</t>
  </si>
  <si>
    <t>Basel-Stadt</t>
  </si>
  <si>
    <t>Basel-Landschaft</t>
  </si>
  <si>
    <t>Maturités de compétence</t>
  </si>
  <si>
    <t>Maturité gymnasiale sans reconnaissance fédérale</t>
  </si>
  <si>
    <t>3) 2017: les variations par rapport aux années précédentes et suivantes sont dues à un changement de structure dans les gymnases des cantons de BS et BL.</t>
  </si>
  <si>
    <t>Renseignement:</t>
  </si>
  <si>
    <t>Chili</t>
  </si>
  <si>
    <t>Colombie</t>
  </si>
  <si>
    <t>Espagne</t>
  </si>
  <si>
    <t>Italie</t>
  </si>
  <si>
    <t>Thaïlande</t>
  </si>
  <si>
    <t>Suisse</t>
  </si>
  <si>
    <t>Nationalité du pays de l'école</t>
  </si>
  <si>
    <t>Autres nationalités</t>
  </si>
  <si>
    <t>Source: BILD-P</t>
  </si>
  <si>
    <t>Option spécifique</t>
  </si>
  <si>
    <t>Pays</t>
  </si>
  <si>
    <t>Nationalité</t>
  </si>
  <si>
    <t>Certificats suisses de maturité gymnasiale obtenus à l'étranger</t>
  </si>
  <si>
    <t>RRM Physique et applications des mathématiques</t>
  </si>
  <si>
    <t>RRM Une langue moderne</t>
  </si>
  <si>
    <t>Certificats de maturité gymnasiale bilingue</t>
  </si>
  <si>
    <t>Français-Allemand</t>
  </si>
  <si>
    <t>Français-Italien</t>
  </si>
  <si>
    <t>Français-Anglais</t>
  </si>
  <si>
    <t>Titres bilingues</t>
  </si>
  <si>
    <t>4a Certificats de maturité gymnasiale et nombre de titres bilingues selon la combinaison de langues</t>
  </si>
  <si>
    <t>Titres non-bilingues</t>
  </si>
  <si>
    <t xml:space="preserve">4b Certificats de maturité gymnasiale et nombre de titres bilingues selon l'option spécifique </t>
  </si>
  <si>
    <t>Type de titre et option spécifique</t>
  </si>
  <si>
    <t>Type de titre et combinaison de langues</t>
  </si>
  <si>
    <t>dont…</t>
  </si>
  <si>
    <t>Allemand-Français</t>
  </si>
  <si>
    <t>Allemand-Italien</t>
  </si>
  <si>
    <t>Allemand-Anglais</t>
  </si>
  <si>
    <t>Italien-Allemand</t>
  </si>
  <si>
    <t>Italien-Anglais</t>
  </si>
  <si>
    <t>Romanche-Allemand</t>
  </si>
  <si>
    <t>Titres bilingues 1)</t>
  </si>
  <si>
    <t>1) La première position de la combinaison de langues correspond à la langue principale</t>
  </si>
  <si>
    <t>Certificats de maturité gymnasiale selon le type (passerelles incluses), série temporelle</t>
  </si>
  <si>
    <t>5 Certificats de maturité gymnasiale selon le type (passerelles incluses), série temporelle</t>
  </si>
  <si>
    <t>6d Certificats suisses de maturité gymnasiale obtenus à l'étranger, série temporelle</t>
  </si>
  <si>
    <t xml:space="preserve">Certificats d'une formation </t>
  </si>
  <si>
    <t>générale étrangère 4)</t>
  </si>
  <si>
    <t>4) Pas relevé avant 2023</t>
  </si>
  <si>
    <t>Certificats d'une formation générale étrangère</t>
  </si>
  <si>
    <t>6b Certificats suisses de maturité gymnasiale obtenus à l'étranger selon le pays où se trouve l'école, 2024</t>
  </si>
  <si>
    <t>6c Certificats suisses de maturité gymnasiale obtenus à l'étranger selon la nationalité de l'élève, 2024</t>
  </si>
  <si>
    <t>dont...</t>
  </si>
  <si>
    <t>Statistique des certificats de maturité gymnasiale 2025</t>
  </si>
  <si>
    <t>6a Certificats suisses de maturité gymnasiale obtenus à l'étranger selon l'option spécifique, 2025</t>
  </si>
  <si>
    <t>Bern / Berne 1)</t>
  </si>
  <si>
    <t>Jura 1)</t>
  </si>
  <si>
    <t>2) Maturités de la Commission suisse de maturité (CSM)</t>
  </si>
  <si>
    <t>Non attribuable 2)</t>
  </si>
  <si>
    <t>1) Berne: avec la commune de Moutier; Jura: sans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</si>
</sst>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0"/>
      <name val="Arial"/>
    </font>
    <font>
      <sz val="10"/>
      <name val="Arial"/>
      <family val="2"/>
    </font>
    <font>
      <b/>
      <sz val="14"/>
      <name val="Arial"/>
      <family val="2"/>
    </font>
    <font>
      <sz val="8"/>
      <name val="Arial"/>
      <family val="2"/>
    </font>
    <font>
      <b/>
      <sz val="12"/>
      <name val="Arial"/>
      <family val="2"/>
    </font>
    <font>
      <b/>
      <sz val="8"/>
      <name val="Arial"/>
      <family val="2"/>
    </font>
    <font>
      <b/>
      <sz val="10"/>
      <name val="Arial"/>
      <family val="2"/>
    </font>
    <font>
      <b/>
      <sz val="9"/>
      <name val="Arial"/>
      <family val="2"/>
    </font>
    <font>
      <b/>
      <sz val="8"/>
      <color indexed="8"/>
      <name val="Arial"/>
      <family val="2"/>
    </font>
    <font>
      <sz val="8"/>
      <color indexed="8"/>
      <name val="Arial"/>
      <family val="2"/>
    </font>
    <font>
      <sz val="10"/>
      <color indexed="8"/>
      <name val="Arial"/>
      <family val="2"/>
    </font>
    <font>
      <sz val="10"/>
      <color indexed="10"/>
      <name val="Arial"/>
      <family val="2"/>
    </font>
    <font>
      <u/>
      <sz val="10"/>
      <color indexed="12"/>
      <name val="Arial"/>
      <family val="2"/>
    </font>
    <font>
      <u/>
      <sz val="8"/>
      <color indexed="12"/>
      <name val="Arial"/>
      <family val="2"/>
    </font>
    <font>
      <sz val="8"/>
      <color rgb="FF000000"/>
      <name val="Arial"/>
      <family val="2"/>
    </font>
    <font>
      <sz val="8"/>
      <color rgb="FFFF0000"/>
      <name val="Arial"/>
      <family val="2"/>
    </font>
    <font>
      <sz val="9.5"/>
      <color rgb="FF000000"/>
      <name val="Arial"/>
      <family val="2"/>
    </font>
    <font>
      <u/>
      <sz val="9.5"/>
      <color theme="10"/>
      <name val="Arial"/>
      <family val="2"/>
    </font>
    <font>
      <u/>
      <sz val="8"/>
      <color theme="10"/>
      <name val="Arial"/>
      <family val="2"/>
    </font>
    <font>
      <b/>
      <sz val="12"/>
      <name val="Arial narrow"/>
      <family val="2"/>
    </font>
    <font>
      <i/>
      <sz val="8"/>
      <color indexed="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theme="0"/>
        <bgColor indexed="0"/>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64"/>
      </left>
      <right/>
      <top/>
      <bottom/>
      <diagonal/>
    </border>
  </borders>
  <cellStyleXfs count="5">
    <xf numFmtId="0" fontId="0" fillId="0" borderId="0"/>
    <xf numFmtId="0" fontId="12" fillId="0" borderId="0" applyNumberFormat="0" applyFill="0" applyBorder="0" applyAlignment="0" applyProtection="0">
      <alignment vertical="top"/>
      <protection locked="0"/>
    </xf>
    <xf numFmtId="0" fontId="10" fillId="0" borderId="0"/>
    <xf numFmtId="0" fontId="16" fillId="0" borderId="0"/>
    <xf numFmtId="0" fontId="17" fillId="0" borderId="0" applyNumberFormat="0" applyFill="0" applyBorder="0" applyAlignment="0" applyProtection="0"/>
  </cellStyleXfs>
  <cellXfs count="112">
    <xf numFmtId="0" fontId="0" fillId="0" borderId="0" xfId="0"/>
    <xf numFmtId="0" fontId="3" fillId="2" borderId="6" xfId="0" applyFont="1" applyFill="1" applyBorder="1" applyAlignment="1">
      <alignment vertical="center"/>
    </xf>
    <xf numFmtId="0" fontId="3" fillId="2" borderId="0" xfId="0" applyFont="1" applyFill="1" applyAlignment="1">
      <alignment vertical="center"/>
    </xf>
    <xf numFmtId="0" fontId="3" fillId="2" borderId="1" xfId="0" applyFont="1" applyFill="1" applyBorder="1" applyAlignment="1">
      <alignment vertical="center"/>
    </xf>
    <xf numFmtId="0" fontId="5" fillId="2" borderId="6" xfId="0" applyFont="1" applyFill="1" applyBorder="1" applyAlignment="1">
      <alignment vertical="center"/>
    </xf>
    <xf numFmtId="0" fontId="5" fillId="2" borderId="0" xfId="0" applyFont="1" applyFill="1" applyAlignment="1">
      <alignment vertical="center"/>
    </xf>
    <xf numFmtId="3" fontId="9" fillId="2" borderId="0" xfId="0" applyNumberFormat="1" applyFont="1" applyFill="1" applyAlignment="1">
      <alignment horizontal="left" vertical="center"/>
    </xf>
    <xf numFmtId="166" fontId="9" fillId="2" borderId="1" xfId="0" applyNumberFormat="1" applyFont="1" applyFill="1" applyBorder="1" applyAlignment="1">
      <alignment horizontal="left" vertical="center"/>
    </xf>
    <xf numFmtId="3" fontId="8" fillId="2" borderId="0" xfId="0" applyNumberFormat="1" applyFont="1" applyFill="1" applyAlignment="1">
      <alignment horizontal="left" vertical="center"/>
    </xf>
    <xf numFmtId="3" fontId="9" fillId="2" borderId="6" xfId="0" applyNumberFormat="1" applyFont="1" applyFill="1" applyBorder="1" applyAlignment="1">
      <alignment horizontal="left" vertical="center"/>
    </xf>
    <xf numFmtId="166" fontId="8" fillId="2" borderId="1" xfId="0" applyNumberFormat="1" applyFont="1" applyFill="1" applyBorder="1" applyAlignment="1">
      <alignment horizontal="left" vertical="center"/>
    </xf>
    <xf numFmtId="164" fontId="4" fillId="2" borderId="0" xfId="0" applyNumberFormat="1" applyFont="1" applyFill="1"/>
    <xf numFmtId="164" fontId="3" fillId="2" borderId="0" xfId="0" applyNumberFormat="1" applyFont="1" applyFill="1"/>
    <xf numFmtId="164" fontId="1" fillId="2" borderId="0" xfId="0" applyNumberFormat="1" applyFont="1" applyFill="1"/>
    <xf numFmtId="164" fontId="2" fillId="2" borderId="1" xfId="0" applyNumberFormat="1" applyFont="1" applyFill="1" applyBorder="1" applyAlignment="1">
      <alignment horizontal="left"/>
    </xf>
    <xf numFmtId="164" fontId="5" fillId="2" borderId="0" xfId="0" applyNumberFormat="1" applyFont="1" applyFill="1"/>
    <xf numFmtId="0" fontId="5" fillId="2" borderId="0" xfId="0" applyFont="1" applyFill="1" applyAlignment="1">
      <alignment horizontal="center"/>
    </xf>
    <xf numFmtId="0" fontId="8" fillId="2" borderId="0" xfId="0" applyFont="1" applyFill="1"/>
    <xf numFmtId="0" fontId="8" fillId="2" borderId="0" xfId="0" applyFont="1" applyFill="1" applyAlignment="1">
      <alignment horizontal="center"/>
    </xf>
    <xf numFmtId="0" fontId="9" fillId="2" borderId="0" xfId="0" applyFont="1" applyFill="1"/>
    <xf numFmtId="0" fontId="1" fillId="2" borderId="0" xfId="0" applyFont="1" applyFill="1"/>
    <xf numFmtId="165" fontId="3" fillId="2" borderId="0" xfId="0" applyNumberFormat="1" applyFont="1" applyFill="1"/>
    <xf numFmtId="165" fontId="3" fillId="2" borderId="1" xfId="0" applyNumberFormat="1" applyFont="1" applyFill="1" applyBorder="1"/>
    <xf numFmtId="164" fontId="13" fillId="2" borderId="1" xfId="1" applyNumberFormat="1" applyFont="1" applyFill="1" applyBorder="1" applyAlignment="1" applyProtection="1"/>
    <xf numFmtId="0" fontId="7" fillId="2" borderId="0" xfId="2" applyFont="1" applyFill="1"/>
    <xf numFmtId="0" fontId="11" fillId="2" borderId="0" xfId="2" applyFont="1" applyFill="1" applyAlignment="1">
      <alignment horizontal="left"/>
    </xf>
    <xf numFmtId="165" fontId="11" fillId="2" borderId="0" xfId="2" applyNumberFormat="1" applyFont="1" applyFill="1"/>
    <xf numFmtId="0" fontId="3" fillId="3" borderId="13" xfId="2" applyFont="1" applyFill="1" applyBorder="1" applyAlignment="1">
      <alignment horizontal="center" vertical="center"/>
    </xf>
    <xf numFmtId="3" fontId="8" fillId="2" borderId="0" xfId="0" applyNumberFormat="1" applyFont="1" applyFill="1" applyAlignment="1">
      <alignment horizontal="right"/>
    </xf>
    <xf numFmtId="0" fontId="6" fillId="2" borderId="0" xfId="0" applyFont="1" applyFill="1"/>
    <xf numFmtId="166" fontId="8" fillId="2" borderId="1"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0" xfId="0" applyNumberFormat="1" applyFont="1" applyFill="1" applyAlignment="1">
      <alignment horizontal="right"/>
    </xf>
    <xf numFmtId="166" fontId="9" fillId="2" borderId="1" xfId="0" applyNumberFormat="1" applyFont="1" applyFill="1" applyBorder="1" applyAlignment="1">
      <alignment horizontal="right"/>
    </xf>
    <xf numFmtId="0" fontId="3" fillId="2" borderId="0" xfId="0" applyFont="1" applyFill="1"/>
    <xf numFmtId="164" fontId="3" fillId="2" borderId="1" xfId="0" applyNumberFormat="1" applyFont="1" applyFill="1" applyBorder="1"/>
    <xf numFmtId="164" fontId="2" fillId="2" borderId="0" xfId="0" applyNumberFormat="1" applyFont="1" applyFill="1" applyAlignment="1">
      <alignment horizontal="left"/>
    </xf>
    <xf numFmtId="164" fontId="7" fillId="2" borderId="0" xfId="0" applyNumberFormat="1" applyFont="1" applyFill="1"/>
    <xf numFmtId="164" fontId="5" fillId="2" borderId="2" xfId="0" applyNumberFormat="1" applyFont="1" applyFill="1" applyBorder="1"/>
    <xf numFmtId="164" fontId="3" fillId="2" borderId="5" xfId="0" applyNumberFormat="1" applyFont="1" applyFill="1" applyBorder="1" applyAlignment="1">
      <alignment horizontal="center"/>
    </xf>
    <xf numFmtId="164" fontId="3" fillId="2" borderId="8" xfId="0" applyNumberFormat="1" applyFont="1" applyFill="1" applyBorder="1" applyAlignment="1">
      <alignment horizontal="center"/>
    </xf>
    <xf numFmtId="3" fontId="8" fillId="2" borderId="0" xfId="0" applyNumberFormat="1" applyFont="1" applyFill="1" applyAlignment="1">
      <alignment horizontal="left" vertical="top" wrapText="1"/>
    </xf>
    <xf numFmtId="3" fontId="8" fillId="2" borderId="0" xfId="0" applyNumberFormat="1" applyFont="1" applyFill="1" applyAlignment="1">
      <alignment horizontal="right" indent="1"/>
    </xf>
    <xf numFmtId="3" fontId="9" fillId="2" borderId="0" xfId="0" applyNumberFormat="1" applyFont="1" applyFill="1" applyAlignment="1">
      <alignment horizontal="left" vertical="top" wrapText="1"/>
    </xf>
    <xf numFmtId="3" fontId="9" fillId="2" borderId="0" xfId="0" applyNumberFormat="1" applyFont="1" applyFill="1" applyAlignment="1">
      <alignment horizontal="right" indent="1"/>
    </xf>
    <xf numFmtId="164" fontId="6" fillId="2" borderId="0" xfId="0" applyNumberFormat="1" applyFont="1" applyFill="1"/>
    <xf numFmtId="0" fontId="8" fillId="2" borderId="0" xfId="0" applyFont="1" applyFill="1" applyAlignment="1">
      <alignment horizontal="left" vertical="top" wrapText="1"/>
    </xf>
    <xf numFmtId="0" fontId="9" fillId="2" borderId="0" xfId="0" applyFont="1" applyFill="1" applyAlignment="1">
      <alignment horizontal="left" vertical="top" wrapText="1"/>
    </xf>
    <xf numFmtId="0" fontId="14" fillId="2" borderId="0" xfId="0" applyFont="1" applyFill="1" applyAlignment="1">
      <alignment vertical="center" wrapText="1"/>
    </xf>
    <xf numFmtId="0" fontId="14" fillId="2" borderId="0" xfId="0" applyFont="1" applyFill="1" applyAlignment="1">
      <alignment horizontal="right" vertical="center" wrapText="1"/>
    </xf>
    <xf numFmtId="164" fontId="1" fillId="2" borderId="0" xfId="0" applyNumberFormat="1" applyFont="1" applyFill="1" applyAlignment="1">
      <alignment horizontal="left"/>
    </xf>
    <xf numFmtId="165" fontId="1" fillId="2" borderId="0" xfId="0" applyNumberFormat="1" applyFont="1" applyFill="1"/>
    <xf numFmtId="164" fontId="1" fillId="2" borderId="1" xfId="0" applyNumberFormat="1" applyFont="1" applyFill="1" applyBorder="1" applyAlignment="1">
      <alignment horizontal="left"/>
    </xf>
    <xf numFmtId="165" fontId="1" fillId="2" borderId="1" xfId="0" applyNumberFormat="1" applyFont="1" applyFill="1" applyBorder="1"/>
    <xf numFmtId="0" fontId="1" fillId="2" borderId="1" xfId="0" applyFont="1" applyFill="1" applyBorder="1"/>
    <xf numFmtId="0" fontId="1" fillId="2" borderId="0" xfId="0" applyFont="1" applyFill="1" applyAlignment="1">
      <alignment horizontal="left"/>
    </xf>
    <xf numFmtId="165" fontId="1" fillId="2" borderId="6" xfId="0" applyNumberFormat="1" applyFont="1" applyFill="1" applyBorder="1"/>
    <xf numFmtId="0" fontId="9" fillId="3" borderId="11" xfId="2" applyFont="1" applyFill="1" applyBorder="1" applyAlignment="1">
      <alignment horizontal="center" vertical="center"/>
    </xf>
    <xf numFmtId="0" fontId="9" fillId="3" borderId="12" xfId="2" applyFont="1" applyFill="1" applyBorder="1" applyAlignment="1">
      <alignment horizontal="left" vertical="center"/>
    </xf>
    <xf numFmtId="0" fontId="9" fillId="3" borderId="13" xfId="2" applyFont="1" applyFill="1" applyBorder="1" applyAlignment="1">
      <alignment horizontal="center" vertical="center"/>
    </xf>
    <xf numFmtId="0" fontId="3" fillId="2" borderId="0" xfId="0" applyFont="1" applyFill="1" applyAlignment="1">
      <alignment horizontal="left" vertical="center"/>
    </xf>
    <xf numFmtId="164" fontId="1" fillId="2" borderId="1" xfId="0" applyNumberFormat="1" applyFont="1" applyFill="1" applyBorder="1"/>
    <xf numFmtId="164" fontId="3" fillId="2" borderId="6" xfId="0" applyNumberFormat="1" applyFont="1" applyFill="1" applyBorder="1" applyAlignment="1">
      <alignment horizontal="center"/>
    </xf>
    <xf numFmtId="164" fontId="3" fillId="2" borderId="7" xfId="0" applyNumberFormat="1" applyFont="1" applyFill="1" applyBorder="1" applyAlignment="1">
      <alignment horizontal="center"/>
    </xf>
    <xf numFmtId="164" fontId="3" fillId="2" borderId="3" xfId="0" applyNumberFormat="1" applyFont="1" applyFill="1" applyBorder="1"/>
    <xf numFmtId="164" fontId="3" fillId="2" borderId="1" xfId="0" applyNumberFormat="1" applyFont="1" applyFill="1" applyBorder="1" applyAlignment="1">
      <alignment horizontal="center"/>
    </xf>
    <xf numFmtId="164" fontId="3" fillId="2" borderId="9" xfId="0" applyNumberFormat="1" applyFont="1" applyFill="1" applyBorder="1" applyAlignment="1">
      <alignment horizontal="center"/>
    </xf>
    <xf numFmtId="164" fontId="1" fillId="2" borderId="4" xfId="0" applyNumberFormat="1" applyFont="1" applyFill="1" applyBorder="1"/>
    <xf numFmtId="164" fontId="3" fillId="2" borderId="10" xfId="0" applyNumberFormat="1" applyFont="1" applyFill="1" applyBorder="1" applyAlignment="1">
      <alignment horizontal="center"/>
    </xf>
    <xf numFmtId="164" fontId="3" fillId="2" borderId="2" xfId="0" applyNumberFormat="1" applyFont="1" applyFill="1" applyBorder="1"/>
    <xf numFmtId="164" fontId="3" fillId="2" borderId="4" xfId="0" applyNumberFormat="1" applyFont="1" applyFill="1" applyBorder="1"/>
    <xf numFmtId="0" fontId="3" fillId="2" borderId="4" xfId="0" applyFont="1" applyFill="1" applyBorder="1"/>
    <xf numFmtId="0" fontId="12" fillId="2" borderId="0" xfId="1" applyFill="1" applyAlignment="1" applyProtection="1"/>
    <xf numFmtId="164" fontId="12" fillId="2" borderId="0" xfId="1" applyNumberFormat="1" applyFill="1" applyAlignment="1" applyProtection="1"/>
    <xf numFmtId="164" fontId="15" fillId="2" borderId="0" xfId="0" applyNumberFormat="1" applyFont="1" applyFill="1"/>
    <xf numFmtId="0" fontId="1" fillId="2" borderId="0" xfId="0" applyFont="1" applyFill="1" applyAlignment="1">
      <alignment horizontal="center"/>
    </xf>
    <xf numFmtId="0" fontId="3" fillId="2" borderId="0" xfId="3" applyFont="1" applyFill="1" applyAlignment="1">
      <alignment vertical="top"/>
    </xf>
    <xf numFmtId="0" fontId="18" fillId="2" borderId="0" xfId="4" applyFont="1" applyFill="1" applyBorder="1" applyAlignment="1">
      <alignment vertical="top"/>
    </xf>
    <xf numFmtId="0" fontId="9" fillId="2" borderId="1" xfId="0" applyFont="1" applyFill="1" applyBorder="1" applyAlignment="1">
      <alignment horizontal="left" vertical="top" wrapText="1"/>
    </xf>
    <xf numFmtId="3" fontId="9" fillId="2" borderId="1" xfId="0" applyNumberFormat="1" applyFont="1" applyFill="1" applyBorder="1" applyAlignment="1">
      <alignment horizontal="right" indent="1"/>
    </xf>
    <xf numFmtId="3" fontId="9" fillId="2" borderId="1" xfId="0" applyNumberFormat="1" applyFont="1" applyFill="1" applyBorder="1" applyAlignment="1">
      <alignment horizontal="left" vertical="top" wrapText="1"/>
    </xf>
    <xf numFmtId="0" fontId="3" fillId="2" borderId="0" xfId="0" applyFont="1" applyFill="1" applyAlignment="1">
      <alignment vertical="top"/>
    </xf>
    <xf numFmtId="0" fontId="19" fillId="2" borderId="0" xfId="0" applyFont="1" applyFill="1" applyAlignment="1">
      <alignment vertical="top" wrapText="1"/>
    </xf>
    <xf numFmtId="164" fontId="1" fillId="2" borderId="3" xfId="0" applyNumberFormat="1" applyFont="1" applyFill="1" applyBorder="1"/>
    <xf numFmtId="0" fontId="9" fillId="3" borderId="14" xfId="2" applyFont="1" applyFill="1" applyBorder="1" applyAlignment="1">
      <alignment horizontal="left" vertical="center"/>
    </xf>
    <xf numFmtId="0" fontId="9" fillId="3" borderId="0" xfId="2" applyFont="1" applyFill="1" applyAlignment="1">
      <alignment horizontal="left" vertical="center"/>
    </xf>
    <xf numFmtId="0" fontId="3" fillId="3" borderId="0" xfId="2" applyFont="1" applyFill="1" applyAlignment="1">
      <alignment horizontal="left" vertical="center"/>
    </xf>
    <xf numFmtId="0" fontId="3" fillId="3" borderId="1" xfId="2" applyFont="1" applyFill="1" applyBorder="1" applyAlignment="1">
      <alignment horizontal="left" vertical="center"/>
    </xf>
    <xf numFmtId="0" fontId="3" fillId="2" borderId="1" xfId="0" applyFont="1" applyFill="1" applyBorder="1"/>
    <xf numFmtId="3" fontId="1" fillId="2" borderId="0" xfId="0" applyNumberFormat="1" applyFont="1" applyFill="1"/>
    <xf numFmtId="0" fontId="0" fillId="2" borderId="0" xfId="0" applyFill="1"/>
    <xf numFmtId="3" fontId="20" fillId="2" borderId="0" xfId="0" applyNumberFormat="1" applyFont="1" applyFill="1" applyAlignment="1">
      <alignment horizontal="left" vertical="top" wrapText="1" indent="1"/>
    </xf>
    <xf numFmtId="3" fontId="20" fillId="2" borderId="0" xfId="0" applyNumberFormat="1" applyFont="1" applyFill="1" applyAlignment="1">
      <alignment horizontal="right" indent="1"/>
    </xf>
    <xf numFmtId="164" fontId="3" fillId="2" borderId="0" xfId="0" applyNumberFormat="1" applyFont="1" applyFill="1" applyAlignment="1">
      <alignment horizontal="center"/>
    </xf>
    <xf numFmtId="3" fontId="20" fillId="2" borderId="1" xfId="0" applyNumberFormat="1" applyFont="1" applyFill="1" applyBorder="1" applyAlignment="1">
      <alignment horizontal="left" vertical="top" wrapText="1" indent="1"/>
    </xf>
    <xf numFmtId="3" fontId="20" fillId="2" borderId="1" xfId="0" applyNumberFormat="1" applyFont="1" applyFill="1" applyBorder="1" applyAlignment="1">
      <alignment horizontal="right" indent="1"/>
    </xf>
    <xf numFmtId="3" fontId="9" fillId="2" borderId="0" xfId="0" applyNumberFormat="1" applyFont="1" applyFill="1" applyAlignment="1">
      <alignment horizontal="left"/>
    </xf>
    <xf numFmtId="164" fontId="3" fillId="2" borderId="0" xfId="0" applyNumberFormat="1" applyFont="1" applyFill="1" applyAlignment="1">
      <alignment horizontal="left" vertical="top"/>
    </xf>
    <xf numFmtId="3" fontId="20" fillId="2" borderId="0" xfId="0" applyNumberFormat="1" applyFont="1" applyFill="1" applyAlignment="1">
      <alignment horizontal="left" indent="1"/>
    </xf>
    <xf numFmtId="3" fontId="20" fillId="2" borderId="1" xfId="0" applyNumberFormat="1" applyFont="1" applyFill="1" applyBorder="1" applyAlignment="1">
      <alignment horizontal="left" indent="1"/>
    </xf>
    <xf numFmtId="0" fontId="0" fillId="2" borderId="1" xfId="0" applyFill="1" applyBorder="1"/>
    <xf numFmtId="0" fontId="3" fillId="2" borderId="0" xfId="0" applyFont="1" applyFill="1" applyAlignment="1">
      <alignment vertical="center" wrapText="1"/>
    </xf>
    <xf numFmtId="0" fontId="3" fillId="2" borderId="0" xfId="0" applyFont="1" applyFill="1" applyAlignment="1">
      <alignment wrapText="1"/>
    </xf>
    <xf numFmtId="3" fontId="9" fillId="2" borderId="0" xfId="0" applyNumberFormat="1" applyFont="1" applyFill="1" applyAlignment="1">
      <alignment vertical="top"/>
    </xf>
    <xf numFmtId="0" fontId="0" fillId="2" borderId="0" xfId="0" applyFill="1" applyAlignment="1">
      <alignment horizontal="right"/>
    </xf>
    <xf numFmtId="3" fontId="20" fillId="2" borderId="0" xfId="0" applyNumberFormat="1" applyFont="1" applyFill="1"/>
    <xf numFmtId="3" fontId="9" fillId="2" borderId="0" xfId="0" applyNumberFormat="1" applyFont="1" applyFill="1"/>
    <xf numFmtId="3" fontId="20" fillId="2" borderId="1" xfId="0" applyNumberFormat="1" applyFont="1" applyFill="1" applyBorder="1"/>
    <xf numFmtId="0" fontId="21" fillId="2" borderId="0" xfId="0" applyFont="1" applyFill="1" applyAlignment="1">
      <alignment vertical="top"/>
    </xf>
    <xf numFmtId="164" fontId="3" fillId="2" borderId="5" xfId="0" applyNumberFormat="1" applyFont="1" applyFill="1" applyBorder="1" applyAlignment="1">
      <alignment horizontal="left" vertical="top"/>
    </xf>
    <xf numFmtId="164" fontId="3" fillId="2" borderId="15" xfId="0" applyNumberFormat="1" applyFont="1" applyFill="1" applyBorder="1" applyAlignment="1">
      <alignment horizontal="left" vertical="top"/>
    </xf>
    <xf numFmtId="164" fontId="3" fillId="2" borderId="8" xfId="0" applyNumberFormat="1" applyFont="1" applyFill="1" applyBorder="1" applyAlignment="1">
      <alignment horizontal="left" vertical="top"/>
    </xf>
  </cellXfs>
  <cellStyles count="5">
    <cellStyle name="Lien hypertexte" xfId="1" builtinId="8"/>
    <cellStyle name="Lien hypertexte 2" xfId="4" xr:uid="{00000000-0005-0000-0000-000001000000}"/>
    <cellStyle name="Normal" xfId="0" builtinId="0"/>
    <cellStyle name="Normal 2" xfId="3" xr:uid="{00000000-0005-0000-0000-000003000000}"/>
    <cellStyle name="Standard_BMS_Richtung_95-03_alle_AR 24.03.2004, Berechnungen" xfId="2" xr:uid="{00000000-0005-0000-0000-000004000000}"/>
  </cellStyles>
  <dxfs count="0"/>
  <tableStyles count="0" defaultTableStyle="TableStyleMedium9"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3</xdr:row>
      <xdr:rowOff>0</xdr:rowOff>
    </xdr:from>
    <xdr:to>
      <xdr:col>6</xdr:col>
      <xdr:colOff>685801</xdr:colOff>
      <xdr:row>52</xdr:row>
      <xdr:rowOff>28575</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1" y="523875"/>
          <a:ext cx="5257800" cy="796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1200"/>
            </a:spcAft>
          </a:pPr>
          <a:r>
            <a:rPr lang="fr-FR" sz="1100" b="1">
              <a:solidFill>
                <a:schemeClr val="dk1"/>
              </a:solidFill>
              <a:effectLst/>
              <a:latin typeface="+mn-lt"/>
              <a:ea typeface="+mn-ea"/>
              <a:cs typeface="+mn-cs"/>
            </a:rPr>
            <a:t>Maturité gymnasiale</a:t>
          </a:r>
          <a:endParaRPr lang="en-US" sz="1100" b="1">
            <a:solidFill>
              <a:schemeClr val="dk1"/>
            </a:solidFill>
            <a:effectLst/>
            <a:latin typeface="+mn-lt"/>
            <a:ea typeface="+mn-ea"/>
            <a:cs typeface="+mn-cs"/>
          </a:endParaRPr>
        </a:p>
        <a:p>
          <a:r>
            <a:rPr lang="fr-FR" sz="1100">
              <a:solidFill>
                <a:schemeClr val="dk1"/>
              </a:solidFill>
              <a:effectLst/>
              <a:latin typeface="+mn-lt"/>
              <a:ea typeface="+mn-ea"/>
              <a:cs typeface="+mn-cs"/>
            </a:rPr>
            <a:t>La maturité gymnasiale ouvre la voie aux hautes écoles universitaires. Elle est délivrée après 3 à 4 ans d’études, selon le canton, au sein d’un gymnase. Ces études suivent directement l’école obligatoire. Il est également possible de décrocher une maturité gymnasiale en passant un examen organisé par la Commission suisse de maturité. Cette seconde voie peut se suivre soit directement après l’école obligatoire, soit à tout moment de la vie d’un adulte.</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La maturité gymnasiale fait l’objet d’une reconnaissance officielle de la Confédération (Ordonnance sur la reconnaissance des certificats de maturité gymnasiale ORM, 1995) et de la CDIP (Règlement sur la reconnaissance des</a:t>
          </a:r>
          <a:r>
            <a:rPr lang="fr-FR" sz="1100" baseline="0">
              <a:solidFill>
                <a:schemeClr val="dk1"/>
              </a:solidFill>
              <a:effectLst/>
              <a:latin typeface="+mn-lt"/>
              <a:ea typeface="+mn-ea"/>
              <a:cs typeface="+mn-cs"/>
            </a:rPr>
            <a:t> certificats de </a:t>
          </a:r>
          <a:r>
            <a:rPr lang="fr-FR" sz="1100">
              <a:solidFill>
                <a:schemeClr val="dk1"/>
              </a:solidFill>
              <a:effectLst/>
              <a:latin typeface="+mn-lt"/>
              <a:ea typeface="+mn-ea"/>
              <a:cs typeface="+mn-cs"/>
            </a:rPr>
            <a:t>maturité gymnasiale RRM, 1995). L’enseignement est un système de disciplines à option et un plan d'études cadre: sept disciplines fondamentales, une option spécifique et une option complémentaire constituent l'ensemble des disciplines de la maturité; les élèves des gymnases rédigent un travail de maturité avant l'examen de maturité. Ce système a remplacé l’ancien constitué des types A-E dans le courant des années 90</a:t>
          </a:r>
          <a:r>
            <a:rPr lang="fr-CH" sz="1100">
              <a:solidFill>
                <a:schemeClr val="dk1"/>
              </a:solidFill>
              <a:effectLst/>
              <a:latin typeface="+mn-lt"/>
              <a:ea typeface="+mn-ea"/>
              <a:cs typeface="+mn-cs"/>
            </a:rPr>
            <a:t>.</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Certains cantons délivrent encore des maturités de leur propre compétence qui ne sont pas reconnues par la Confédération. </a:t>
          </a:r>
          <a:endParaRPr lang="en-US"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Depuis 2019, l'OFS publie les certificats de maturité</a:t>
          </a:r>
          <a:r>
            <a:rPr lang="fr-FR" sz="1100" baseline="0">
              <a:solidFill>
                <a:schemeClr val="dk1"/>
              </a:solidFill>
              <a:effectLst/>
              <a:latin typeface="+mn-lt"/>
              <a:ea typeface="+mn-ea"/>
              <a:cs typeface="+mn-cs"/>
            </a:rPr>
            <a:t> bilingue reconnus par la Confédération et la CDIP selon l'ORM/le RRM de 1995. </a:t>
          </a:r>
          <a:endParaRPr lang="fr-FR"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pPr>
            <a:spcAft>
              <a:spcPts val="1200"/>
            </a:spcAft>
          </a:pPr>
          <a:r>
            <a:rPr lang="fr-FR" sz="1100" b="1">
              <a:solidFill>
                <a:schemeClr val="dk1"/>
              </a:solidFill>
              <a:effectLst/>
              <a:latin typeface="+mn-lt"/>
              <a:ea typeface="+mn-ea"/>
              <a:cs typeface="+mn-cs"/>
            </a:rPr>
            <a:t>Passerelle maturité professionnelle / maturité spécialisée – hautes écoles universitaires</a:t>
          </a:r>
          <a:endParaRPr lang="en-US" sz="1100" b="1">
            <a:solidFill>
              <a:schemeClr val="dk1"/>
            </a:solidFill>
            <a:effectLst/>
            <a:latin typeface="+mn-lt"/>
            <a:ea typeface="+mn-ea"/>
            <a:cs typeface="+mn-cs"/>
          </a:endParaRPr>
        </a:p>
        <a:p>
          <a:r>
            <a:rPr lang="fr-FR" sz="1100">
              <a:solidFill>
                <a:schemeClr val="dk1"/>
              </a:solidFill>
              <a:effectLst/>
              <a:latin typeface="+mn-lt"/>
              <a:ea typeface="+mn-ea"/>
              <a:cs typeface="+mn-cs"/>
            </a:rPr>
            <a:t>La Passerelle maturité professionnelle / maturité spécialisée – hautes écoles universitaires permet aux titulaires d’une maturité professionnelle resp. d’une maturité spécialisée reconnue au niveau suisse d’entrer dans une haute école universitaire (HEU) après la réussite d’un examen complémentaire. Celui-ci est sous la responsabilité de la Commission suisse de maturité (CSM) et est organisé par le Secrétariat d'Etat à la formation, à la recherche et à l’innovation (SEFRI). </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Un examen de Passerelle peut également être passé dans des écoles de maturité reconnues selon les critères de la CMS. Le certificat de l’examen complémentaire n'équivaut pas juridiquement à un certificat de maturité gymnasiale mais, combiné avec la maturité professionnelle resp. la maturité spécialisée, donne accès à toutes les filière d’études de toutes les HEU suisses.</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Les premiers examens ont eu lieu en 2005 pour les porteurs d’une maturité professionnelle et en 2017 pour les porteurs d’une maturité spécialisée.</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19"/>
  <sheetViews>
    <sheetView tabSelected="1" zoomScaleNormal="100" workbookViewId="0"/>
  </sheetViews>
  <sheetFormatPr baseColWidth="10" defaultColWidth="11.42578125" defaultRowHeight="12.75" x14ac:dyDescent="0.2"/>
  <cols>
    <col min="1" max="1" width="3.28515625" style="75" customWidth="1"/>
    <col min="2" max="2" width="93.5703125" style="20" customWidth="1"/>
    <col min="3" max="10" width="5.28515625" style="20" customWidth="1"/>
    <col min="11" max="13" width="6" style="20" customWidth="1"/>
    <col min="14" max="16384" width="11.42578125" style="20"/>
  </cols>
  <sheetData>
    <row r="1" spans="1:13" ht="15.75" x14ac:dyDescent="0.25">
      <c r="A1" s="11" t="s">
        <v>124</v>
      </c>
      <c r="B1" s="13"/>
      <c r="C1" s="13"/>
      <c r="D1" s="13"/>
      <c r="E1" s="13"/>
      <c r="F1" s="13"/>
      <c r="G1" s="12"/>
      <c r="H1" s="13"/>
      <c r="I1" s="13"/>
      <c r="J1" s="12"/>
      <c r="K1" s="13"/>
      <c r="L1" s="13"/>
      <c r="M1" s="12"/>
    </row>
    <row r="2" spans="1:13" ht="11.25" customHeight="1" x14ac:dyDescent="0.25">
      <c r="A2" s="14"/>
      <c r="B2" s="61"/>
      <c r="C2" s="13"/>
      <c r="D2" s="13"/>
      <c r="E2" s="13"/>
      <c r="F2" s="13"/>
      <c r="G2" s="12"/>
      <c r="H2" s="13"/>
      <c r="I2" s="13"/>
      <c r="J2" s="12"/>
      <c r="K2" s="13"/>
      <c r="L2" s="13"/>
      <c r="M2" s="12"/>
    </row>
    <row r="3" spans="1:13" ht="11.25" customHeight="1" x14ac:dyDescent="0.2">
      <c r="A3" s="15"/>
      <c r="C3" s="15"/>
      <c r="D3" s="15"/>
      <c r="E3" s="15"/>
      <c r="F3" s="15"/>
      <c r="G3" s="15"/>
      <c r="H3" s="15"/>
      <c r="I3" s="15"/>
      <c r="J3" s="15"/>
      <c r="K3" s="15"/>
      <c r="L3" s="15"/>
      <c r="M3" s="15"/>
    </row>
    <row r="4" spans="1:13" ht="11.25" customHeight="1" x14ac:dyDescent="0.2">
      <c r="A4" s="15"/>
      <c r="C4" s="15"/>
      <c r="D4" s="15"/>
      <c r="E4" s="15"/>
      <c r="F4" s="15"/>
      <c r="G4" s="15"/>
      <c r="H4" s="15"/>
      <c r="I4" s="15"/>
      <c r="J4" s="15"/>
      <c r="K4" s="15"/>
      <c r="L4" s="15"/>
      <c r="M4" s="15"/>
    </row>
    <row r="5" spans="1:13" ht="11.25" customHeight="1" x14ac:dyDescent="0.2">
      <c r="A5" s="15"/>
      <c r="C5" s="15"/>
      <c r="D5" s="15"/>
      <c r="E5" s="15"/>
      <c r="F5" s="15"/>
      <c r="G5" s="15"/>
      <c r="H5" s="15"/>
      <c r="I5" s="15"/>
      <c r="J5" s="15"/>
      <c r="K5" s="15"/>
      <c r="L5" s="15"/>
      <c r="M5" s="15"/>
    </row>
    <row r="6" spans="1:13" ht="11.25" customHeight="1" x14ac:dyDescent="0.2">
      <c r="A6" s="15"/>
      <c r="C6" s="15"/>
      <c r="D6" s="15"/>
      <c r="E6" s="15"/>
      <c r="F6" s="15"/>
      <c r="G6" s="15"/>
      <c r="H6" s="15"/>
      <c r="I6" s="15"/>
      <c r="J6" s="15"/>
      <c r="K6" s="15"/>
      <c r="L6" s="15"/>
      <c r="M6" s="15"/>
    </row>
    <row r="7" spans="1:13" ht="11.25" customHeight="1" x14ac:dyDescent="0.2">
      <c r="A7" s="15"/>
      <c r="B7" s="72" t="s">
        <v>48</v>
      </c>
      <c r="C7" s="15"/>
      <c r="D7" s="15"/>
      <c r="E7" s="15"/>
      <c r="F7" s="15"/>
      <c r="G7" s="15"/>
      <c r="H7" s="15"/>
      <c r="I7" s="15"/>
      <c r="J7" s="15"/>
      <c r="K7" s="15"/>
      <c r="L7" s="15"/>
      <c r="M7" s="15"/>
    </row>
    <row r="8" spans="1:13" x14ac:dyDescent="0.2">
      <c r="A8" s="16"/>
      <c r="B8" s="12"/>
      <c r="C8" s="17"/>
      <c r="D8" s="17"/>
      <c r="E8" s="17"/>
      <c r="F8" s="17"/>
      <c r="G8" s="17"/>
      <c r="H8" s="17"/>
      <c r="I8" s="17"/>
      <c r="J8" s="17"/>
      <c r="K8" s="17"/>
      <c r="L8" s="17"/>
      <c r="M8" s="17"/>
    </row>
    <row r="9" spans="1:13" x14ac:dyDescent="0.2">
      <c r="A9" s="18">
        <v>1</v>
      </c>
      <c r="B9" s="73" t="s">
        <v>50</v>
      </c>
      <c r="C9" s="17"/>
      <c r="D9" s="17"/>
      <c r="E9" s="17"/>
      <c r="F9" s="17"/>
      <c r="G9" s="17"/>
      <c r="H9" s="17"/>
      <c r="I9" s="17"/>
      <c r="J9" s="17"/>
      <c r="K9" s="17"/>
      <c r="L9" s="17"/>
      <c r="M9" s="17"/>
    </row>
    <row r="10" spans="1:13" x14ac:dyDescent="0.2">
      <c r="A10" s="18"/>
      <c r="B10" s="74"/>
      <c r="C10" s="17"/>
      <c r="D10" s="17"/>
      <c r="E10" s="17"/>
      <c r="F10" s="17"/>
      <c r="G10" s="17"/>
      <c r="H10" s="17"/>
      <c r="I10" s="17"/>
      <c r="J10" s="17"/>
      <c r="K10" s="17"/>
      <c r="L10" s="17"/>
      <c r="M10" s="17"/>
    </row>
    <row r="11" spans="1:13" x14ac:dyDescent="0.2">
      <c r="A11" s="18">
        <v>2</v>
      </c>
      <c r="B11" s="73" t="s">
        <v>51</v>
      </c>
      <c r="C11" s="17"/>
      <c r="D11" s="17"/>
      <c r="E11" s="17"/>
      <c r="F11" s="17"/>
      <c r="G11" s="17"/>
      <c r="H11" s="17"/>
      <c r="I11" s="17"/>
      <c r="J11" s="17"/>
      <c r="K11" s="17"/>
      <c r="L11" s="17"/>
      <c r="M11" s="17"/>
    </row>
    <row r="12" spans="1:13" x14ac:dyDescent="0.2">
      <c r="A12" s="18"/>
      <c r="B12" s="19"/>
      <c r="C12" s="17"/>
      <c r="D12" s="17"/>
      <c r="E12" s="17"/>
      <c r="F12" s="17"/>
      <c r="G12" s="17"/>
      <c r="H12" s="17"/>
      <c r="I12" s="17"/>
      <c r="J12" s="17"/>
      <c r="K12" s="17"/>
      <c r="L12" s="17"/>
      <c r="M12" s="17"/>
    </row>
    <row r="13" spans="1:13" x14ac:dyDescent="0.2">
      <c r="A13" s="18">
        <v>3</v>
      </c>
      <c r="B13" s="73" t="s">
        <v>52</v>
      </c>
      <c r="C13" s="17"/>
      <c r="D13" s="17"/>
      <c r="E13" s="17"/>
      <c r="F13" s="17"/>
      <c r="G13" s="17"/>
      <c r="H13" s="17"/>
      <c r="I13" s="17"/>
      <c r="J13" s="17"/>
      <c r="K13" s="17"/>
      <c r="L13" s="17"/>
      <c r="M13" s="17"/>
    </row>
    <row r="14" spans="1:13" x14ac:dyDescent="0.2">
      <c r="A14" s="18"/>
      <c r="B14" s="19"/>
      <c r="C14" s="17"/>
      <c r="D14" s="17"/>
      <c r="E14" s="17"/>
      <c r="F14" s="17"/>
      <c r="G14" s="17"/>
      <c r="H14" s="17"/>
      <c r="I14" s="17"/>
      <c r="J14" s="17"/>
      <c r="K14" s="17"/>
      <c r="L14" s="17"/>
      <c r="M14" s="17"/>
    </row>
    <row r="15" spans="1:13" x14ac:dyDescent="0.2">
      <c r="A15" s="18">
        <v>4</v>
      </c>
      <c r="B15" s="73" t="s">
        <v>95</v>
      </c>
      <c r="C15" s="17"/>
      <c r="D15" s="17"/>
      <c r="E15" s="17"/>
      <c r="F15" s="17"/>
      <c r="G15" s="17"/>
      <c r="H15" s="17"/>
      <c r="I15" s="17"/>
      <c r="J15" s="17"/>
      <c r="K15" s="17"/>
      <c r="L15" s="17"/>
      <c r="M15" s="17"/>
    </row>
    <row r="16" spans="1:13" x14ac:dyDescent="0.2">
      <c r="A16" s="18"/>
      <c r="B16" s="19"/>
      <c r="C16" s="17"/>
      <c r="D16" s="17"/>
      <c r="E16" s="17"/>
      <c r="F16" s="17"/>
      <c r="G16" s="17"/>
      <c r="H16" s="17"/>
      <c r="I16" s="17"/>
      <c r="J16" s="17"/>
      <c r="K16" s="17"/>
      <c r="L16" s="17"/>
      <c r="M16" s="17"/>
    </row>
    <row r="17" spans="1:13" x14ac:dyDescent="0.2">
      <c r="A17" s="18">
        <v>5</v>
      </c>
      <c r="B17" s="72" t="s">
        <v>114</v>
      </c>
      <c r="C17" s="17"/>
      <c r="D17" s="17"/>
      <c r="E17" s="17"/>
      <c r="F17" s="17"/>
      <c r="G17" s="17"/>
      <c r="H17" s="17"/>
      <c r="I17" s="17"/>
      <c r="J17" s="17"/>
      <c r="K17" s="17"/>
      <c r="L17" s="17"/>
      <c r="M17" s="17"/>
    </row>
    <row r="18" spans="1:13" x14ac:dyDescent="0.2">
      <c r="A18" s="18"/>
      <c r="B18" s="19"/>
      <c r="C18" s="17"/>
      <c r="D18" s="17"/>
      <c r="E18" s="17"/>
      <c r="F18" s="17"/>
      <c r="G18" s="17"/>
      <c r="H18" s="17"/>
      <c r="I18" s="17"/>
      <c r="J18" s="17"/>
      <c r="K18" s="17"/>
      <c r="L18" s="17"/>
      <c r="M18" s="17"/>
    </row>
    <row r="19" spans="1:13" x14ac:dyDescent="0.2">
      <c r="A19" s="18">
        <v>6</v>
      </c>
      <c r="B19" s="72" t="s">
        <v>92</v>
      </c>
      <c r="C19" s="17"/>
      <c r="D19" s="17"/>
      <c r="E19" s="17"/>
      <c r="F19" s="17"/>
      <c r="G19" s="17"/>
      <c r="H19" s="17"/>
      <c r="I19" s="17"/>
      <c r="J19" s="17"/>
      <c r="K19" s="17"/>
      <c r="L19" s="17"/>
      <c r="M19" s="17"/>
    </row>
  </sheetData>
  <phoneticPr fontId="3" type="noConversion"/>
  <hyperlinks>
    <hyperlink ref="B9" location="'Tab. 1'!A1" display="Berufsmaturitätabschlüsse nach Wohnkanton" xr:uid="{00000000-0004-0000-0000-000000000000}"/>
    <hyperlink ref="B13" location="'Tab. 3'!A1" display="Berufsmaturitätsabschlüsse nach Richtung und  Ausbildungsart" xr:uid="{00000000-0004-0000-0000-000001000000}"/>
    <hyperlink ref="B17" location="'Tab. 5'!A1" display="Certificats de maturité gymnasiale selon le type (passerelle et baccalauréat inclus), 2005-2019" xr:uid="{00000000-0004-0000-0000-000002000000}"/>
    <hyperlink ref="B11" location="'Tab. 2 '!A1" display="Berufsmaturitätabschlüsse nach Schulkanton" xr:uid="{00000000-0004-0000-0000-000003000000}"/>
    <hyperlink ref="B7" location="Définitions!A1" display="Définitions" xr:uid="{00000000-0004-0000-0000-000004000000}"/>
    <hyperlink ref="B19" location="'Tab. 6'!A1" display="Certificats suisses de maturité gymnasiale obtenus à l'étranger" xr:uid="{00000000-0004-0000-0000-000005000000}"/>
    <hyperlink ref="B15" location="'Tab. 4'!A1" display="Certificats de maturité gymnasiale bilingue" xr:uid="{00000000-0004-0000-0000-000006000000}"/>
  </hyperlinks>
  <pageMargins left="0.39370078740157483" right="0" top="0.78740157480314965"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G2"/>
  <sheetViews>
    <sheetView zoomScaleNormal="100" workbookViewId="0">
      <selection activeCell="A2" sqref="A2"/>
    </sheetView>
  </sheetViews>
  <sheetFormatPr baseColWidth="10" defaultColWidth="11.42578125" defaultRowHeight="12.75" x14ac:dyDescent="0.2"/>
  <cols>
    <col min="1" max="16384" width="11.42578125" style="20"/>
  </cols>
  <sheetData>
    <row r="1" spans="1:7" ht="15.75" x14ac:dyDescent="0.25">
      <c r="A1" s="11" t="s">
        <v>124</v>
      </c>
    </row>
    <row r="2" spans="1:7" x14ac:dyDescent="0.2">
      <c r="A2" s="23" t="s">
        <v>47</v>
      </c>
      <c r="B2" s="54"/>
      <c r="C2" s="54"/>
      <c r="D2" s="54"/>
      <c r="E2" s="54"/>
      <c r="F2" s="54"/>
      <c r="G2" s="54"/>
    </row>
  </sheetData>
  <hyperlinks>
    <hyperlink ref="A2" location="Contenu!A1" display="retour au contenu" xr:uid="{00000000-0004-0000-0100-000000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G48"/>
  <sheetViews>
    <sheetView zoomScaleNormal="100" workbookViewId="0"/>
  </sheetViews>
  <sheetFormatPr baseColWidth="10" defaultColWidth="11.42578125" defaultRowHeight="12.75" x14ac:dyDescent="0.2"/>
  <cols>
    <col min="1" max="1" width="28" style="20" customWidth="1"/>
    <col min="2" max="7" width="7.7109375" style="13" customWidth="1"/>
    <col min="8" max="16384" width="11.42578125" style="20"/>
  </cols>
  <sheetData>
    <row r="1" spans="1:7" ht="15.75" x14ac:dyDescent="0.25">
      <c r="A1" s="11" t="s">
        <v>124</v>
      </c>
      <c r="G1" s="12"/>
    </row>
    <row r="2" spans="1:7" x14ac:dyDescent="0.2">
      <c r="A2" s="23" t="s">
        <v>47</v>
      </c>
      <c r="B2" s="61"/>
      <c r="C2" s="61"/>
      <c r="D2" s="61"/>
      <c r="E2" s="61"/>
      <c r="F2" s="54"/>
      <c r="G2" s="35"/>
    </row>
    <row r="3" spans="1:7" ht="12" customHeight="1" x14ac:dyDescent="0.2">
      <c r="A3" s="45"/>
      <c r="B3" s="15"/>
      <c r="C3" s="15"/>
      <c r="D3" s="15"/>
      <c r="E3" s="15"/>
      <c r="F3" s="15"/>
      <c r="G3" s="15"/>
    </row>
    <row r="4" spans="1:7" x14ac:dyDescent="0.2">
      <c r="A4" s="37" t="s">
        <v>53</v>
      </c>
      <c r="B4" s="12"/>
      <c r="C4" s="12"/>
      <c r="D4" s="12"/>
      <c r="E4" s="12"/>
      <c r="F4" s="12"/>
      <c r="G4" s="12"/>
    </row>
    <row r="5" spans="1:7" x14ac:dyDescent="0.2">
      <c r="A5" s="15"/>
      <c r="B5" s="12"/>
      <c r="C5" s="12"/>
      <c r="D5" s="12"/>
      <c r="E5" s="12"/>
      <c r="F5" s="12"/>
      <c r="G5" s="12"/>
    </row>
    <row r="6" spans="1:7" x14ac:dyDescent="0.2">
      <c r="A6" s="69" t="s">
        <v>18</v>
      </c>
      <c r="B6" s="39"/>
      <c r="C6" s="62" t="s">
        <v>19</v>
      </c>
      <c r="D6" s="63"/>
      <c r="E6" s="39"/>
      <c r="F6" s="62" t="s">
        <v>24</v>
      </c>
      <c r="G6" s="63"/>
    </row>
    <row r="7" spans="1:7" x14ac:dyDescent="0.2">
      <c r="A7" s="64"/>
      <c r="B7" s="40"/>
      <c r="C7" s="65" t="s">
        <v>20</v>
      </c>
      <c r="D7" s="66"/>
      <c r="E7" s="40"/>
      <c r="F7" s="65" t="s">
        <v>23</v>
      </c>
      <c r="G7" s="66"/>
    </row>
    <row r="8" spans="1:7" x14ac:dyDescent="0.2">
      <c r="A8" s="71"/>
      <c r="B8" s="68" t="s">
        <v>0</v>
      </c>
      <c r="C8" s="68" t="s">
        <v>21</v>
      </c>
      <c r="D8" s="68" t="s">
        <v>22</v>
      </c>
      <c r="E8" s="68" t="s">
        <v>0</v>
      </c>
      <c r="F8" s="68" t="s">
        <v>21</v>
      </c>
      <c r="G8" s="68" t="s">
        <v>22</v>
      </c>
    </row>
    <row r="9" spans="1:7" x14ac:dyDescent="0.2">
      <c r="A9" s="12"/>
      <c r="B9" s="12"/>
      <c r="C9" s="12"/>
      <c r="D9" s="12"/>
      <c r="E9" s="12"/>
      <c r="F9" s="12"/>
      <c r="G9" s="12"/>
    </row>
    <row r="10" spans="1:7" x14ac:dyDescent="0.2">
      <c r="A10" s="46" t="s">
        <v>0</v>
      </c>
      <c r="B10" s="42">
        <v>21242</v>
      </c>
      <c r="C10" s="42">
        <v>9228</v>
      </c>
      <c r="D10" s="42">
        <v>12014</v>
      </c>
      <c r="E10" s="42">
        <v>20335</v>
      </c>
      <c r="F10" s="42">
        <v>8748</v>
      </c>
      <c r="G10" s="42">
        <v>11587</v>
      </c>
    </row>
    <row r="11" spans="1:7" x14ac:dyDescent="0.2">
      <c r="A11" s="46"/>
      <c r="B11" s="42"/>
      <c r="C11" s="42"/>
      <c r="D11" s="42"/>
      <c r="E11" s="42"/>
      <c r="F11" s="42"/>
      <c r="G11" s="42"/>
    </row>
    <row r="12" spans="1:7" x14ac:dyDescent="0.2">
      <c r="A12" s="47" t="s">
        <v>12</v>
      </c>
      <c r="B12" s="44">
        <v>3385</v>
      </c>
      <c r="C12" s="44">
        <v>1533</v>
      </c>
      <c r="D12" s="44">
        <v>1852</v>
      </c>
      <c r="E12" s="44">
        <v>3310</v>
      </c>
      <c r="F12" s="44">
        <v>1488</v>
      </c>
      <c r="G12" s="44">
        <v>1822</v>
      </c>
    </row>
    <row r="13" spans="1:7" x14ac:dyDescent="0.2">
      <c r="A13" s="47" t="s">
        <v>126</v>
      </c>
      <c r="B13" s="44">
        <v>2138</v>
      </c>
      <c r="C13" s="44">
        <v>852</v>
      </c>
      <c r="D13" s="44">
        <v>1286</v>
      </c>
      <c r="E13" s="44">
        <v>2078</v>
      </c>
      <c r="F13" s="44">
        <v>819</v>
      </c>
      <c r="G13" s="44">
        <v>1259</v>
      </c>
    </row>
    <row r="14" spans="1:7" x14ac:dyDescent="0.2">
      <c r="A14" s="47" t="s">
        <v>1</v>
      </c>
      <c r="B14" s="44">
        <v>895</v>
      </c>
      <c r="C14" s="44">
        <v>359</v>
      </c>
      <c r="D14" s="44">
        <v>536</v>
      </c>
      <c r="E14" s="44">
        <v>864</v>
      </c>
      <c r="F14" s="44">
        <v>348</v>
      </c>
      <c r="G14" s="44">
        <v>516</v>
      </c>
    </row>
    <row r="15" spans="1:7" x14ac:dyDescent="0.2">
      <c r="A15" s="47" t="s">
        <v>2</v>
      </c>
      <c r="B15" s="44">
        <v>47</v>
      </c>
      <c r="C15" s="44">
        <v>18</v>
      </c>
      <c r="D15" s="44">
        <v>29</v>
      </c>
      <c r="E15" s="44">
        <v>47</v>
      </c>
      <c r="F15" s="44">
        <v>18</v>
      </c>
      <c r="G15" s="44">
        <v>29</v>
      </c>
    </row>
    <row r="16" spans="1:7" x14ac:dyDescent="0.2">
      <c r="A16" s="47" t="s">
        <v>3</v>
      </c>
      <c r="B16" s="44">
        <v>286</v>
      </c>
      <c r="C16" s="44">
        <v>119</v>
      </c>
      <c r="D16" s="44">
        <v>167</v>
      </c>
      <c r="E16" s="44">
        <v>280</v>
      </c>
      <c r="F16" s="44">
        <v>116</v>
      </c>
      <c r="G16" s="44">
        <v>164</v>
      </c>
    </row>
    <row r="17" spans="1:7" x14ac:dyDescent="0.2">
      <c r="A17" s="47" t="s">
        <v>13</v>
      </c>
      <c r="B17" s="44">
        <v>73</v>
      </c>
      <c r="C17" s="44">
        <v>31</v>
      </c>
      <c r="D17" s="44">
        <v>42</v>
      </c>
      <c r="E17" s="44">
        <v>72</v>
      </c>
      <c r="F17" s="44">
        <v>30</v>
      </c>
      <c r="G17" s="44">
        <v>42</v>
      </c>
    </row>
    <row r="18" spans="1:7" x14ac:dyDescent="0.2">
      <c r="A18" s="47" t="s">
        <v>4</v>
      </c>
      <c r="B18" s="44">
        <v>79</v>
      </c>
      <c r="C18" s="44">
        <v>34</v>
      </c>
      <c r="D18" s="44">
        <v>45</v>
      </c>
      <c r="E18" s="44">
        <v>76</v>
      </c>
      <c r="F18" s="44">
        <v>32</v>
      </c>
      <c r="G18" s="44">
        <v>44</v>
      </c>
    </row>
    <row r="19" spans="1:7" x14ac:dyDescent="0.2">
      <c r="A19" s="47" t="s">
        <v>5</v>
      </c>
      <c r="B19" s="44">
        <v>75</v>
      </c>
      <c r="C19" s="44">
        <v>41</v>
      </c>
      <c r="D19" s="44">
        <v>34</v>
      </c>
      <c r="E19" s="44">
        <v>70</v>
      </c>
      <c r="F19" s="44">
        <v>39</v>
      </c>
      <c r="G19" s="44">
        <v>31</v>
      </c>
    </row>
    <row r="20" spans="1:7" x14ac:dyDescent="0.2">
      <c r="A20" s="47" t="s">
        <v>6</v>
      </c>
      <c r="B20" s="44">
        <v>364</v>
      </c>
      <c r="C20" s="44">
        <v>151</v>
      </c>
      <c r="D20" s="44">
        <v>213</v>
      </c>
      <c r="E20" s="44">
        <v>360</v>
      </c>
      <c r="F20" s="44">
        <v>148</v>
      </c>
      <c r="G20" s="44">
        <v>212</v>
      </c>
    </row>
    <row r="21" spans="1:7" x14ac:dyDescent="0.2">
      <c r="A21" s="47" t="s">
        <v>56</v>
      </c>
      <c r="B21" s="44">
        <v>904</v>
      </c>
      <c r="C21" s="44">
        <v>385</v>
      </c>
      <c r="D21" s="44">
        <v>519</v>
      </c>
      <c r="E21" s="44">
        <v>862</v>
      </c>
      <c r="F21" s="44">
        <v>366</v>
      </c>
      <c r="G21" s="44">
        <v>496</v>
      </c>
    </row>
    <row r="22" spans="1:7" x14ac:dyDescent="0.2">
      <c r="A22" s="47" t="s">
        <v>7</v>
      </c>
      <c r="B22" s="44">
        <v>492</v>
      </c>
      <c r="C22" s="44">
        <v>214</v>
      </c>
      <c r="D22" s="44">
        <v>278</v>
      </c>
      <c r="E22" s="44">
        <v>482</v>
      </c>
      <c r="F22" s="44">
        <v>210</v>
      </c>
      <c r="G22" s="44">
        <v>272</v>
      </c>
    </row>
    <row r="23" spans="1:7" x14ac:dyDescent="0.2">
      <c r="A23" s="47" t="s">
        <v>74</v>
      </c>
      <c r="B23" s="44">
        <v>472</v>
      </c>
      <c r="C23" s="44">
        <v>218</v>
      </c>
      <c r="D23" s="44">
        <v>254</v>
      </c>
      <c r="E23" s="44">
        <v>461</v>
      </c>
      <c r="F23" s="44">
        <v>215</v>
      </c>
      <c r="G23" s="44">
        <v>246</v>
      </c>
    </row>
    <row r="24" spans="1:7" x14ac:dyDescent="0.2">
      <c r="A24" s="47" t="s">
        <v>75</v>
      </c>
      <c r="B24" s="44">
        <v>712</v>
      </c>
      <c r="C24" s="44">
        <v>280</v>
      </c>
      <c r="D24" s="44">
        <v>432</v>
      </c>
      <c r="E24" s="44">
        <v>698</v>
      </c>
      <c r="F24" s="44">
        <v>274</v>
      </c>
      <c r="G24" s="44">
        <v>424</v>
      </c>
    </row>
    <row r="25" spans="1:7" x14ac:dyDescent="0.2">
      <c r="A25" s="47" t="s">
        <v>8</v>
      </c>
      <c r="B25" s="44">
        <v>111</v>
      </c>
      <c r="C25" s="44">
        <v>52</v>
      </c>
      <c r="D25" s="44">
        <v>59</v>
      </c>
      <c r="E25" s="44">
        <v>108</v>
      </c>
      <c r="F25" s="44">
        <v>50</v>
      </c>
      <c r="G25" s="44">
        <v>58</v>
      </c>
    </row>
    <row r="26" spans="1:7" x14ac:dyDescent="0.2">
      <c r="A26" s="47" t="s">
        <v>57</v>
      </c>
      <c r="B26" s="44">
        <v>98</v>
      </c>
      <c r="C26" s="44">
        <v>25</v>
      </c>
      <c r="D26" s="44">
        <v>73</v>
      </c>
      <c r="E26" s="44">
        <v>96</v>
      </c>
      <c r="F26" s="44">
        <v>25</v>
      </c>
      <c r="G26" s="44">
        <v>71</v>
      </c>
    </row>
    <row r="27" spans="1:7" x14ac:dyDescent="0.2">
      <c r="A27" s="47" t="s">
        <v>58</v>
      </c>
      <c r="B27" s="44">
        <v>24</v>
      </c>
      <c r="C27" s="44">
        <v>9</v>
      </c>
      <c r="D27" s="44">
        <v>15</v>
      </c>
      <c r="E27" s="44">
        <v>24</v>
      </c>
      <c r="F27" s="44">
        <v>9</v>
      </c>
      <c r="G27" s="44">
        <v>15</v>
      </c>
    </row>
    <row r="28" spans="1:7" x14ac:dyDescent="0.2">
      <c r="A28" s="47" t="s">
        <v>9</v>
      </c>
      <c r="B28" s="44">
        <v>973</v>
      </c>
      <c r="C28" s="44">
        <v>407</v>
      </c>
      <c r="D28" s="44">
        <v>566</v>
      </c>
      <c r="E28" s="44">
        <v>956</v>
      </c>
      <c r="F28" s="44">
        <v>395</v>
      </c>
      <c r="G28" s="44">
        <v>561</v>
      </c>
    </row>
    <row r="29" spans="1:7" x14ac:dyDescent="0.2">
      <c r="A29" s="47" t="s">
        <v>59</v>
      </c>
      <c r="B29" s="44">
        <v>342</v>
      </c>
      <c r="C29" s="44">
        <v>137</v>
      </c>
      <c r="D29" s="44">
        <v>205</v>
      </c>
      <c r="E29" s="44">
        <v>336</v>
      </c>
      <c r="F29" s="44">
        <v>133</v>
      </c>
      <c r="G29" s="44">
        <v>203</v>
      </c>
    </row>
    <row r="30" spans="1:7" x14ac:dyDescent="0.2">
      <c r="A30" s="47" t="s">
        <v>10</v>
      </c>
      <c r="B30" s="44">
        <v>1209</v>
      </c>
      <c r="C30" s="44">
        <v>512</v>
      </c>
      <c r="D30" s="44">
        <v>697</v>
      </c>
      <c r="E30" s="44">
        <v>1184</v>
      </c>
      <c r="F30" s="44">
        <v>502</v>
      </c>
      <c r="G30" s="44">
        <v>682</v>
      </c>
    </row>
    <row r="31" spans="1:7" x14ac:dyDescent="0.2">
      <c r="A31" s="47" t="s">
        <v>11</v>
      </c>
      <c r="B31" s="44">
        <v>474</v>
      </c>
      <c r="C31" s="44">
        <v>184</v>
      </c>
      <c r="D31" s="44">
        <v>290</v>
      </c>
      <c r="E31" s="44">
        <v>462</v>
      </c>
      <c r="F31" s="44">
        <v>173</v>
      </c>
      <c r="G31" s="44">
        <v>289</v>
      </c>
    </row>
    <row r="32" spans="1:7" x14ac:dyDescent="0.2">
      <c r="A32" s="47" t="s">
        <v>14</v>
      </c>
      <c r="B32" s="44">
        <v>1096</v>
      </c>
      <c r="C32" s="44">
        <v>484</v>
      </c>
      <c r="D32" s="44">
        <v>612</v>
      </c>
      <c r="E32" s="44">
        <v>1068</v>
      </c>
      <c r="F32" s="44">
        <v>467</v>
      </c>
      <c r="G32" s="44">
        <v>601</v>
      </c>
    </row>
    <row r="33" spans="1:7" x14ac:dyDescent="0.2">
      <c r="A33" s="47" t="s">
        <v>15</v>
      </c>
      <c r="B33" s="44">
        <v>3511</v>
      </c>
      <c r="C33" s="44">
        <v>1637</v>
      </c>
      <c r="D33" s="44">
        <v>1874</v>
      </c>
      <c r="E33" s="44">
        <v>3211</v>
      </c>
      <c r="F33" s="44">
        <v>1466</v>
      </c>
      <c r="G33" s="44">
        <v>1745</v>
      </c>
    </row>
    <row r="34" spans="1:7" x14ac:dyDescent="0.2">
      <c r="A34" s="47" t="s">
        <v>60</v>
      </c>
      <c r="B34" s="44">
        <v>790</v>
      </c>
      <c r="C34" s="44">
        <v>341</v>
      </c>
      <c r="D34" s="44">
        <v>449</v>
      </c>
      <c r="E34" s="44">
        <v>712</v>
      </c>
      <c r="F34" s="44">
        <v>300</v>
      </c>
      <c r="G34" s="44">
        <v>412</v>
      </c>
    </row>
    <row r="35" spans="1:7" x14ac:dyDescent="0.2">
      <c r="A35" s="47" t="s">
        <v>16</v>
      </c>
      <c r="B35" s="44">
        <v>601</v>
      </c>
      <c r="C35" s="44">
        <v>247</v>
      </c>
      <c r="D35" s="44">
        <v>354</v>
      </c>
      <c r="E35" s="44">
        <v>567</v>
      </c>
      <c r="F35" s="44">
        <v>232</v>
      </c>
      <c r="G35" s="44">
        <v>335</v>
      </c>
    </row>
    <row r="36" spans="1:7" x14ac:dyDescent="0.2">
      <c r="A36" s="47" t="s">
        <v>17</v>
      </c>
      <c r="B36" s="44">
        <v>1765</v>
      </c>
      <c r="C36" s="44">
        <v>804</v>
      </c>
      <c r="D36" s="44">
        <v>961</v>
      </c>
      <c r="E36" s="44">
        <v>1655</v>
      </c>
      <c r="F36" s="44">
        <v>753</v>
      </c>
      <c r="G36" s="44">
        <v>902</v>
      </c>
    </row>
    <row r="37" spans="1:7" x14ac:dyDescent="0.2">
      <c r="A37" s="47" t="s">
        <v>127</v>
      </c>
      <c r="B37" s="44">
        <v>181</v>
      </c>
      <c r="C37" s="44">
        <v>82</v>
      </c>
      <c r="D37" s="44">
        <v>99</v>
      </c>
      <c r="E37" s="44">
        <v>162</v>
      </c>
      <c r="F37" s="44">
        <v>73</v>
      </c>
      <c r="G37" s="44">
        <v>89</v>
      </c>
    </row>
    <row r="38" spans="1:7" x14ac:dyDescent="0.2">
      <c r="A38" s="78" t="s">
        <v>61</v>
      </c>
      <c r="B38" s="79">
        <v>145</v>
      </c>
      <c r="C38" s="79">
        <v>72</v>
      </c>
      <c r="D38" s="79">
        <v>73</v>
      </c>
      <c r="E38" s="79">
        <v>134</v>
      </c>
      <c r="F38" s="79">
        <v>67</v>
      </c>
      <c r="G38" s="79">
        <v>67</v>
      </c>
    </row>
    <row r="39" spans="1:7" x14ac:dyDescent="0.2">
      <c r="B39" s="20"/>
      <c r="C39" s="20"/>
      <c r="D39" s="20"/>
      <c r="E39" s="20"/>
      <c r="F39" s="20"/>
      <c r="G39" s="20"/>
    </row>
    <row r="40" spans="1:7" s="108" customFormat="1" ht="11.25" x14ac:dyDescent="0.2">
      <c r="A40" s="108" t="s">
        <v>130</v>
      </c>
    </row>
    <row r="41" spans="1:7" x14ac:dyDescent="0.2">
      <c r="B41" s="20"/>
      <c r="C41" s="20"/>
      <c r="D41" s="20"/>
      <c r="E41" s="20"/>
      <c r="F41" s="20"/>
      <c r="G41" s="20"/>
    </row>
    <row r="42" spans="1:7" x14ac:dyDescent="0.2">
      <c r="A42" s="108" t="str">
        <f>CONCATENATE("Etat: juin ",RIGHT(Contenu!A1,4)+1)</f>
        <v>Etat: juin 2026</v>
      </c>
    </row>
    <row r="43" spans="1:7" x14ac:dyDescent="0.2">
      <c r="A43" s="76" t="s">
        <v>73</v>
      </c>
    </row>
    <row r="44" spans="1:7" x14ac:dyDescent="0.2">
      <c r="A44" s="34" t="str">
        <f>CONCATENATE("© OFS ",RIGHT(Contenu!A1,4)+1)</f>
        <v>© OFS 2026</v>
      </c>
    </row>
    <row r="45" spans="1:7" ht="15.75" x14ac:dyDescent="0.2">
      <c r="A45" s="82"/>
    </row>
    <row r="46" spans="1:7" x14ac:dyDescent="0.2">
      <c r="A46" s="81" t="s">
        <v>79</v>
      </c>
    </row>
    <row r="47" spans="1:7" x14ac:dyDescent="0.2">
      <c r="A47" s="77" t="s">
        <v>72</v>
      </c>
    </row>
    <row r="48" spans="1:7" ht="15.75" x14ac:dyDescent="0.2">
      <c r="A48" s="82"/>
    </row>
  </sheetData>
  <phoneticPr fontId="3" type="noConversion"/>
  <hyperlinks>
    <hyperlink ref="A2" location="Contenu!A1" display="retour au contenu" xr:uid="{00000000-0004-0000-0200-000000000000}"/>
    <hyperlink ref="A47" r:id="rId1" xr:uid="{00000000-0004-0000-0200-000001000000}"/>
  </hyperlinks>
  <pageMargins left="0.78740157480314965" right="0" top="0.78740157480314965" bottom="0.19685039370078741" header="0.51181102362204722" footer="0.51181102362204722"/>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G49"/>
  <sheetViews>
    <sheetView zoomScaleNormal="100" workbookViewId="0"/>
  </sheetViews>
  <sheetFormatPr baseColWidth="10" defaultColWidth="11.42578125" defaultRowHeight="12.75" x14ac:dyDescent="0.2"/>
  <cols>
    <col min="1" max="1" width="27.5703125" style="20" customWidth="1"/>
    <col min="2" max="7" width="7.7109375" style="13" customWidth="1"/>
    <col min="8" max="16384" width="11.42578125" style="20"/>
  </cols>
  <sheetData>
    <row r="1" spans="1:7" ht="15.75" x14ac:dyDescent="0.25">
      <c r="A1" s="11" t="s">
        <v>124</v>
      </c>
      <c r="G1" s="12"/>
    </row>
    <row r="2" spans="1:7" x14ac:dyDescent="0.2">
      <c r="A2" s="23" t="s">
        <v>47</v>
      </c>
      <c r="B2" s="61"/>
      <c r="C2" s="61"/>
      <c r="D2" s="61"/>
      <c r="E2" s="61"/>
      <c r="F2" s="54"/>
      <c r="G2" s="35"/>
    </row>
    <row r="3" spans="1:7" ht="12" customHeight="1" x14ac:dyDescent="0.2">
      <c r="A3" s="45"/>
      <c r="B3" s="15"/>
      <c r="C3" s="15"/>
      <c r="D3" s="15"/>
      <c r="E3" s="15"/>
      <c r="F3" s="15"/>
      <c r="G3" s="15"/>
    </row>
    <row r="4" spans="1:7" x14ac:dyDescent="0.2">
      <c r="A4" s="37" t="s">
        <v>54</v>
      </c>
      <c r="B4" s="12"/>
      <c r="C4" s="12"/>
      <c r="D4" s="12"/>
      <c r="E4" s="12"/>
      <c r="F4" s="12"/>
      <c r="G4" s="12"/>
    </row>
    <row r="5" spans="1:7" x14ac:dyDescent="0.2">
      <c r="A5" s="15"/>
      <c r="B5" s="12"/>
      <c r="C5" s="12"/>
      <c r="D5" s="12"/>
      <c r="E5" s="12"/>
      <c r="F5" s="12"/>
      <c r="G5" s="12"/>
    </row>
    <row r="6" spans="1:7" x14ac:dyDescent="0.2">
      <c r="A6" s="69" t="s">
        <v>25</v>
      </c>
      <c r="B6" s="39"/>
      <c r="C6" s="62" t="s">
        <v>19</v>
      </c>
      <c r="D6" s="63"/>
      <c r="E6" s="39"/>
      <c r="F6" s="62" t="s">
        <v>24</v>
      </c>
      <c r="G6" s="63"/>
    </row>
    <row r="7" spans="1:7" x14ac:dyDescent="0.2">
      <c r="A7" s="64"/>
      <c r="B7" s="40"/>
      <c r="C7" s="65" t="s">
        <v>20</v>
      </c>
      <c r="D7" s="66"/>
      <c r="E7" s="40"/>
      <c r="F7" s="65" t="s">
        <v>23</v>
      </c>
      <c r="G7" s="66"/>
    </row>
    <row r="8" spans="1:7" x14ac:dyDescent="0.2">
      <c r="A8" s="70"/>
      <c r="B8" s="68" t="s">
        <v>0</v>
      </c>
      <c r="C8" s="68" t="s">
        <v>21</v>
      </c>
      <c r="D8" s="68" t="s">
        <v>22</v>
      </c>
      <c r="E8" s="68" t="s">
        <v>0</v>
      </c>
      <c r="F8" s="68" t="s">
        <v>21</v>
      </c>
      <c r="G8" s="68" t="s">
        <v>22</v>
      </c>
    </row>
    <row r="9" spans="1:7" x14ac:dyDescent="0.2">
      <c r="A9" s="12"/>
      <c r="B9" s="12"/>
      <c r="C9" s="12"/>
      <c r="D9" s="12"/>
      <c r="E9" s="12"/>
      <c r="F9" s="12"/>
      <c r="G9" s="12"/>
    </row>
    <row r="10" spans="1:7" x14ac:dyDescent="0.2">
      <c r="A10" s="46" t="s">
        <v>0</v>
      </c>
      <c r="B10" s="42">
        <v>21242</v>
      </c>
      <c r="C10" s="42">
        <v>9228</v>
      </c>
      <c r="D10" s="42">
        <v>12014</v>
      </c>
      <c r="E10" s="42">
        <v>20335</v>
      </c>
      <c r="F10" s="42">
        <v>8748</v>
      </c>
      <c r="G10" s="42">
        <v>11587</v>
      </c>
    </row>
    <row r="11" spans="1:7" x14ac:dyDescent="0.2">
      <c r="A11" s="46"/>
      <c r="B11" s="42"/>
      <c r="C11" s="42"/>
      <c r="D11" s="42"/>
      <c r="E11" s="42"/>
      <c r="F11" s="42"/>
      <c r="G11" s="42"/>
    </row>
    <row r="12" spans="1:7" x14ac:dyDescent="0.2">
      <c r="A12" s="47" t="s">
        <v>12</v>
      </c>
      <c r="B12" s="44">
        <v>3229</v>
      </c>
      <c r="C12" s="44">
        <v>1442</v>
      </c>
      <c r="D12" s="44">
        <v>1787</v>
      </c>
      <c r="E12" s="44">
        <v>3194</v>
      </c>
      <c r="F12" s="44">
        <v>1419</v>
      </c>
      <c r="G12" s="44">
        <v>1775</v>
      </c>
    </row>
    <row r="13" spans="1:7" x14ac:dyDescent="0.2">
      <c r="A13" s="47" t="s">
        <v>126</v>
      </c>
      <c r="B13" s="44">
        <v>2149</v>
      </c>
      <c r="C13" s="44">
        <v>861</v>
      </c>
      <c r="D13" s="44">
        <v>1288</v>
      </c>
      <c r="E13" s="44">
        <v>2092</v>
      </c>
      <c r="F13" s="44">
        <v>830</v>
      </c>
      <c r="G13" s="44">
        <v>1262</v>
      </c>
    </row>
    <row r="14" spans="1:7" x14ac:dyDescent="0.2">
      <c r="A14" s="47" t="s">
        <v>1</v>
      </c>
      <c r="B14" s="44">
        <v>894</v>
      </c>
      <c r="C14" s="44">
        <v>353</v>
      </c>
      <c r="D14" s="44">
        <v>541</v>
      </c>
      <c r="E14" s="44">
        <v>865</v>
      </c>
      <c r="F14" s="44">
        <v>339</v>
      </c>
      <c r="G14" s="44">
        <v>526</v>
      </c>
    </row>
    <row r="15" spans="1:7" x14ac:dyDescent="0.2">
      <c r="A15" s="47" t="s">
        <v>2</v>
      </c>
      <c r="B15" s="44">
        <v>46</v>
      </c>
      <c r="C15" s="44">
        <v>17</v>
      </c>
      <c r="D15" s="44">
        <v>29</v>
      </c>
      <c r="E15" s="44">
        <v>46</v>
      </c>
      <c r="F15" s="44">
        <v>17</v>
      </c>
      <c r="G15" s="44">
        <v>29</v>
      </c>
    </row>
    <row r="16" spans="1:7" x14ac:dyDescent="0.2">
      <c r="A16" s="47" t="s">
        <v>3</v>
      </c>
      <c r="B16" s="44">
        <v>291</v>
      </c>
      <c r="C16" s="44">
        <v>121</v>
      </c>
      <c r="D16" s="44">
        <v>170</v>
      </c>
      <c r="E16" s="44">
        <v>291</v>
      </c>
      <c r="F16" s="44">
        <v>121</v>
      </c>
      <c r="G16" s="44">
        <v>170</v>
      </c>
    </row>
    <row r="17" spans="1:7" x14ac:dyDescent="0.2">
      <c r="A17" s="47" t="s">
        <v>13</v>
      </c>
      <c r="B17" s="44">
        <v>81</v>
      </c>
      <c r="C17" s="44">
        <v>37</v>
      </c>
      <c r="D17" s="44">
        <v>44</v>
      </c>
      <c r="E17" s="44">
        <v>80</v>
      </c>
      <c r="F17" s="44">
        <v>36</v>
      </c>
      <c r="G17" s="44">
        <v>44</v>
      </c>
    </row>
    <row r="18" spans="1:7" x14ac:dyDescent="0.2">
      <c r="A18" s="47" t="s">
        <v>4</v>
      </c>
      <c r="B18" s="44">
        <v>66</v>
      </c>
      <c r="C18" s="44">
        <v>27</v>
      </c>
      <c r="D18" s="44">
        <v>39</v>
      </c>
      <c r="E18" s="44">
        <v>65</v>
      </c>
      <c r="F18" s="44">
        <v>27</v>
      </c>
      <c r="G18" s="44">
        <v>38</v>
      </c>
    </row>
    <row r="19" spans="1:7" x14ac:dyDescent="0.2">
      <c r="A19" s="47" t="s">
        <v>5</v>
      </c>
      <c r="B19" s="44">
        <v>71</v>
      </c>
      <c r="C19" s="44">
        <v>41</v>
      </c>
      <c r="D19" s="44">
        <v>30</v>
      </c>
      <c r="E19" s="44">
        <v>67</v>
      </c>
      <c r="F19" s="44">
        <v>39</v>
      </c>
      <c r="G19" s="44">
        <v>28</v>
      </c>
    </row>
    <row r="20" spans="1:7" x14ac:dyDescent="0.2">
      <c r="A20" s="47" t="s">
        <v>6</v>
      </c>
      <c r="B20" s="44">
        <v>361</v>
      </c>
      <c r="C20" s="44">
        <v>156</v>
      </c>
      <c r="D20" s="44">
        <v>205</v>
      </c>
      <c r="E20" s="44">
        <v>358</v>
      </c>
      <c r="F20" s="44">
        <v>153</v>
      </c>
      <c r="G20" s="44">
        <v>205</v>
      </c>
    </row>
    <row r="21" spans="1:7" x14ac:dyDescent="0.2">
      <c r="A21" s="47" t="s">
        <v>56</v>
      </c>
      <c r="B21" s="44">
        <v>777</v>
      </c>
      <c r="C21" s="44">
        <v>327</v>
      </c>
      <c r="D21" s="44">
        <v>450</v>
      </c>
      <c r="E21" s="44">
        <v>754</v>
      </c>
      <c r="F21" s="44">
        <v>320</v>
      </c>
      <c r="G21" s="44">
        <v>434</v>
      </c>
    </row>
    <row r="22" spans="1:7" x14ac:dyDescent="0.2">
      <c r="A22" s="47" t="s">
        <v>7</v>
      </c>
      <c r="B22" s="44">
        <v>359</v>
      </c>
      <c r="C22" s="44">
        <v>159</v>
      </c>
      <c r="D22" s="44">
        <v>200</v>
      </c>
      <c r="E22" s="44">
        <v>355</v>
      </c>
      <c r="F22" s="44">
        <v>158</v>
      </c>
      <c r="G22" s="44">
        <v>197</v>
      </c>
    </row>
    <row r="23" spans="1:7" x14ac:dyDescent="0.2">
      <c r="A23" s="47" t="s">
        <v>74</v>
      </c>
      <c r="B23" s="44">
        <v>633</v>
      </c>
      <c r="C23" s="44">
        <v>286</v>
      </c>
      <c r="D23" s="44">
        <v>347</v>
      </c>
      <c r="E23" s="44">
        <v>628</v>
      </c>
      <c r="F23" s="44">
        <v>284</v>
      </c>
      <c r="G23" s="44">
        <v>344</v>
      </c>
    </row>
    <row r="24" spans="1:7" x14ac:dyDescent="0.2">
      <c r="A24" s="47" t="s">
        <v>75</v>
      </c>
      <c r="B24" s="44">
        <v>720</v>
      </c>
      <c r="C24" s="44">
        <v>296</v>
      </c>
      <c r="D24" s="44">
        <v>424</v>
      </c>
      <c r="E24" s="44">
        <v>705</v>
      </c>
      <c r="F24" s="44">
        <v>287</v>
      </c>
      <c r="G24" s="44">
        <v>418</v>
      </c>
    </row>
    <row r="25" spans="1:7" x14ac:dyDescent="0.2">
      <c r="A25" s="47" t="s">
        <v>8</v>
      </c>
      <c r="B25" s="44">
        <v>125</v>
      </c>
      <c r="C25" s="44">
        <v>61</v>
      </c>
      <c r="D25" s="44">
        <v>64</v>
      </c>
      <c r="E25" s="44">
        <v>121</v>
      </c>
      <c r="F25" s="44">
        <v>57</v>
      </c>
      <c r="G25" s="44">
        <v>64</v>
      </c>
    </row>
    <row r="26" spans="1:7" x14ac:dyDescent="0.2">
      <c r="A26" s="47" t="s">
        <v>57</v>
      </c>
      <c r="B26" s="44">
        <v>85</v>
      </c>
      <c r="C26" s="44">
        <v>26</v>
      </c>
      <c r="D26" s="44">
        <v>59</v>
      </c>
      <c r="E26" s="44">
        <v>83</v>
      </c>
      <c r="F26" s="44">
        <v>26</v>
      </c>
      <c r="G26" s="44">
        <v>57</v>
      </c>
    </row>
    <row r="27" spans="1:7" x14ac:dyDescent="0.2">
      <c r="A27" s="47" t="s">
        <v>58</v>
      </c>
      <c r="B27" s="44">
        <v>29</v>
      </c>
      <c r="C27" s="44">
        <v>7</v>
      </c>
      <c r="D27" s="44">
        <v>22</v>
      </c>
      <c r="E27" s="44">
        <v>29</v>
      </c>
      <c r="F27" s="44">
        <v>7</v>
      </c>
      <c r="G27" s="44">
        <v>22</v>
      </c>
    </row>
    <row r="28" spans="1:7" x14ac:dyDescent="0.2">
      <c r="A28" s="47" t="s">
        <v>9</v>
      </c>
      <c r="B28" s="44">
        <v>978</v>
      </c>
      <c r="C28" s="44">
        <v>403</v>
      </c>
      <c r="D28" s="44">
        <v>575</v>
      </c>
      <c r="E28" s="44">
        <v>967</v>
      </c>
      <c r="F28" s="44">
        <v>395</v>
      </c>
      <c r="G28" s="44">
        <v>572</v>
      </c>
    </row>
    <row r="29" spans="1:7" x14ac:dyDescent="0.2">
      <c r="A29" s="47" t="s">
        <v>59</v>
      </c>
      <c r="B29" s="44">
        <v>345</v>
      </c>
      <c r="C29" s="44">
        <v>149</v>
      </c>
      <c r="D29" s="44">
        <v>196</v>
      </c>
      <c r="E29" s="44">
        <v>339</v>
      </c>
      <c r="F29" s="44">
        <v>145</v>
      </c>
      <c r="G29" s="44">
        <v>194</v>
      </c>
    </row>
    <row r="30" spans="1:7" x14ac:dyDescent="0.2">
      <c r="A30" s="47" t="s">
        <v>10</v>
      </c>
      <c r="B30" s="44">
        <v>1064</v>
      </c>
      <c r="C30" s="44">
        <v>434</v>
      </c>
      <c r="D30" s="44">
        <v>630</v>
      </c>
      <c r="E30" s="44">
        <v>1050</v>
      </c>
      <c r="F30" s="44">
        <v>430</v>
      </c>
      <c r="G30" s="44">
        <v>620</v>
      </c>
    </row>
    <row r="31" spans="1:7" x14ac:dyDescent="0.2">
      <c r="A31" s="47" t="s">
        <v>11</v>
      </c>
      <c r="B31" s="44">
        <v>434</v>
      </c>
      <c r="C31" s="44">
        <v>160</v>
      </c>
      <c r="D31" s="44">
        <v>274</v>
      </c>
      <c r="E31" s="44">
        <v>430</v>
      </c>
      <c r="F31" s="44">
        <v>157</v>
      </c>
      <c r="G31" s="44">
        <v>273</v>
      </c>
    </row>
    <row r="32" spans="1:7" x14ac:dyDescent="0.2">
      <c r="A32" s="47" t="s">
        <v>14</v>
      </c>
      <c r="B32" s="44">
        <v>1019</v>
      </c>
      <c r="C32" s="44">
        <v>438</v>
      </c>
      <c r="D32" s="44">
        <v>581</v>
      </c>
      <c r="E32" s="44">
        <v>1014</v>
      </c>
      <c r="F32" s="44">
        <v>434</v>
      </c>
      <c r="G32" s="44">
        <v>580</v>
      </c>
    </row>
    <row r="33" spans="1:7" x14ac:dyDescent="0.2">
      <c r="A33" s="47" t="s">
        <v>15</v>
      </c>
      <c r="B33" s="44">
        <v>3329</v>
      </c>
      <c r="C33" s="44">
        <v>1536</v>
      </c>
      <c r="D33" s="44">
        <v>1793</v>
      </c>
      <c r="E33" s="44">
        <v>3098</v>
      </c>
      <c r="F33" s="44">
        <v>1399</v>
      </c>
      <c r="G33" s="44">
        <v>1699</v>
      </c>
    </row>
    <row r="34" spans="1:7" x14ac:dyDescent="0.2">
      <c r="A34" s="47" t="s">
        <v>60</v>
      </c>
      <c r="B34" s="44">
        <v>717</v>
      </c>
      <c r="C34" s="44">
        <v>300</v>
      </c>
      <c r="D34" s="44">
        <v>417</v>
      </c>
      <c r="E34" s="44">
        <v>673</v>
      </c>
      <c r="F34" s="44">
        <v>279</v>
      </c>
      <c r="G34" s="44">
        <v>394</v>
      </c>
    </row>
    <row r="35" spans="1:7" x14ac:dyDescent="0.2">
      <c r="A35" s="47" t="s">
        <v>16</v>
      </c>
      <c r="B35" s="44">
        <v>604</v>
      </c>
      <c r="C35" s="44">
        <v>244</v>
      </c>
      <c r="D35" s="44">
        <v>360</v>
      </c>
      <c r="E35" s="44">
        <v>576</v>
      </c>
      <c r="F35" s="44">
        <v>231</v>
      </c>
      <c r="G35" s="44">
        <v>345</v>
      </c>
    </row>
    <row r="36" spans="1:7" x14ac:dyDescent="0.2">
      <c r="A36" s="47" t="s">
        <v>17</v>
      </c>
      <c r="B36" s="44">
        <v>1803</v>
      </c>
      <c r="C36" s="44">
        <v>825</v>
      </c>
      <c r="D36" s="44">
        <v>978</v>
      </c>
      <c r="E36" s="44">
        <v>1730</v>
      </c>
      <c r="F36" s="44">
        <v>790</v>
      </c>
      <c r="G36" s="44">
        <v>940</v>
      </c>
    </row>
    <row r="37" spans="1:7" x14ac:dyDescent="0.2">
      <c r="A37" s="47" t="s">
        <v>127</v>
      </c>
      <c r="B37" s="44">
        <v>189</v>
      </c>
      <c r="C37" s="44">
        <v>85</v>
      </c>
      <c r="D37" s="44">
        <v>104</v>
      </c>
      <c r="E37" s="44">
        <v>169</v>
      </c>
      <c r="F37" s="44">
        <v>75</v>
      </c>
      <c r="G37" s="44">
        <v>94</v>
      </c>
    </row>
    <row r="38" spans="1:7" x14ac:dyDescent="0.2">
      <c r="A38" s="78" t="s">
        <v>129</v>
      </c>
      <c r="B38" s="79">
        <v>844</v>
      </c>
      <c r="C38" s="79">
        <v>437</v>
      </c>
      <c r="D38" s="79">
        <v>407</v>
      </c>
      <c r="E38" s="79">
        <v>556</v>
      </c>
      <c r="F38" s="79">
        <v>293</v>
      </c>
      <c r="G38" s="79">
        <v>263</v>
      </c>
    </row>
    <row r="39" spans="1:7" x14ac:dyDescent="0.2">
      <c r="A39" s="48"/>
      <c r="B39" s="49"/>
      <c r="C39" s="49"/>
      <c r="D39" s="49"/>
      <c r="E39" s="49"/>
      <c r="F39" s="49"/>
      <c r="G39" s="49"/>
    </row>
    <row r="40" spans="1:7" x14ac:dyDescent="0.2">
      <c r="A40" s="108" t="s">
        <v>130</v>
      </c>
    </row>
    <row r="41" spans="1:7" x14ac:dyDescent="0.2">
      <c r="A41" s="2" t="s">
        <v>128</v>
      </c>
    </row>
    <row r="42" spans="1:7" x14ac:dyDescent="0.2">
      <c r="A42" s="2"/>
    </row>
    <row r="43" spans="1:7" x14ac:dyDescent="0.2">
      <c r="A43" s="108" t="str">
        <f>CONCATENATE("Etat: juin ",RIGHT(Contenu!A1,4)+1)</f>
        <v>Etat: juin 2026</v>
      </c>
    </row>
    <row r="44" spans="1:7" x14ac:dyDescent="0.2">
      <c r="A44" s="76" t="s">
        <v>73</v>
      </c>
    </row>
    <row r="45" spans="1:7" x14ac:dyDescent="0.2">
      <c r="A45" s="34" t="str">
        <f>CONCATENATE("© OFS ",RIGHT(Contenu!A1,4)+1)</f>
        <v>© OFS 2026</v>
      </c>
    </row>
    <row r="46" spans="1:7" ht="15.75" x14ac:dyDescent="0.2">
      <c r="A46" s="82"/>
    </row>
    <row r="47" spans="1:7" x14ac:dyDescent="0.2">
      <c r="A47" s="81" t="s">
        <v>79</v>
      </c>
    </row>
    <row r="48" spans="1:7" x14ac:dyDescent="0.2">
      <c r="A48" s="77" t="s">
        <v>72</v>
      </c>
    </row>
    <row r="49" spans="1:1" ht="15.75" x14ac:dyDescent="0.2">
      <c r="A49" s="82"/>
    </row>
  </sheetData>
  <phoneticPr fontId="3" type="noConversion"/>
  <hyperlinks>
    <hyperlink ref="A2" location="Contenu!A1" display="retour au contenu" xr:uid="{00000000-0004-0000-0300-000000000000}"/>
    <hyperlink ref="A48" r:id="rId1" xr:uid="{00000000-0004-0000-0300-000001000000}"/>
  </hyperlinks>
  <pageMargins left="0.78740157499999996" right="0.78740157499999996" top="0.984251969" bottom="0.984251969" header="0.4921259845" footer="0.4921259845"/>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I42"/>
  <sheetViews>
    <sheetView zoomScaleNormal="100" workbookViewId="0"/>
  </sheetViews>
  <sheetFormatPr baseColWidth="10" defaultColWidth="11.42578125" defaultRowHeight="12.75" x14ac:dyDescent="0.2"/>
  <cols>
    <col min="1" max="1" width="40.7109375" style="20" customWidth="1"/>
    <col min="2" max="7" width="7.7109375" style="13" customWidth="1"/>
    <col min="8" max="8" width="20.85546875" style="20" customWidth="1"/>
    <col min="9" max="16384" width="11.42578125" style="20"/>
  </cols>
  <sheetData>
    <row r="1" spans="1:9" ht="15.75" x14ac:dyDescent="0.25">
      <c r="A1" s="11" t="s">
        <v>124</v>
      </c>
      <c r="G1" s="12"/>
    </row>
    <row r="2" spans="1:9" x14ac:dyDescent="0.2">
      <c r="A2" s="23" t="s">
        <v>47</v>
      </c>
      <c r="B2" s="61"/>
      <c r="C2" s="61"/>
      <c r="D2" s="61"/>
      <c r="E2" s="61"/>
      <c r="F2" s="54"/>
      <c r="G2" s="35"/>
    </row>
    <row r="3" spans="1:9" ht="12" customHeight="1" x14ac:dyDescent="0.25">
      <c r="A3" s="36"/>
      <c r="G3" s="12"/>
    </row>
    <row r="4" spans="1:9" x14ac:dyDescent="0.2">
      <c r="A4" s="37" t="s">
        <v>49</v>
      </c>
      <c r="B4" s="12"/>
      <c r="C4" s="12"/>
      <c r="D4" s="12"/>
      <c r="E4" s="12"/>
      <c r="F4" s="12"/>
      <c r="G4" s="12"/>
    </row>
    <row r="5" spans="1:9" x14ac:dyDescent="0.2">
      <c r="A5" s="12"/>
      <c r="B5" s="12"/>
      <c r="C5" s="12"/>
      <c r="D5" s="12"/>
      <c r="E5" s="12"/>
      <c r="F5" s="12"/>
      <c r="G5" s="12"/>
    </row>
    <row r="6" spans="1:9" x14ac:dyDescent="0.2">
      <c r="A6" s="69" t="s">
        <v>89</v>
      </c>
      <c r="B6" s="39"/>
      <c r="C6" s="62" t="s">
        <v>19</v>
      </c>
      <c r="D6" s="63"/>
      <c r="E6" s="39"/>
      <c r="F6" s="62" t="s">
        <v>24</v>
      </c>
      <c r="G6" s="63"/>
    </row>
    <row r="7" spans="1:9" x14ac:dyDescent="0.2">
      <c r="A7" s="64"/>
      <c r="B7" s="40"/>
      <c r="C7" s="65" t="s">
        <v>20</v>
      </c>
      <c r="D7" s="66"/>
      <c r="E7" s="40"/>
      <c r="F7" s="65" t="s">
        <v>23</v>
      </c>
      <c r="G7" s="66"/>
    </row>
    <row r="8" spans="1:9" x14ac:dyDescent="0.2">
      <c r="A8" s="67"/>
      <c r="B8" s="68" t="s">
        <v>0</v>
      </c>
      <c r="C8" s="68" t="s">
        <v>21</v>
      </c>
      <c r="D8" s="68" t="s">
        <v>22</v>
      </c>
      <c r="E8" s="68" t="s">
        <v>0</v>
      </c>
      <c r="F8" s="68" t="s">
        <v>21</v>
      </c>
      <c r="G8" s="68" t="s">
        <v>22</v>
      </c>
    </row>
    <row r="9" spans="1:9" x14ac:dyDescent="0.2">
      <c r="A9" s="12"/>
      <c r="B9" s="12"/>
      <c r="C9" s="12"/>
      <c r="D9" s="12"/>
      <c r="E9" s="12"/>
      <c r="F9" s="12"/>
      <c r="G9" s="12"/>
    </row>
    <row r="10" spans="1:9" ht="12.75" customHeight="1" x14ac:dyDescent="0.2">
      <c r="A10" s="41" t="s">
        <v>0</v>
      </c>
      <c r="B10" s="42">
        <v>21242</v>
      </c>
      <c r="C10" s="42">
        <v>9228</v>
      </c>
      <c r="D10" s="42">
        <v>12014</v>
      </c>
      <c r="E10" s="42">
        <v>20335</v>
      </c>
      <c r="F10" s="42">
        <v>8748</v>
      </c>
      <c r="G10" s="42">
        <v>11587</v>
      </c>
    </row>
    <row r="11" spans="1:9" ht="12.75" customHeight="1" x14ac:dyDescent="0.2">
      <c r="A11" s="41"/>
      <c r="B11" s="42"/>
      <c r="C11" s="42"/>
      <c r="D11" s="42"/>
      <c r="E11" s="42"/>
      <c r="F11" s="42"/>
      <c r="G11" s="42"/>
    </row>
    <row r="12" spans="1:9" ht="12.75" customHeight="1" x14ac:dyDescent="0.2">
      <c r="A12" s="43" t="s">
        <v>77</v>
      </c>
      <c r="B12" s="44">
        <v>209</v>
      </c>
      <c r="C12" s="44">
        <v>102</v>
      </c>
      <c r="D12" s="44">
        <v>107</v>
      </c>
      <c r="E12" s="44">
        <v>208</v>
      </c>
      <c r="F12" s="44">
        <v>102</v>
      </c>
      <c r="G12" s="44">
        <v>106</v>
      </c>
    </row>
    <row r="13" spans="1:9" ht="12.75" customHeight="1" x14ac:dyDescent="0.2">
      <c r="A13" s="43" t="s">
        <v>39</v>
      </c>
      <c r="B13" s="44">
        <v>1890</v>
      </c>
      <c r="C13" s="44">
        <v>436</v>
      </c>
      <c r="D13" s="44">
        <v>1454</v>
      </c>
      <c r="E13" s="44">
        <v>1813</v>
      </c>
      <c r="F13" s="44">
        <v>408</v>
      </c>
      <c r="G13" s="44">
        <v>1405</v>
      </c>
      <c r="I13" s="19"/>
    </row>
    <row r="14" spans="1:9" ht="12.75" customHeight="1" x14ac:dyDescent="0.2">
      <c r="A14" s="43" t="s">
        <v>36</v>
      </c>
      <c r="B14" s="44">
        <v>4687</v>
      </c>
      <c r="C14" s="44">
        <v>2004</v>
      </c>
      <c r="D14" s="44">
        <v>2683</v>
      </c>
      <c r="E14" s="44">
        <v>4468</v>
      </c>
      <c r="F14" s="44">
        <v>1891</v>
      </c>
      <c r="G14" s="44">
        <v>2577</v>
      </c>
      <c r="I14" s="19"/>
    </row>
    <row r="15" spans="1:9" ht="12.75" customHeight="1" x14ac:dyDescent="0.2">
      <c r="A15" s="43" t="s">
        <v>37</v>
      </c>
      <c r="B15" s="44">
        <v>5193</v>
      </c>
      <c r="C15" s="44">
        <v>2871</v>
      </c>
      <c r="D15" s="44">
        <v>2322</v>
      </c>
      <c r="E15" s="44">
        <v>4914</v>
      </c>
      <c r="F15" s="44">
        <v>2705</v>
      </c>
      <c r="G15" s="44">
        <v>2209</v>
      </c>
      <c r="I15" s="19"/>
    </row>
    <row r="16" spans="1:9" ht="12.75" customHeight="1" x14ac:dyDescent="0.2">
      <c r="A16" s="43" t="s">
        <v>63</v>
      </c>
      <c r="B16" s="44">
        <v>469</v>
      </c>
      <c r="C16" s="44">
        <v>178</v>
      </c>
      <c r="D16" s="44">
        <v>291</v>
      </c>
      <c r="E16" s="44">
        <v>450</v>
      </c>
      <c r="F16" s="44">
        <v>170</v>
      </c>
      <c r="G16" s="44">
        <v>280</v>
      </c>
      <c r="I16" s="19"/>
    </row>
    <row r="17" spans="1:9" ht="12.75" customHeight="1" x14ac:dyDescent="0.2">
      <c r="A17" s="43" t="s">
        <v>40</v>
      </c>
      <c r="B17" s="44">
        <v>745</v>
      </c>
      <c r="C17" s="44">
        <v>245</v>
      </c>
      <c r="D17" s="44">
        <v>500</v>
      </c>
      <c r="E17" s="44">
        <v>727</v>
      </c>
      <c r="F17" s="44">
        <v>234</v>
      </c>
      <c r="G17" s="44">
        <v>493</v>
      </c>
      <c r="H17" s="43"/>
    </row>
    <row r="18" spans="1:9" ht="12.75" customHeight="1" x14ac:dyDescent="0.2">
      <c r="A18" s="43" t="s">
        <v>38</v>
      </c>
      <c r="B18" s="44">
        <v>1682</v>
      </c>
      <c r="C18" s="44">
        <v>409</v>
      </c>
      <c r="D18" s="44">
        <v>1273</v>
      </c>
      <c r="E18" s="44">
        <v>1592</v>
      </c>
      <c r="F18" s="44">
        <v>383</v>
      </c>
      <c r="G18" s="44">
        <v>1209</v>
      </c>
    </row>
    <row r="19" spans="1:9" ht="12.75" customHeight="1" x14ac:dyDescent="0.2">
      <c r="A19" s="43" t="s">
        <v>93</v>
      </c>
      <c r="B19" s="44">
        <v>2587</v>
      </c>
      <c r="C19" s="44">
        <v>1909</v>
      </c>
      <c r="D19" s="44">
        <v>678</v>
      </c>
      <c r="E19" s="44">
        <v>2486</v>
      </c>
      <c r="F19" s="44">
        <v>1823</v>
      </c>
      <c r="G19" s="44">
        <v>663</v>
      </c>
    </row>
    <row r="20" spans="1:9" ht="12.75" customHeight="1" x14ac:dyDescent="0.2">
      <c r="A20" s="43" t="s">
        <v>65</v>
      </c>
      <c r="B20" s="44">
        <v>9</v>
      </c>
      <c r="C20" s="44">
        <v>2</v>
      </c>
      <c r="D20" s="44">
        <v>7</v>
      </c>
      <c r="E20" s="44">
        <v>9</v>
      </c>
      <c r="F20" s="44">
        <v>2</v>
      </c>
      <c r="G20" s="44">
        <v>7</v>
      </c>
    </row>
    <row r="21" spans="1:9" ht="12.75" customHeight="1" x14ac:dyDescent="0.2">
      <c r="A21" s="80" t="s">
        <v>94</v>
      </c>
      <c r="B21" s="79">
        <v>3771</v>
      </c>
      <c r="C21" s="79">
        <v>1072</v>
      </c>
      <c r="D21" s="79">
        <v>2699</v>
      </c>
      <c r="E21" s="79">
        <v>3668</v>
      </c>
      <c r="F21" s="79">
        <v>1030</v>
      </c>
      <c r="G21" s="79">
        <v>2638</v>
      </c>
    </row>
    <row r="22" spans="1:9" ht="16.899999999999999" customHeight="1" x14ac:dyDescent="0.2">
      <c r="A22" s="19"/>
      <c r="B22" s="34"/>
      <c r="C22" s="34"/>
      <c r="D22" s="34"/>
      <c r="E22" s="34"/>
      <c r="F22" s="34"/>
      <c r="G22" s="34"/>
    </row>
    <row r="23" spans="1:9" ht="16.899999999999999" customHeight="1" x14ac:dyDescent="0.2">
      <c r="A23" s="19"/>
      <c r="B23" s="34"/>
      <c r="C23" s="34"/>
      <c r="D23" s="34"/>
      <c r="E23" s="34"/>
      <c r="F23" s="34"/>
      <c r="G23" s="34"/>
    </row>
    <row r="24" spans="1:9" ht="16.899999999999999" customHeight="1" x14ac:dyDescent="0.2">
      <c r="A24" s="37" t="s">
        <v>55</v>
      </c>
      <c r="B24" s="34"/>
      <c r="C24" s="34"/>
      <c r="D24" s="34"/>
      <c r="E24" s="34"/>
      <c r="F24" s="34"/>
      <c r="G24" s="34"/>
    </row>
    <row r="25" spans="1:9" ht="16.899999999999999" customHeight="1" x14ac:dyDescent="0.2">
      <c r="A25" s="37"/>
      <c r="B25" s="34"/>
      <c r="C25" s="34"/>
      <c r="D25" s="34"/>
      <c r="E25" s="34"/>
      <c r="F25" s="34"/>
      <c r="G25" s="34"/>
    </row>
    <row r="26" spans="1:9" ht="16.899999999999999" customHeight="1" x14ac:dyDescent="0.2">
      <c r="A26" s="69" t="s">
        <v>41</v>
      </c>
      <c r="B26" s="39"/>
      <c r="C26" s="62" t="s">
        <v>19</v>
      </c>
      <c r="D26" s="63"/>
      <c r="E26" s="39"/>
      <c r="F26" s="62" t="s">
        <v>24</v>
      </c>
      <c r="G26" s="63"/>
    </row>
    <row r="27" spans="1:9" ht="16.899999999999999" customHeight="1" x14ac:dyDescent="0.2">
      <c r="A27" s="64"/>
      <c r="B27" s="40"/>
      <c r="C27" s="65" t="s">
        <v>20</v>
      </c>
      <c r="D27" s="66"/>
      <c r="E27" s="40"/>
      <c r="F27" s="65" t="s">
        <v>23</v>
      </c>
      <c r="G27" s="66"/>
    </row>
    <row r="28" spans="1:9" ht="16.899999999999999" customHeight="1" x14ac:dyDescent="0.2">
      <c r="A28" s="67"/>
      <c r="B28" s="68" t="s">
        <v>0</v>
      </c>
      <c r="C28" s="68" t="s">
        <v>21</v>
      </c>
      <c r="D28" s="68" t="s">
        <v>22</v>
      </c>
      <c r="E28" s="68" t="s">
        <v>0</v>
      </c>
      <c r="F28" s="68" t="s">
        <v>21</v>
      </c>
      <c r="G28" s="68" t="s">
        <v>22</v>
      </c>
    </row>
    <row r="30" spans="1:9" ht="12.75" customHeight="1" x14ac:dyDescent="0.2">
      <c r="A30" s="41" t="s">
        <v>0</v>
      </c>
      <c r="B30" s="42">
        <v>4994</v>
      </c>
      <c r="C30" s="42">
        <v>2260</v>
      </c>
      <c r="D30" s="42">
        <v>2734</v>
      </c>
      <c r="E30" s="42">
        <v>4178</v>
      </c>
      <c r="F30" s="42">
        <v>1986</v>
      </c>
      <c r="G30" s="42">
        <v>2192</v>
      </c>
    </row>
    <row r="31" spans="1:9" ht="12.75" customHeight="1" x14ac:dyDescent="0.2">
      <c r="A31" s="41"/>
      <c r="B31" s="42"/>
      <c r="C31" s="42"/>
      <c r="D31" s="42"/>
      <c r="E31" s="42"/>
      <c r="F31" s="42"/>
      <c r="G31" s="42"/>
    </row>
    <row r="32" spans="1:9" ht="12.75" customHeight="1" x14ac:dyDescent="0.2">
      <c r="A32" s="43" t="s">
        <v>120</v>
      </c>
      <c r="B32" s="44">
        <v>2897</v>
      </c>
      <c r="C32" s="44">
        <v>1402</v>
      </c>
      <c r="D32" s="44">
        <v>1495</v>
      </c>
      <c r="E32" s="44">
        <v>2806</v>
      </c>
      <c r="F32" s="44">
        <v>1350</v>
      </c>
      <c r="G32" s="44">
        <v>1456</v>
      </c>
      <c r="I32" s="2"/>
    </row>
    <row r="33" spans="1:9" ht="12.75" customHeight="1" x14ac:dyDescent="0.2">
      <c r="A33" s="43" t="s">
        <v>68</v>
      </c>
      <c r="B33" s="44">
        <v>1359</v>
      </c>
      <c r="C33" s="44">
        <v>632</v>
      </c>
      <c r="D33" s="44">
        <v>727</v>
      </c>
      <c r="E33" s="44">
        <v>917</v>
      </c>
      <c r="F33" s="44">
        <v>489</v>
      </c>
      <c r="G33" s="44">
        <v>428</v>
      </c>
      <c r="I33" s="2"/>
    </row>
    <row r="34" spans="1:9" ht="12.75" customHeight="1" x14ac:dyDescent="0.2">
      <c r="A34" s="80" t="s">
        <v>66</v>
      </c>
      <c r="B34" s="79">
        <v>738</v>
      </c>
      <c r="C34" s="79">
        <v>226</v>
      </c>
      <c r="D34" s="79">
        <v>512</v>
      </c>
      <c r="E34" s="79">
        <v>455</v>
      </c>
      <c r="F34" s="79">
        <v>147</v>
      </c>
      <c r="G34" s="79">
        <v>308</v>
      </c>
      <c r="I34" s="2"/>
    </row>
    <row r="35" spans="1:9" x14ac:dyDescent="0.2">
      <c r="B35" s="34"/>
      <c r="C35" s="34"/>
      <c r="D35" s="34"/>
      <c r="E35" s="34"/>
      <c r="F35" s="34"/>
      <c r="G35" s="34"/>
    </row>
    <row r="36" spans="1:9" x14ac:dyDescent="0.2">
      <c r="A36" s="108" t="str">
        <f>CONCATENATE("Etat: juin ",RIGHT(Contenu!A1,4)+1)</f>
        <v>Etat: juin 2026</v>
      </c>
      <c r="B36" s="12"/>
      <c r="C36" s="12"/>
      <c r="D36" s="12"/>
      <c r="E36" s="12"/>
      <c r="F36" s="12"/>
      <c r="G36" s="12"/>
    </row>
    <row r="37" spans="1:9" x14ac:dyDescent="0.2">
      <c r="A37" s="76" t="s">
        <v>73</v>
      </c>
      <c r="B37" s="12"/>
      <c r="C37" s="12"/>
      <c r="D37" s="12"/>
      <c r="E37" s="12"/>
      <c r="F37" s="12"/>
      <c r="G37" s="12"/>
    </row>
    <row r="38" spans="1:9" x14ac:dyDescent="0.2">
      <c r="A38" s="34" t="str">
        <f>CONCATENATE("© OFS ",RIGHT(Contenu!A1,4)+1)</f>
        <v>© OFS 2026</v>
      </c>
      <c r="B38" s="12"/>
      <c r="C38" s="12"/>
      <c r="D38" s="12"/>
      <c r="E38" s="12"/>
      <c r="F38" s="12"/>
      <c r="G38" s="12"/>
    </row>
    <row r="39" spans="1:9" ht="15.75" x14ac:dyDescent="0.2">
      <c r="A39" s="82"/>
      <c r="B39" s="12"/>
      <c r="C39" s="12"/>
      <c r="D39" s="12"/>
      <c r="E39" s="12"/>
      <c r="F39" s="12"/>
      <c r="G39" s="12"/>
    </row>
    <row r="40" spans="1:9" x14ac:dyDescent="0.2">
      <c r="A40" s="81" t="s">
        <v>79</v>
      </c>
      <c r="B40" s="12"/>
      <c r="C40" s="12"/>
      <c r="D40" s="12"/>
      <c r="E40" s="12"/>
      <c r="F40" s="12"/>
      <c r="G40" s="12"/>
    </row>
    <row r="41" spans="1:9" x14ac:dyDescent="0.2">
      <c r="A41" s="77" t="s">
        <v>72</v>
      </c>
    </row>
    <row r="42" spans="1:9" ht="15.75" x14ac:dyDescent="0.2">
      <c r="A42" s="82"/>
    </row>
  </sheetData>
  <phoneticPr fontId="3" type="noConversion"/>
  <hyperlinks>
    <hyperlink ref="A2" location="Contenu!A1" display="retour au contenu" xr:uid="{00000000-0004-0000-0400-000000000000}"/>
    <hyperlink ref="A41" r:id="rId1" xr:uid="{00000000-0004-0000-0400-000001000000}"/>
  </hyperlinks>
  <pageMargins left="0.78740157480314965" right="0.78740157480314965" top="0.78740157480314965" bottom="0.39370078740157483" header="0.51181102362204722" footer="0.51181102362204722"/>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K65"/>
  <sheetViews>
    <sheetView zoomScaleNormal="100" workbookViewId="0"/>
  </sheetViews>
  <sheetFormatPr baseColWidth="10" defaultColWidth="10.85546875" defaultRowHeight="12.75" x14ac:dyDescent="0.2"/>
  <cols>
    <col min="1" max="1" width="38.42578125" style="90" customWidth="1"/>
    <col min="2" max="7" width="8.85546875" style="90" customWidth="1"/>
    <col min="8" max="16384" width="10.85546875" style="90"/>
  </cols>
  <sheetData>
    <row r="1" spans="1:11" ht="15.75" x14ac:dyDescent="0.25">
      <c r="A1" s="11" t="s">
        <v>124</v>
      </c>
      <c r="B1" s="13"/>
      <c r="C1" s="13"/>
      <c r="D1" s="13"/>
      <c r="E1" s="13"/>
      <c r="F1" s="12"/>
    </row>
    <row r="2" spans="1:11" x14ac:dyDescent="0.2">
      <c r="A2" s="23" t="s">
        <v>47</v>
      </c>
      <c r="B2" s="61"/>
      <c r="C2" s="61"/>
      <c r="D2" s="61"/>
      <c r="E2" s="54"/>
      <c r="F2" s="35"/>
      <c r="G2" s="100"/>
    </row>
    <row r="3" spans="1:11" x14ac:dyDescent="0.2">
      <c r="A3" s="45"/>
      <c r="B3" s="15"/>
      <c r="C3" s="15"/>
      <c r="D3" s="15"/>
      <c r="E3" s="15"/>
      <c r="F3" s="15"/>
    </row>
    <row r="4" spans="1:11" x14ac:dyDescent="0.2">
      <c r="A4" s="37" t="s">
        <v>100</v>
      </c>
      <c r="B4" s="15"/>
      <c r="C4" s="15"/>
      <c r="D4" s="15"/>
      <c r="E4" s="15"/>
      <c r="F4" s="15"/>
    </row>
    <row r="5" spans="1:11" x14ac:dyDescent="0.2">
      <c r="A5" s="37"/>
      <c r="B5" s="15"/>
      <c r="C5" s="15"/>
      <c r="D5" s="15"/>
      <c r="E5" s="15"/>
      <c r="F5" s="15"/>
    </row>
    <row r="6" spans="1:11" x14ac:dyDescent="0.2">
      <c r="A6" s="109" t="s">
        <v>104</v>
      </c>
      <c r="B6" s="39"/>
      <c r="C6" s="62" t="s">
        <v>19</v>
      </c>
      <c r="D6" s="63"/>
      <c r="E6" s="39"/>
      <c r="F6" s="62" t="s">
        <v>24</v>
      </c>
      <c r="G6" s="63"/>
      <c r="H6" s="20"/>
    </row>
    <row r="7" spans="1:11" x14ac:dyDescent="0.2">
      <c r="A7" s="110"/>
      <c r="B7" s="40"/>
      <c r="C7" s="65" t="s">
        <v>20</v>
      </c>
      <c r="D7" s="66"/>
      <c r="E7" s="40"/>
      <c r="F7" s="65" t="s">
        <v>23</v>
      </c>
      <c r="G7" s="66"/>
    </row>
    <row r="8" spans="1:11" x14ac:dyDescent="0.2">
      <c r="A8" s="111"/>
      <c r="B8" s="68" t="s">
        <v>0</v>
      </c>
      <c r="C8" s="68" t="s">
        <v>21</v>
      </c>
      <c r="D8" s="68" t="s">
        <v>22</v>
      </c>
      <c r="E8" s="68" t="s">
        <v>0</v>
      </c>
      <c r="F8" s="68" t="s">
        <v>21</v>
      </c>
      <c r="G8" s="68" t="s">
        <v>22</v>
      </c>
    </row>
    <row r="9" spans="1:11" x14ac:dyDescent="0.2">
      <c r="A9" s="12"/>
      <c r="B9" s="12"/>
      <c r="C9" s="12"/>
      <c r="D9" s="12"/>
      <c r="E9" s="12"/>
      <c r="F9" s="12"/>
      <c r="G9" s="12"/>
    </row>
    <row r="10" spans="1:11" x14ac:dyDescent="0.2">
      <c r="A10" s="41" t="s">
        <v>0</v>
      </c>
      <c r="B10" s="42">
        <v>21242</v>
      </c>
      <c r="C10" s="42">
        <v>9228</v>
      </c>
      <c r="D10" s="42">
        <v>12014</v>
      </c>
      <c r="E10" s="42">
        <v>20335</v>
      </c>
      <c r="F10" s="42">
        <v>8748</v>
      </c>
      <c r="G10" s="42">
        <v>11587</v>
      </c>
    </row>
    <row r="11" spans="1:11" x14ac:dyDescent="0.2">
      <c r="A11" s="45"/>
      <c r="B11" s="15"/>
      <c r="C11" s="15"/>
      <c r="D11" s="15"/>
      <c r="E11" s="15"/>
      <c r="F11" s="15"/>
      <c r="G11" s="15"/>
    </row>
    <row r="12" spans="1:11" ht="13.5" customHeight="1" x14ac:dyDescent="0.2">
      <c r="A12" s="43" t="s">
        <v>101</v>
      </c>
      <c r="B12" s="44">
        <v>17642</v>
      </c>
      <c r="C12" s="44">
        <v>7892</v>
      </c>
      <c r="D12" s="44">
        <v>9750</v>
      </c>
      <c r="E12" s="44">
        <v>16800</v>
      </c>
      <c r="F12" s="44">
        <v>7448</v>
      </c>
      <c r="G12" s="44">
        <v>9352</v>
      </c>
      <c r="H12" s="20"/>
    </row>
    <row r="13" spans="1:11" x14ac:dyDescent="0.2">
      <c r="A13" s="43" t="s">
        <v>112</v>
      </c>
      <c r="B13" s="44">
        <v>3600</v>
      </c>
      <c r="C13" s="44">
        <v>1336</v>
      </c>
      <c r="D13" s="44">
        <v>2264</v>
      </c>
      <c r="E13" s="44">
        <v>3535</v>
      </c>
      <c r="F13" s="44">
        <v>1300</v>
      </c>
      <c r="G13" s="44">
        <v>2235</v>
      </c>
      <c r="H13" s="20"/>
    </row>
    <row r="14" spans="1:11" x14ac:dyDescent="0.2">
      <c r="A14" s="91" t="s">
        <v>105</v>
      </c>
      <c r="B14" s="44"/>
      <c r="C14" s="44"/>
      <c r="D14" s="44"/>
      <c r="E14" s="44"/>
      <c r="F14" s="44"/>
      <c r="G14" s="44"/>
      <c r="H14" s="20"/>
    </row>
    <row r="15" spans="1:11" x14ac:dyDescent="0.2">
      <c r="A15" s="91" t="s">
        <v>106</v>
      </c>
      <c r="B15" s="92">
        <v>217</v>
      </c>
      <c r="C15" s="92">
        <v>67</v>
      </c>
      <c r="D15" s="92">
        <v>150</v>
      </c>
      <c r="E15" s="92">
        <v>216</v>
      </c>
      <c r="F15" s="92">
        <v>66</v>
      </c>
      <c r="G15" s="92">
        <v>150</v>
      </c>
      <c r="K15" s="101"/>
    </row>
    <row r="16" spans="1:11" x14ac:dyDescent="0.2">
      <c r="A16" s="91" t="s">
        <v>107</v>
      </c>
      <c r="B16" s="92">
        <v>58</v>
      </c>
      <c r="C16" s="92">
        <v>18</v>
      </c>
      <c r="D16" s="92">
        <v>40</v>
      </c>
      <c r="E16" s="92">
        <v>58</v>
      </c>
      <c r="F16" s="92">
        <v>18</v>
      </c>
      <c r="G16" s="92">
        <v>40</v>
      </c>
      <c r="K16" s="2"/>
    </row>
    <row r="17" spans="1:11" x14ac:dyDescent="0.2">
      <c r="A17" s="91" t="s">
        <v>108</v>
      </c>
      <c r="B17" s="92">
        <v>2223</v>
      </c>
      <c r="C17" s="92">
        <v>809</v>
      </c>
      <c r="D17" s="92">
        <v>1414</v>
      </c>
      <c r="E17" s="92">
        <v>2196</v>
      </c>
      <c r="F17" s="92">
        <v>798</v>
      </c>
      <c r="G17" s="92">
        <v>1398</v>
      </c>
      <c r="K17" s="2"/>
    </row>
    <row r="18" spans="1:11" x14ac:dyDescent="0.2">
      <c r="A18" s="91" t="s">
        <v>96</v>
      </c>
      <c r="B18" s="92">
        <v>584</v>
      </c>
      <c r="C18" s="92">
        <v>230</v>
      </c>
      <c r="D18" s="92">
        <v>354</v>
      </c>
      <c r="E18" s="92">
        <v>567</v>
      </c>
      <c r="F18" s="92">
        <v>218</v>
      </c>
      <c r="G18" s="92">
        <v>349</v>
      </c>
      <c r="K18" s="2"/>
    </row>
    <row r="19" spans="1:11" x14ac:dyDescent="0.2">
      <c r="A19" s="91" t="s">
        <v>97</v>
      </c>
      <c r="B19" s="92">
        <v>8</v>
      </c>
      <c r="C19" s="92">
        <v>5</v>
      </c>
      <c r="D19" s="92">
        <v>3</v>
      </c>
      <c r="E19" s="92">
        <v>8</v>
      </c>
      <c r="F19" s="92">
        <v>5</v>
      </c>
      <c r="G19" s="92">
        <v>3</v>
      </c>
      <c r="K19" s="2"/>
    </row>
    <row r="20" spans="1:11" x14ac:dyDescent="0.2">
      <c r="A20" s="91" t="s">
        <v>98</v>
      </c>
      <c r="B20" s="92">
        <v>460</v>
      </c>
      <c r="C20" s="92">
        <v>186</v>
      </c>
      <c r="D20" s="92">
        <v>274</v>
      </c>
      <c r="E20" s="92">
        <v>442</v>
      </c>
      <c r="F20" s="92">
        <v>175</v>
      </c>
      <c r="G20" s="92">
        <v>267</v>
      </c>
      <c r="K20" s="2"/>
    </row>
    <row r="21" spans="1:11" x14ac:dyDescent="0.2">
      <c r="A21" s="91" t="s">
        <v>109</v>
      </c>
      <c r="B21" s="92">
        <v>23</v>
      </c>
      <c r="C21" s="92">
        <v>9</v>
      </c>
      <c r="D21" s="92">
        <v>14</v>
      </c>
      <c r="E21" s="92">
        <v>22</v>
      </c>
      <c r="F21" s="92">
        <v>8</v>
      </c>
      <c r="G21" s="92">
        <v>14</v>
      </c>
      <c r="J21" s="102"/>
      <c r="K21" s="2"/>
    </row>
    <row r="22" spans="1:11" x14ac:dyDescent="0.2">
      <c r="A22" s="91" t="s">
        <v>110</v>
      </c>
      <c r="B22" s="92">
        <v>12</v>
      </c>
      <c r="C22" s="92">
        <v>5</v>
      </c>
      <c r="D22" s="92">
        <v>7</v>
      </c>
      <c r="E22" s="92">
        <v>11</v>
      </c>
      <c r="F22" s="92">
        <v>5</v>
      </c>
      <c r="G22" s="92">
        <v>6</v>
      </c>
      <c r="J22" s="102"/>
      <c r="K22" s="2"/>
    </row>
    <row r="23" spans="1:11" x14ac:dyDescent="0.2">
      <c r="A23" s="94" t="s">
        <v>111</v>
      </c>
      <c r="B23" s="95">
        <v>15</v>
      </c>
      <c r="C23" s="95">
        <v>7</v>
      </c>
      <c r="D23" s="95">
        <v>8</v>
      </c>
      <c r="E23" s="95">
        <v>15</v>
      </c>
      <c r="F23" s="95">
        <v>7</v>
      </c>
      <c r="G23" s="95">
        <v>8</v>
      </c>
      <c r="H23" s="20"/>
      <c r="J23" s="102"/>
      <c r="K23" s="2"/>
    </row>
    <row r="24" spans="1:11" ht="6.6" customHeight="1" x14ac:dyDescent="0.2">
      <c r="A24" s="91"/>
      <c r="B24" s="92"/>
      <c r="C24" s="92"/>
      <c r="D24" s="92"/>
      <c r="E24" s="92"/>
      <c r="F24" s="92"/>
      <c r="G24" s="92"/>
      <c r="H24" s="20"/>
      <c r="J24" s="102"/>
      <c r="K24" s="2"/>
    </row>
    <row r="25" spans="1:11" x14ac:dyDescent="0.2">
      <c r="A25" s="2" t="s">
        <v>113</v>
      </c>
    </row>
    <row r="27" spans="1:11" ht="13.5" customHeight="1" x14ac:dyDescent="0.2"/>
    <row r="28" spans="1:11" x14ac:dyDescent="0.2">
      <c r="A28" s="37" t="s">
        <v>102</v>
      </c>
    </row>
    <row r="29" spans="1:11" x14ac:dyDescent="0.2">
      <c r="A29" s="37"/>
    </row>
    <row r="30" spans="1:11" x14ac:dyDescent="0.2">
      <c r="A30" s="109" t="s">
        <v>103</v>
      </c>
      <c r="B30" s="39"/>
      <c r="C30" s="62" t="s">
        <v>19</v>
      </c>
      <c r="D30" s="63"/>
      <c r="E30" s="39"/>
      <c r="F30" s="62" t="s">
        <v>24</v>
      </c>
      <c r="G30" s="63"/>
      <c r="H30" s="20"/>
    </row>
    <row r="31" spans="1:11" x14ac:dyDescent="0.2">
      <c r="A31" s="110"/>
      <c r="B31" s="40"/>
      <c r="C31" s="65" t="s">
        <v>20</v>
      </c>
      <c r="D31" s="66"/>
      <c r="E31" s="40"/>
      <c r="F31" s="65" t="s">
        <v>23</v>
      </c>
      <c r="G31" s="66"/>
    </row>
    <row r="32" spans="1:11" x14ac:dyDescent="0.2">
      <c r="A32" s="111"/>
      <c r="B32" s="68" t="s">
        <v>0</v>
      </c>
      <c r="C32" s="68" t="s">
        <v>21</v>
      </c>
      <c r="D32" s="68" t="s">
        <v>22</v>
      </c>
      <c r="E32" s="68" t="s">
        <v>0</v>
      </c>
      <c r="F32" s="68" t="s">
        <v>21</v>
      </c>
      <c r="G32" s="68" t="s">
        <v>22</v>
      </c>
    </row>
    <row r="33" spans="1:7" x14ac:dyDescent="0.2">
      <c r="A33" s="97"/>
      <c r="B33" s="93"/>
      <c r="C33" s="93"/>
      <c r="D33" s="93"/>
      <c r="E33" s="93"/>
      <c r="F33" s="93"/>
      <c r="G33" s="93"/>
    </row>
    <row r="34" spans="1:7" x14ac:dyDescent="0.2">
      <c r="A34" s="41" t="s">
        <v>0</v>
      </c>
      <c r="B34" s="28">
        <v>21242</v>
      </c>
      <c r="C34" s="28">
        <v>9228</v>
      </c>
      <c r="D34" s="28">
        <v>12014</v>
      </c>
      <c r="E34" s="28">
        <v>20335</v>
      </c>
      <c r="F34" s="28">
        <v>8748</v>
      </c>
      <c r="G34" s="28">
        <v>11587</v>
      </c>
    </row>
    <row r="35" spans="1:7" x14ac:dyDescent="0.2">
      <c r="A35" s="96"/>
      <c r="B35" s="104"/>
      <c r="C35" s="104"/>
      <c r="D35" s="104"/>
      <c r="E35" s="104"/>
      <c r="F35" s="104"/>
      <c r="G35" s="104"/>
    </row>
    <row r="36" spans="1:7" x14ac:dyDescent="0.2">
      <c r="A36" s="103" t="s">
        <v>101</v>
      </c>
      <c r="B36" s="32">
        <v>17642</v>
      </c>
      <c r="C36" s="32">
        <v>7892</v>
      </c>
      <c r="D36" s="32">
        <v>9750</v>
      </c>
      <c r="E36" s="32">
        <v>16800</v>
      </c>
      <c r="F36" s="32">
        <v>7448</v>
      </c>
      <c r="G36" s="32">
        <v>9352</v>
      </c>
    </row>
    <row r="37" spans="1:7" x14ac:dyDescent="0.2">
      <c r="A37" s="91" t="s">
        <v>123</v>
      </c>
      <c r="B37" s="44"/>
      <c r="C37" s="44"/>
      <c r="D37" s="44"/>
      <c r="E37" s="44"/>
      <c r="F37" s="44"/>
      <c r="G37" s="44"/>
    </row>
    <row r="38" spans="1:7" x14ac:dyDescent="0.2">
      <c r="A38" s="98" t="s">
        <v>77</v>
      </c>
      <c r="B38" s="105">
        <v>209</v>
      </c>
      <c r="C38" s="105">
        <v>102</v>
      </c>
      <c r="D38" s="105">
        <v>107</v>
      </c>
      <c r="E38" s="105">
        <v>208</v>
      </c>
      <c r="F38" s="105">
        <v>102</v>
      </c>
      <c r="G38" s="105">
        <v>106</v>
      </c>
    </row>
    <row r="39" spans="1:7" x14ac:dyDescent="0.2">
      <c r="A39" s="98" t="s">
        <v>39</v>
      </c>
      <c r="B39" s="105">
        <v>1606</v>
      </c>
      <c r="C39" s="105">
        <v>387</v>
      </c>
      <c r="D39" s="105">
        <v>1219</v>
      </c>
      <c r="E39" s="105">
        <v>1533</v>
      </c>
      <c r="F39" s="105">
        <v>360</v>
      </c>
      <c r="G39" s="105">
        <v>1173</v>
      </c>
    </row>
    <row r="40" spans="1:7" x14ac:dyDescent="0.2">
      <c r="A40" s="98" t="s">
        <v>36</v>
      </c>
      <c r="B40" s="105">
        <v>3904</v>
      </c>
      <c r="C40" s="105">
        <v>1756</v>
      </c>
      <c r="D40" s="105">
        <v>2148</v>
      </c>
      <c r="E40" s="105">
        <v>3705</v>
      </c>
      <c r="F40" s="105">
        <v>1655</v>
      </c>
      <c r="G40" s="105">
        <v>2050</v>
      </c>
    </row>
    <row r="41" spans="1:7" x14ac:dyDescent="0.2">
      <c r="A41" s="98" t="s">
        <v>37</v>
      </c>
      <c r="B41" s="105">
        <v>4473</v>
      </c>
      <c r="C41" s="105">
        <v>2512</v>
      </c>
      <c r="D41" s="105">
        <v>1961</v>
      </c>
      <c r="E41" s="105">
        <v>4209</v>
      </c>
      <c r="F41" s="105">
        <v>2355</v>
      </c>
      <c r="G41" s="105">
        <v>1854</v>
      </c>
    </row>
    <row r="42" spans="1:7" x14ac:dyDescent="0.2">
      <c r="A42" s="98" t="s">
        <v>63</v>
      </c>
      <c r="B42" s="105">
        <v>374</v>
      </c>
      <c r="C42" s="105">
        <v>151</v>
      </c>
      <c r="D42" s="105">
        <v>223</v>
      </c>
      <c r="E42" s="105">
        <v>357</v>
      </c>
      <c r="F42" s="105">
        <v>143</v>
      </c>
      <c r="G42" s="105">
        <v>214</v>
      </c>
    </row>
    <row r="43" spans="1:7" x14ac:dyDescent="0.2">
      <c r="A43" s="98" t="s">
        <v>40</v>
      </c>
      <c r="B43" s="105">
        <v>633</v>
      </c>
      <c r="C43" s="105">
        <v>211</v>
      </c>
      <c r="D43" s="105">
        <v>422</v>
      </c>
      <c r="E43" s="105">
        <v>615</v>
      </c>
      <c r="F43" s="105">
        <v>200</v>
      </c>
      <c r="G43" s="105">
        <v>415</v>
      </c>
    </row>
    <row r="44" spans="1:7" x14ac:dyDescent="0.2">
      <c r="A44" s="98" t="s">
        <v>38</v>
      </c>
      <c r="B44" s="105">
        <v>1476</v>
      </c>
      <c r="C44" s="105">
        <v>363</v>
      </c>
      <c r="D44" s="105">
        <v>1113</v>
      </c>
      <c r="E44" s="105">
        <v>1389</v>
      </c>
      <c r="F44" s="105">
        <v>338</v>
      </c>
      <c r="G44" s="105">
        <v>1051</v>
      </c>
    </row>
    <row r="45" spans="1:7" x14ac:dyDescent="0.2">
      <c r="A45" s="98" t="s">
        <v>93</v>
      </c>
      <c r="B45" s="105">
        <v>2024</v>
      </c>
      <c r="C45" s="105">
        <v>1533</v>
      </c>
      <c r="D45" s="105">
        <v>491</v>
      </c>
      <c r="E45" s="105">
        <v>1936</v>
      </c>
      <c r="F45" s="105">
        <v>1458</v>
      </c>
      <c r="G45" s="105">
        <v>478</v>
      </c>
    </row>
    <row r="46" spans="1:7" x14ac:dyDescent="0.2">
      <c r="A46" s="98" t="s">
        <v>65</v>
      </c>
      <c r="B46" s="105">
        <v>9</v>
      </c>
      <c r="C46" s="105">
        <v>2</v>
      </c>
      <c r="D46" s="105">
        <v>7</v>
      </c>
      <c r="E46" s="105">
        <v>9</v>
      </c>
      <c r="F46" s="105">
        <v>2</v>
      </c>
      <c r="G46" s="105">
        <v>7</v>
      </c>
    </row>
    <row r="47" spans="1:7" x14ac:dyDescent="0.2">
      <c r="A47" s="98" t="s">
        <v>94</v>
      </c>
      <c r="B47" s="105">
        <v>2934</v>
      </c>
      <c r="C47" s="105">
        <v>875</v>
      </c>
      <c r="D47" s="105">
        <v>2059</v>
      </c>
      <c r="E47" s="105">
        <v>2839</v>
      </c>
      <c r="F47" s="105">
        <v>835</v>
      </c>
      <c r="G47" s="105">
        <v>2004</v>
      </c>
    </row>
    <row r="48" spans="1:7" x14ac:dyDescent="0.2">
      <c r="A48" s="98"/>
      <c r="B48" s="92"/>
      <c r="C48" s="92"/>
      <c r="D48" s="92"/>
      <c r="E48" s="92"/>
      <c r="F48" s="92"/>
      <c r="G48" s="92"/>
    </row>
    <row r="49" spans="1:7" x14ac:dyDescent="0.2">
      <c r="A49" s="103" t="s">
        <v>99</v>
      </c>
      <c r="B49" s="106">
        <v>3600</v>
      </c>
      <c r="C49" s="106">
        <v>1336</v>
      </c>
      <c r="D49" s="106">
        <v>2264</v>
      </c>
      <c r="E49" s="106">
        <v>3535</v>
      </c>
      <c r="F49" s="106">
        <v>1300</v>
      </c>
      <c r="G49" s="106">
        <v>2235</v>
      </c>
    </row>
    <row r="50" spans="1:7" x14ac:dyDescent="0.2">
      <c r="A50" s="91" t="s">
        <v>123</v>
      </c>
      <c r="B50" s="106"/>
      <c r="C50" s="106"/>
      <c r="D50" s="106"/>
      <c r="E50" s="106"/>
      <c r="F50" s="106"/>
      <c r="G50" s="106"/>
    </row>
    <row r="51" spans="1:7" x14ac:dyDescent="0.2">
      <c r="A51" s="98" t="s">
        <v>39</v>
      </c>
      <c r="B51" s="105">
        <v>284</v>
      </c>
      <c r="C51" s="105">
        <v>49</v>
      </c>
      <c r="D51" s="105">
        <v>235</v>
      </c>
      <c r="E51" s="105">
        <v>280</v>
      </c>
      <c r="F51" s="105">
        <v>48</v>
      </c>
      <c r="G51" s="105">
        <v>232</v>
      </c>
    </row>
    <row r="52" spans="1:7" x14ac:dyDescent="0.2">
      <c r="A52" s="98" t="s">
        <v>36</v>
      </c>
      <c r="B52" s="105">
        <v>783</v>
      </c>
      <c r="C52" s="105">
        <v>248</v>
      </c>
      <c r="D52" s="105">
        <v>535</v>
      </c>
      <c r="E52" s="105">
        <v>763</v>
      </c>
      <c r="F52" s="105">
        <v>236</v>
      </c>
      <c r="G52" s="105">
        <v>527</v>
      </c>
    </row>
    <row r="53" spans="1:7" x14ac:dyDescent="0.2">
      <c r="A53" s="98" t="s">
        <v>37</v>
      </c>
      <c r="B53" s="105">
        <v>720</v>
      </c>
      <c r="C53" s="105">
        <v>359</v>
      </c>
      <c r="D53" s="105">
        <v>361</v>
      </c>
      <c r="E53" s="105">
        <v>705</v>
      </c>
      <c r="F53" s="105">
        <v>350</v>
      </c>
      <c r="G53" s="105">
        <v>355</v>
      </c>
    </row>
    <row r="54" spans="1:7" x14ac:dyDescent="0.2">
      <c r="A54" s="98" t="s">
        <v>63</v>
      </c>
      <c r="B54" s="105">
        <v>95</v>
      </c>
      <c r="C54" s="105">
        <v>27</v>
      </c>
      <c r="D54" s="105">
        <v>68</v>
      </c>
      <c r="E54" s="105">
        <v>93</v>
      </c>
      <c r="F54" s="105">
        <v>27</v>
      </c>
      <c r="G54" s="105">
        <v>66</v>
      </c>
    </row>
    <row r="55" spans="1:7" x14ac:dyDescent="0.2">
      <c r="A55" s="98" t="s">
        <v>40</v>
      </c>
      <c r="B55" s="105">
        <v>112</v>
      </c>
      <c r="C55" s="105">
        <v>34</v>
      </c>
      <c r="D55" s="105">
        <v>78</v>
      </c>
      <c r="E55" s="105">
        <v>112</v>
      </c>
      <c r="F55" s="105">
        <v>34</v>
      </c>
      <c r="G55" s="105">
        <v>78</v>
      </c>
    </row>
    <row r="56" spans="1:7" x14ac:dyDescent="0.2">
      <c r="A56" s="98" t="s">
        <v>38</v>
      </c>
      <c r="B56" s="105">
        <v>206</v>
      </c>
      <c r="C56" s="105">
        <v>46</v>
      </c>
      <c r="D56" s="105">
        <v>160</v>
      </c>
      <c r="E56" s="105">
        <v>203</v>
      </c>
      <c r="F56" s="105">
        <v>45</v>
      </c>
      <c r="G56" s="105">
        <v>158</v>
      </c>
    </row>
    <row r="57" spans="1:7" x14ac:dyDescent="0.2">
      <c r="A57" s="98" t="s">
        <v>93</v>
      </c>
      <c r="B57" s="105">
        <v>563</v>
      </c>
      <c r="C57" s="105">
        <v>376</v>
      </c>
      <c r="D57" s="105">
        <v>187</v>
      </c>
      <c r="E57" s="105">
        <v>550</v>
      </c>
      <c r="F57" s="105">
        <v>365</v>
      </c>
      <c r="G57" s="105">
        <v>185</v>
      </c>
    </row>
    <row r="58" spans="1:7" x14ac:dyDescent="0.2">
      <c r="A58" s="99" t="s">
        <v>94</v>
      </c>
      <c r="B58" s="107">
        <v>837</v>
      </c>
      <c r="C58" s="107">
        <v>197</v>
      </c>
      <c r="D58" s="107">
        <v>640</v>
      </c>
      <c r="E58" s="107">
        <v>829</v>
      </c>
      <c r="F58" s="107">
        <v>195</v>
      </c>
      <c r="G58" s="107">
        <v>634</v>
      </c>
    </row>
    <row r="60" spans="1:7" x14ac:dyDescent="0.2">
      <c r="A60" s="108" t="str">
        <f>CONCATENATE("Etat: juin ",RIGHT(Contenu!A1,4)+1)</f>
        <v>Etat: juin 2026</v>
      </c>
    </row>
    <row r="61" spans="1:7" x14ac:dyDescent="0.2">
      <c r="A61" s="76" t="s">
        <v>73</v>
      </c>
    </row>
    <row r="62" spans="1:7" x14ac:dyDescent="0.2">
      <c r="A62" s="34" t="str">
        <f>CONCATENATE("© OFS ",RIGHT(Contenu!A1,4)+1)</f>
        <v>© OFS 2026</v>
      </c>
    </row>
    <row r="63" spans="1:7" ht="15.75" x14ac:dyDescent="0.2">
      <c r="A63" s="82"/>
    </row>
    <row r="64" spans="1:7" x14ac:dyDescent="0.2">
      <c r="A64" s="81" t="s">
        <v>79</v>
      </c>
    </row>
    <row r="65" spans="1:1" x14ac:dyDescent="0.2">
      <c r="A65" s="77" t="s">
        <v>72</v>
      </c>
    </row>
  </sheetData>
  <mergeCells count="2">
    <mergeCell ref="A6:A8"/>
    <mergeCell ref="A30:A32"/>
  </mergeCells>
  <hyperlinks>
    <hyperlink ref="A2" location="Contenu!A1" display="retour au contenu" xr:uid="{00000000-0004-0000-0500-000000000000}"/>
    <hyperlink ref="A65" r:id="rId1" xr:uid="{00000000-0004-0000-0500-000001000000}"/>
  </hyperlinks>
  <pageMargins left="0.70866141732283472" right="0.70866141732283472" top="0.74803149606299213" bottom="0.74803149606299213" header="0.31496062992125984" footer="0.31496062992125984"/>
  <pageSetup paperSize="9" scale="85"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W49"/>
  <sheetViews>
    <sheetView zoomScaleNormal="100" workbookViewId="0"/>
  </sheetViews>
  <sheetFormatPr baseColWidth="10" defaultColWidth="11.42578125" defaultRowHeight="12.75" x14ac:dyDescent="0.2"/>
  <cols>
    <col min="1" max="1" width="19.28515625" style="20" customWidth="1"/>
    <col min="2" max="2" width="9.28515625" style="55" customWidth="1"/>
    <col min="3" max="14" width="6.28515625" style="51" customWidth="1"/>
    <col min="15" max="18" width="6.28515625" style="20" customWidth="1"/>
    <col min="19" max="23" width="6.5703125" style="20" customWidth="1"/>
    <col min="24" max="16384" width="11.42578125" style="20"/>
  </cols>
  <sheetData>
    <row r="1" spans="1:23" ht="15.75" x14ac:dyDescent="0.25">
      <c r="A1" s="11" t="s">
        <v>124</v>
      </c>
      <c r="B1" s="50"/>
      <c r="E1" s="21"/>
    </row>
    <row r="2" spans="1:23" x14ac:dyDescent="0.2">
      <c r="A2" s="23" t="s">
        <v>47</v>
      </c>
      <c r="B2" s="52"/>
      <c r="C2" s="53"/>
      <c r="D2" s="53"/>
      <c r="E2" s="22"/>
      <c r="F2" s="53"/>
      <c r="G2" s="53"/>
      <c r="H2" s="53"/>
      <c r="I2" s="53"/>
      <c r="J2" s="53"/>
      <c r="K2" s="53"/>
      <c r="M2" s="53"/>
      <c r="N2" s="53"/>
      <c r="O2" s="54"/>
      <c r="P2" s="54"/>
      <c r="Q2" s="54"/>
      <c r="R2" s="54"/>
      <c r="S2" s="54"/>
      <c r="T2" s="54"/>
      <c r="U2" s="54"/>
      <c r="V2" s="54"/>
      <c r="W2" s="54"/>
    </row>
    <row r="3" spans="1:23" x14ac:dyDescent="0.2">
      <c r="L3" s="56"/>
    </row>
    <row r="4" spans="1:23" x14ac:dyDescent="0.2">
      <c r="A4" s="24" t="s">
        <v>115</v>
      </c>
    </row>
    <row r="5" spans="1:23" ht="12.95" customHeight="1" x14ac:dyDescent="0.2">
      <c r="B5" s="25"/>
      <c r="C5" s="26"/>
      <c r="D5" s="26"/>
      <c r="E5" s="26"/>
      <c r="F5" s="26"/>
      <c r="G5" s="26"/>
      <c r="H5" s="26"/>
      <c r="I5" s="26"/>
      <c r="J5" s="26"/>
      <c r="K5" s="26"/>
      <c r="L5" s="26"/>
      <c r="M5" s="26"/>
      <c r="N5" s="26"/>
    </row>
    <row r="6" spans="1:23" ht="15" customHeight="1" x14ac:dyDescent="0.2">
      <c r="A6" s="57"/>
      <c r="B6" s="58"/>
      <c r="C6" s="59">
        <v>2005</v>
      </c>
      <c r="D6" s="59">
        <v>2006</v>
      </c>
      <c r="E6" s="59">
        <v>2007</v>
      </c>
      <c r="F6" s="59">
        <v>2008</v>
      </c>
      <c r="G6" s="27">
        <v>2009</v>
      </c>
      <c r="H6" s="27">
        <v>2010</v>
      </c>
      <c r="I6" s="27">
        <v>2011</v>
      </c>
      <c r="J6" s="27">
        <v>2012</v>
      </c>
      <c r="K6" s="27">
        <v>2013</v>
      </c>
      <c r="L6" s="27">
        <v>2014</v>
      </c>
      <c r="M6" s="27">
        <v>2015</v>
      </c>
      <c r="N6" s="27">
        <v>2016</v>
      </c>
      <c r="O6" s="27">
        <v>2017</v>
      </c>
      <c r="P6" s="27">
        <v>2018</v>
      </c>
      <c r="Q6" s="27">
        <v>2019</v>
      </c>
      <c r="R6" s="27">
        <v>2020</v>
      </c>
      <c r="S6" s="27">
        <v>2021</v>
      </c>
      <c r="T6" s="27">
        <v>2022</v>
      </c>
      <c r="U6" s="27">
        <v>2023</v>
      </c>
      <c r="V6" s="27">
        <v>2024</v>
      </c>
      <c r="W6" s="27">
        <v>2025</v>
      </c>
    </row>
    <row r="7" spans="1:23" ht="16.899999999999999" customHeight="1" x14ac:dyDescent="0.2">
      <c r="A7" s="4" t="s">
        <v>33</v>
      </c>
      <c r="B7" s="8" t="s">
        <v>0</v>
      </c>
      <c r="C7" s="28">
        <v>16411</v>
      </c>
      <c r="D7" s="28">
        <v>16852</v>
      </c>
      <c r="E7" s="28">
        <v>17350</v>
      </c>
      <c r="F7" s="28">
        <v>17979</v>
      </c>
      <c r="G7" s="28">
        <v>18131</v>
      </c>
      <c r="H7" s="28">
        <v>18759</v>
      </c>
      <c r="I7" s="28">
        <v>18869</v>
      </c>
      <c r="J7" s="28">
        <v>18074</v>
      </c>
      <c r="K7" s="28">
        <v>18187</v>
      </c>
      <c r="L7" s="28">
        <v>18423</v>
      </c>
      <c r="M7" s="28">
        <v>18557</v>
      </c>
      <c r="N7" s="28">
        <v>18622</v>
      </c>
      <c r="O7" s="28">
        <v>17913</v>
      </c>
      <c r="P7" s="28">
        <v>18799</v>
      </c>
      <c r="Q7" s="28">
        <v>18865</v>
      </c>
      <c r="R7" s="28">
        <v>19088</v>
      </c>
      <c r="S7" s="28">
        <v>18494</v>
      </c>
      <c r="T7" s="28">
        <v>19157</v>
      </c>
      <c r="U7" s="28">
        <v>19559</v>
      </c>
      <c r="V7" s="28">
        <v>20109</v>
      </c>
      <c r="W7" s="28">
        <v>20335</v>
      </c>
    </row>
    <row r="8" spans="1:23" s="29" customFormat="1" ht="16.899999999999999" customHeight="1" x14ac:dyDescent="0.2">
      <c r="A8" s="5" t="s">
        <v>34</v>
      </c>
      <c r="B8" s="8" t="s">
        <v>43</v>
      </c>
      <c r="C8" s="28">
        <v>7089</v>
      </c>
      <c r="D8" s="28">
        <v>7182</v>
      </c>
      <c r="E8" s="28">
        <v>7261</v>
      </c>
      <c r="F8" s="28">
        <v>7595</v>
      </c>
      <c r="G8" s="28">
        <v>7682</v>
      </c>
      <c r="H8" s="28">
        <v>7940</v>
      </c>
      <c r="I8" s="28">
        <v>8085</v>
      </c>
      <c r="J8" s="28">
        <v>7797</v>
      </c>
      <c r="K8" s="28">
        <v>7702</v>
      </c>
      <c r="L8" s="28">
        <v>7925</v>
      </c>
      <c r="M8" s="28">
        <v>7927</v>
      </c>
      <c r="N8" s="28">
        <v>7883</v>
      </c>
      <c r="O8" s="28">
        <v>7515</v>
      </c>
      <c r="P8" s="28">
        <v>7797</v>
      </c>
      <c r="Q8" s="28">
        <v>8108</v>
      </c>
      <c r="R8" s="28">
        <v>8016</v>
      </c>
      <c r="S8" s="28">
        <v>7592</v>
      </c>
      <c r="T8" s="28">
        <v>8053</v>
      </c>
      <c r="U8" s="28">
        <v>8183</v>
      </c>
      <c r="V8" s="28">
        <v>8442</v>
      </c>
      <c r="W8" s="28">
        <v>8748</v>
      </c>
    </row>
    <row r="9" spans="1:23" s="29" customFormat="1" ht="16.899999999999999" customHeight="1" x14ac:dyDescent="0.2">
      <c r="A9" s="5"/>
      <c r="B9" s="8" t="s">
        <v>22</v>
      </c>
      <c r="C9" s="28">
        <v>9322</v>
      </c>
      <c r="D9" s="28">
        <v>9670</v>
      </c>
      <c r="E9" s="28">
        <v>10089</v>
      </c>
      <c r="F9" s="28">
        <v>10384</v>
      </c>
      <c r="G9" s="28">
        <v>10449</v>
      </c>
      <c r="H9" s="28">
        <v>10819</v>
      </c>
      <c r="I9" s="28">
        <v>10784</v>
      </c>
      <c r="J9" s="28">
        <v>10277</v>
      </c>
      <c r="K9" s="28">
        <v>10485</v>
      </c>
      <c r="L9" s="28">
        <v>10498</v>
      </c>
      <c r="M9" s="28">
        <v>10630</v>
      </c>
      <c r="N9" s="28">
        <v>10739</v>
      </c>
      <c r="O9" s="28">
        <v>10398</v>
      </c>
      <c r="P9" s="28">
        <v>11002</v>
      </c>
      <c r="Q9" s="28">
        <v>10757</v>
      </c>
      <c r="R9" s="28">
        <v>11072</v>
      </c>
      <c r="S9" s="28">
        <v>10902</v>
      </c>
      <c r="T9" s="28">
        <v>11104</v>
      </c>
      <c r="U9" s="28">
        <v>11376</v>
      </c>
      <c r="V9" s="28">
        <v>11667</v>
      </c>
      <c r="W9" s="28">
        <v>11587</v>
      </c>
    </row>
    <row r="10" spans="1:23" s="29" customFormat="1" ht="16.899999999999999" customHeight="1" x14ac:dyDescent="0.2">
      <c r="A10" s="5"/>
      <c r="B10" s="10" t="s">
        <v>44</v>
      </c>
      <c r="C10" s="30">
        <v>56.8</v>
      </c>
      <c r="D10" s="30">
        <v>57.4</v>
      </c>
      <c r="E10" s="30">
        <v>58.1</v>
      </c>
      <c r="F10" s="30">
        <v>57.8</v>
      </c>
      <c r="G10" s="30">
        <v>57.6</v>
      </c>
      <c r="H10" s="30">
        <v>57.7</v>
      </c>
      <c r="I10" s="30">
        <v>57.2</v>
      </c>
      <c r="J10" s="30">
        <v>56.9</v>
      </c>
      <c r="K10" s="30">
        <v>57.7</v>
      </c>
      <c r="L10" s="30">
        <v>57</v>
      </c>
      <c r="M10" s="30">
        <v>57.3</v>
      </c>
      <c r="N10" s="30">
        <v>57.7</v>
      </c>
      <c r="O10" s="30">
        <v>58</v>
      </c>
      <c r="P10" s="30">
        <v>58.5</v>
      </c>
      <c r="Q10" s="30">
        <v>57</v>
      </c>
      <c r="R10" s="30">
        <v>58</v>
      </c>
      <c r="S10" s="30">
        <v>58.9</v>
      </c>
      <c r="T10" s="30">
        <v>58</v>
      </c>
      <c r="U10" s="30">
        <v>58.2</v>
      </c>
      <c r="V10" s="30">
        <v>58</v>
      </c>
      <c r="W10" s="30">
        <v>57</v>
      </c>
    </row>
    <row r="11" spans="1:23" ht="16.899999999999999" customHeight="1" x14ac:dyDescent="0.2">
      <c r="A11" s="1" t="s">
        <v>26</v>
      </c>
      <c r="B11" s="6" t="s">
        <v>0</v>
      </c>
      <c r="C11" s="31">
        <v>15529</v>
      </c>
      <c r="D11" s="31">
        <v>15962</v>
      </c>
      <c r="E11" s="31">
        <v>16483</v>
      </c>
      <c r="F11" s="31">
        <v>17076</v>
      </c>
      <c r="G11" s="31">
        <v>17275</v>
      </c>
      <c r="H11" s="31">
        <v>17927</v>
      </c>
      <c r="I11" s="31">
        <v>17962</v>
      </c>
      <c r="J11" s="31">
        <v>17248</v>
      </c>
      <c r="K11" s="31">
        <v>17403</v>
      </c>
      <c r="L11" s="31">
        <v>17583</v>
      </c>
      <c r="M11" s="31">
        <v>17747</v>
      </c>
      <c r="N11" s="31">
        <v>17841</v>
      </c>
      <c r="O11" s="31">
        <v>17078</v>
      </c>
      <c r="P11" s="31">
        <v>18091</v>
      </c>
      <c r="Q11" s="31">
        <v>18155</v>
      </c>
      <c r="R11" s="31">
        <v>18300</v>
      </c>
      <c r="S11" s="31">
        <v>17701</v>
      </c>
      <c r="T11" s="31">
        <v>18428</v>
      </c>
      <c r="U11" s="31">
        <v>18804</v>
      </c>
      <c r="V11" s="31">
        <v>19376</v>
      </c>
      <c r="W11" s="31">
        <v>19571</v>
      </c>
    </row>
    <row r="12" spans="1:23" ht="16.899999999999999" customHeight="1" x14ac:dyDescent="0.2">
      <c r="A12" s="2" t="s">
        <v>27</v>
      </c>
      <c r="B12" s="6" t="s">
        <v>43</v>
      </c>
      <c r="C12" s="32">
        <v>6721</v>
      </c>
      <c r="D12" s="32">
        <v>6760</v>
      </c>
      <c r="E12" s="32">
        <v>6842</v>
      </c>
      <c r="F12" s="32">
        <v>7147</v>
      </c>
      <c r="G12" s="32">
        <v>7262</v>
      </c>
      <c r="H12" s="32">
        <v>7514</v>
      </c>
      <c r="I12" s="32">
        <v>7631</v>
      </c>
      <c r="J12" s="32">
        <v>7352</v>
      </c>
      <c r="K12" s="32">
        <v>7322</v>
      </c>
      <c r="L12" s="32">
        <v>7508</v>
      </c>
      <c r="M12" s="32">
        <v>7515</v>
      </c>
      <c r="N12" s="32">
        <v>7471</v>
      </c>
      <c r="O12" s="32">
        <v>7111</v>
      </c>
      <c r="P12" s="32">
        <v>7443</v>
      </c>
      <c r="Q12" s="32">
        <v>7737</v>
      </c>
      <c r="R12" s="32">
        <v>7643</v>
      </c>
      <c r="S12" s="32">
        <v>7241</v>
      </c>
      <c r="T12" s="32">
        <v>7703</v>
      </c>
      <c r="U12" s="32">
        <v>7830</v>
      </c>
      <c r="V12" s="32">
        <v>8081</v>
      </c>
      <c r="W12" s="32">
        <v>8353</v>
      </c>
    </row>
    <row r="13" spans="1:23" ht="16.899999999999999" customHeight="1" x14ac:dyDescent="0.2">
      <c r="A13" s="2" t="s">
        <v>69</v>
      </c>
      <c r="B13" s="6" t="s">
        <v>22</v>
      </c>
      <c r="C13" s="32">
        <v>8808</v>
      </c>
      <c r="D13" s="32">
        <v>9202</v>
      </c>
      <c r="E13" s="32">
        <v>9641</v>
      </c>
      <c r="F13" s="32">
        <v>9929</v>
      </c>
      <c r="G13" s="32">
        <v>10013</v>
      </c>
      <c r="H13" s="32">
        <v>10413</v>
      </c>
      <c r="I13" s="32">
        <v>10331</v>
      </c>
      <c r="J13" s="32">
        <v>9896</v>
      </c>
      <c r="K13" s="32">
        <v>10081</v>
      </c>
      <c r="L13" s="32">
        <v>10075</v>
      </c>
      <c r="M13" s="32">
        <v>10232</v>
      </c>
      <c r="N13" s="32">
        <v>10370</v>
      </c>
      <c r="O13" s="32">
        <v>9967</v>
      </c>
      <c r="P13" s="32">
        <v>10648</v>
      </c>
      <c r="Q13" s="32">
        <v>10418</v>
      </c>
      <c r="R13" s="32">
        <v>10657</v>
      </c>
      <c r="S13" s="32">
        <v>10460</v>
      </c>
      <c r="T13" s="32">
        <v>10725</v>
      </c>
      <c r="U13" s="32">
        <v>10974</v>
      </c>
      <c r="V13" s="32">
        <v>11295</v>
      </c>
      <c r="W13" s="32">
        <v>11218</v>
      </c>
    </row>
    <row r="14" spans="1:23" ht="16.899999999999999" customHeight="1" x14ac:dyDescent="0.2">
      <c r="A14" s="2"/>
      <c r="B14" s="7" t="s">
        <v>44</v>
      </c>
      <c r="C14" s="33">
        <v>56.7</v>
      </c>
      <c r="D14" s="33">
        <v>57.6</v>
      </c>
      <c r="E14" s="33">
        <v>58.5</v>
      </c>
      <c r="F14" s="33">
        <v>58.1</v>
      </c>
      <c r="G14" s="33">
        <v>58</v>
      </c>
      <c r="H14" s="33">
        <v>58.1</v>
      </c>
      <c r="I14" s="33">
        <v>57.5</v>
      </c>
      <c r="J14" s="33">
        <v>57.4</v>
      </c>
      <c r="K14" s="33">
        <v>57.9</v>
      </c>
      <c r="L14" s="33">
        <v>57.3</v>
      </c>
      <c r="M14" s="33">
        <v>57.7</v>
      </c>
      <c r="N14" s="33">
        <v>58.1</v>
      </c>
      <c r="O14" s="33">
        <v>58.4</v>
      </c>
      <c r="P14" s="33">
        <v>58.9</v>
      </c>
      <c r="Q14" s="33">
        <v>57.4</v>
      </c>
      <c r="R14" s="33">
        <v>58.2</v>
      </c>
      <c r="S14" s="33">
        <v>59.1</v>
      </c>
      <c r="T14" s="33">
        <v>58.2</v>
      </c>
      <c r="U14" s="33">
        <v>58.4</v>
      </c>
      <c r="V14" s="33">
        <v>58.3</v>
      </c>
      <c r="W14" s="33">
        <v>57.3</v>
      </c>
    </row>
    <row r="15" spans="1:23" ht="16.899999999999999" customHeight="1" x14ac:dyDescent="0.2">
      <c r="A15" s="1" t="s">
        <v>28</v>
      </c>
      <c r="B15" s="6" t="s">
        <v>0</v>
      </c>
      <c r="C15" s="31">
        <v>560</v>
      </c>
      <c r="D15" s="31">
        <v>600</v>
      </c>
      <c r="E15" s="31">
        <v>608</v>
      </c>
      <c r="F15" s="31">
        <v>639</v>
      </c>
      <c r="G15" s="31">
        <v>606</v>
      </c>
      <c r="H15" s="31">
        <v>613</v>
      </c>
      <c r="I15" s="31">
        <v>664</v>
      </c>
      <c r="J15" s="31">
        <v>598</v>
      </c>
      <c r="K15" s="31">
        <v>541</v>
      </c>
      <c r="L15" s="31">
        <v>585</v>
      </c>
      <c r="M15" s="31">
        <v>536</v>
      </c>
      <c r="N15" s="31">
        <v>561</v>
      </c>
      <c r="O15" s="31">
        <v>541</v>
      </c>
      <c r="P15" s="31">
        <v>469</v>
      </c>
      <c r="Q15" s="31">
        <v>458</v>
      </c>
      <c r="R15" s="31">
        <v>531</v>
      </c>
      <c r="S15" s="31">
        <v>503</v>
      </c>
      <c r="T15" s="31">
        <v>484</v>
      </c>
      <c r="U15" s="31">
        <v>518</v>
      </c>
      <c r="V15" s="31">
        <v>550</v>
      </c>
      <c r="W15" s="31">
        <v>556</v>
      </c>
    </row>
    <row r="16" spans="1:23" ht="16.899999999999999" customHeight="1" x14ac:dyDescent="0.2">
      <c r="A16" s="2" t="s">
        <v>29</v>
      </c>
      <c r="B16" s="6" t="s">
        <v>43</v>
      </c>
      <c r="C16" s="32">
        <v>268</v>
      </c>
      <c r="D16" s="32">
        <v>328</v>
      </c>
      <c r="E16" s="32">
        <v>332</v>
      </c>
      <c r="F16" s="32">
        <v>349</v>
      </c>
      <c r="G16" s="32">
        <v>321</v>
      </c>
      <c r="H16" s="32">
        <v>341</v>
      </c>
      <c r="I16" s="32">
        <v>355</v>
      </c>
      <c r="J16" s="32">
        <v>347</v>
      </c>
      <c r="K16" s="32">
        <v>276</v>
      </c>
      <c r="L16" s="32">
        <v>314</v>
      </c>
      <c r="M16" s="32">
        <v>287</v>
      </c>
      <c r="N16" s="32">
        <v>321</v>
      </c>
      <c r="O16" s="32">
        <v>288</v>
      </c>
      <c r="P16" s="32">
        <v>262</v>
      </c>
      <c r="Q16" s="32">
        <v>264</v>
      </c>
      <c r="R16" s="32">
        <v>296</v>
      </c>
      <c r="S16" s="32">
        <v>256</v>
      </c>
      <c r="T16" s="32">
        <v>253</v>
      </c>
      <c r="U16" s="32">
        <v>269</v>
      </c>
      <c r="V16" s="32">
        <v>295</v>
      </c>
      <c r="W16" s="32">
        <v>293</v>
      </c>
    </row>
    <row r="17" spans="1:23" ht="16.899999999999999" customHeight="1" x14ac:dyDescent="0.2">
      <c r="A17" s="2" t="s">
        <v>46</v>
      </c>
      <c r="B17" s="6" t="s">
        <v>22</v>
      </c>
      <c r="C17" s="32">
        <v>292</v>
      </c>
      <c r="D17" s="32">
        <v>272</v>
      </c>
      <c r="E17" s="32">
        <v>276</v>
      </c>
      <c r="F17" s="32">
        <v>290</v>
      </c>
      <c r="G17" s="32">
        <v>285</v>
      </c>
      <c r="H17" s="32">
        <v>272</v>
      </c>
      <c r="I17" s="32">
        <v>309</v>
      </c>
      <c r="J17" s="32">
        <v>251</v>
      </c>
      <c r="K17" s="32">
        <v>265</v>
      </c>
      <c r="L17" s="32">
        <v>271</v>
      </c>
      <c r="M17" s="32">
        <v>249</v>
      </c>
      <c r="N17" s="32">
        <v>240</v>
      </c>
      <c r="O17" s="32">
        <v>253</v>
      </c>
      <c r="P17" s="32">
        <v>207</v>
      </c>
      <c r="Q17" s="32">
        <v>194</v>
      </c>
      <c r="R17" s="32">
        <v>235</v>
      </c>
      <c r="S17" s="32">
        <v>247</v>
      </c>
      <c r="T17" s="32">
        <v>231</v>
      </c>
      <c r="U17" s="32">
        <v>249</v>
      </c>
      <c r="V17" s="32">
        <v>255</v>
      </c>
      <c r="W17" s="32">
        <v>263</v>
      </c>
    </row>
    <row r="18" spans="1:23" ht="16.899999999999999" customHeight="1" x14ac:dyDescent="0.2">
      <c r="A18" s="2"/>
      <c r="B18" s="7" t="s">
        <v>44</v>
      </c>
      <c r="C18" s="33">
        <v>52.1</v>
      </c>
      <c r="D18" s="33">
        <v>45.3</v>
      </c>
      <c r="E18" s="33">
        <v>45.4</v>
      </c>
      <c r="F18" s="33">
        <v>45.4</v>
      </c>
      <c r="G18" s="33">
        <v>47</v>
      </c>
      <c r="H18" s="33">
        <v>44.4</v>
      </c>
      <c r="I18" s="33">
        <v>46.5</v>
      </c>
      <c r="J18" s="33">
        <v>42</v>
      </c>
      <c r="K18" s="33">
        <v>49</v>
      </c>
      <c r="L18" s="33">
        <v>46.3</v>
      </c>
      <c r="M18" s="33">
        <v>46.5</v>
      </c>
      <c r="N18" s="33">
        <v>42.8</v>
      </c>
      <c r="O18" s="33">
        <v>46.8</v>
      </c>
      <c r="P18" s="33">
        <v>44.1</v>
      </c>
      <c r="Q18" s="33">
        <v>42.4</v>
      </c>
      <c r="R18" s="33">
        <v>44.3</v>
      </c>
      <c r="S18" s="33">
        <v>49.1</v>
      </c>
      <c r="T18" s="33">
        <v>47.7</v>
      </c>
      <c r="U18" s="33">
        <v>48.1</v>
      </c>
      <c r="V18" s="33">
        <v>46.4</v>
      </c>
      <c r="W18" s="33">
        <v>47.3</v>
      </c>
    </row>
    <row r="19" spans="1:23" ht="16.899999999999999" customHeight="1" x14ac:dyDescent="0.2">
      <c r="A19" s="1" t="s">
        <v>76</v>
      </c>
      <c r="B19" s="6" t="s">
        <v>0</v>
      </c>
      <c r="C19" s="31">
        <v>322</v>
      </c>
      <c r="D19" s="31">
        <v>290</v>
      </c>
      <c r="E19" s="31">
        <v>259</v>
      </c>
      <c r="F19" s="31">
        <v>264</v>
      </c>
      <c r="G19" s="31">
        <v>250</v>
      </c>
      <c r="H19" s="31">
        <v>219</v>
      </c>
      <c r="I19" s="31">
        <v>243</v>
      </c>
      <c r="J19" s="31">
        <v>228</v>
      </c>
      <c r="K19" s="31">
        <v>243</v>
      </c>
      <c r="L19" s="31">
        <v>255</v>
      </c>
      <c r="M19" s="31">
        <v>274</v>
      </c>
      <c r="N19" s="31">
        <v>220</v>
      </c>
      <c r="O19" s="31">
        <v>294</v>
      </c>
      <c r="P19" s="31">
        <v>239</v>
      </c>
      <c r="Q19" s="31">
        <v>252</v>
      </c>
      <c r="R19" s="31">
        <v>257</v>
      </c>
      <c r="S19" s="31">
        <v>290</v>
      </c>
      <c r="T19" s="31">
        <v>245</v>
      </c>
      <c r="U19" s="31">
        <v>237</v>
      </c>
      <c r="V19" s="31">
        <v>183</v>
      </c>
      <c r="W19" s="31">
        <v>208</v>
      </c>
    </row>
    <row r="20" spans="1:23" ht="16.899999999999999" customHeight="1" x14ac:dyDescent="0.2">
      <c r="A20" s="2" t="s">
        <v>42</v>
      </c>
      <c r="B20" s="6" t="s">
        <v>43</v>
      </c>
      <c r="C20" s="32">
        <v>100</v>
      </c>
      <c r="D20" s="32">
        <v>94</v>
      </c>
      <c r="E20" s="32">
        <v>87</v>
      </c>
      <c r="F20" s="32">
        <v>99</v>
      </c>
      <c r="G20" s="32">
        <v>99</v>
      </c>
      <c r="H20" s="32">
        <v>85</v>
      </c>
      <c r="I20" s="32">
        <v>99</v>
      </c>
      <c r="J20" s="32">
        <v>98</v>
      </c>
      <c r="K20" s="32">
        <v>104</v>
      </c>
      <c r="L20" s="32">
        <v>103</v>
      </c>
      <c r="M20" s="32">
        <v>125</v>
      </c>
      <c r="N20" s="32">
        <v>91</v>
      </c>
      <c r="O20" s="32">
        <v>116</v>
      </c>
      <c r="P20" s="32">
        <v>92</v>
      </c>
      <c r="Q20" s="32">
        <v>107</v>
      </c>
      <c r="R20" s="32">
        <v>77</v>
      </c>
      <c r="S20" s="32">
        <v>95</v>
      </c>
      <c r="T20" s="32">
        <v>97</v>
      </c>
      <c r="U20" s="32">
        <v>84</v>
      </c>
      <c r="V20" s="32">
        <v>66</v>
      </c>
      <c r="W20" s="32">
        <v>102</v>
      </c>
    </row>
    <row r="21" spans="1:23" ht="16.899999999999999" customHeight="1" x14ac:dyDescent="0.2">
      <c r="A21" s="2" t="s">
        <v>35</v>
      </c>
      <c r="B21" s="6" t="s">
        <v>22</v>
      </c>
      <c r="C21" s="32">
        <v>222</v>
      </c>
      <c r="D21" s="32">
        <v>196</v>
      </c>
      <c r="E21" s="32">
        <v>172</v>
      </c>
      <c r="F21" s="32">
        <v>165</v>
      </c>
      <c r="G21" s="32">
        <v>151</v>
      </c>
      <c r="H21" s="32">
        <v>134</v>
      </c>
      <c r="I21" s="32">
        <v>144</v>
      </c>
      <c r="J21" s="32">
        <v>130</v>
      </c>
      <c r="K21" s="32">
        <v>139</v>
      </c>
      <c r="L21" s="32">
        <v>152</v>
      </c>
      <c r="M21" s="32">
        <v>149</v>
      </c>
      <c r="N21" s="32">
        <v>129</v>
      </c>
      <c r="O21" s="32">
        <v>178</v>
      </c>
      <c r="P21" s="32">
        <v>147</v>
      </c>
      <c r="Q21" s="32">
        <v>145</v>
      </c>
      <c r="R21" s="32">
        <v>180</v>
      </c>
      <c r="S21" s="32">
        <v>195</v>
      </c>
      <c r="T21" s="32">
        <v>148</v>
      </c>
      <c r="U21" s="32">
        <v>153</v>
      </c>
      <c r="V21" s="32">
        <v>117</v>
      </c>
      <c r="W21" s="32">
        <v>106</v>
      </c>
    </row>
    <row r="22" spans="1:23" s="34" customFormat="1" ht="16.899999999999999" customHeight="1" x14ac:dyDescent="0.2">
      <c r="A22" s="3"/>
      <c r="B22" s="7" t="s">
        <v>44</v>
      </c>
      <c r="C22" s="33">
        <v>68.900000000000006</v>
      </c>
      <c r="D22" s="33">
        <v>67.599999999999994</v>
      </c>
      <c r="E22" s="33">
        <v>66.400000000000006</v>
      </c>
      <c r="F22" s="33">
        <v>62.5</v>
      </c>
      <c r="G22" s="33">
        <v>60.4</v>
      </c>
      <c r="H22" s="33">
        <v>61.2</v>
      </c>
      <c r="I22" s="33">
        <v>59.3</v>
      </c>
      <c r="J22" s="33">
        <v>57</v>
      </c>
      <c r="K22" s="33">
        <v>57.2</v>
      </c>
      <c r="L22" s="33">
        <v>59.6</v>
      </c>
      <c r="M22" s="33">
        <v>54.4</v>
      </c>
      <c r="N22" s="33">
        <v>58.6</v>
      </c>
      <c r="O22" s="33">
        <v>60.5</v>
      </c>
      <c r="P22" s="33">
        <v>61.5</v>
      </c>
      <c r="Q22" s="33">
        <v>57.5</v>
      </c>
      <c r="R22" s="33">
        <v>70</v>
      </c>
      <c r="S22" s="33">
        <v>67.2</v>
      </c>
      <c r="T22" s="33">
        <v>60.4</v>
      </c>
      <c r="U22" s="33">
        <v>64.599999999999994</v>
      </c>
      <c r="V22" s="33">
        <v>63.9</v>
      </c>
      <c r="W22" s="33">
        <v>51</v>
      </c>
    </row>
    <row r="23" spans="1:23" s="34" customFormat="1" ht="7.9" customHeight="1" x14ac:dyDescent="0.2">
      <c r="A23" s="2"/>
      <c r="B23" s="60"/>
      <c r="C23" s="28"/>
      <c r="D23" s="28"/>
      <c r="E23" s="28"/>
      <c r="F23" s="28"/>
      <c r="G23" s="28"/>
      <c r="H23" s="28"/>
      <c r="I23" s="28"/>
      <c r="J23" s="28"/>
      <c r="K23" s="28"/>
      <c r="L23" s="28"/>
      <c r="M23" s="28"/>
      <c r="N23" s="28"/>
      <c r="O23" s="28"/>
      <c r="P23" s="28"/>
      <c r="Q23" s="28"/>
      <c r="R23" s="28"/>
      <c r="S23" s="28"/>
      <c r="T23" s="28"/>
      <c r="U23" s="28"/>
      <c r="V23" s="28"/>
      <c r="W23" s="28"/>
    </row>
    <row r="24" spans="1:23" s="34" customFormat="1" ht="16.899999999999999" customHeight="1" x14ac:dyDescent="0.2">
      <c r="A24" s="1" t="s">
        <v>30</v>
      </c>
      <c r="B24" s="9" t="s">
        <v>0</v>
      </c>
      <c r="C24" s="31">
        <v>148</v>
      </c>
      <c r="D24" s="31">
        <v>369</v>
      </c>
      <c r="E24" s="31">
        <v>422</v>
      </c>
      <c r="F24" s="31">
        <v>469</v>
      </c>
      <c r="G24" s="31">
        <v>444</v>
      </c>
      <c r="H24" s="31">
        <v>487</v>
      </c>
      <c r="I24" s="31">
        <v>588</v>
      </c>
      <c r="J24" s="31">
        <v>607</v>
      </c>
      <c r="K24" s="31">
        <v>692</v>
      </c>
      <c r="L24" s="31">
        <v>752</v>
      </c>
      <c r="M24" s="31">
        <v>773</v>
      </c>
      <c r="N24" s="31">
        <v>951</v>
      </c>
      <c r="O24" s="31">
        <v>956</v>
      </c>
      <c r="P24" s="31">
        <v>998</v>
      </c>
      <c r="Q24" s="31">
        <v>1016</v>
      </c>
      <c r="R24" s="31">
        <v>1017</v>
      </c>
      <c r="S24" s="31">
        <v>1052</v>
      </c>
      <c r="T24" s="31">
        <v>1114</v>
      </c>
      <c r="U24" s="31">
        <v>1105</v>
      </c>
      <c r="V24" s="31">
        <v>929</v>
      </c>
      <c r="W24" s="31">
        <v>917</v>
      </c>
    </row>
    <row r="25" spans="1:23" s="34" customFormat="1" ht="16.899999999999999" customHeight="1" x14ac:dyDescent="0.2">
      <c r="A25" s="2" t="s">
        <v>31</v>
      </c>
      <c r="B25" s="6" t="s">
        <v>43</v>
      </c>
      <c r="C25" s="32">
        <v>90</v>
      </c>
      <c r="D25" s="32">
        <v>237</v>
      </c>
      <c r="E25" s="32">
        <v>267</v>
      </c>
      <c r="F25" s="32">
        <v>275</v>
      </c>
      <c r="G25" s="32">
        <v>267</v>
      </c>
      <c r="H25" s="32">
        <v>286</v>
      </c>
      <c r="I25" s="32">
        <v>334</v>
      </c>
      <c r="J25" s="32">
        <v>328</v>
      </c>
      <c r="K25" s="32">
        <v>399</v>
      </c>
      <c r="L25" s="32">
        <v>426</v>
      </c>
      <c r="M25" s="32">
        <v>455</v>
      </c>
      <c r="N25" s="32">
        <v>528</v>
      </c>
      <c r="O25" s="32">
        <v>554</v>
      </c>
      <c r="P25" s="32">
        <v>540</v>
      </c>
      <c r="Q25" s="32">
        <v>535</v>
      </c>
      <c r="R25" s="32">
        <v>550</v>
      </c>
      <c r="S25" s="32">
        <v>576</v>
      </c>
      <c r="T25" s="32">
        <v>624</v>
      </c>
      <c r="U25" s="32">
        <v>613</v>
      </c>
      <c r="V25" s="32">
        <v>509</v>
      </c>
      <c r="W25" s="32">
        <v>489</v>
      </c>
    </row>
    <row r="26" spans="1:23" s="34" customFormat="1" ht="16.899999999999999" customHeight="1" x14ac:dyDescent="0.2">
      <c r="A26" s="2" t="s">
        <v>32</v>
      </c>
      <c r="B26" s="6" t="s">
        <v>22</v>
      </c>
      <c r="C26" s="32">
        <v>58</v>
      </c>
      <c r="D26" s="32">
        <v>132</v>
      </c>
      <c r="E26" s="32">
        <v>155</v>
      </c>
      <c r="F26" s="32">
        <v>194</v>
      </c>
      <c r="G26" s="32">
        <v>177</v>
      </c>
      <c r="H26" s="32">
        <v>201</v>
      </c>
      <c r="I26" s="32">
        <v>254</v>
      </c>
      <c r="J26" s="32">
        <v>279</v>
      </c>
      <c r="K26" s="32">
        <v>293</v>
      </c>
      <c r="L26" s="32">
        <v>326</v>
      </c>
      <c r="M26" s="32">
        <v>318</v>
      </c>
      <c r="N26" s="32">
        <v>423</v>
      </c>
      <c r="O26" s="32">
        <v>402</v>
      </c>
      <c r="P26" s="32">
        <v>458</v>
      </c>
      <c r="Q26" s="32">
        <v>481</v>
      </c>
      <c r="R26" s="32">
        <v>467</v>
      </c>
      <c r="S26" s="32">
        <v>476</v>
      </c>
      <c r="T26" s="32">
        <v>490</v>
      </c>
      <c r="U26" s="32">
        <v>492</v>
      </c>
      <c r="V26" s="32">
        <v>420</v>
      </c>
      <c r="W26" s="32">
        <v>428</v>
      </c>
    </row>
    <row r="27" spans="1:23" s="34" customFormat="1" ht="16.899999999999999" customHeight="1" x14ac:dyDescent="0.2">
      <c r="A27" s="3"/>
      <c r="B27" s="7" t="s">
        <v>44</v>
      </c>
      <c r="C27" s="33">
        <v>39.200000000000003</v>
      </c>
      <c r="D27" s="33">
        <v>35.799999999999997</v>
      </c>
      <c r="E27" s="33">
        <v>36.700000000000003</v>
      </c>
      <c r="F27" s="33">
        <v>41.4</v>
      </c>
      <c r="G27" s="33">
        <v>39.9</v>
      </c>
      <c r="H27" s="33">
        <v>41.3</v>
      </c>
      <c r="I27" s="33">
        <v>43.2</v>
      </c>
      <c r="J27" s="33">
        <v>46</v>
      </c>
      <c r="K27" s="33">
        <v>42.3</v>
      </c>
      <c r="L27" s="33">
        <v>43.4</v>
      </c>
      <c r="M27" s="33">
        <v>41.1</v>
      </c>
      <c r="N27" s="33">
        <v>44.5</v>
      </c>
      <c r="O27" s="33">
        <v>42.1</v>
      </c>
      <c r="P27" s="33">
        <v>45.9</v>
      </c>
      <c r="Q27" s="33">
        <v>47.3</v>
      </c>
      <c r="R27" s="33">
        <v>45.9</v>
      </c>
      <c r="S27" s="33">
        <v>45.2</v>
      </c>
      <c r="T27" s="33">
        <v>44</v>
      </c>
      <c r="U27" s="33">
        <v>44.5</v>
      </c>
      <c r="V27" s="33">
        <v>45.2</v>
      </c>
      <c r="W27" s="33">
        <v>46.7</v>
      </c>
    </row>
    <row r="28" spans="1:23" s="34" customFormat="1" ht="16.899999999999999" customHeight="1" x14ac:dyDescent="0.2">
      <c r="A28" s="1" t="s">
        <v>30</v>
      </c>
      <c r="B28" s="9" t="s">
        <v>0</v>
      </c>
      <c r="C28" s="31">
        <v>0</v>
      </c>
      <c r="D28" s="31">
        <v>0</v>
      </c>
      <c r="E28" s="31">
        <v>0</v>
      </c>
      <c r="F28" s="31">
        <v>0</v>
      </c>
      <c r="G28" s="31">
        <v>0</v>
      </c>
      <c r="H28" s="31">
        <v>0</v>
      </c>
      <c r="I28" s="31">
        <v>0</v>
      </c>
      <c r="J28" s="31">
        <v>0</v>
      </c>
      <c r="K28" s="31">
        <v>0</v>
      </c>
      <c r="L28" s="31">
        <v>0</v>
      </c>
      <c r="M28" s="31">
        <v>0</v>
      </c>
      <c r="N28" s="31">
        <v>0</v>
      </c>
      <c r="O28" s="31">
        <v>4</v>
      </c>
      <c r="P28" s="31">
        <v>164</v>
      </c>
      <c r="Q28" s="31">
        <v>242</v>
      </c>
      <c r="R28" s="31">
        <v>261</v>
      </c>
      <c r="S28" s="31">
        <v>348</v>
      </c>
      <c r="T28" s="31">
        <v>344</v>
      </c>
      <c r="U28" s="31">
        <v>351</v>
      </c>
      <c r="V28" s="31">
        <v>361</v>
      </c>
      <c r="W28" s="31">
        <v>455</v>
      </c>
    </row>
    <row r="29" spans="1:23" s="34" customFormat="1" ht="16.899999999999999" customHeight="1" x14ac:dyDescent="0.2">
      <c r="A29" s="2" t="s">
        <v>31</v>
      </c>
      <c r="B29" s="6" t="s">
        <v>43</v>
      </c>
      <c r="C29" s="32">
        <v>0</v>
      </c>
      <c r="D29" s="32">
        <v>0</v>
      </c>
      <c r="E29" s="32">
        <v>0</v>
      </c>
      <c r="F29" s="32">
        <v>0</v>
      </c>
      <c r="G29" s="32">
        <v>0</v>
      </c>
      <c r="H29" s="32">
        <v>0</v>
      </c>
      <c r="I29" s="32">
        <v>0</v>
      </c>
      <c r="J29" s="32">
        <v>0</v>
      </c>
      <c r="K29" s="32">
        <v>0</v>
      </c>
      <c r="L29" s="32">
        <v>0</v>
      </c>
      <c r="M29" s="32">
        <v>0</v>
      </c>
      <c r="N29" s="32">
        <v>0</v>
      </c>
      <c r="O29" s="32">
        <v>2</v>
      </c>
      <c r="P29" s="32">
        <v>51</v>
      </c>
      <c r="Q29" s="32">
        <v>77</v>
      </c>
      <c r="R29" s="32">
        <v>92</v>
      </c>
      <c r="S29" s="32">
        <v>114</v>
      </c>
      <c r="T29" s="32">
        <v>98</v>
      </c>
      <c r="U29" s="32">
        <v>104</v>
      </c>
      <c r="V29" s="32">
        <v>105</v>
      </c>
      <c r="W29" s="32">
        <v>147</v>
      </c>
    </row>
    <row r="30" spans="1:23" s="34" customFormat="1" ht="16.899999999999999" customHeight="1" x14ac:dyDescent="0.2">
      <c r="A30" s="2" t="s">
        <v>67</v>
      </c>
      <c r="B30" s="6" t="s">
        <v>22</v>
      </c>
      <c r="C30" s="32">
        <v>0</v>
      </c>
      <c r="D30" s="32">
        <v>0</v>
      </c>
      <c r="E30" s="32">
        <v>0</v>
      </c>
      <c r="F30" s="32">
        <v>0</v>
      </c>
      <c r="G30" s="32">
        <v>0</v>
      </c>
      <c r="H30" s="32">
        <v>0</v>
      </c>
      <c r="I30" s="32">
        <v>0</v>
      </c>
      <c r="J30" s="32">
        <v>0</v>
      </c>
      <c r="K30" s="32">
        <v>0</v>
      </c>
      <c r="L30" s="32">
        <v>0</v>
      </c>
      <c r="M30" s="32">
        <v>0</v>
      </c>
      <c r="N30" s="32">
        <v>0</v>
      </c>
      <c r="O30" s="32">
        <v>2</v>
      </c>
      <c r="P30" s="32">
        <v>113</v>
      </c>
      <c r="Q30" s="32">
        <v>165</v>
      </c>
      <c r="R30" s="32">
        <v>169</v>
      </c>
      <c r="S30" s="32">
        <v>234</v>
      </c>
      <c r="T30" s="32">
        <v>246</v>
      </c>
      <c r="U30" s="32">
        <v>247</v>
      </c>
      <c r="V30" s="32">
        <v>256</v>
      </c>
      <c r="W30" s="32">
        <v>308</v>
      </c>
    </row>
    <row r="31" spans="1:23" s="34" customFormat="1" ht="16.899999999999999" customHeight="1" x14ac:dyDescent="0.2">
      <c r="A31" s="3"/>
      <c r="B31" s="7" t="s">
        <v>44</v>
      </c>
      <c r="C31" s="33">
        <v>0</v>
      </c>
      <c r="D31" s="33">
        <v>0</v>
      </c>
      <c r="E31" s="33">
        <v>0</v>
      </c>
      <c r="F31" s="33">
        <v>0</v>
      </c>
      <c r="G31" s="33">
        <v>0</v>
      </c>
      <c r="H31" s="33">
        <v>0</v>
      </c>
      <c r="I31" s="33">
        <v>0</v>
      </c>
      <c r="J31" s="33">
        <v>0</v>
      </c>
      <c r="K31" s="33">
        <v>0</v>
      </c>
      <c r="L31" s="33">
        <v>0</v>
      </c>
      <c r="M31" s="33">
        <v>0</v>
      </c>
      <c r="N31" s="33">
        <v>0</v>
      </c>
      <c r="O31" s="33">
        <v>50</v>
      </c>
      <c r="P31" s="33">
        <v>68.900000000000006</v>
      </c>
      <c r="Q31" s="33">
        <v>68.2</v>
      </c>
      <c r="R31" s="33">
        <v>64.8</v>
      </c>
      <c r="S31" s="33">
        <v>67.2</v>
      </c>
      <c r="T31" s="33">
        <v>71.5</v>
      </c>
      <c r="U31" s="33">
        <v>70.400000000000006</v>
      </c>
      <c r="V31" s="33">
        <v>70.900000000000006</v>
      </c>
      <c r="W31" s="33">
        <v>67.7</v>
      </c>
    </row>
    <row r="32" spans="1:23" s="34" customFormat="1" ht="16.899999999999999" customHeight="1" x14ac:dyDescent="0.2">
      <c r="A32" s="1" t="s">
        <v>117</v>
      </c>
      <c r="B32" s="9" t="s">
        <v>0</v>
      </c>
      <c r="C32" s="31">
        <v>0</v>
      </c>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2557</v>
      </c>
      <c r="V32" s="31">
        <v>2659</v>
      </c>
      <c r="W32" s="31">
        <v>2806</v>
      </c>
    </row>
    <row r="33" spans="1:23" s="34" customFormat="1" ht="16.899999999999999" customHeight="1" x14ac:dyDescent="0.2">
      <c r="A33" s="2" t="s">
        <v>118</v>
      </c>
      <c r="B33" s="6" t="s">
        <v>43</v>
      </c>
      <c r="C33" s="32">
        <v>0</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1284</v>
      </c>
      <c r="V33" s="32">
        <v>1267</v>
      </c>
      <c r="W33" s="32">
        <v>1350</v>
      </c>
    </row>
    <row r="34" spans="1:23" s="34" customFormat="1" ht="16.899999999999999" customHeight="1" x14ac:dyDescent="0.2">
      <c r="A34" s="2"/>
      <c r="B34" s="6" t="s">
        <v>22</v>
      </c>
      <c r="C34" s="32">
        <v>0</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1273</v>
      </c>
      <c r="V34" s="32">
        <v>1392</v>
      </c>
      <c r="W34" s="32">
        <v>1456</v>
      </c>
    </row>
    <row r="35" spans="1:23" s="34" customFormat="1" ht="16.899999999999999" customHeight="1" x14ac:dyDescent="0.2">
      <c r="A35" s="3"/>
      <c r="B35" s="7" t="s">
        <v>44</v>
      </c>
      <c r="C35" s="33">
        <v>0</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49.8</v>
      </c>
      <c r="V35" s="33">
        <v>52.4</v>
      </c>
      <c r="W35" s="33">
        <v>51.9</v>
      </c>
    </row>
    <row r="36" spans="1:23" s="34" customFormat="1" ht="7.9" customHeight="1" x14ac:dyDescent="0.2">
      <c r="A36" s="2"/>
      <c r="B36" s="8"/>
      <c r="C36" s="32"/>
      <c r="D36" s="32"/>
      <c r="E36" s="32"/>
      <c r="F36" s="32"/>
      <c r="G36" s="32"/>
      <c r="H36" s="32"/>
      <c r="I36" s="32"/>
      <c r="J36" s="32"/>
      <c r="K36" s="32"/>
      <c r="L36" s="32"/>
      <c r="M36" s="32"/>
      <c r="N36" s="32"/>
      <c r="O36" s="32"/>
      <c r="P36" s="32"/>
      <c r="Q36" s="32"/>
      <c r="R36" s="32"/>
      <c r="S36" s="32"/>
      <c r="T36" s="32"/>
      <c r="U36" s="32"/>
      <c r="V36" s="32"/>
      <c r="W36" s="32"/>
    </row>
    <row r="37" spans="1:23" x14ac:dyDescent="0.2">
      <c r="A37" s="34" t="s">
        <v>70</v>
      </c>
    </row>
    <row r="38" spans="1:23" x14ac:dyDescent="0.2">
      <c r="A38" s="34" t="s">
        <v>71</v>
      </c>
    </row>
    <row r="39" spans="1:23" x14ac:dyDescent="0.2">
      <c r="A39" s="2" t="s">
        <v>45</v>
      </c>
    </row>
    <row r="40" spans="1:23" x14ac:dyDescent="0.2">
      <c r="A40" s="2" t="s">
        <v>78</v>
      </c>
    </row>
    <row r="41" spans="1:23" x14ac:dyDescent="0.2">
      <c r="A41" s="2" t="s">
        <v>119</v>
      </c>
    </row>
    <row r="42" spans="1:23" x14ac:dyDescent="0.2">
      <c r="A42" s="2"/>
      <c r="C42" s="20"/>
      <c r="D42" s="20"/>
      <c r="E42" s="20"/>
      <c r="F42" s="20"/>
      <c r="G42" s="20"/>
      <c r="H42" s="20"/>
      <c r="I42" s="20"/>
      <c r="J42" s="20"/>
      <c r="K42" s="20"/>
      <c r="L42" s="20"/>
      <c r="M42" s="20"/>
      <c r="N42" s="20"/>
    </row>
    <row r="43" spans="1:23" x14ac:dyDescent="0.2">
      <c r="A43" s="108" t="str">
        <f>CONCATENATE("Etat: juin ",RIGHT(Contenu!A1,4)+1)</f>
        <v>Etat: juin 2026</v>
      </c>
      <c r="C43" s="20"/>
      <c r="D43" s="20"/>
      <c r="E43" s="20"/>
      <c r="F43" s="20"/>
      <c r="G43" s="20"/>
      <c r="H43" s="20"/>
      <c r="I43" s="20"/>
      <c r="J43" s="20"/>
      <c r="K43" s="20"/>
      <c r="L43" s="20"/>
      <c r="M43" s="20"/>
      <c r="N43" s="20"/>
    </row>
    <row r="44" spans="1:23" x14ac:dyDescent="0.2">
      <c r="A44" s="76" t="s">
        <v>73</v>
      </c>
    </row>
    <row r="45" spans="1:23" x14ac:dyDescent="0.2">
      <c r="A45" s="34" t="str">
        <f>CONCATENATE("© OFS ",RIGHT(Contenu!A1,4)+1)</f>
        <v>© OFS 2026</v>
      </c>
    </row>
    <row r="46" spans="1:23" ht="15.75" x14ac:dyDescent="0.2">
      <c r="A46" s="82"/>
    </row>
    <row r="47" spans="1:23" x14ac:dyDescent="0.2">
      <c r="A47" s="81" t="s">
        <v>79</v>
      </c>
    </row>
    <row r="48" spans="1:23" x14ac:dyDescent="0.2">
      <c r="A48" s="77" t="s">
        <v>72</v>
      </c>
    </row>
    <row r="49" spans="1:1" ht="15.75" x14ac:dyDescent="0.2">
      <c r="A49" s="82"/>
    </row>
  </sheetData>
  <phoneticPr fontId="3" type="noConversion"/>
  <hyperlinks>
    <hyperlink ref="A2" location="Contenu!A1" display="retour au contenu" xr:uid="{00000000-0004-0000-0600-000000000000}"/>
    <hyperlink ref="A48" r:id="rId1" xr:uid="{00000000-0004-0000-0600-000001000000}"/>
  </hyperlinks>
  <pageMargins left="0.59055118110236227" right="0" top="0.78740157480314965" bottom="0.39370078740157483" header="0.51181102362204722" footer="0.51181102362204722"/>
  <pageSetup paperSize="9" scale="72" orientation="landscape"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F114"/>
  <sheetViews>
    <sheetView zoomScaleNormal="100" workbookViewId="0"/>
  </sheetViews>
  <sheetFormatPr baseColWidth="10" defaultColWidth="11.42578125" defaultRowHeight="12.75" x14ac:dyDescent="0.2"/>
  <cols>
    <col min="1" max="1" width="32.5703125" style="20" customWidth="1"/>
    <col min="2" max="4" width="7.7109375" style="13" customWidth="1"/>
    <col min="5" max="5" width="20.85546875" style="20" customWidth="1"/>
    <col min="6" max="16384" width="11.42578125" style="20"/>
  </cols>
  <sheetData>
    <row r="1" spans="1:6" ht="15.75" x14ac:dyDescent="0.25">
      <c r="A1" s="11" t="s">
        <v>124</v>
      </c>
      <c r="D1" s="12"/>
    </row>
    <row r="2" spans="1:6" x14ac:dyDescent="0.2">
      <c r="A2" s="23" t="s">
        <v>47</v>
      </c>
      <c r="B2" s="61"/>
      <c r="C2" s="54"/>
      <c r="D2" s="35"/>
      <c r="E2" s="54"/>
    </row>
    <row r="3" spans="1:6" ht="12" customHeight="1" x14ac:dyDescent="0.25">
      <c r="A3" s="36"/>
      <c r="D3" s="12"/>
    </row>
    <row r="4" spans="1:6" x14ac:dyDescent="0.2">
      <c r="A4" s="37" t="s">
        <v>125</v>
      </c>
      <c r="B4" s="12"/>
      <c r="C4" s="12"/>
      <c r="D4" s="12"/>
    </row>
    <row r="5" spans="1:6" x14ac:dyDescent="0.2">
      <c r="A5" s="12"/>
      <c r="B5" s="12"/>
      <c r="C5" s="12"/>
      <c r="D5" s="12"/>
    </row>
    <row r="6" spans="1:6" x14ac:dyDescent="0.2">
      <c r="A6" s="69" t="s">
        <v>89</v>
      </c>
      <c r="B6" s="39"/>
      <c r="C6" s="62" t="s">
        <v>24</v>
      </c>
      <c r="D6" s="63"/>
    </row>
    <row r="7" spans="1:6" x14ac:dyDescent="0.2">
      <c r="A7" s="64"/>
      <c r="B7" s="40"/>
      <c r="C7" s="65" t="s">
        <v>23</v>
      </c>
      <c r="D7" s="66"/>
    </row>
    <row r="8" spans="1:6" x14ac:dyDescent="0.2">
      <c r="A8" s="67"/>
      <c r="B8" s="68" t="s">
        <v>0</v>
      </c>
      <c r="C8" s="68" t="s">
        <v>21</v>
      </c>
      <c r="D8" s="68" t="s">
        <v>22</v>
      </c>
    </row>
    <row r="9" spans="1:6" x14ac:dyDescent="0.2">
      <c r="A9" s="12"/>
      <c r="B9" s="12"/>
      <c r="C9" s="12"/>
      <c r="D9" s="12"/>
      <c r="E9" s="43"/>
    </row>
    <row r="10" spans="1:6" ht="12.75" customHeight="1" x14ac:dyDescent="0.2">
      <c r="A10" s="41" t="s">
        <v>0</v>
      </c>
      <c r="B10" s="42">
        <v>151</v>
      </c>
      <c r="C10" s="42">
        <v>84</v>
      </c>
      <c r="D10" s="42">
        <v>67</v>
      </c>
      <c r="E10" s="43"/>
    </row>
    <row r="11" spans="1:6" ht="12.75" customHeight="1" x14ac:dyDescent="0.2">
      <c r="A11" s="41"/>
      <c r="B11" s="42"/>
      <c r="C11" s="42"/>
      <c r="D11" s="42"/>
      <c r="E11" s="43"/>
    </row>
    <row r="12" spans="1:6" ht="12.75" customHeight="1" x14ac:dyDescent="0.2">
      <c r="A12" s="43" t="s">
        <v>63</v>
      </c>
      <c r="B12" s="44">
        <v>5</v>
      </c>
      <c r="C12" s="44">
        <v>2</v>
      </c>
      <c r="D12" s="44">
        <v>3</v>
      </c>
      <c r="E12" s="43"/>
    </row>
    <row r="13" spans="1:6" ht="12.75" customHeight="1" x14ac:dyDescent="0.2">
      <c r="A13" s="43" t="s">
        <v>62</v>
      </c>
      <c r="B13" s="44">
        <v>25</v>
      </c>
      <c r="C13" s="44">
        <v>10</v>
      </c>
      <c r="D13" s="44">
        <v>15</v>
      </c>
      <c r="E13" s="43"/>
      <c r="F13" s="19"/>
    </row>
    <row r="14" spans="1:6" ht="12.75" customHeight="1" x14ac:dyDescent="0.2">
      <c r="A14" s="43" t="s">
        <v>64</v>
      </c>
      <c r="B14" s="44">
        <v>51</v>
      </c>
      <c r="C14" s="44">
        <v>38</v>
      </c>
      <c r="D14" s="44">
        <v>13</v>
      </c>
      <c r="E14" s="43"/>
    </row>
    <row r="15" spans="1:6" x14ac:dyDescent="0.2">
      <c r="A15" s="43" t="s">
        <v>36</v>
      </c>
      <c r="B15" s="44">
        <v>31</v>
      </c>
      <c r="C15" s="44">
        <v>9</v>
      </c>
      <c r="D15" s="44">
        <v>22</v>
      </c>
    </row>
    <row r="16" spans="1:6" ht="12.75" customHeight="1" x14ac:dyDescent="0.2">
      <c r="A16" s="80" t="s">
        <v>37</v>
      </c>
      <c r="B16" s="79">
        <v>39</v>
      </c>
      <c r="C16" s="79">
        <v>25</v>
      </c>
      <c r="D16" s="79">
        <v>14</v>
      </c>
      <c r="E16" s="43"/>
    </row>
    <row r="17" spans="1:5" x14ac:dyDescent="0.2">
      <c r="A17" s="19"/>
      <c r="B17" s="34"/>
      <c r="C17" s="34"/>
      <c r="D17" s="34"/>
      <c r="E17" s="43"/>
    </row>
    <row r="18" spans="1:5" x14ac:dyDescent="0.2">
      <c r="A18" s="19"/>
      <c r="B18" s="34"/>
      <c r="C18" s="34"/>
      <c r="D18" s="34"/>
    </row>
    <row r="19" spans="1:5" x14ac:dyDescent="0.2">
      <c r="A19" s="37" t="s">
        <v>121</v>
      </c>
      <c r="B19" s="34"/>
      <c r="C19" s="34"/>
      <c r="D19" s="34"/>
    </row>
    <row r="20" spans="1:5" x14ac:dyDescent="0.2">
      <c r="A20" s="37"/>
      <c r="B20" s="34"/>
      <c r="C20" s="34"/>
      <c r="D20" s="34"/>
    </row>
    <row r="21" spans="1:5" ht="16.899999999999999" customHeight="1" x14ac:dyDescent="0.2">
      <c r="A21" s="69" t="s">
        <v>90</v>
      </c>
      <c r="B21" s="39"/>
      <c r="C21" s="62" t="s">
        <v>24</v>
      </c>
      <c r="D21" s="63"/>
    </row>
    <row r="22" spans="1:5" ht="16.899999999999999" customHeight="1" x14ac:dyDescent="0.2">
      <c r="A22" s="64"/>
      <c r="B22" s="40"/>
      <c r="C22" s="65" t="s">
        <v>23</v>
      </c>
      <c r="D22" s="66"/>
    </row>
    <row r="23" spans="1:5" ht="16.899999999999999" customHeight="1" x14ac:dyDescent="0.2">
      <c r="A23" s="67"/>
      <c r="B23" s="68" t="s">
        <v>0</v>
      </c>
      <c r="C23" s="68" t="s">
        <v>21</v>
      </c>
      <c r="D23" s="68" t="s">
        <v>22</v>
      </c>
    </row>
    <row r="25" spans="1:5" ht="12.75" customHeight="1" x14ac:dyDescent="0.2">
      <c r="A25" s="41" t="s">
        <v>0</v>
      </c>
      <c r="B25" s="42">
        <v>151</v>
      </c>
      <c r="C25" s="42">
        <v>84</v>
      </c>
      <c r="D25" s="42">
        <v>67</v>
      </c>
    </row>
    <row r="26" spans="1:5" ht="12.75" customHeight="1" x14ac:dyDescent="0.2">
      <c r="A26" s="41"/>
      <c r="B26" s="42"/>
      <c r="C26" s="42"/>
      <c r="D26" s="42"/>
    </row>
    <row r="27" spans="1:5" ht="12.75" customHeight="1" x14ac:dyDescent="0.2">
      <c r="A27" s="43" t="s">
        <v>83</v>
      </c>
      <c r="B27" s="44">
        <v>21</v>
      </c>
      <c r="C27" s="44">
        <v>13</v>
      </c>
      <c r="D27" s="44">
        <v>8</v>
      </c>
      <c r="E27" s="89"/>
    </row>
    <row r="28" spans="1:5" ht="12.75" customHeight="1" x14ac:dyDescent="0.2">
      <c r="A28" s="43" t="s">
        <v>82</v>
      </c>
      <c r="B28" s="44">
        <v>78</v>
      </c>
      <c r="C28" s="44">
        <v>43</v>
      </c>
      <c r="D28" s="44">
        <v>35</v>
      </c>
      <c r="E28" s="89"/>
    </row>
    <row r="29" spans="1:5" ht="12.75" customHeight="1" x14ac:dyDescent="0.2">
      <c r="A29" s="43" t="s">
        <v>80</v>
      </c>
      <c r="B29" s="44">
        <v>16</v>
      </c>
      <c r="C29" s="44">
        <v>8</v>
      </c>
      <c r="D29" s="44">
        <v>8</v>
      </c>
      <c r="E29" s="89"/>
    </row>
    <row r="30" spans="1:5" ht="12.75" customHeight="1" x14ac:dyDescent="0.2">
      <c r="A30" s="43" t="s">
        <v>81</v>
      </c>
      <c r="B30" s="44">
        <v>26</v>
      </c>
      <c r="C30" s="44">
        <v>13</v>
      </c>
      <c r="D30" s="44">
        <v>13</v>
      </c>
      <c r="E30" s="89"/>
    </row>
    <row r="31" spans="1:5" ht="12.75" customHeight="1" x14ac:dyDescent="0.2">
      <c r="A31" s="80" t="s">
        <v>84</v>
      </c>
      <c r="B31" s="79">
        <v>10</v>
      </c>
      <c r="C31" s="79">
        <v>7</v>
      </c>
      <c r="D31" s="79">
        <v>3</v>
      </c>
      <c r="E31" s="89"/>
    </row>
    <row r="32" spans="1:5" x14ac:dyDescent="0.2">
      <c r="B32" s="34"/>
      <c r="C32" s="34"/>
      <c r="D32" s="34"/>
    </row>
    <row r="33" spans="1:4" x14ac:dyDescent="0.2">
      <c r="B33" s="34"/>
      <c r="C33" s="34"/>
      <c r="D33" s="34"/>
    </row>
    <row r="34" spans="1:4" x14ac:dyDescent="0.2">
      <c r="A34" s="37" t="s">
        <v>122</v>
      </c>
      <c r="B34" s="34"/>
      <c r="C34" s="34"/>
      <c r="D34" s="34"/>
    </row>
    <row r="35" spans="1:4" x14ac:dyDescent="0.2">
      <c r="A35" s="37"/>
      <c r="B35" s="34"/>
      <c r="C35" s="34"/>
      <c r="D35" s="34"/>
    </row>
    <row r="36" spans="1:4" x14ac:dyDescent="0.2">
      <c r="A36" s="69" t="s">
        <v>91</v>
      </c>
      <c r="B36" s="39"/>
      <c r="C36" s="62" t="s">
        <v>24</v>
      </c>
      <c r="D36" s="63"/>
    </row>
    <row r="37" spans="1:4" x14ac:dyDescent="0.2">
      <c r="A37" s="64"/>
      <c r="B37" s="40"/>
      <c r="C37" s="65" t="s">
        <v>23</v>
      </c>
      <c r="D37" s="66"/>
    </row>
    <row r="38" spans="1:4" x14ac:dyDescent="0.2">
      <c r="A38" s="67"/>
      <c r="B38" s="68" t="s">
        <v>0</v>
      </c>
      <c r="C38" s="68" t="s">
        <v>21</v>
      </c>
      <c r="D38" s="68" t="s">
        <v>22</v>
      </c>
    </row>
    <row r="40" spans="1:4" x14ac:dyDescent="0.2">
      <c r="A40" s="41" t="s">
        <v>0</v>
      </c>
      <c r="B40" s="42">
        <v>151</v>
      </c>
      <c r="C40" s="42">
        <v>84</v>
      </c>
      <c r="D40" s="42">
        <v>67</v>
      </c>
    </row>
    <row r="41" spans="1:4" x14ac:dyDescent="0.2">
      <c r="A41" s="41"/>
      <c r="B41" s="42"/>
      <c r="C41" s="42"/>
      <c r="D41" s="42"/>
    </row>
    <row r="42" spans="1:4" x14ac:dyDescent="0.2">
      <c r="A42" s="43" t="s">
        <v>85</v>
      </c>
      <c r="B42" s="44">
        <v>25</v>
      </c>
      <c r="C42" s="44">
        <v>15</v>
      </c>
      <c r="D42" s="44">
        <v>10</v>
      </c>
    </row>
    <row r="43" spans="1:4" x14ac:dyDescent="0.2">
      <c r="A43" s="43" t="s">
        <v>86</v>
      </c>
      <c r="B43" s="44">
        <v>98</v>
      </c>
      <c r="C43" s="44">
        <v>53</v>
      </c>
      <c r="D43" s="44">
        <v>45</v>
      </c>
    </row>
    <row r="44" spans="1:4" x14ac:dyDescent="0.2">
      <c r="A44" s="80" t="s">
        <v>87</v>
      </c>
      <c r="B44" s="79">
        <v>28</v>
      </c>
      <c r="C44" s="79">
        <v>16</v>
      </c>
      <c r="D44" s="79">
        <v>12</v>
      </c>
    </row>
    <row r="45" spans="1:4" x14ac:dyDescent="0.2">
      <c r="B45" s="34"/>
      <c r="C45" s="34"/>
      <c r="D45" s="34"/>
    </row>
    <row r="46" spans="1:4" x14ac:dyDescent="0.2">
      <c r="B46" s="34"/>
      <c r="C46" s="34"/>
      <c r="D46" s="34"/>
    </row>
    <row r="47" spans="1:4" x14ac:dyDescent="0.2">
      <c r="A47" s="37" t="s">
        <v>116</v>
      </c>
      <c r="B47" s="34"/>
      <c r="C47" s="34"/>
      <c r="D47" s="34"/>
    </row>
    <row r="48" spans="1:4" x14ac:dyDescent="0.2">
      <c r="A48" s="37"/>
      <c r="B48" s="34"/>
      <c r="C48" s="34"/>
      <c r="D48" s="34"/>
    </row>
    <row r="49" spans="1:4" x14ac:dyDescent="0.2">
      <c r="A49" s="38"/>
      <c r="B49" s="39"/>
      <c r="C49" s="62" t="s">
        <v>24</v>
      </c>
      <c r="D49" s="63"/>
    </row>
    <row r="50" spans="1:4" x14ac:dyDescent="0.2">
      <c r="A50" s="64"/>
      <c r="B50" s="40"/>
      <c r="C50" s="65" t="s">
        <v>23</v>
      </c>
      <c r="D50" s="66"/>
    </row>
    <row r="51" spans="1:4" x14ac:dyDescent="0.2">
      <c r="A51" s="83"/>
      <c r="B51" s="68" t="s">
        <v>0</v>
      </c>
      <c r="C51" s="68" t="s">
        <v>21</v>
      </c>
      <c r="D51" s="68" t="s">
        <v>22</v>
      </c>
    </row>
    <row r="52" spans="1:4" x14ac:dyDescent="0.2">
      <c r="A52" s="84">
        <v>2005</v>
      </c>
      <c r="B52" s="34">
        <v>75</v>
      </c>
      <c r="C52" s="34">
        <v>33</v>
      </c>
      <c r="D52" s="34">
        <v>42</v>
      </c>
    </row>
    <row r="53" spans="1:4" x14ac:dyDescent="0.2">
      <c r="A53" s="85">
        <v>2006</v>
      </c>
      <c r="B53" s="34">
        <v>96</v>
      </c>
      <c r="C53" s="34">
        <v>39</v>
      </c>
      <c r="D53" s="34">
        <v>57</v>
      </c>
    </row>
    <row r="54" spans="1:4" x14ac:dyDescent="0.2">
      <c r="A54" s="85">
        <v>2007</v>
      </c>
      <c r="B54" s="34">
        <v>111</v>
      </c>
      <c r="C54" s="34">
        <v>56</v>
      </c>
      <c r="D54" s="34">
        <v>55</v>
      </c>
    </row>
    <row r="55" spans="1:4" x14ac:dyDescent="0.2">
      <c r="A55" s="85">
        <v>2008</v>
      </c>
      <c r="B55" s="34">
        <v>134</v>
      </c>
      <c r="C55" s="34">
        <v>73</v>
      </c>
      <c r="D55" s="34">
        <v>61</v>
      </c>
    </row>
    <row r="56" spans="1:4" x14ac:dyDescent="0.2">
      <c r="A56" s="86">
        <v>2009</v>
      </c>
      <c r="B56" s="34">
        <v>109</v>
      </c>
      <c r="C56" s="34">
        <v>54</v>
      </c>
      <c r="D56" s="34">
        <v>55</v>
      </c>
    </row>
    <row r="57" spans="1:4" x14ac:dyDescent="0.2">
      <c r="A57" s="86">
        <v>2010</v>
      </c>
      <c r="B57" s="34">
        <v>113</v>
      </c>
      <c r="C57" s="34">
        <v>52</v>
      </c>
      <c r="D57" s="34">
        <v>61</v>
      </c>
    </row>
    <row r="58" spans="1:4" x14ac:dyDescent="0.2">
      <c r="A58" s="86">
        <v>2011</v>
      </c>
      <c r="B58" s="34">
        <v>109</v>
      </c>
      <c r="C58" s="34">
        <v>56</v>
      </c>
      <c r="D58" s="34">
        <v>53</v>
      </c>
    </row>
    <row r="59" spans="1:4" x14ac:dyDescent="0.2">
      <c r="A59" s="86">
        <v>2012</v>
      </c>
      <c r="B59" s="34">
        <v>144</v>
      </c>
      <c r="C59" s="34">
        <v>70</v>
      </c>
      <c r="D59" s="34">
        <v>74</v>
      </c>
    </row>
    <row r="60" spans="1:4" x14ac:dyDescent="0.2">
      <c r="A60" s="86">
        <v>2013</v>
      </c>
      <c r="B60" s="34">
        <v>128</v>
      </c>
      <c r="C60" s="34">
        <v>48</v>
      </c>
      <c r="D60" s="34">
        <v>80</v>
      </c>
    </row>
    <row r="61" spans="1:4" x14ac:dyDescent="0.2">
      <c r="A61" s="86">
        <v>2014</v>
      </c>
      <c r="B61" s="34">
        <v>135</v>
      </c>
      <c r="C61" s="34">
        <v>62</v>
      </c>
      <c r="D61" s="34">
        <v>73</v>
      </c>
    </row>
    <row r="62" spans="1:4" x14ac:dyDescent="0.2">
      <c r="A62" s="86">
        <v>2015</v>
      </c>
      <c r="B62" s="34">
        <v>132</v>
      </c>
      <c r="C62" s="34">
        <v>59</v>
      </c>
      <c r="D62" s="34">
        <v>73</v>
      </c>
    </row>
    <row r="63" spans="1:4" x14ac:dyDescent="0.2">
      <c r="A63" s="86">
        <v>2016</v>
      </c>
      <c r="B63" s="34">
        <v>122</v>
      </c>
      <c r="C63" s="34">
        <v>47</v>
      </c>
      <c r="D63" s="34">
        <v>75</v>
      </c>
    </row>
    <row r="64" spans="1:4" x14ac:dyDescent="0.2">
      <c r="A64" s="86">
        <v>2017</v>
      </c>
      <c r="B64" s="34">
        <v>130</v>
      </c>
      <c r="C64" s="34">
        <v>62</v>
      </c>
      <c r="D64" s="34">
        <v>68</v>
      </c>
    </row>
    <row r="65" spans="1:4" x14ac:dyDescent="0.2">
      <c r="A65" s="86">
        <v>2018</v>
      </c>
      <c r="B65" s="34">
        <v>150</v>
      </c>
      <c r="C65" s="34">
        <v>80</v>
      </c>
      <c r="D65" s="34">
        <v>70</v>
      </c>
    </row>
    <row r="66" spans="1:4" x14ac:dyDescent="0.2">
      <c r="A66" s="86">
        <v>2019</v>
      </c>
      <c r="B66" s="34">
        <v>129</v>
      </c>
      <c r="C66" s="34">
        <v>49</v>
      </c>
      <c r="D66" s="34">
        <v>80</v>
      </c>
    </row>
    <row r="67" spans="1:4" x14ac:dyDescent="0.2">
      <c r="A67" s="86">
        <v>2020</v>
      </c>
      <c r="B67" s="34">
        <v>136</v>
      </c>
      <c r="C67" s="34">
        <v>67</v>
      </c>
      <c r="D67" s="34">
        <v>69</v>
      </c>
    </row>
    <row r="68" spans="1:4" x14ac:dyDescent="0.2">
      <c r="A68" s="86">
        <v>2021</v>
      </c>
      <c r="B68" s="34">
        <v>128</v>
      </c>
      <c r="C68" s="34">
        <v>67</v>
      </c>
      <c r="D68" s="34">
        <v>61</v>
      </c>
    </row>
    <row r="69" spans="1:4" x14ac:dyDescent="0.2">
      <c r="A69" s="86">
        <v>2022</v>
      </c>
      <c r="B69" s="34">
        <v>146</v>
      </c>
      <c r="C69" s="34">
        <v>80</v>
      </c>
      <c r="D69" s="34">
        <v>66</v>
      </c>
    </row>
    <row r="70" spans="1:4" x14ac:dyDescent="0.2">
      <c r="A70" s="86">
        <v>2023</v>
      </c>
      <c r="B70" s="34">
        <v>138</v>
      </c>
      <c r="C70" s="34">
        <v>66</v>
      </c>
      <c r="D70" s="34">
        <v>72</v>
      </c>
    </row>
    <row r="71" spans="1:4" x14ac:dyDescent="0.2">
      <c r="A71" s="86">
        <v>2024</v>
      </c>
      <c r="B71" s="34">
        <v>155</v>
      </c>
      <c r="C71" s="34">
        <v>73</v>
      </c>
      <c r="D71" s="34">
        <v>82</v>
      </c>
    </row>
    <row r="72" spans="1:4" x14ac:dyDescent="0.2">
      <c r="A72" s="87">
        <v>2025</v>
      </c>
      <c r="B72" s="88">
        <v>151</v>
      </c>
      <c r="C72" s="88">
        <v>84</v>
      </c>
      <c r="D72" s="88">
        <v>67</v>
      </c>
    </row>
    <row r="73" spans="1:4" x14ac:dyDescent="0.2">
      <c r="B73" s="34"/>
      <c r="C73" s="34"/>
      <c r="D73" s="34"/>
    </row>
    <row r="74" spans="1:4" x14ac:dyDescent="0.2">
      <c r="A74" s="108" t="str">
        <f>CONCATENATE("Etat: juin ",RIGHT(Contenu!A1,4)+1)</f>
        <v>Etat: juin 2026</v>
      </c>
      <c r="B74" s="34"/>
      <c r="C74" s="34"/>
      <c r="D74" s="34"/>
    </row>
    <row r="75" spans="1:4" x14ac:dyDescent="0.2">
      <c r="A75" s="76" t="s">
        <v>88</v>
      </c>
      <c r="B75" s="34"/>
      <c r="C75" s="34"/>
      <c r="D75" s="34"/>
    </row>
    <row r="76" spans="1:4" x14ac:dyDescent="0.2">
      <c r="A76" s="34" t="str">
        <f>CONCATENATE("© OFS ",RIGHT(Contenu!A1,4)+1)</f>
        <v>© OFS 2026</v>
      </c>
      <c r="B76" s="34"/>
      <c r="C76" s="34"/>
      <c r="D76" s="34"/>
    </row>
    <row r="77" spans="1:4" ht="15.75" x14ac:dyDescent="0.2">
      <c r="A77" s="82"/>
      <c r="B77" s="34"/>
      <c r="C77" s="34"/>
      <c r="D77" s="34"/>
    </row>
    <row r="78" spans="1:4" x14ac:dyDescent="0.2">
      <c r="A78" s="81" t="s">
        <v>79</v>
      </c>
      <c r="B78" s="34"/>
      <c r="C78" s="34"/>
      <c r="D78" s="34"/>
    </row>
    <row r="79" spans="1:4" x14ac:dyDescent="0.2">
      <c r="A79" s="77" t="s">
        <v>72</v>
      </c>
      <c r="B79" s="34"/>
      <c r="C79" s="34"/>
      <c r="D79" s="34"/>
    </row>
    <row r="80" spans="1:4" ht="15.75" x14ac:dyDescent="0.2">
      <c r="A80" s="82"/>
      <c r="B80" s="34"/>
      <c r="C80" s="34"/>
      <c r="D80" s="34"/>
    </row>
    <row r="81" spans="2:4" x14ac:dyDescent="0.2">
      <c r="B81" s="34"/>
      <c r="C81" s="34"/>
      <c r="D81" s="34"/>
    </row>
    <row r="82" spans="2:4" x14ac:dyDescent="0.2">
      <c r="B82" s="34"/>
      <c r="C82" s="34"/>
      <c r="D82" s="34"/>
    </row>
    <row r="83" spans="2:4" x14ac:dyDescent="0.2">
      <c r="B83" s="34"/>
      <c r="C83" s="34"/>
      <c r="D83" s="34"/>
    </row>
    <row r="84" spans="2:4" x14ac:dyDescent="0.2">
      <c r="B84" s="34"/>
      <c r="C84" s="34"/>
      <c r="D84" s="34"/>
    </row>
    <row r="85" spans="2:4" x14ac:dyDescent="0.2">
      <c r="B85" s="34"/>
      <c r="C85" s="34"/>
      <c r="D85" s="34"/>
    </row>
    <row r="86" spans="2:4" x14ac:dyDescent="0.2">
      <c r="B86" s="34"/>
      <c r="C86" s="34"/>
      <c r="D86" s="34"/>
    </row>
    <row r="87" spans="2:4" x14ac:dyDescent="0.2">
      <c r="B87" s="34"/>
      <c r="C87" s="34"/>
      <c r="D87" s="34"/>
    </row>
    <row r="88" spans="2:4" x14ac:dyDescent="0.2">
      <c r="B88" s="34"/>
      <c r="C88" s="34"/>
      <c r="D88" s="34"/>
    </row>
    <row r="89" spans="2:4" x14ac:dyDescent="0.2">
      <c r="B89" s="34"/>
      <c r="C89" s="34"/>
      <c r="D89" s="34"/>
    </row>
    <row r="90" spans="2:4" x14ac:dyDescent="0.2">
      <c r="B90" s="34"/>
      <c r="C90" s="34"/>
      <c r="D90" s="34"/>
    </row>
    <row r="91" spans="2:4" x14ac:dyDescent="0.2">
      <c r="B91" s="34"/>
      <c r="C91" s="34"/>
      <c r="D91" s="34"/>
    </row>
    <row r="92" spans="2:4" x14ac:dyDescent="0.2">
      <c r="B92" s="34"/>
      <c r="C92" s="34"/>
      <c r="D92" s="34"/>
    </row>
    <row r="93" spans="2:4" x14ac:dyDescent="0.2">
      <c r="B93" s="34"/>
      <c r="C93" s="34"/>
      <c r="D93" s="34"/>
    </row>
    <row r="94" spans="2:4" x14ac:dyDescent="0.2">
      <c r="B94" s="34"/>
      <c r="C94" s="34"/>
      <c r="D94" s="34"/>
    </row>
    <row r="95" spans="2:4" x14ac:dyDescent="0.2">
      <c r="B95" s="34"/>
      <c r="C95" s="34"/>
      <c r="D95" s="34"/>
    </row>
    <row r="96" spans="2:4" x14ac:dyDescent="0.2">
      <c r="B96" s="34"/>
      <c r="C96" s="34"/>
      <c r="D96" s="34"/>
    </row>
    <row r="97" spans="2:4" x14ac:dyDescent="0.2">
      <c r="B97" s="34"/>
      <c r="C97" s="34"/>
      <c r="D97" s="34"/>
    </row>
    <row r="98" spans="2:4" x14ac:dyDescent="0.2">
      <c r="B98" s="34"/>
      <c r="C98" s="34"/>
      <c r="D98" s="34"/>
    </row>
    <row r="99" spans="2:4" x14ac:dyDescent="0.2">
      <c r="B99" s="34"/>
      <c r="C99" s="34"/>
      <c r="D99" s="34"/>
    </row>
    <row r="100" spans="2:4" x14ac:dyDescent="0.2">
      <c r="B100" s="34"/>
      <c r="C100" s="34"/>
      <c r="D100" s="34"/>
    </row>
    <row r="101" spans="2:4" x14ac:dyDescent="0.2">
      <c r="B101" s="34"/>
      <c r="C101" s="34"/>
      <c r="D101" s="34"/>
    </row>
    <row r="102" spans="2:4" x14ac:dyDescent="0.2">
      <c r="B102" s="34"/>
      <c r="C102" s="34"/>
      <c r="D102" s="34"/>
    </row>
    <row r="103" spans="2:4" x14ac:dyDescent="0.2">
      <c r="B103" s="34"/>
      <c r="C103" s="34"/>
      <c r="D103" s="34"/>
    </row>
    <row r="104" spans="2:4" x14ac:dyDescent="0.2">
      <c r="B104" s="34"/>
      <c r="C104" s="34"/>
      <c r="D104" s="34"/>
    </row>
    <row r="105" spans="2:4" x14ac:dyDescent="0.2">
      <c r="B105" s="34"/>
      <c r="C105" s="34"/>
      <c r="D105" s="34"/>
    </row>
    <row r="106" spans="2:4" x14ac:dyDescent="0.2">
      <c r="B106" s="34"/>
      <c r="C106" s="34"/>
      <c r="D106" s="34"/>
    </row>
    <row r="107" spans="2:4" x14ac:dyDescent="0.2">
      <c r="B107" s="34"/>
      <c r="C107" s="34"/>
      <c r="D107" s="34"/>
    </row>
    <row r="108" spans="2:4" x14ac:dyDescent="0.2">
      <c r="B108" s="34"/>
      <c r="C108" s="34"/>
      <c r="D108" s="34"/>
    </row>
    <row r="109" spans="2:4" x14ac:dyDescent="0.2">
      <c r="B109" s="34"/>
      <c r="C109" s="34"/>
      <c r="D109" s="34"/>
    </row>
    <row r="110" spans="2:4" x14ac:dyDescent="0.2">
      <c r="B110" s="12"/>
      <c r="C110" s="12"/>
      <c r="D110" s="12"/>
    </row>
    <row r="111" spans="2:4" x14ac:dyDescent="0.2">
      <c r="B111" s="12"/>
      <c r="C111" s="12"/>
      <c r="D111" s="12"/>
    </row>
    <row r="112" spans="2:4" x14ac:dyDescent="0.2">
      <c r="B112" s="12"/>
      <c r="C112" s="12"/>
      <c r="D112" s="12"/>
    </row>
    <row r="113" spans="2:4" x14ac:dyDescent="0.2">
      <c r="B113" s="12"/>
      <c r="C113" s="12"/>
      <c r="D113" s="12"/>
    </row>
    <row r="114" spans="2:4" x14ac:dyDescent="0.2">
      <c r="B114" s="12"/>
      <c r="C114" s="12"/>
      <c r="D114" s="12"/>
    </row>
  </sheetData>
  <hyperlinks>
    <hyperlink ref="A2" location="Contenu!A1" display="retour au contenu" xr:uid="{00000000-0004-0000-0700-000000000000}"/>
    <hyperlink ref="A79" r:id="rId1" xr:uid="{00000000-0004-0000-0700-000001000000}"/>
  </hyperlinks>
  <pageMargins left="0.70866141732283472" right="0.70866141732283472" top="0.74803149606299213" bottom="0.74803149606299213" header="0.31496062992125984" footer="0.31496062992125984"/>
  <pageSetup paperSize="9" scale="8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Contenu</vt:lpstr>
      <vt:lpstr>Définitions</vt:lpstr>
      <vt:lpstr>Tab. 1</vt:lpstr>
      <vt:lpstr>Tab. 2 </vt:lpstr>
      <vt:lpstr>Tab. 3</vt:lpstr>
      <vt:lpstr>Tab. 4</vt:lpstr>
      <vt:lpstr>Tab. 5</vt:lpstr>
      <vt:lpstr>Tab. 6</vt:lpstr>
      <vt:lpstr>Contenu!Zone_d_impression</vt:lpstr>
      <vt:lpstr>'Tab. 1'!Zone_d_impression</vt:lpstr>
      <vt:lpstr>'Tab. 2 '!Zone_d_impression</vt:lpstr>
      <vt:lpstr>'Tab. 3'!Zone_d_impression</vt:lpstr>
      <vt:lpstr>'Tab. 4'!Zone_d_impression</vt:lpstr>
      <vt:lpstr>'Tab. 5'!Zone_d_impression</vt:lpstr>
      <vt:lpstr>'Tab. 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2020-04-14T09:58:23Z</cp:lastPrinted>
  <dcterms:created xsi:type="dcterms:W3CDTF">2004-05-07T12:56:21Z</dcterms:created>
  <dcterms:modified xsi:type="dcterms:W3CDTF">2026-06-02T05:29:17Z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2025-04-25T09:18:31Z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0610d97e-ce64-4579-9446-cf5e2043674a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