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81B5154-AF36-41E8-B1AE-66649A875073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Q47" i="23" s="1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Q19" i="23" s="1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H6" i="23" l="1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<sst xmlns="http://schemas.openxmlformats.org/spreadsheetml/2006/main" count="2997" uniqueCount="145">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</sst>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773413</v>
      </c>
      <c r="C6" s="124">
        <f>SUM(C9:C80)</f>
        <v>2304450</v>
      </c>
      <c r="D6" s="75">
        <f>C6/B6</f>
        <v>2.9795852927219997</v>
      </c>
      <c r="E6" s="74">
        <f>SUM(E9:E80)</f>
        <v>258481</v>
      </c>
      <c r="F6" s="44">
        <f>SUM(F9:F80)</f>
        <v>540337</v>
      </c>
      <c r="G6" s="75">
        <f>F6/E6</f>
        <v>2.0904321787674918</v>
      </c>
      <c r="H6" s="74">
        <f>SUM(H9:H80)</f>
        <v>1163826</v>
      </c>
      <c r="I6" s="44">
        <f>SUM(I9:I80)</f>
        <v>2020280</v>
      </c>
      <c r="J6" s="75">
        <f>I6/H6</f>
        <v>1.735895228324509</v>
      </c>
      <c r="K6" s="74">
        <f>SUM(K9:K80)</f>
        <v>530524</v>
      </c>
      <c r="L6" s="44">
        <f>SUM(L9:L80)</f>
        <v>1075259</v>
      </c>
      <c r="M6" s="75">
        <f>L6/K6</f>
        <v>2.0267867240690336</v>
      </c>
      <c r="N6" s="74">
        <f>SUM(N9:N80)</f>
        <v>278781</v>
      </c>
      <c r="O6" s="44">
        <f>SUM(O9:O80)</f>
        <v>505790</v>
      </c>
      <c r="P6" s="75">
        <f>O6/N6</f>
        <v>1.8142915048012598</v>
      </c>
      <c r="Q6" s="74">
        <f>SUM(Q9:Q80)</f>
        <v>732080</v>
      </c>
      <c r="R6" s="44">
        <f>SUM(R9:R80)</f>
        <v>1552952</v>
      </c>
      <c r="S6" s="75">
        <f>R6/Q6</f>
        <v>2.1212872910064475</v>
      </c>
      <c r="T6" s="74">
        <f>SUM(T9:T80)</f>
        <v>86728</v>
      </c>
      <c r="U6" s="44">
        <f>SUM(U9:U80)</f>
        <v>143851</v>
      </c>
      <c r="V6" s="75">
        <f>U6/T6</f>
        <v>1.6586454201641916</v>
      </c>
      <c r="W6" s="74">
        <f>SUM(W9:W80)</f>
        <v>410989</v>
      </c>
      <c r="X6" s="44">
        <f>SUM(X9:X80)</f>
        <v>816512</v>
      </c>
      <c r="Y6" s="75">
        <f>X6/W6</f>
        <v>1.9867003739759459</v>
      </c>
      <c r="Z6" s="74">
        <f>SUM(Z9:Z80)</f>
        <v>612154</v>
      </c>
      <c r="AA6" s="44">
        <f>SUM(AA9:AA80)</f>
        <v>1125318</v>
      </c>
      <c r="AB6" s="75">
        <f>AA6/Z6</f>
        <v>1.8382923251338716</v>
      </c>
      <c r="AC6" s="74">
        <f>SUM(AC9:AC80)</f>
        <v>633304</v>
      </c>
      <c r="AD6" s="44">
        <f>SUM(AD9:AD80)</f>
        <v>1735892</v>
      </c>
      <c r="AE6" s="75">
        <f>AD6/AC6</f>
        <v>2.7410090572615995</v>
      </c>
      <c r="AF6" s="74">
        <f>SUM(AF9:AF80)</f>
        <v>258455</v>
      </c>
      <c r="AG6" s="44">
        <f>SUM(AG9:AG80)</f>
        <v>526342</v>
      </c>
      <c r="AH6" s="75">
        <f>AG6/AF6</f>
        <v>2.0364937803486098</v>
      </c>
      <c r="AI6" s="74">
        <f>SUM(AI9:AI80)</f>
        <v>85518</v>
      </c>
      <c r="AJ6" s="44">
        <f>SUM(AJ9:AJ80)</f>
        <v>138859</v>
      </c>
      <c r="AK6" s="75">
        <f>AJ6/AI6</f>
        <v>1.6237400313384316</v>
      </c>
      <c r="AL6" s="74">
        <f>SUM(AL9:AL80)</f>
        <v>165692</v>
      </c>
      <c r="AM6" s="44">
        <f>SUM(AM9:AM80)</f>
        <v>324749</v>
      </c>
      <c r="AN6" s="75">
        <f>AM6/AL6</f>
        <v>1.9599558216449799</v>
      </c>
      <c r="AO6" s="74">
        <f>SUM(B6,E6,H6,K6,N6,Q6,T6,W6,Z6,AC6,AF6,AI6,AL6)</f>
        <v>5989945</v>
      </c>
      <c r="AP6" s="44">
        <f>SUM(C6,F6,I6,L6,O6,R6,U6,X6,AA6,AD6,AG6,AJ6,AM6)</f>
        <v>12810591</v>
      </c>
      <c r="AQ6" s="75">
        <f>AP6/AO6</f>
        <v>2.1386825755495251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498628</v>
      </c>
      <c r="C9" s="138">
        <v>1379644</v>
      </c>
      <c r="D9" s="207">
        <v>2.7668803195969698</v>
      </c>
      <c r="E9" s="205">
        <v>182016</v>
      </c>
      <c r="F9" s="206">
        <v>367929</v>
      </c>
      <c r="G9" s="207">
        <v>2.0214102056962</v>
      </c>
      <c r="H9" s="208">
        <v>497218</v>
      </c>
      <c r="I9" s="209">
        <v>805325</v>
      </c>
      <c r="J9" s="207">
        <v>1.61966179824544</v>
      </c>
      <c r="K9" s="208">
        <v>286537</v>
      </c>
      <c r="L9" s="210">
        <v>576481</v>
      </c>
      <c r="M9" s="207">
        <v>2.0118902619906001</v>
      </c>
      <c r="N9" s="211">
        <v>132373</v>
      </c>
      <c r="O9" s="210">
        <v>219014</v>
      </c>
      <c r="P9" s="207">
        <v>1.65452169249016</v>
      </c>
      <c r="Q9" s="211">
        <v>414598</v>
      </c>
      <c r="R9" s="210">
        <v>802815</v>
      </c>
      <c r="S9" s="207">
        <v>1.9363696882281101</v>
      </c>
      <c r="T9" s="211">
        <v>63256</v>
      </c>
      <c r="U9" s="210">
        <v>97120</v>
      </c>
      <c r="V9" s="207">
        <v>1.5353484254458101</v>
      </c>
      <c r="W9" s="211">
        <v>236993</v>
      </c>
      <c r="X9" s="210">
        <v>447614</v>
      </c>
      <c r="Y9" s="207">
        <v>1.8887224517179799</v>
      </c>
      <c r="Z9" s="211">
        <v>174126</v>
      </c>
      <c r="AA9" s="210">
        <v>324025</v>
      </c>
      <c r="AB9" s="207">
        <v>1.86086512065975</v>
      </c>
      <c r="AC9" s="211">
        <v>392159</v>
      </c>
      <c r="AD9" s="210">
        <v>948959</v>
      </c>
      <c r="AE9" s="207">
        <v>2.4198322619141699</v>
      </c>
      <c r="AF9" s="211">
        <v>165505</v>
      </c>
      <c r="AG9" s="210">
        <v>346173</v>
      </c>
      <c r="AH9" s="207">
        <v>2.0916165674752998</v>
      </c>
      <c r="AI9" s="211">
        <v>63334</v>
      </c>
      <c r="AJ9" s="210">
        <v>100350</v>
      </c>
      <c r="AK9" s="207">
        <v>1.5844570057157299</v>
      </c>
      <c r="AL9" s="211">
        <v>100687</v>
      </c>
      <c r="AM9" s="210">
        <v>183476</v>
      </c>
      <c r="AN9" s="207">
        <v>1.8222412029358299</v>
      </c>
      <c r="AO9" s="74">
        <f t="shared" ref="AO9:AP70" si="0">SUM(B9,E9,H9,K9,N9,Q9,T9,W9,Z9,AC9,AF9,AI9,AL9)</f>
        <v>3207430</v>
      </c>
      <c r="AP9" s="44">
        <f t="shared" si="0"/>
        <v>6598925</v>
      </c>
      <c r="AQ9" s="38">
        <f>AP9/AO9</f>
        <v>2.0573870669040324</v>
      </c>
    </row>
    <row r="10" spans="1:43" s="97" customFormat="1" x14ac:dyDescent="0.2">
      <c r="A10" s="238" t="s">
        <v>17</v>
      </c>
      <c r="B10" s="29">
        <v>88245</v>
      </c>
      <c r="C10" s="138">
        <v>329482</v>
      </c>
      <c r="D10" s="207">
        <v>3.7337186242846601</v>
      </c>
      <c r="E10" s="205">
        <v>36036</v>
      </c>
      <c r="F10" s="206">
        <v>73991</v>
      </c>
      <c r="G10" s="207">
        <v>2.0532523032522998</v>
      </c>
      <c r="H10" s="208">
        <v>124681</v>
      </c>
      <c r="I10" s="209">
        <v>218301</v>
      </c>
      <c r="J10" s="207">
        <v>1.7508762361546699</v>
      </c>
      <c r="K10" s="208">
        <v>44699</v>
      </c>
      <c r="L10" s="210">
        <v>95757</v>
      </c>
      <c r="M10" s="207">
        <v>2.1422626904405</v>
      </c>
      <c r="N10" s="211">
        <v>44111</v>
      </c>
      <c r="O10" s="210">
        <v>78757</v>
      </c>
      <c r="P10" s="207">
        <v>1.7854276711024499</v>
      </c>
      <c r="Q10" s="211">
        <v>51829</v>
      </c>
      <c r="R10" s="210">
        <v>129613</v>
      </c>
      <c r="S10" s="207">
        <v>2.5007814158096799</v>
      </c>
      <c r="T10" s="211">
        <v>4612</v>
      </c>
      <c r="U10" s="210">
        <v>9148</v>
      </c>
      <c r="V10" s="207">
        <v>1.98352124891587</v>
      </c>
      <c r="W10" s="211">
        <v>14554</v>
      </c>
      <c r="X10" s="210">
        <v>27616</v>
      </c>
      <c r="Y10" s="207">
        <v>1.89748522742889</v>
      </c>
      <c r="Z10" s="211">
        <v>20439</v>
      </c>
      <c r="AA10" s="210">
        <v>35761</v>
      </c>
      <c r="AB10" s="207">
        <v>1.7496452859728999</v>
      </c>
      <c r="AC10" s="211">
        <v>30940</v>
      </c>
      <c r="AD10" s="210">
        <v>111850</v>
      </c>
      <c r="AE10" s="207">
        <v>3.6150614091790598</v>
      </c>
      <c r="AF10" s="211">
        <v>19159</v>
      </c>
      <c r="AG10" s="210">
        <v>45250</v>
      </c>
      <c r="AH10" s="207">
        <v>2.3618142909337698</v>
      </c>
      <c r="AI10" s="211">
        <v>3661</v>
      </c>
      <c r="AJ10" s="210">
        <v>6280</v>
      </c>
      <c r="AK10" s="207">
        <v>1.7153783119366299</v>
      </c>
      <c r="AL10" s="211">
        <v>22638</v>
      </c>
      <c r="AM10" s="210">
        <v>49075</v>
      </c>
      <c r="AN10" s="207">
        <v>2.1678151780192598</v>
      </c>
      <c r="AO10" s="74">
        <f t="shared" si="0"/>
        <v>505604</v>
      </c>
      <c r="AP10" s="44">
        <f t="shared" si="0"/>
        <v>1210881</v>
      </c>
      <c r="AQ10" s="38">
        <f t="shared" ref="AQ10:AQ73" si="1">AP10/AO10</f>
        <v>2.3949197395590223</v>
      </c>
    </row>
    <row r="11" spans="1:43" s="97" customFormat="1" x14ac:dyDescent="0.2">
      <c r="A11" s="238" t="s">
        <v>122</v>
      </c>
      <c r="B11" s="29">
        <v>24665</v>
      </c>
      <c r="C11" s="138">
        <v>75668</v>
      </c>
      <c r="D11" s="207">
        <v>3.06782890735861</v>
      </c>
      <c r="E11" s="205">
        <v>3282</v>
      </c>
      <c r="F11" s="206">
        <v>8137</v>
      </c>
      <c r="G11" s="207">
        <v>2.4792809262644702</v>
      </c>
      <c r="H11" s="208">
        <v>121221</v>
      </c>
      <c r="I11" s="209">
        <v>213194</v>
      </c>
      <c r="J11" s="207">
        <v>1.7587216736374101</v>
      </c>
      <c r="K11" s="208">
        <v>41027</v>
      </c>
      <c r="L11" s="210">
        <v>89780</v>
      </c>
      <c r="M11" s="207">
        <v>2.1883150120652299</v>
      </c>
      <c r="N11" s="211">
        <v>13349</v>
      </c>
      <c r="O11" s="210">
        <v>32543</v>
      </c>
      <c r="P11" s="207">
        <v>2.4378605138961702</v>
      </c>
      <c r="Q11" s="211">
        <v>31696</v>
      </c>
      <c r="R11" s="210">
        <v>79503</v>
      </c>
      <c r="S11" s="207">
        <v>2.5082975769813198</v>
      </c>
      <c r="T11" s="211">
        <v>1172</v>
      </c>
      <c r="U11" s="210">
        <v>3814</v>
      </c>
      <c r="V11" s="207">
        <v>3.2542662116040999</v>
      </c>
      <c r="W11" s="211">
        <v>12796</v>
      </c>
      <c r="X11" s="210">
        <v>32490</v>
      </c>
      <c r="Y11" s="207">
        <v>2.5390747108471401</v>
      </c>
      <c r="Z11" s="211">
        <v>62249</v>
      </c>
      <c r="AA11" s="210">
        <v>108891</v>
      </c>
      <c r="AB11" s="207">
        <v>1.74928111294961</v>
      </c>
      <c r="AC11" s="211">
        <v>39986</v>
      </c>
      <c r="AD11" s="210">
        <v>140717</v>
      </c>
      <c r="AE11" s="207">
        <v>3.5191567048466998</v>
      </c>
      <c r="AF11" s="211">
        <v>5499</v>
      </c>
      <c r="AG11" s="210">
        <v>13870</v>
      </c>
      <c r="AH11" s="207">
        <v>2.5222767775959301</v>
      </c>
      <c r="AI11" s="211">
        <v>722</v>
      </c>
      <c r="AJ11" s="210">
        <v>1614</v>
      </c>
      <c r="AK11" s="207">
        <v>2.2354570637119102</v>
      </c>
      <c r="AL11" s="211">
        <v>3208</v>
      </c>
      <c r="AM11" s="210">
        <v>7483</v>
      </c>
      <c r="AN11" s="207">
        <v>2.3326059850374099</v>
      </c>
      <c r="AO11" s="74">
        <f t="shared" si="0"/>
        <v>360872</v>
      </c>
      <c r="AP11" s="44">
        <f t="shared" si="0"/>
        <v>807704</v>
      </c>
      <c r="AQ11" s="38">
        <f t="shared" si="1"/>
        <v>2.2382008025006095</v>
      </c>
    </row>
    <row r="12" spans="1:43" s="97" customFormat="1" x14ac:dyDescent="0.2">
      <c r="A12" s="238" t="s">
        <v>18</v>
      </c>
      <c r="B12" s="29">
        <v>25921</v>
      </c>
      <c r="C12" s="138">
        <v>89200</v>
      </c>
      <c r="D12" s="207">
        <v>3.4412252613710899</v>
      </c>
      <c r="E12" s="205">
        <v>2571</v>
      </c>
      <c r="F12" s="206">
        <v>6105</v>
      </c>
      <c r="G12" s="207">
        <v>2.3745624270711798</v>
      </c>
      <c r="H12" s="208">
        <v>49331</v>
      </c>
      <c r="I12" s="209">
        <v>89412</v>
      </c>
      <c r="J12" s="207">
        <v>1.81249113133729</v>
      </c>
      <c r="K12" s="208">
        <v>13583</v>
      </c>
      <c r="L12" s="210">
        <v>33387</v>
      </c>
      <c r="M12" s="207">
        <v>2.4579989692998598</v>
      </c>
      <c r="N12" s="211">
        <v>10857</v>
      </c>
      <c r="O12" s="210">
        <v>21149</v>
      </c>
      <c r="P12" s="207">
        <v>1.94795984157686</v>
      </c>
      <c r="Q12" s="211">
        <v>23693</v>
      </c>
      <c r="R12" s="210">
        <v>80944</v>
      </c>
      <c r="S12" s="207">
        <v>3.41636770354113</v>
      </c>
      <c r="T12" s="211">
        <v>760</v>
      </c>
      <c r="U12" s="210">
        <v>1575</v>
      </c>
      <c r="V12" s="207">
        <v>2.0723684210526301</v>
      </c>
      <c r="W12" s="211">
        <v>13021</v>
      </c>
      <c r="X12" s="210">
        <v>29885</v>
      </c>
      <c r="Y12" s="207">
        <v>2.29513862222564</v>
      </c>
      <c r="Z12" s="211">
        <v>58514</v>
      </c>
      <c r="AA12" s="210">
        <v>96124</v>
      </c>
      <c r="AB12" s="207">
        <v>1.6427521618757901</v>
      </c>
      <c r="AC12" s="211">
        <v>27930</v>
      </c>
      <c r="AD12" s="210">
        <v>109083</v>
      </c>
      <c r="AE12" s="207">
        <v>3.90558539205156</v>
      </c>
      <c r="AF12" s="211">
        <v>3129</v>
      </c>
      <c r="AG12" s="210">
        <v>6019</v>
      </c>
      <c r="AH12" s="207">
        <v>1.92361776925535</v>
      </c>
      <c r="AI12" s="211">
        <v>532</v>
      </c>
      <c r="AJ12" s="210">
        <v>1007</v>
      </c>
      <c r="AK12" s="207">
        <v>1.8928571428571399</v>
      </c>
      <c r="AL12" s="211">
        <v>1663</v>
      </c>
      <c r="AM12" s="210">
        <v>3751</v>
      </c>
      <c r="AN12" s="207">
        <v>2.25556223692123</v>
      </c>
      <c r="AO12" s="74">
        <f t="shared" si="0"/>
        <v>231505</v>
      </c>
      <c r="AP12" s="44">
        <f t="shared" si="0"/>
        <v>567641</v>
      </c>
      <c r="AQ12" s="38">
        <f t="shared" si="1"/>
        <v>2.4519600008639122</v>
      </c>
    </row>
    <row r="13" spans="1:43" s="97" customFormat="1" x14ac:dyDescent="0.2">
      <c r="A13" s="238" t="s">
        <v>20</v>
      </c>
      <c r="B13" s="29">
        <v>8425</v>
      </c>
      <c r="C13" s="138">
        <v>27649</v>
      </c>
      <c r="D13" s="207">
        <v>3.2817804154302701</v>
      </c>
      <c r="E13" s="205">
        <v>3475</v>
      </c>
      <c r="F13" s="206">
        <v>6302</v>
      </c>
      <c r="G13" s="207">
        <v>1.8135251798561201</v>
      </c>
      <c r="H13" s="208">
        <v>26962</v>
      </c>
      <c r="I13" s="209">
        <v>44553</v>
      </c>
      <c r="J13" s="207">
        <v>1.65243676285142</v>
      </c>
      <c r="K13" s="208">
        <v>9613</v>
      </c>
      <c r="L13" s="210">
        <v>18487</v>
      </c>
      <c r="M13" s="207">
        <v>1.9231249349838799</v>
      </c>
      <c r="N13" s="211">
        <v>10965</v>
      </c>
      <c r="O13" s="210">
        <v>17360</v>
      </c>
      <c r="P13" s="207">
        <v>1.58321933424533</v>
      </c>
      <c r="Q13" s="211">
        <v>18992</v>
      </c>
      <c r="R13" s="210">
        <v>39866</v>
      </c>
      <c r="S13" s="207">
        <v>2.0990943555181101</v>
      </c>
      <c r="T13" s="211">
        <v>8327</v>
      </c>
      <c r="U13" s="210">
        <v>13940</v>
      </c>
      <c r="V13" s="207">
        <v>1.67407229494416</v>
      </c>
      <c r="W13" s="211">
        <v>54265</v>
      </c>
      <c r="X13" s="210">
        <v>92848</v>
      </c>
      <c r="Y13" s="207">
        <v>1.7110107804293699</v>
      </c>
      <c r="Z13" s="211">
        <v>65522</v>
      </c>
      <c r="AA13" s="210">
        <v>103489</v>
      </c>
      <c r="AB13" s="207">
        <v>1.57945422911389</v>
      </c>
      <c r="AC13" s="211">
        <v>25452</v>
      </c>
      <c r="AD13" s="210">
        <v>62429</v>
      </c>
      <c r="AE13" s="207">
        <v>2.4528131384566998</v>
      </c>
      <c r="AF13" s="211">
        <v>5413</v>
      </c>
      <c r="AG13" s="210">
        <v>9204</v>
      </c>
      <c r="AH13" s="207">
        <v>1.7003510068354</v>
      </c>
      <c r="AI13" s="211">
        <v>8384</v>
      </c>
      <c r="AJ13" s="210">
        <v>14038</v>
      </c>
      <c r="AK13" s="207">
        <v>1.67437977099237</v>
      </c>
      <c r="AL13" s="211">
        <v>3609</v>
      </c>
      <c r="AM13" s="210">
        <v>6398</v>
      </c>
      <c r="AN13" s="207">
        <v>1.7727902466057099</v>
      </c>
      <c r="AO13" s="74">
        <f t="shared" si="0"/>
        <v>249404</v>
      </c>
      <c r="AP13" s="44">
        <f t="shared" si="0"/>
        <v>456563</v>
      </c>
      <c r="AQ13" s="38">
        <f t="shared" si="1"/>
        <v>1.8306161889945631</v>
      </c>
    </row>
    <row r="14" spans="1:43" s="97" customFormat="1" x14ac:dyDescent="0.2">
      <c r="A14" s="238" t="s">
        <v>19</v>
      </c>
      <c r="B14" s="29">
        <v>19890</v>
      </c>
      <c r="C14" s="138">
        <v>44475</v>
      </c>
      <c r="D14" s="207">
        <v>2.2360482654600302</v>
      </c>
      <c r="E14" s="205">
        <v>4390</v>
      </c>
      <c r="F14" s="206">
        <v>9083</v>
      </c>
      <c r="G14" s="207">
        <v>2.06902050113895</v>
      </c>
      <c r="H14" s="208">
        <v>25373</v>
      </c>
      <c r="I14" s="209">
        <v>46941</v>
      </c>
      <c r="J14" s="207">
        <v>1.8500374413746901</v>
      </c>
      <c r="K14" s="208">
        <v>9415</v>
      </c>
      <c r="L14" s="210">
        <v>16026</v>
      </c>
      <c r="M14" s="207">
        <v>1.70217737652682</v>
      </c>
      <c r="N14" s="211">
        <v>7540</v>
      </c>
      <c r="O14" s="210">
        <v>14086</v>
      </c>
      <c r="P14" s="207">
        <v>1.86816976127321</v>
      </c>
      <c r="Q14" s="211">
        <v>9256</v>
      </c>
      <c r="R14" s="210">
        <v>19383</v>
      </c>
      <c r="S14" s="207">
        <v>2.09410112359551</v>
      </c>
      <c r="T14" s="211">
        <v>2088</v>
      </c>
      <c r="U14" s="210">
        <v>4213</v>
      </c>
      <c r="V14" s="207">
        <v>2.0177203065134099</v>
      </c>
      <c r="W14" s="211">
        <v>10262</v>
      </c>
      <c r="X14" s="210">
        <v>20116</v>
      </c>
      <c r="Y14" s="207">
        <v>1.9602416682907799</v>
      </c>
      <c r="Z14" s="211">
        <v>15512</v>
      </c>
      <c r="AA14" s="210">
        <v>28827</v>
      </c>
      <c r="AB14" s="207">
        <v>1.85836771531717</v>
      </c>
      <c r="AC14" s="211">
        <v>8494</v>
      </c>
      <c r="AD14" s="210">
        <v>19046</v>
      </c>
      <c r="AE14" s="207">
        <v>2.2422886743583699</v>
      </c>
      <c r="AF14" s="211">
        <v>26249</v>
      </c>
      <c r="AG14" s="210">
        <v>44639</v>
      </c>
      <c r="AH14" s="207">
        <v>1.7005981180235401</v>
      </c>
      <c r="AI14" s="211">
        <v>1485</v>
      </c>
      <c r="AJ14" s="210">
        <v>2416</v>
      </c>
      <c r="AK14" s="207">
        <v>1.62693602693603</v>
      </c>
      <c r="AL14" s="211">
        <v>4227</v>
      </c>
      <c r="AM14" s="210">
        <v>10021</v>
      </c>
      <c r="AN14" s="207">
        <v>2.3707120889519802</v>
      </c>
      <c r="AO14" s="74">
        <f t="shared" si="0"/>
        <v>144181</v>
      </c>
      <c r="AP14" s="44">
        <f t="shared" si="0"/>
        <v>279272</v>
      </c>
      <c r="AQ14" s="38">
        <f t="shared" si="1"/>
        <v>1.9369542450114787</v>
      </c>
    </row>
    <row r="15" spans="1:43" s="97" customFormat="1" x14ac:dyDescent="0.2">
      <c r="A15" s="238" t="s">
        <v>21</v>
      </c>
      <c r="B15" s="29">
        <v>9978</v>
      </c>
      <c r="C15" s="138">
        <v>40435</v>
      </c>
      <c r="D15" s="207">
        <v>4.05241531369012</v>
      </c>
      <c r="E15" s="205">
        <v>2309</v>
      </c>
      <c r="F15" s="206">
        <v>5466</v>
      </c>
      <c r="G15" s="207">
        <v>2.3672585534863599</v>
      </c>
      <c r="H15" s="208">
        <v>13416</v>
      </c>
      <c r="I15" s="209">
        <v>23335</v>
      </c>
      <c r="J15" s="207">
        <v>1.73934108527132</v>
      </c>
      <c r="K15" s="208">
        <v>8727</v>
      </c>
      <c r="L15" s="210">
        <v>16377</v>
      </c>
      <c r="M15" s="207">
        <v>1.87658989343417</v>
      </c>
      <c r="N15" s="211">
        <v>7136</v>
      </c>
      <c r="O15" s="210">
        <v>11247</v>
      </c>
      <c r="P15" s="207">
        <v>1.5760930493273499</v>
      </c>
      <c r="Q15" s="211">
        <v>11212</v>
      </c>
      <c r="R15" s="210">
        <v>35381</v>
      </c>
      <c r="S15" s="207">
        <v>3.15563681769533</v>
      </c>
      <c r="T15" s="211">
        <v>520</v>
      </c>
      <c r="U15" s="210">
        <v>854</v>
      </c>
      <c r="V15" s="207">
        <v>1.64230769230769</v>
      </c>
      <c r="W15" s="211">
        <v>3729</v>
      </c>
      <c r="X15" s="210">
        <v>7469</v>
      </c>
      <c r="Y15" s="207">
        <v>2.0029498525073701</v>
      </c>
      <c r="Z15" s="211">
        <v>7065</v>
      </c>
      <c r="AA15" s="210">
        <v>11828</v>
      </c>
      <c r="AB15" s="207">
        <v>1.67416843595188</v>
      </c>
      <c r="AC15" s="211">
        <v>10911</v>
      </c>
      <c r="AD15" s="210">
        <v>38222</v>
      </c>
      <c r="AE15" s="207">
        <v>3.5030702960315301</v>
      </c>
      <c r="AF15" s="211">
        <v>3162</v>
      </c>
      <c r="AG15" s="210">
        <v>4905</v>
      </c>
      <c r="AH15" s="207">
        <v>1.55123339658444</v>
      </c>
      <c r="AI15" s="211">
        <v>854</v>
      </c>
      <c r="AJ15" s="210">
        <v>1351</v>
      </c>
      <c r="AK15" s="207">
        <v>1.58196721311475</v>
      </c>
      <c r="AL15" s="211">
        <v>2673</v>
      </c>
      <c r="AM15" s="210">
        <v>4541</v>
      </c>
      <c r="AN15" s="207">
        <v>1.6988402543958101</v>
      </c>
      <c r="AO15" s="74">
        <f t="shared" si="0"/>
        <v>81692</v>
      </c>
      <c r="AP15" s="44">
        <f t="shared" si="0"/>
        <v>201411</v>
      </c>
      <c r="AQ15" s="38">
        <f t="shared" si="1"/>
        <v>2.4654923370709496</v>
      </c>
    </row>
    <row r="16" spans="1:43" s="97" customFormat="1" x14ac:dyDescent="0.2">
      <c r="A16" s="238" t="s">
        <v>123</v>
      </c>
      <c r="B16" s="29">
        <v>1935</v>
      </c>
      <c r="C16" s="138">
        <v>5641</v>
      </c>
      <c r="D16" s="207">
        <v>2.9152454780361801</v>
      </c>
      <c r="E16" s="205">
        <v>774</v>
      </c>
      <c r="F16" s="206">
        <v>1882</v>
      </c>
      <c r="G16" s="207">
        <v>2.4315245478036198</v>
      </c>
      <c r="H16" s="208">
        <v>24700</v>
      </c>
      <c r="I16" s="209">
        <v>39940</v>
      </c>
      <c r="J16" s="207">
        <v>1.617004048583</v>
      </c>
      <c r="K16" s="208">
        <v>20166</v>
      </c>
      <c r="L16" s="210">
        <v>25379</v>
      </c>
      <c r="M16" s="207">
        <v>1.25850441336904</v>
      </c>
      <c r="N16" s="211">
        <v>1943</v>
      </c>
      <c r="O16" s="210">
        <v>4286</v>
      </c>
      <c r="P16" s="207">
        <v>2.20586721564591</v>
      </c>
      <c r="Q16" s="211">
        <v>21506</v>
      </c>
      <c r="R16" s="210">
        <v>34049</v>
      </c>
      <c r="S16" s="207">
        <v>1.5832325862550001</v>
      </c>
      <c r="T16" s="211">
        <v>577</v>
      </c>
      <c r="U16" s="210">
        <v>1263</v>
      </c>
      <c r="V16" s="207">
        <v>2.1889081455805899</v>
      </c>
      <c r="W16" s="211">
        <v>4839</v>
      </c>
      <c r="X16" s="210">
        <v>8369</v>
      </c>
      <c r="Y16" s="207">
        <v>1.7294895639595</v>
      </c>
      <c r="Z16" s="211">
        <v>15071</v>
      </c>
      <c r="AA16" s="210">
        <v>31053</v>
      </c>
      <c r="AB16" s="207">
        <v>2.0604472165085301</v>
      </c>
      <c r="AC16" s="211">
        <v>4460</v>
      </c>
      <c r="AD16" s="210">
        <v>7445</v>
      </c>
      <c r="AE16" s="207">
        <v>1.6692825112107601</v>
      </c>
      <c r="AF16" s="211">
        <v>2762</v>
      </c>
      <c r="AG16" s="210">
        <v>3403</v>
      </c>
      <c r="AH16" s="207">
        <v>1.2320782041998599</v>
      </c>
      <c r="AI16" s="211">
        <v>123</v>
      </c>
      <c r="AJ16" s="210">
        <v>297</v>
      </c>
      <c r="AK16" s="207">
        <v>2.4146341463414598</v>
      </c>
      <c r="AL16" s="211">
        <v>6482</v>
      </c>
      <c r="AM16" s="210">
        <v>7449</v>
      </c>
      <c r="AN16" s="207">
        <v>1.1491823511262</v>
      </c>
      <c r="AO16" s="74">
        <f t="shared" si="0"/>
        <v>105338</v>
      </c>
      <c r="AP16" s="44">
        <f t="shared" si="0"/>
        <v>170456</v>
      </c>
      <c r="AQ16" s="38">
        <f t="shared" si="1"/>
        <v>1.6181814729727164</v>
      </c>
    </row>
    <row r="17" spans="1:43" s="97" customFormat="1" x14ac:dyDescent="0.2">
      <c r="A17" s="238" t="s">
        <v>22</v>
      </c>
      <c r="B17" s="29">
        <v>5780</v>
      </c>
      <c r="C17" s="138">
        <v>27977</v>
      </c>
      <c r="D17" s="207">
        <v>4.8403114186851202</v>
      </c>
      <c r="E17" s="205">
        <v>961</v>
      </c>
      <c r="F17" s="206">
        <v>2049</v>
      </c>
      <c r="G17" s="207">
        <v>2.1321540062434998</v>
      </c>
      <c r="H17" s="208">
        <v>6153</v>
      </c>
      <c r="I17" s="209">
        <v>10764</v>
      </c>
      <c r="J17" s="207">
        <v>1.74939054119941</v>
      </c>
      <c r="K17" s="208">
        <v>3682</v>
      </c>
      <c r="L17" s="210">
        <v>7849</v>
      </c>
      <c r="M17" s="207">
        <v>2.1317218902770199</v>
      </c>
      <c r="N17" s="211">
        <v>2846</v>
      </c>
      <c r="O17" s="210">
        <v>4375</v>
      </c>
      <c r="P17" s="207">
        <v>1.53724525650035</v>
      </c>
      <c r="Q17" s="211">
        <v>5000</v>
      </c>
      <c r="R17" s="210">
        <v>15561</v>
      </c>
      <c r="S17" s="207">
        <v>3.1122000000000001</v>
      </c>
      <c r="T17" s="211">
        <v>758</v>
      </c>
      <c r="U17" s="210">
        <v>1468</v>
      </c>
      <c r="V17" s="207">
        <v>1.9366754617414199</v>
      </c>
      <c r="W17" s="211">
        <v>7621</v>
      </c>
      <c r="X17" s="210">
        <v>24207</v>
      </c>
      <c r="Y17" s="207">
        <v>3.1763548090801699</v>
      </c>
      <c r="Z17" s="211">
        <v>7614</v>
      </c>
      <c r="AA17" s="210">
        <v>12853</v>
      </c>
      <c r="AB17" s="207">
        <v>1.68807459942212</v>
      </c>
      <c r="AC17" s="211">
        <v>11088</v>
      </c>
      <c r="AD17" s="210">
        <v>53789</v>
      </c>
      <c r="AE17" s="207">
        <v>4.8511002886002901</v>
      </c>
      <c r="AF17" s="211">
        <v>1452</v>
      </c>
      <c r="AG17" s="210">
        <v>2461</v>
      </c>
      <c r="AH17" s="207">
        <v>1.69490358126722</v>
      </c>
      <c r="AI17" s="211">
        <v>896</v>
      </c>
      <c r="AJ17" s="210">
        <v>1485</v>
      </c>
      <c r="AK17" s="207">
        <v>1.6573660714285701</v>
      </c>
      <c r="AL17" s="211">
        <v>1106</v>
      </c>
      <c r="AM17" s="210">
        <v>1998</v>
      </c>
      <c r="AN17" s="207">
        <v>1.8065099457504501</v>
      </c>
      <c r="AO17" s="74">
        <f t="shared" si="0"/>
        <v>54957</v>
      </c>
      <c r="AP17" s="44">
        <f t="shared" si="0"/>
        <v>166836</v>
      </c>
      <c r="AQ17" s="38">
        <f t="shared" si="1"/>
        <v>3.0357552268136909</v>
      </c>
    </row>
    <row r="18" spans="1:43" s="97" customFormat="1" x14ac:dyDescent="0.2">
      <c r="A18" s="238" t="s">
        <v>35</v>
      </c>
      <c r="B18" s="29">
        <v>8727</v>
      </c>
      <c r="C18" s="138">
        <v>25691</v>
      </c>
      <c r="D18" s="207">
        <v>2.94385241205454</v>
      </c>
      <c r="E18" s="205">
        <v>523</v>
      </c>
      <c r="F18" s="206">
        <v>2444</v>
      </c>
      <c r="G18" s="207">
        <v>4.6730401529636696</v>
      </c>
      <c r="H18" s="208">
        <v>17894</v>
      </c>
      <c r="I18" s="209">
        <v>37471</v>
      </c>
      <c r="J18" s="207">
        <v>2.0940538728065299</v>
      </c>
      <c r="K18" s="208">
        <v>5810</v>
      </c>
      <c r="L18" s="210">
        <v>12820</v>
      </c>
      <c r="M18" s="207">
        <v>2.2065404475042998</v>
      </c>
      <c r="N18" s="211">
        <v>914</v>
      </c>
      <c r="O18" s="210">
        <v>2375</v>
      </c>
      <c r="P18" s="207">
        <v>2.5984682713347902</v>
      </c>
      <c r="Q18" s="211">
        <v>9053</v>
      </c>
      <c r="R18" s="210">
        <v>22554</v>
      </c>
      <c r="S18" s="207">
        <v>2.4913288412680901</v>
      </c>
      <c r="T18" s="211">
        <v>93</v>
      </c>
      <c r="U18" s="210">
        <v>222</v>
      </c>
      <c r="V18" s="207">
        <v>2.3870967741935498</v>
      </c>
      <c r="W18" s="211">
        <v>2288</v>
      </c>
      <c r="X18" s="210">
        <v>5526</v>
      </c>
      <c r="Y18" s="207">
        <v>2.41520979020979</v>
      </c>
      <c r="Z18" s="211">
        <v>17773</v>
      </c>
      <c r="AA18" s="210">
        <v>32872</v>
      </c>
      <c r="AB18" s="207">
        <v>1.8495470657739299</v>
      </c>
      <c r="AC18" s="211">
        <v>5445</v>
      </c>
      <c r="AD18" s="210">
        <v>16061</v>
      </c>
      <c r="AE18" s="207">
        <v>2.9496786042240601</v>
      </c>
      <c r="AF18" s="211">
        <v>1489</v>
      </c>
      <c r="AG18" s="210">
        <v>2791</v>
      </c>
      <c r="AH18" s="207">
        <v>1.8744123572867699</v>
      </c>
      <c r="AI18" s="211">
        <v>296</v>
      </c>
      <c r="AJ18" s="210">
        <v>552</v>
      </c>
      <c r="AK18" s="207">
        <v>1.86486486486487</v>
      </c>
      <c r="AL18" s="211">
        <v>163</v>
      </c>
      <c r="AM18" s="210">
        <v>535</v>
      </c>
      <c r="AN18" s="207">
        <v>3.2822085889570598</v>
      </c>
      <c r="AO18" s="74">
        <f t="shared" si="0"/>
        <v>70468</v>
      </c>
      <c r="AP18" s="44">
        <f t="shared" si="0"/>
        <v>161914</v>
      </c>
      <c r="AQ18" s="38">
        <f t="shared" si="1"/>
        <v>2.2976954078446954</v>
      </c>
    </row>
    <row r="19" spans="1:43" s="97" customFormat="1" x14ac:dyDescent="0.2">
      <c r="A19" s="238" t="s">
        <v>23</v>
      </c>
      <c r="B19" s="29">
        <v>3828</v>
      </c>
      <c r="C19" s="138">
        <v>9512</v>
      </c>
      <c r="D19" s="207">
        <v>2.4848484848484902</v>
      </c>
      <c r="E19" s="205">
        <v>1418</v>
      </c>
      <c r="F19" s="206">
        <v>3223</v>
      </c>
      <c r="G19" s="207">
        <v>2.2729196050775702</v>
      </c>
      <c r="H19" s="208">
        <v>18137</v>
      </c>
      <c r="I19" s="209">
        <v>33284</v>
      </c>
      <c r="J19" s="207">
        <v>1.8351436290456</v>
      </c>
      <c r="K19" s="208">
        <v>4666</v>
      </c>
      <c r="L19" s="210">
        <v>8582</v>
      </c>
      <c r="M19" s="207">
        <v>1.83926275182169</v>
      </c>
      <c r="N19" s="211">
        <v>5676</v>
      </c>
      <c r="O19" s="210">
        <v>11554</v>
      </c>
      <c r="P19" s="207">
        <v>2.03558844256519</v>
      </c>
      <c r="Q19" s="211">
        <v>6810</v>
      </c>
      <c r="R19" s="210">
        <v>15489</v>
      </c>
      <c r="S19" s="207">
        <v>2.2744493392070502</v>
      </c>
      <c r="T19" s="211">
        <v>477</v>
      </c>
      <c r="U19" s="210">
        <v>1026</v>
      </c>
      <c r="V19" s="207">
        <v>2.1509433962264199</v>
      </c>
      <c r="W19" s="211">
        <v>5702</v>
      </c>
      <c r="X19" s="210">
        <v>12058</v>
      </c>
      <c r="Y19" s="207">
        <v>2.1146965976850201</v>
      </c>
      <c r="Z19" s="211">
        <v>17758</v>
      </c>
      <c r="AA19" s="210">
        <v>31498</v>
      </c>
      <c r="AB19" s="207">
        <v>1.77373578105643</v>
      </c>
      <c r="AC19" s="211">
        <v>4955</v>
      </c>
      <c r="AD19" s="210">
        <v>13758</v>
      </c>
      <c r="AE19" s="207">
        <v>2.7765893037336</v>
      </c>
      <c r="AF19" s="211">
        <v>1699</v>
      </c>
      <c r="AG19" s="210">
        <v>3388</v>
      </c>
      <c r="AH19" s="207">
        <v>1.9941141848146</v>
      </c>
      <c r="AI19" s="211">
        <v>758</v>
      </c>
      <c r="AJ19" s="210">
        <v>1233</v>
      </c>
      <c r="AK19" s="207">
        <v>1.62664907651715</v>
      </c>
      <c r="AL19" s="211">
        <v>1009</v>
      </c>
      <c r="AM19" s="210">
        <v>2664</v>
      </c>
      <c r="AN19" s="207">
        <v>2.6402378592666</v>
      </c>
      <c r="AO19" s="74">
        <f t="shared" si="0"/>
        <v>72893</v>
      </c>
      <c r="AP19" s="44">
        <f t="shared" si="0"/>
        <v>147269</v>
      </c>
      <c r="AQ19" s="38">
        <f t="shared" si="1"/>
        <v>2.0203448890839999</v>
      </c>
    </row>
    <row r="20" spans="1:43" s="97" customFormat="1" x14ac:dyDescent="0.2">
      <c r="A20" s="238" t="s">
        <v>41</v>
      </c>
      <c r="B20" s="29">
        <v>1827</v>
      </c>
      <c r="C20" s="138">
        <v>4042</v>
      </c>
      <c r="D20" s="207">
        <v>2.2123700054734501</v>
      </c>
      <c r="E20" s="205">
        <v>407</v>
      </c>
      <c r="F20" s="206">
        <v>1648</v>
      </c>
      <c r="G20" s="207">
        <v>4.0491400491400498</v>
      </c>
      <c r="H20" s="208">
        <v>16745</v>
      </c>
      <c r="I20" s="209">
        <v>35756</v>
      </c>
      <c r="J20" s="207">
        <v>2.1353239773066601</v>
      </c>
      <c r="K20" s="208">
        <v>7102</v>
      </c>
      <c r="L20" s="210">
        <v>16287</v>
      </c>
      <c r="M20" s="207">
        <v>2.2932976626302501</v>
      </c>
      <c r="N20" s="211">
        <v>1702</v>
      </c>
      <c r="O20" s="210">
        <v>4922</v>
      </c>
      <c r="P20" s="207">
        <v>2.8918918918918899</v>
      </c>
      <c r="Q20" s="211">
        <v>8414</v>
      </c>
      <c r="R20" s="210">
        <v>21081</v>
      </c>
      <c r="S20" s="207">
        <v>2.5054670786783899</v>
      </c>
      <c r="T20" s="211">
        <v>123</v>
      </c>
      <c r="U20" s="210">
        <v>389</v>
      </c>
      <c r="V20" s="207">
        <v>3.1626016260162602</v>
      </c>
      <c r="W20" s="211">
        <v>1797</v>
      </c>
      <c r="X20" s="210">
        <v>4763</v>
      </c>
      <c r="Y20" s="207">
        <v>2.6505286588759001</v>
      </c>
      <c r="Z20" s="211">
        <v>3926</v>
      </c>
      <c r="AA20" s="210">
        <v>8936</v>
      </c>
      <c r="AB20" s="207">
        <v>2.2761079979623</v>
      </c>
      <c r="AC20" s="211">
        <v>1750</v>
      </c>
      <c r="AD20" s="210">
        <v>3619</v>
      </c>
      <c r="AE20" s="207">
        <v>2.0680000000000001</v>
      </c>
      <c r="AF20" s="211">
        <v>578</v>
      </c>
      <c r="AG20" s="210">
        <v>1236</v>
      </c>
      <c r="AH20" s="207">
        <v>2.1384083044982698</v>
      </c>
      <c r="AI20" s="211">
        <v>56</v>
      </c>
      <c r="AJ20" s="210">
        <v>257</v>
      </c>
      <c r="AK20" s="207">
        <v>4.58928571428571</v>
      </c>
      <c r="AL20" s="211">
        <v>2402</v>
      </c>
      <c r="AM20" s="210">
        <v>5395</v>
      </c>
      <c r="AN20" s="207">
        <v>2.24604496253122</v>
      </c>
      <c r="AO20" s="74">
        <f t="shared" si="0"/>
        <v>46829</v>
      </c>
      <c r="AP20" s="44">
        <f t="shared" si="0"/>
        <v>108331</v>
      </c>
      <c r="AQ20" s="38">
        <f t="shared" si="1"/>
        <v>2.313331482628286</v>
      </c>
    </row>
    <row r="21" spans="1:43" s="97" customFormat="1" x14ac:dyDescent="0.2">
      <c r="A21" s="238" t="s">
        <v>24</v>
      </c>
      <c r="B21" s="29">
        <v>5772</v>
      </c>
      <c r="C21" s="138">
        <v>17327</v>
      </c>
      <c r="D21" s="207">
        <v>3.0019057519057499</v>
      </c>
      <c r="E21" s="205">
        <v>4173</v>
      </c>
      <c r="F21" s="206">
        <v>8577</v>
      </c>
      <c r="G21" s="207">
        <v>2.0553558590941798</v>
      </c>
      <c r="H21" s="208">
        <v>17168</v>
      </c>
      <c r="I21" s="209">
        <v>29488</v>
      </c>
      <c r="J21" s="207">
        <v>1.7176141658900299</v>
      </c>
      <c r="K21" s="208">
        <v>3669</v>
      </c>
      <c r="L21" s="210">
        <v>7716</v>
      </c>
      <c r="M21" s="207">
        <v>2.1030253475061298</v>
      </c>
      <c r="N21" s="211">
        <v>2765</v>
      </c>
      <c r="O21" s="210">
        <v>5832</v>
      </c>
      <c r="P21" s="207">
        <v>2.1092224231464698</v>
      </c>
      <c r="Q21" s="211">
        <v>3716</v>
      </c>
      <c r="R21" s="210">
        <v>7999</v>
      </c>
      <c r="S21" s="207">
        <v>2.1525834230355199</v>
      </c>
      <c r="T21" s="211">
        <v>421</v>
      </c>
      <c r="U21" s="210">
        <v>821</v>
      </c>
      <c r="V21" s="207">
        <v>1.95011876484561</v>
      </c>
      <c r="W21" s="211">
        <v>1601</v>
      </c>
      <c r="X21" s="210">
        <v>3246</v>
      </c>
      <c r="Y21" s="207">
        <v>2.0274828232354798</v>
      </c>
      <c r="Z21" s="211">
        <v>2535</v>
      </c>
      <c r="AA21" s="210">
        <v>4516</v>
      </c>
      <c r="AB21" s="207">
        <v>1.7814595660749499</v>
      </c>
      <c r="AC21" s="211">
        <v>2464</v>
      </c>
      <c r="AD21" s="210">
        <v>6267</v>
      </c>
      <c r="AE21" s="207">
        <v>2.5434253246753298</v>
      </c>
      <c r="AF21" s="211">
        <v>1420</v>
      </c>
      <c r="AG21" s="210">
        <v>2837</v>
      </c>
      <c r="AH21" s="207">
        <v>1.9978873239436601</v>
      </c>
      <c r="AI21" s="211">
        <v>363</v>
      </c>
      <c r="AJ21" s="210">
        <v>608</v>
      </c>
      <c r="AK21" s="207">
        <v>1.6749311294765801</v>
      </c>
      <c r="AL21" s="211">
        <v>2794</v>
      </c>
      <c r="AM21" s="210">
        <v>6917</v>
      </c>
      <c r="AN21" s="207">
        <v>2.4756621331424502</v>
      </c>
      <c r="AO21" s="74">
        <f t="shared" si="0"/>
        <v>48861</v>
      </c>
      <c r="AP21" s="44">
        <f t="shared" si="0"/>
        <v>102151</v>
      </c>
      <c r="AQ21" s="38">
        <f t="shared" si="1"/>
        <v>2.0906448906080515</v>
      </c>
    </row>
    <row r="22" spans="1:43" s="97" customFormat="1" x14ac:dyDescent="0.2">
      <c r="A22" s="238" t="s">
        <v>78</v>
      </c>
      <c r="B22" s="29">
        <v>3955</v>
      </c>
      <c r="C22" s="138">
        <v>10303</v>
      </c>
      <c r="D22" s="207">
        <v>2.6050568900126398</v>
      </c>
      <c r="E22" s="205">
        <v>331</v>
      </c>
      <c r="F22" s="206">
        <v>797</v>
      </c>
      <c r="G22" s="207">
        <v>2.4078549848942599</v>
      </c>
      <c r="H22" s="208">
        <v>12320</v>
      </c>
      <c r="I22" s="209">
        <v>23821</v>
      </c>
      <c r="J22" s="207">
        <v>1.93352272727273</v>
      </c>
      <c r="K22" s="208">
        <v>4844</v>
      </c>
      <c r="L22" s="210">
        <v>11369</v>
      </c>
      <c r="M22" s="207">
        <v>2.3470272502064402</v>
      </c>
      <c r="N22" s="211">
        <v>1057</v>
      </c>
      <c r="O22" s="210">
        <v>2258</v>
      </c>
      <c r="P22" s="207">
        <v>2.1362346263008498</v>
      </c>
      <c r="Q22" s="211">
        <v>5976</v>
      </c>
      <c r="R22" s="210">
        <v>15973</v>
      </c>
      <c r="S22" s="207">
        <v>2.6728580990629198</v>
      </c>
      <c r="T22" s="211">
        <v>59</v>
      </c>
      <c r="U22" s="210">
        <v>181</v>
      </c>
      <c r="V22" s="207">
        <v>3.06779661016949</v>
      </c>
      <c r="W22" s="211">
        <v>1728</v>
      </c>
      <c r="X22" s="210">
        <v>3905</v>
      </c>
      <c r="Y22" s="207">
        <v>2.2598379629629601</v>
      </c>
      <c r="Z22" s="211">
        <v>7550</v>
      </c>
      <c r="AA22" s="210">
        <v>12987</v>
      </c>
      <c r="AB22" s="207">
        <v>1.7201324503311299</v>
      </c>
      <c r="AC22" s="211">
        <v>5339</v>
      </c>
      <c r="AD22" s="210">
        <v>18602</v>
      </c>
      <c r="AE22" s="207">
        <v>3.4841730661172501</v>
      </c>
      <c r="AF22" s="211">
        <v>577</v>
      </c>
      <c r="AG22" s="210">
        <v>1118</v>
      </c>
      <c r="AH22" s="207">
        <v>1.93760831889081</v>
      </c>
      <c r="AI22" s="211">
        <v>78</v>
      </c>
      <c r="AJ22" s="210">
        <v>179</v>
      </c>
      <c r="AK22" s="207">
        <v>2.2948717948717898</v>
      </c>
      <c r="AL22" s="211">
        <v>150</v>
      </c>
      <c r="AM22" s="210">
        <v>617</v>
      </c>
      <c r="AN22" s="207">
        <v>4.1133333333333297</v>
      </c>
      <c r="AO22" s="74">
        <f t="shared" si="0"/>
        <v>43964</v>
      </c>
      <c r="AP22" s="44">
        <f t="shared" si="0"/>
        <v>102110</v>
      </c>
      <c r="AQ22" s="38">
        <f t="shared" si="1"/>
        <v>2.3225821126376127</v>
      </c>
    </row>
    <row r="23" spans="1:43" s="97" customFormat="1" x14ac:dyDescent="0.2">
      <c r="A23" s="238" t="s">
        <v>31</v>
      </c>
      <c r="B23" s="29">
        <v>2628</v>
      </c>
      <c r="C23" s="138">
        <v>9692</v>
      </c>
      <c r="D23" s="207">
        <v>3.6879756468797602</v>
      </c>
      <c r="E23" s="205">
        <v>367</v>
      </c>
      <c r="F23" s="206">
        <v>947</v>
      </c>
      <c r="G23" s="207">
        <v>2.58038147138965</v>
      </c>
      <c r="H23" s="208">
        <v>12146</v>
      </c>
      <c r="I23" s="209">
        <v>21529</v>
      </c>
      <c r="J23" s="207">
        <v>1.77251770130084</v>
      </c>
      <c r="K23" s="208">
        <v>3045</v>
      </c>
      <c r="L23" s="210">
        <v>6586</v>
      </c>
      <c r="M23" s="207">
        <v>2.1628899835796398</v>
      </c>
      <c r="N23" s="211">
        <v>1422</v>
      </c>
      <c r="O23" s="210">
        <v>3676</v>
      </c>
      <c r="P23" s="207">
        <v>2.5850914205344599</v>
      </c>
      <c r="Q23" s="211">
        <v>3275</v>
      </c>
      <c r="R23" s="210">
        <v>8143</v>
      </c>
      <c r="S23" s="207">
        <v>2.4864122137404601</v>
      </c>
      <c r="T23" s="211">
        <v>162</v>
      </c>
      <c r="U23" s="210">
        <v>371</v>
      </c>
      <c r="V23" s="207">
        <v>2.2901234567901199</v>
      </c>
      <c r="W23" s="211">
        <v>1870</v>
      </c>
      <c r="X23" s="210">
        <v>4566</v>
      </c>
      <c r="Y23" s="207">
        <v>2.4417112299465198</v>
      </c>
      <c r="Z23" s="211">
        <v>9113</v>
      </c>
      <c r="AA23" s="210">
        <v>17295</v>
      </c>
      <c r="AB23" s="207">
        <v>1.8978382530450999</v>
      </c>
      <c r="AC23" s="211">
        <v>4076</v>
      </c>
      <c r="AD23" s="210">
        <v>15627</v>
      </c>
      <c r="AE23" s="207">
        <v>3.8339057899901898</v>
      </c>
      <c r="AF23" s="211">
        <v>572</v>
      </c>
      <c r="AG23" s="210">
        <v>1239</v>
      </c>
      <c r="AH23" s="207">
        <v>2.1660839160839198</v>
      </c>
      <c r="AI23" s="211">
        <v>142</v>
      </c>
      <c r="AJ23" s="210">
        <v>270</v>
      </c>
      <c r="AK23" s="207">
        <v>1.9014084507042299</v>
      </c>
      <c r="AL23" s="211">
        <v>212</v>
      </c>
      <c r="AM23" s="210">
        <v>569</v>
      </c>
      <c r="AN23" s="207">
        <v>2.68396226415094</v>
      </c>
      <c r="AO23" s="74">
        <f t="shared" si="0"/>
        <v>39030</v>
      </c>
      <c r="AP23" s="44">
        <f t="shared" si="0"/>
        <v>90510</v>
      </c>
      <c r="AQ23" s="38">
        <f t="shared" si="1"/>
        <v>2.3189853958493467</v>
      </c>
    </row>
    <row r="24" spans="1:43" s="97" customFormat="1" x14ac:dyDescent="0.2">
      <c r="A24" s="238" t="s">
        <v>76</v>
      </c>
      <c r="B24" s="29">
        <v>6624</v>
      </c>
      <c r="C24" s="138">
        <v>31208</v>
      </c>
      <c r="D24" s="207">
        <v>4.7113526570048299</v>
      </c>
      <c r="E24" s="205">
        <v>1116</v>
      </c>
      <c r="F24" s="206">
        <v>2766</v>
      </c>
      <c r="G24" s="207">
        <v>2.47849462365591</v>
      </c>
      <c r="H24" s="208">
        <v>7161</v>
      </c>
      <c r="I24" s="209">
        <v>15072</v>
      </c>
      <c r="J24" s="207">
        <v>2.1047339757017198</v>
      </c>
      <c r="K24" s="208">
        <v>1866</v>
      </c>
      <c r="L24" s="210">
        <v>5102</v>
      </c>
      <c r="M24" s="207">
        <v>2.73419078242229</v>
      </c>
      <c r="N24" s="211">
        <v>2869</v>
      </c>
      <c r="O24" s="210">
        <v>6308</v>
      </c>
      <c r="P24" s="207">
        <v>2.1986754966887401</v>
      </c>
      <c r="Q24" s="211">
        <v>2220</v>
      </c>
      <c r="R24" s="210">
        <v>6719</v>
      </c>
      <c r="S24" s="207">
        <v>3.0265765765765802</v>
      </c>
      <c r="T24" s="211">
        <v>225</v>
      </c>
      <c r="U24" s="210">
        <v>773</v>
      </c>
      <c r="V24" s="207">
        <v>3.4355555555555601</v>
      </c>
      <c r="W24" s="211">
        <v>1702</v>
      </c>
      <c r="X24" s="210">
        <v>3917</v>
      </c>
      <c r="Y24" s="207">
        <v>2.3014101057579301</v>
      </c>
      <c r="Z24" s="211">
        <v>3249</v>
      </c>
      <c r="AA24" s="210">
        <v>5608</v>
      </c>
      <c r="AB24" s="207">
        <v>1.7260695598645699</v>
      </c>
      <c r="AC24" s="211">
        <v>1848</v>
      </c>
      <c r="AD24" s="210">
        <v>6412</v>
      </c>
      <c r="AE24" s="207">
        <v>3.4696969696969702</v>
      </c>
      <c r="AF24" s="211">
        <v>980</v>
      </c>
      <c r="AG24" s="210">
        <v>1790</v>
      </c>
      <c r="AH24" s="207">
        <v>1.8265306122449001</v>
      </c>
      <c r="AI24" s="211">
        <v>190</v>
      </c>
      <c r="AJ24" s="210">
        <v>385</v>
      </c>
      <c r="AK24" s="207">
        <v>2.0263157894736801</v>
      </c>
      <c r="AL24" s="211">
        <v>751</v>
      </c>
      <c r="AM24" s="210">
        <v>3099</v>
      </c>
      <c r="AN24" s="207">
        <v>4.1264980026631202</v>
      </c>
      <c r="AO24" s="74">
        <f t="shared" si="0"/>
        <v>30801</v>
      </c>
      <c r="AP24" s="44">
        <f t="shared" si="0"/>
        <v>89159</v>
      </c>
      <c r="AQ24" s="38">
        <f t="shared" si="1"/>
        <v>2.8946787441966171</v>
      </c>
    </row>
    <row r="25" spans="1:43" s="97" customFormat="1" x14ac:dyDescent="0.2">
      <c r="A25" s="238" t="s">
        <v>28</v>
      </c>
      <c r="B25" s="29">
        <v>3136</v>
      </c>
      <c r="C25" s="138">
        <v>9619</v>
      </c>
      <c r="D25" s="207">
        <v>3.0672831632653099</v>
      </c>
      <c r="E25" s="205">
        <v>486</v>
      </c>
      <c r="F25" s="206">
        <v>984</v>
      </c>
      <c r="G25" s="207">
        <v>2.0246913580246901</v>
      </c>
      <c r="H25" s="211">
        <v>12814</v>
      </c>
      <c r="I25" s="210">
        <v>23372</v>
      </c>
      <c r="J25" s="207">
        <v>1.8239425628219099</v>
      </c>
      <c r="K25" s="208">
        <v>1971</v>
      </c>
      <c r="L25" s="210">
        <v>4002</v>
      </c>
      <c r="M25" s="207">
        <v>2.0304414003044098</v>
      </c>
      <c r="N25" s="211">
        <v>5009</v>
      </c>
      <c r="O25" s="210">
        <v>9528</v>
      </c>
      <c r="P25" s="207">
        <v>1.9021760830505099</v>
      </c>
      <c r="Q25" s="211">
        <v>3029</v>
      </c>
      <c r="R25" s="210">
        <v>6704</v>
      </c>
      <c r="S25" s="207">
        <v>2.21327170683394</v>
      </c>
      <c r="T25" s="211">
        <v>74</v>
      </c>
      <c r="U25" s="210">
        <v>168</v>
      </c>
      <c r="V25" s="207">
        <v>2.2702702702702702</v>
      </c>
      <c r="W25" s="211">
        <v>1203</v>
      </c>
      <c r="X25" s="210">
        <v>2916</v>
      </c>
      <c r="Y25" s="207">
        <v>2.4239401496259401</v>
      </c>
      <c r="Z25" s="211">
        <v>6013</v>
      </c>
      <c r="AA25" s="210">
        <v>11969</v>
      </c>
      <c r="AB25" s="207">
        <v>1.99052053883253</v>
      </c>
      <c r="AC25" s="211">
        <v>1372</v>
      </c>
      <c r="AD25" s="210">
        <v>5575</v>
      </c>
      <c r="AE25" s="207">
        <v>4.0634110787172002</v>
      </c>
      <c r="AF25" s="211">
        <v>650</v>
      </c>
      <c r="AG25" s="210">
        <v>1124</v>
      </c>
      <c r="AH25" s="207">
        <v>1.72923076923077</v>
      </c>
      <c r="AI25" s="211">
        <v>104</v>
      </c>
      <c r="AJ25" s="210">
        <v>199</v>
      </c>
      <c r="AK25" s="207">
        <v>1.9134615384615401</v>
      </c>
      <c r="AL25" s="211">
        <v>843</v>
      </c>
      <c r="AM25" s="210">
        <v>1642</v>
      </c>
      <c r="AN25" s="207">
        <v>1.94780545670225</v>
      </c>
      <c r="AO25" s="74">
        <f t="shared" si="0"/>
        <v>36704</v>
      </c>
      <c r="AP25" s="44">
        <f t="shared" si="0"/>
        <v>77802</v>
      </c>
      <c r="AQ25" s="38">
        <f t="shared" si="1"/>
        <v>2.1197144725370531</v>
      </c>
    </row>
    <row r="26" spans="1:43" s="97" customFormat="1" x14ac:dyDescent="0.2">
      <c r="A26" s="238" t="s">
        <v>47</v>
      </c>
      <c r="B26" s="29">
        <v>3162</v>
      </c>
      <c r="C26" s="138">
        <v>6911</v>
      </c>
      <c r="D26" s="207">
        <v>2.18564199873498</v>
      </c>
      <c r="E26" s="205">
        <v>662</v>
      </c>
      <c r="F26" s="206">
        <v>1636</v>
      </c>
      <c r="G26" s="207">
        <v>2.4712990936555901</v>
      </c>
      <c r="H26" s="208">
        <v>6599</v>
      </c>
      <c r="I26" s="209">
        <v>12999</v>
      </c>
      <c r="J26" s="207">
        <v>1.96984391574481</v>
      </c>
      <c r="K26" s="208">
        <v>1762</v>
      </c>
      <c r="L26" s="210">
        <v>3588</v>
      </c>
      <c r="M26" s="207">
        <v>2.0363223609534602</v>
      </c>
      <c r="N26" s="211">
        <v>1574</v>
      </c>
      <c r="O26" s="210">
        <v>3216</v>
      </c>
      <c r="P26" s="207">
        <v>2.0432020330368501</v>
      </c>
      <c r="Q26" s="211">
        <v>2649</v>
      </c>
      <c r="R26" s="210">
        <v>5748</v>
      </c>
      <c r="S26" s="207">
        <v>2.1698754246885601</v>
      </c>
      <c r="T26" s="211">
        <v>256</v>
      </c>
      <c r="U26" s="210">
        <v>562</v>
      </c>
      <c r="V26" s="207">
        <v>2.1953125</v>
      </c>
      <c r="W26" s="211">
        <v>3105</v>
      </c>
      <c r="X26" s="210">
        <v>7627</v>
      </c>
      <c r="Y26" s="207">
        <v>2.45636070853462</v>
      </c>
      <c r="Z26" s="211">
        <v>8336</v>
      </c>
      <c r="AA26" s="210">
        <v>14995</v>
      </c>
      <c r="AB26" s="207">
        <v>1.7988243761996201</v>
      </c>
      <c r="AC26" s="211">
        <v>2506</v>
      </c>
      <c r="AD26" s="210">
        <v>6973</v>
      </c>
      <c r="AE26" s="207">
        <v>2.78252194732642</v>
      </c>
      <c r="AF26" s="211">
        <v>1373</v>
      </c>
      <c r="AG26" s="210">
        <v>2154</v>
      </c>
      <c r="AH26" s="207">
        <v>1.5688273852876899</v>
      </c>
      <c r="AI26" s="211">
        <v>594</v>
      </c>
      <c r="AJ26" s="210">
        <v>1064</v>
      </c>
      <c r="AK26" s="207">
        <v>1.79124579124579</v>
      </c>
      <c r="AL26" s="211">
        <v>374</v>
      </c>
      <c r="AM26" s="210">
        <v>1063</v>
      </c>
      <c r="AN26" s="207">
        <v>2.8422459893048102</v>
      </c>
      <c r="AO26" s="74">
        <f t="shared" si="0"/>
        <v>32952</v>
      </c>
      <c r="AP26" s="44">
        <f t="shared" si="0"/>
        <v>68536</v>
      </c>
      <c r="AQ26" s="38">
        <f t="shared" si="1"/>
        <v>2.0798737557659628</v>
      </c>
    </row>
    <row r="27" spans="1:43" s="97" customFormat="1" x14ac:dyDescent="0.2">
      <c r="A27" s="238" t="s">
        <v>124</v>
      </c>
      <c r="B27" s="29">
        <v>385</v>
      </c>
      <c r="C27" s="138">
        <v>1015</v>
      </c>
      <c r="D27" s="207">
        <v>2.6363636363636398</v>
      </c>
      <c r="E27" s="205">
        <v>157</v>
      </c>
      <c r="F27" s="206">
        <v>416</v>
      </c>
      <c r="G27" s="207">
        <v>2.6496815286624198</v>
      </c>
      <c r="H27" s="208">
        <v>4146</v>
      </c>
      <c r="I27" s="209">
        <v>6408</v>
      </c>
      <c r="J27" s="207">
        <v>1.5455861070911701</v>
      </c>
      <c r="K27" s="208">
        <v>6076</v>
      </c>
      <c r="L27" s="210">
        <v>8005</v>
      </c>
      <c r="M27" s="207">
        <v>1.31747860434496</v>
      </c>
      <c r="N27" s="211">
        <v>912</v>
      </c>
      <c r="O27" s="210">
        <v>1895</v>
      </c>
      <c r="P27" s="207">
        <v>2.0778508771929798</v>
      </c>
      <c r="Q27" s="211">
        <v>24938</v>
      </c>
      <c r="R27" s="210">
        <v>38248</v>
      </c>
      <c r="S27" s="207">
        <v>1.5337236346138401</v>
      </c>
      <c r="T27" s="211">
        <v>54</v>
      </c>
      <c r="U27" s="210">
        <v>119</v>
      </c>
      <c r="V27" s="207">
        <v>2.2037037037037002</v>
      </c>
      <c r="W27" s="211">
        <v>872</v>
      </c>
      <c r="X27" s="210">
        <v>1840</v>
      </c>
      <c r="Y27" s="207">
        <v>2.1100917431192698</v>
      </c>
      <c r="Z27" s="211">
        <v>2116</v>
      </c>
      <c r="AA27" s="210">
        <v>4632</v>
      </c>
      <c r="AB27" s="207">
        <v>2.1890359168242002</v>
      </c>
      <c r="AC27" s="211">
        <v>2214</v>
      </c>
      <c r="AD27" s="210">
        <v>3206</v>
      </c>
      <c r="AE27" s="207">
        <v>1.4480578139114699</v>
      </c>
      <c r="AF27" s="211">
        <v>335</v>
      </c>
      <c r="AG27" s="210">
        <v>491</v>
      </c>
      <c r="AH27" s="207">
        <v>1.46567164179104</v>
      </c>
      <c r="AI27" s="211">
        <v>45</v>
      </c>
      <c r="AJ27" s="210">
        <v>59</v>
      </c>
      <c r="AK27" s="207">
        <v>1.31111111111111</v>
      </c>
      <c r="AL27" s="211">
        <v>902</v>
      </c>
      <c r="AM27" s="210">
        <v>1119</v>
      </c>
      <c r="AN27" s="207">
        <v>1.24057649667406</v>
      </c>
      <c r="AO27" s="74">
        <f t="shared" si="0"/>
        <v>43152</v>
      </c>
      <c r="AP27" s="44">
        <f t="shared" si="0"/>
        <v>67453</v>
      </c>
      <c r="AQ27" s="38">
        <f t="shared" si="1"/>
        <v>1.5631488691138302</v>
      </c>
    </row>
    <row r="28" spans="1:43" s="97" customFormat="1" x14ac:dyDescent="0.2">
      <c r="A28" s="238" t="s">
        <v>26</v>
      </c>
      <c r="B28" s="29">
        <v>2543</v>
      </c>
      <c r="C28" s="138">
        <v>9040</v>
      </c>
      <c r="D28" s="207">
        <v>3.55485646873771</v>
      </c>
      <c r="E28" s="205">
        <v>536</v>
      </c>
      <c r="F28" s="206">
        <v>1292</v>
      </c>
      <c r="G28" s="207">
        <v>2.41044776119403</v>
      </c>
      <c r="H28" s="208">
        <v>5279</v>
      </c>
      <c r="I28" s="209">
        <v>9308</v>
      </c>
      <c r="J28" s="207">
        <v>1.7632127296836499</v>
      </c>
      <c r="K28" s="208">
        <v>2408</v>
      </c>
      <c r="L28" s="210">
        <v>7237</v>
      </c>
      <c r="M28" s="207">
        <v>3.0053986710963501</v>
      </c>
      <c r="N28" s="211">
        <v>1059</v>
      </c>
      <c r="O28" s="210">
        <v>1946</v>
      </c>
      <c r="P28" s="207">
        <v>1.83758262511804</v>
      </c>
      <c r="Q28" s="211">
        <v>1808</v>
      </c>
      <c r="R28" s="210">
        <v>5149</v>
      </c>
      <c r="S28" s="207">
        <v>2.8478982300885001</v>
      </c>
      <c r="T28" s="211">
        <v>167</v>
      </c>
      <c r="U28" s="210">
        <v>391</v>
      </c>
      <c r="V28" s="207">
        <v>2.3413173652694601</v>
      </c>
      <c r="W28" s="211">
        <v>1210</v>
      </c>
      <c r="X28" s="210">
        <v>2854</v>
      </c>
      <c r="Y28" s="207">
        <v>2.3586776859504099</v>
      </c>
      <c r="Z28" s="211">
        <v>3392</v>
      </c>
      <c r="AA28" s="210">
        <v>5456</v>
      </c>
      <c r="AB28" s="207">
        <v>1.60849056603774</v>
      </c>
      <c r="AC28" s="211">
        <v>3393</v>
      </c>
      <c r="AD28" s="210">
        <v>14198</v>
      </c>
      <c r="AE28" s="207">
        <v>4.1844974948423204</v>
      </c>
      <c r="AF28" s="211">
        <v>523</v>
      </c>
      <c r="AG28" s="210">
        <v>1137</v>
      </c>
      <c r="AH28" s="207">
        <v>2.1739961759082198</v>
      </c>
      <c r="AI28" s="211">
        <v>184</v>
      </c>
      <c r="AJ28" s="210">
        <v>326</v>
      </c>
      <c r="AK28" s="207">
        <v>1.77173913043478</v>
      </c>
      <c r="AL28" s="211">
        <v>447</v>
      </c>
      <c r="AM28" s="210">
        <v>2084</v>
      </c>
      <c r="AN28" s="207">
        <v>4.6621923937360199</v>
      </c>
      <c r="AO28" s="74">
        <f t="shared" si="0"/>
        <v>22949</v>
      </c>
      <c r="AP28" s="44">
        <f t="shared" si="0"/>
        <v>60418</v>
      </c>
      <c r="AQ28" s="38">
        <f t="shared" si="1"/>
        <v>2.6327073075079523</v>
      </c>
    </row>
    <row r="29" spans="1:43" s="97" customFormat="1" x14ac:dyDescent="0.2">
      <c r="A29" s="238" t="s">
        <v>88</v>
      </c>
      <c r="B29" s="29">
        <v>2055</v>
      </c>
      <c r="C29" s="138">
        <v>8137</v>
      </c>
      <c r="D29" s="207">
        <v>3.9596107055961101</v>
      </c>
      <c r="E29" s="205">
        <v>233</v>
      </c>
      <c r="F29" s="206">
        <v>1245</v>
      </c>
      <c r="G29" s="207">
        <v>5.3433476394849801</v>
      </c>
      <c r="H29" s="208">
        <v>7994</v>
      </c>
      <c r="I29" s="209">
        <v>14044</v>
      </c>
      <c r="J29" s="207">
        <v>1.75681761320991</v>
      </c>
      <c r="K29" s="208">
        <v>1358</v>
      </c>
      <c r="L29" s="210">
        <v>3937</v>
      </c>
      <c r="M29" s="207">
        <v>2.8991163475699602</v>
      </c>
      <c r="N29" s="211">
        <v>352</v>
      </c>
      <c r="O29" s="210">
        <v>883</v>
      </c>
      <c r="P29" s="207">
        <v>2.5085227272727302</v>
      </c>
      <c r="Q29" s="211">
        <v>2341</v>
      </c>
      <c r="R29" s="210">
        <v>5787</v>
      </c>
      <c r="S29" s="207">
        <v>2.47202050405809</v>
      </c>
      <c r="T29" s="211">
        <v>46</v>
      </c>
      <c r="U29" s="210">
        <v>125</v>
      </c>
      <c r="V29" s="207">
        <v>2.7173913043478302</v>
      </c>
      <c r="W29" s="211">
        <v>1148</v>
      </c>
      <c r="X29" s="210">
        <v>3349</v>
      </c>
      <c r="Y29" s="207">
        <v>2.9172473867595801</v>
      </c>
      <c r="Z29" s="211">
        <v>6520</v>
      </c>
      <c r="AA29" s="210">
        <v>14130</v>
      </c>
      <c r="AB29" s="207">
        <v>2.1671779141104301</v>
      </c>
      <c r="AC29" s="211">
        <v>1476</v>
      </c>
      <c r="AD29" s="210">
        <v>5631</v>
      </c>
      <c r="AE29" s="207">
        <v>3.8150406504065</v>
      </c>
      <c r="AF29" s="211">
        <v>441</v>
      </c>
      <c r="AG29" s="210">
        <v>1003</v>
      </c>
      <c r="AH29" s="207">
        <v>2.2743764172335599</v>
      </c>
      <c r="AI29" s="211">
        <v>32</v>
      </c>
      <c r="AJ29" s="210">
        <v>33</v>
      </c>
      <c r="AK29" s="207">
        <v>1.03125</v>
      </c>
      <c r="AL29" s="211">
        <v>76</v>
      </c>
      <c r="AM29" s="210">
        <v>185</v>
      </c>
      <c r="AN29" s="207">
        <v>2.4342105263157898</v>
      </c>
      <c r="AO29" s="74">
        <f t="shared" si="0"/>
        <v>24072</v>
      </c>
      <c r="AP29" s="44">
        <f t="shared" si="0"/>
        <v>58489</v>
      </c>
      <c r="AQ29" s="38">
        <f t="shared" si="1"/>
        <v>2.4297524094383518</v>
      </c>
    </row>
    <row r="30" spans="1:43" s="97" customFormat="1" x14ac:dyDescent="0.2">
      <c r="A30" s="238" t="s">
        <v>125</v>
      </c>
      <c r="B30" s="29">
        <v>1066</v>
      </c>
      <c r="C30" s="138">
        <v>3903</v>
      </c>
      <c r="D30" s="207">
        <v>3.6613508442776701</v>
      </c>
      <c r="E30" s="205">
        <v>171</v>
      </c>
      <c r="F30" s="206">
        <v>637</v>
      </c>
      <c r="G30" s="207">
        <v>3.72514619883041</v>
      </c>
      <c r="H30" s="208">
        <v>2838</v>
      </c>
      <c r="I30" s="209">
        <v>7088</v>
      </c>
      <c r="J30" s="207">
        <v>2.49753347427766</v>
      </c>
      <c r="K30" s="208">
        <v>1103</v>
      </c>
      <c r="L30" s="210">
        <v>3332</v>
      </c>
      <c r="M30" s="207">
        <v>3.0208522212148701</v>
      </c>
      <c r="N30" s="211">
        <v>239</v>
      </c>
      <c r="O30" s="210">
        <v>1299</v>
      </c>
      <c r="P30" s="207">
        <v>5.4351464435146397</v>
      </c>
      <c r="Q30" s="211">
        <v>3154</v>
      </c>
      <c r="R30" s="210">
        <v>8443</v>
      </c>
      <c r="S30" s="207">
        <v>2.6769181991122402</v>
      </c>
      <c r="T30" s="211">
        <v>30</v>
      </c>
      <c r="U30" s="210">
        <v>36</v>
      </c>
      <c r="V30" s="207">
        <v>1.2</v>
      </c>
      <c r="W30" s="211">
        <v>901</v>
      </c>
      <c r="X30" s="210">
        <v>3283</v>
      </c>
      <c r="Y30" s="207">
        <v>3.64372918978912</v>
      </c>
      <c r="Z30" s="211">
        <v>7721</v>
      </c>
      <c r="AA30" s="210">
        <v>20416</v>
      </c>
      <c r="AB30" s="207">
        <v>2.6442170703276799</v>
      </c>
      <c r="AC30" s="211">
        <v>932</v>
      </c>
      <c r="AD30" s="210">
        <v>3412</v>
      </c>
      <c r="AE30" s="207">
        <v>3.6609442060085802</v>
      </c>
      <c r="AF30" s="211">
        <v>741</v>
      </c>
      <c r="AG30" s="210">
        <v>1487</v>
      </c>
      <c r="AH30" s="207">
        <v>2.0067476383265901</v>
      </c>
      <c r="AI30" s="211">
        <v>16</v>
      </c>
      <c r="AJ30" s="210">
        <v>45</v>
      </c>
      <c r="AK30" s="207">
        <v>2.8125</v>
      </c>
      <c r="AL30" s="211">
        <v>47</v>
      </c>
      <c r="AM30" s="210">
        <v>78</v>
      </c>
      <c r="AN30" s="207">
        <v>1.6595744680851101</v>
      </c>
      <c r="AO30" s="74">
        <f t="shared" si="0"/>
        <v>18959</v>
      </c>
      <c r="AP30" s="44">
        <f t="shared" si="0"/>
        <v>53459</v>
      </c>
      <c r="AQ30" s="38">
        <f t="shared" si="1"/>
        <v>2.8197162297589538</v>
      </c>
    </row>
    <row r="31" spans="1:43" s="97" customFormat="1" x14ac:dyDescent="0.2">
      <c r="A31" s="238" t="s">
        <v>29</v>
      </c>
      <c r="B31" s="29">
        <v>1928</v>
      </c>
      <c r="C31" s="138">
        <v>3184</v>
      </c>
      <c r="D31" s="207">
        <v>1.65145228215768</v>
      </c>
      <c r="E31" s="205">
        <v>324</v>
      </c>
      <c r="F31" s="206">
        <v>783</v>
      </c>
      <c r="G31" s="207">
        <v>2.4166666666666701</v>
      </c>
      <c r="H31" s="208">
        <v>8778</v>
      </c>
      <c r="I31" s="209">
        <v>14476</v>
      </c>
      <c r="J31" s="207">
        <v>1.6491228070175401</v>
      </c>
      <c r="K31" s="208">
        <v>1469</v>
      </c>
      <c r="L31" s="210">
        <v>2361</v>
      </c>
      <c r="M31" s="207">
        <v>1.6072157930565001</v>
      </c>
      <c r="N31" s="211">
        <v>928</v>
      </c>
      <c r="O31" s="210">
        <v>2347</v>
      </c>
      <c r="P31" s="207">
        <v>2.52909482758621</v>
      </c>
      <c r="Q31" s="211">
        <v>5041</v>
      </c>
      <c r="R31" s="210">
        <v>8674</v>
      </c>
      <c r="S31" s="207">
        <v>1.7206903392184101</v>
      </c>
      <c r="T31" s="211">
        <v>166</v>
      </c>
      <c r="U31" s="210">
        <v>374</v>
      </c>
      <c r="V31" s="207">
        <v>2.2530120481927698</v>
      </c>
      <c r="W31" s="211">
        <v>1111</v>
      </c>
      <c r="X31" s="210">
        <v>2779</v>
      </c>
      <c r="Y31" s="207">
        <v>2.5013501350134999</v>
      </c>
      <c r="Z31" s="211">
        <v>3622</v>
      </c>
      <c r="AA31" s="210">
        <v>8733</v>
      </c>
      <c r="AB31" s="207">
        <v>2.41109884041966</v>
      </c>
      <c r="AC31" s="211">
        <v>3661</v>
      </c>
      <c r="AD31" s="210">
        <v>6436</v>
      </c>
      <c r="AE31" s="207">
        <v>1.75798962032232</v>
      </c>
      <c r="AF31" s="211">
        <v>294</v>
      </c>
      <c r="AG31" s="210">
        <v>534</v>
      </c>
      <c r="AH31" s="207">
        <v>1.81632653061225</v>
      </c>
      <c r="AI31" s="211">
        <v>78</v>
      </c>
      <c r="AJ31" s="210">
        <v>154</v>
      </c>
      <c r="AK31" s="207">
        <v>1.97435897435897</v>
      </c>
      <c r="AL31" s="211">
        <v>173</v>
      </c>
      <c r="AM31" s="210">
        <v>576</v>
      </c>
      <c r="AN31" s="207">
        <v>3.3294797687861299</v>
      </c>
      <c r="AO31" s="74">
        <f t="shared" si="0"/>
        <v>27573</v>
      </c>
      <c r="AP31" s="44">
        <f t="shared" si="0"/>
        <v>51411</v>
      </c>
      <c r="AQ31" s="38">
        <f t="shared" si="1"/>
        <v>1.8645413991948645</v>
      </c>
    </row>
    <row r="32" spans="1:43" s="97" customFormat="1" x14ac:dyDescent="0.2">
      <c r="A32" s="238" t="s">
        <v>90</v>
      </c>
      <c r="B32" s="29">
        <v>2008</v>
      </c>
      <c r="C32" s="138">
        <v>4330</v>
      </c>
      <c r="D32" s="207">
        <v>2.1563745019920302</v>
      </c>
      <c r="E32" s="205">
        <v>172</v>
      </c>
      <c r="F32" s="206">
        <v>516</v>
      </c>
      <c r="G32" s="207">
        <v>3</v>
      </c>
      <c r="H32" s="208">
        <v>8493</v>
      </c>
      <c r="I32" s="209">
        <v>14964</v>
      </c>
      <c r="J32" s="207">
        <v>1.7619215824796901</v>
      </c>
      <c r="K32" s="208">
        <v>3315</v>
      </c>
      <c r="L32" s="210">
        <v>6909</v>
      </c>
      <c r="M32" s="207">
        <v>2.0841628959276002</v>
      </c>
      <c r="N32" s="211">
        <v>532</v>
      </c>
      <c r="O32" s="210">
        <v>1214</v>
      </c>
      <c r="P32" s="207">
        <v>2.28195488721805</v>
      </c>
      <c r="Q32" s="211">
        <v>3079</v>
      </c>
      <c r="R32" s="210">
        <v>6514</v>
      </c>
      <c r="S32" s="207">
        <v>2.11562195518025</v>
      </c>
      <c r="T32" s="211">
        <v>57</v>
      </c>
      <c r="U32" s="210">
        <v>204</v>
      </c>
      <c r="V32" s="207">
        <v>3.57894736842105</v>
      </c>
      <c r="W32" s="211">
        <v>1058</v>
      </c>
      <c r="X32" s="210">
        <v>2331</v>
      </c>
      <c r="Y32" s="207">
        <v>2.2032136105860101</v>
      </c>
      <c r="Z32" s="211">
        <v>3745</v>
      </c>
      <c r="AA32" s="210">
        <v>6713</v>
      </c>
      <c r="AB32" s="207">
        <v>1.7925233644859799</v>
      </c>
      <c r="AC32" s="211">
        <v>1878</v>
      </c>
      <c r="AD32" s="210">
        <v>4731</v>
      </c>
      <c r="AE32" s="207">
        <v>2.5191693290734798</v>
      </c>
      <c r="AF32" s="211">
        <v>346</v>
      </c>
      <c r="AG32" s="210">
        <v>618</v>
      </c>
      <c r="AH32" s="207">
        <v>1.7861271676300601</v>
      </c>
      <c r="AI32" s="211">
        <v>57</v>
      </c>
      <c r="AJ32" s="210">
        <v>107</v>
      </c>
      <c r="AK32" s="207">
        <v>1.87719298245614</v>
      </c>
      <c r="AL32" s="211">
        <v>128</v>
      </c>
      <c r="AM32" s="210">
        <v>379</v>
      </c>
      <c r="AN32" s="207">
        <v>2.9609375</v>
      </c>
      <c r="AO32" s="74">
        <f t="shared" si="0"/>
        <v>24868</v>
      </c>
      <c r="AP32" s="44">
        <f t="shared" si="0"/>
        <v>49530</v>
      </c>
      <c r="AQ32" s="38">
        <f t="shared" si="1"/>
        <v>1.9917162618626347</v>
      </c>
    </row>
    <row r="33" spans="1:43" s="97" customFormat="1" x14ac:dyDescent="0.2">
      <c r="A33" s="238" t="s">
        <v>32</v>
      </c>
      <c r="B33" s="29">
        <v>1459</v>
      </c>
      <c r="C33" s="138">
        <v>4868</v>
      </c>
      <c r="D33" s="207">
        <v>3.3365318711446199</v>
      </c>
      <c r="E33" s="205">
        <v>242</v>
      </c>
      <c r="F33" s="206">
        <v>822</v>
      </c>
      <c r="G33" s="207">
        <v>3.39669421487603</v>
      </c>
      <c r="H33" s="208">
        <v>5305</v>
      </c>
      <c r="I33" s="209">
        <v>12586</v>
      </c>
      <c r="J33" s="207">
        <v>2.3724787935909499</v>
      </c>
      <c r="K33" s="208">
        <v>1402</v>
      </c>
      <c r="L33" s="210">
        <v>2971</v>
      </c>
      <c r="M33" s="207">
        <v>2.1191155492154099</v>
      </c>
      <c r="N33" s="211">
        <v>825</v>
      </c>
      <c r="O33" s="210">
        <v>1693</v>
      </c>
      <c r="P33" s="207">
        <v>2.05212121212121</v>
      </c>
      <c r="Q33" s="211">
        <v>1412</v>
      </c>
      <c r="R33" s="210">
        <v>3830</v>
      </c>
      <c r="S33" s="207">
        <v>2.7124645892351298</v>
      </c>
      <c r="T33" s="211">
        <v>43</v>
      </c>
      <c r="U33" s="210">
        <v>104</v>
      </c>
      <c r="V33" s="207">
        <v>2.4186046511627901</v>
      </c>
      <c r="W33" s="211">
        <v>1595</v>
      </c>
      <c r="X33" s="210">
        <v>4021</v>
      </c>
      <c r="Y33" s="207">
        <v>2.5210031347962398</v>
      </c>
      <c r="Z33" s="211">
        <v>5298</v>
      </c>
      <c r="AA33" s="210">
        <v>10451</v>
      </c>
      <c r="AB33" s="207">
        <v>1.97263118157795</v>
      </c>
      <c r="AC33" s="211">
        <v>1230</v>
      </c>
      <c r="AD33" s="210">
        <v>4744</v>
      </c>
      <c r="AE33" s="207">
        <v>3.8569105691056902</v>
      </c>
      <c r="AF33" s="211">
        <v>511</v>
      </c>
      <c r="AG33" s="210">
        <v>905</v>
      </c>
      <c r="AH33" s="207">
        <v>1.7710371819960899</v>
      </c>
      <c r="AI33" s="211">
        <v>92</v>
      </c>
      <c r="AJ33" s="210">
        <v>200</v>
      </c>
      <c r="AK33" s="207">
        <v>2.1739130434782599</v>
      </c>
      <c r="AL33" s="211">
        <v>179</v>
      </c>
      <c r="AM33" s="210">
        <v>717</v>
      </c>
      <c r="AN33" s="207">
        <v>4.0055865921787701</v>
      </c>
      <c r="AO33" s="74">
        <f t="shared" si="0"/>
        <v>19593</v>
      </c>
      <c r="AP33" s="44">
        <f t="shared" si="0"/>
        <v>47912</v>
      </c>
      <c r="AQ33" s="38">
        <f t="shared" si="1"/>
        <v>2.445363139896902</v>
      </c>
    </row>
    <row r="34" spans="1:43" s="97" customFormat="1" x14ac:dyDescent="0.2">
      <c r="A34" s="238" t="s">
        <v>27</v>
      </c>
      <c r="B34" s="29">
        <v>2047</v>
      </c>
      <c r="C34" s="138">
        <v>9425</v>
      </c>
      <c r="D34" s="207">
        <v>4.6042989741084499</v>
      </c>
      <c r="E34" s="205">
        <v>525</v>
      </c>
      <c r="F34" s="206">
        <v>1161</v>
      </c>
      <c r="G34" s="207">
        <v>2.21142857142857</v>
      </c>
      <c r="H34" s="208">
        <v>2469</v>
      </c>
      <c r="I34" s="209">
        <v>4416</v>
      </c>
      <c r="J34" s="207">
        <v>1.78857837181045</v>
      </c>
      <c r="K34" s="208">
        <v>1581</v>
      </c>
      <c r="L34" s="210">
        <v>3828</v>
      </c>
      <c r="M34" s="207">
        <v>2.42125237191651</v>
      </c>
      <c r="N34" s="211">
        <v>1336</v>
      </c>
      <c r="O34" s="210">
        <v>2093</v>
      </c>
      <c r="P34" s="207">
        <v>1.56661676646707</v>
      </c>
      <c r="Q34" s="211">
        <v>2499</v>
      </c>
      <c r="R34" s="210">
        <v>8537</v>
      </c>
      <c r="S34" s="207">
        <v>3.4161664665866298</v>
      </c>
      <c r="T34" s="211">
        <v>128</v>
      </c>
      <c r="U34" s="210">
        <v>248</v>
      </c>
      <c r="V34" s="207">
        <v>1.9375</v>
      </c>
      <c r="W34" s="211">
        <v>1063</v>
      </c>
      <c r="X34" s="210">
        <v>2379</v>
      </c>
      <c r="Y34" s="207">
        <v>2.2380056444026302</v>
      </c>
      <c r="Z34" s="211">
        <v>1940</v>
      </c>
      <c r="AA34" s="210">
        <v>3293</v>
      </c>
      <c r="AB34" s="207">
        <v>1.69742268041237</v>
      </c>
      <c r="AC34" s="211">
        <v>1500</v>
      </c>
      <c r="AD34" s="210">
        <v>6751</v>
      </c>
      <c r="AE34" s="207">
        <v>4.5006666666666701</v>
      </c>
      <c r="AF34" s="211">
        <v>518</v>
      </c>
      <c r="AG34" s="210">
        <v>1079</v>
      </c>
      <c r="AH34" s="207">
        <v>2.0830115830115798</v>
      </c>
      <c r="AI34" s="211">
        <v>208</v>
      </c>
      <c r="AJ34" s="210">
        <v>370</v>
      </c>
      <c r="AK34" s="207">
        <v>1.77884615384615</v>
      </c>
      <c r="AL34" s="211">
        <v>400</v>
      </c>
      <c r="AM34" s="210">
        <v>988</v>
      </c>
      <c r="AN34" s="207">
        <v>2.4700000000000002</v>
      </c>
      <c r="AO34" s="74">
        <f t="shared" si="0"/>
        <v>16214</v>
      </c>
      <c r="AP34" s="44">
        <f t="shared" si="0"/>
        <v>44568</v>
      </c>
      <c r="AQ34" s="38">
        <f t="shared" si="1"/>
        <v>2.748735660540274</v>
      </c>
    </row>
    <row r="35" spans="1:43" s="97" customFormat="1" x14ac:dyDescent="0.2">
      <c r="A35" s="238" t="s">
        <v>60</v>
      </c>
      <c r="B35" s="29">
        <v>1101</v>
      </c>
      <c r="C35" s="138">
        <v>2778</v>
      </c>
      <c r="D35" s="207">
        <v>2.5231607629427799</v>
      </c>
      <c r="E35" s="205">
        <v>233</v>
      </c>
      <c r="F35" s="206">
        <v>750</v>
      </c>
      <c r="G35" s="207">
        <v>3.21888412017167</v>
      </c>
      <c r="H35" s="208">
        <v>6269</v>
      </c>
      <c r="I35" s="209">
        <v>12422</v>
      </c>
      <c r="J35" s="207">
        <v>1.9814962513957599</v>
      </c>
      <c r="K35" s="208">
        <v>2468</v>
      </c>
      <c r="L35" s="210">
        <v>5529</v>
      </c>
      <c r="M35" s="207">
        <v>2.2402755267423</v>
      </c>
      <c r="N35" s="211">
        <v>385</v>
      </c>
      <c r="O35" s="210">
        <v>965</v>
      </c>
      <c r="P35" s="207">
        <v>2.5064935064935101</v>
      </c>
      <c r="Q35" s="211">
        <v>3537</v>
      </c>
      <c r="R35" s="210">
        <v>8017</v>
      </c>
      <c r="S35" s="207">
        <v>2.2666101215719499</v>
      </c>
      <c r="T35" s="211">
        <v>58</v>
      </c>
      <c r="U35" s="210">
        <v>104</v>
      </c>
      <c r="V35" s="207">
        <v>1.7931034482758601</v>
      </c>
      <c r="W35" s="211">
        <v>849</v>
      </c>
      <c r="X35" s="210">
        <v>1920</v>
      </c>
      <c r="Y35" s="207">
        <v>2.2614840989399299</v>
      </c>
      <c r="Z35" s="211">
        <v>2117</v>
      </c>
      <c r="AA35" s="210">
        <v>4911</v>
      </c>
      <c r="AB35" s="207">
        <v>2.3197921587151602</v>
      </c>
      <c r="AC35" s="211">
        <v>2168</v>
      </c>
      <c r="AD35" s="210">
        <v>5203</v>
      </c>
      <c r="AE35" s="207">
        <v>2.39990774907749</v>
      </c>
      <c r="AF35" s="211">
        <v>279</v>
      </c>
      <c r="AG35" s="210">
        <v>569</v>
      </c>
      <c r="AH35" s="207">
        <v>2.03942652329749</v>
      </c>
      <c r="AI35" s="211">
        <v>33</v>
      </c>
      <c r="AJ35" s="210">
        <v>102</v>
      </c>
      <c r="AK35" s="207">
        <v>3.0909090909090899</v>
      </c>
      <c r="AL35" s="211">
        <v>103</v>
      </c>
      <c r="AM35" s="210">
        <v>282</v>
      </c>
      <c r="AN35" s="207">
        <v>2.7378640776698999</v>
      </c>
      <c r="AO35" s="74">
        <f t="shared" si="0"/>
        <v>19600</v>
      </c>
      <c r="AP35" s="44">
        <f t="shared" si="0"/>
        <v>43552</v>
      </c>
      <c r="AQ35" s="38">
        <f t="shared" si="1"/>
        <v>2.2220408163265306</v>
      </c>
    </row>
    <row r="36" spans="1:43" s="97" customFormat="1" x14ac:dyDescent="0.2">
      <c r="A36" s="238" t="s">
        <v>127</v>
      </c>
      <c r="B36" s="29">
        <v>1441</v>
      </c>
      <c r="C36" s="138">
        <v>3909</v>
      </c>
      <c r="D36" s="207">
        <v>2.7126995142262298</v>
      </c>
      <c r="E36" s="205">
        <v>334</v>
      </c>
      <c r="F36" s="206">
        <v>714</v>
      </c>
      <c r="G36" s="207">
        <v>2.1377245508981999</v>
      </c>
      <c r="H36" s="208">
        <v>5457</v>
      </c>
      <c r="I36" s="209">
        <v>10464</v>
      </c>
      <c r="J36" s="207">
        <v>1.91753710830126</v>
      </c>
      <c r="K36" s="208">
        <v>1340</v>
      </c>
      <c r="L36" s="210">
        <v>3058</v>
      </c>
      <c r="M36" s="207">
        <v>2.2820895522388098</v>
      </c>
      <c r="N36" s="211">
        <v>1620</v>
      </c>
      <c r="O36" s="210">
        <v>3593</v>
      </c>
      <c r="P36" s="207">
        <v>2.2179012345679001</v>
      </c>
      <c r="Q36" s="211">
        <v>1606</v>
      </c>
      <c r="R36" s="210">
        <v>4143</v>
      </c>
      <c r="S36" s="207">
        <v>2.5797011207970102</v>
      </c>
      <c r="T36" s="211">
        <v>201</v>
      </c>
      <c r="U36" s="210">
        <v>494</v>
      </c>
      <c r="V36" s="207">
        <v>2.4577114427860698</v>
      </c>
      <c r="W36" s="211">
        <v>980</v>
      </c>
      <c r="X36" s="210">
        <v>2222</v>
      </c>
      <c r="Y36" s="207">
        <v>2.2673469387755101</v>
      </c>
      <c r="Z36" s="211">
        <v>4291</v>
      </c>
      <c r="AA36" s="210">
        <v>6838</v>
      </c>
      <c r="AB36" s="207">
        <v>1.5935679328827801</v>
      </c>
      <c r="AC36" s="211">
        <v>1754</v>
      </c>
      <c r="AD36" s="210">
        <v>6078</v>
      </c>
      <c r="AE36" s="207">
        <v>3.4652223489167602</v>
      </c>
      <c r="AF36" s="211">
        <v>345</v>
      </c>
      <c r="AG36" s="210">
        <v>717</v>
      </c>
      <c r="AH36" s="207">
        <v>2.07826086956522</v>
      </c>
      <c r="AI36" s="211">
        <v>63</v>
      </c>
      <c r="AJ36" s="210">
        <v>156</v>
      </c>
      <c r="AK36" s="207">
        <v>2.4761904761904798</v>
      </c>
      <c r="AL36" s="211">
        <v>194</v>
      </c>
      <c r="AM36" s="210">
        <v>564</v>
      </c>
      <c r="AN36" s="207">
        <v>2.9072164948453598</v>
      </c>
      <c r="AO36" s="74">
        <f t="shared" si="0"/>
        <v>19626</v>
      </c>
      <c r="AP36" s="44">
        <f t="shared" si="0"/>
        <v>42950</v>
      </c>
      <c r="AQ36" s="38">
        <f t="shared" si="1"/>
        <v>2.1884235198206459</v>
      </c>
    </row>
    <row r="37" spans="1:43" s="97" customFormat="1" x14ac:dyDescent="0.2">
      <c r="A37" s="238" t="s">
        <v>34</v>
      </c>
      <c r="B37" s="29">
        <v>1860</v>
      </c>
      <c r="C37" s="138">
        <v>9664</v>
      </c>
      <c r="D37" s="207">
        <v>5.1956989247311798</v>
      </c>
      <c r="E37" s="205">
        <v>299</v>
      </c>
      <c r="F37" s="206">
        <v>711</v>
      </c>
      <c r="G37" s="207">
        <v>2.37792642140468</v>
      </c>
      <c r="H37" s="208">
        <v>6417</v>
      </c>
      <c r="I37" s="209">
        <v>12313</v>
      </c>
      <c r="J37" s="207">
        <v>1.9188094124980499</v>
      </c>
      <c r="K37" s="208">
        <v>1187</v>
      </c>
      <c r="L37" s="210">
        <v>3078</v>
      </c>
      <c r="M37" s="207">
        <v>2.5930918281381601</v>
      </c>
      <c r="N37" s="211">
        <v>325</v>
      </c>
      <c r="O37" s="210">
        <v>733</v>
      </c>
      <c r="P37" s="207">
        <v>2.25538461538462</v>
      </c>
      <c r="Q37" s="211">
        <v>1162</v>
      </c>
      <c r="R37" s="210">
        <v>2829</v>
      </c>
      <c r="S37" s="207">
        <v>2.4345955249569702</v>
      </c>
      <c r="T37" s="211">
        <v>87</v>
      </c>
      <c r="U37" s="210">
        <v>186</v>
      </c>
      <c r="V37" s="207">
        <v>2.1379310344827598</v>
      </c>
      <c r="W37" s="211">
        <v>377</v>
      </c>
      <c r="X37" s="210">
        <v>817</v>
      </c>
      <c r="Y37" s="207">
        <v>2.1671087533156501</v>
      </c>
      <c r="Z37" s="211">
        <v>3205</v>
      </c>
      <c r="AA37" s="210">
        <v>5594</v>
      </c>
      <c r="AB37" s="207">
        <v>1.74539781591264</v>
      </c>
      <c r="AC37" s="211">
        <v>789</v>
      </c>
      <c r="AD37" s="210">
        <v>2861</v>
      </c>
      <c r="AE37" s="207">
        <v>3.6261089987325699</v>
      </c>
      <c r="AF37" s="211">
        <v>419</v>
      </c>
      <c r="AG37" s="210">
        <v>867</v>
      </c>
      <c r="AH37" s="207">
        <v>2.0692124105011902</v>
      </c>
      <c r="AI37" s="211">
        <v>35</v>
      </c>
      <c r="AJ37" s="210">
        <v>89</v>
      </c>
      <c r="AK37" s="207">
        <v>2.54285714285714</v>
      </c>
      <c r="AL37" s="211">
        <v>79</v>
      </c>
      <c r="AM37" s="210">
        <v>334</v>
      </c>
      <c r="AN37" s="207">
        <v>4.2278481012658196</v>
      </c>
      <c r="AO37" s="74">
        <f t="shared" si="0"/>
        <v>16241</v>
      </c>
      <c r="AP37" s="44">
        <f t="shared" si="0"/>
        <v>40076</v>
      </c>
      <c r="AQ37" s="38">
        <f t="shared" si="1"/>
        <v>2.4675820454405515</v>
      </c>
    </row>
    <row r="38" spans="1:43" s="97" customFormat="1" x14ac:dyDescent="0.2">
      <c r="A38" s="238" t="s">
        <v>49</v>
      </c>
      <c r="B38" s="29">
        <v>1921</v>
      </c>
      <c r="C38" s="138">
        <v>5701</v>
      </c>
      <c r="D38" s="207">
        <v>2.9677251431546101</v>
      </c>
      <c r="E38" s="205">
        <v>682</v>
      </c>
      <c r="F38" s="206">
        <v>1973</v>
      </c>
      <c r="G38" s="207">
        <v>2.8929618768328398</v>
      </c>
      <c r="H38" s="208">
        <v>3275</v>
      </c>
      <c r="I38" s="209">
        <v>7601</v>
      </c>
      <c r="J38" s="207">
        <v>2.3209160305343501</v>
      </c>
      <c r="K38" s="208">
        <v>1015</v>
      </c>
      <c r="L38" s="210">
        <v>3050</v>
      </c>
      <c r="M38" s="207">
        <v>3.0049261083743799</v>
      </c>
      <c r="N38" s="211">
        <v>1758</v>
      </c>
      <c r="O38" s="210">
        <v>3810</v>
      </c>
      <c r="P38" s="207">
        <v>2.1672354948805501</v>
      </c>
      <c r="Q38" s="211">
        <v>1237</v>
      </c>
      <c r="R38" s="210">
        <v>3368</v>
      </c>
      <c r="S38" s="207">
        <v>2.7227162489894901</v>
      </c>
      <c r="T38" s="211">
        <v>88</v>
      </c>
      <c r="U38" s="210">
        <v>201</v>
      </c>
      <c r="V38" s="207">
        <v>2.2840909090909101</v>
      </c>
      <c r="W38" s="211">
        <v>1102</v>
      </c>
      <c r="X38" s="210">
        <v>2728</v>
      </c>
      <c r="Y38" s="207">
        <v>2.4754990925589802</v>
      </c>
      <c r="Z38" s="211">
        <v>1950</v>
      </c>
      <c r="AA38" s="210">
        <v>3908</v>
      </c>
      <c r="AB38" s="207">
        <v>2.0041025641025598</v>
      </c>
      <c r="AC38" s="211">
        <v>1032</v>
      </c>
      <c r="AD38" s="210">
        <v>3572</v>
      </c>
      <c r="AE38" s="207">
        <v>3.4612403100775202</v>
      </c>
      <c r="AF38" s="211">
        <v>851</v>
      </c>
      <c r="AG38" s="210">
        <v>2076</v>
      </c>
      <c r="AH38" s="207">
        <v>2.4394829612220899</v>
      </c>
      <c r="AI38" s="211">
        <v>192</v>
      </c>
      <c r="AJ38" s="210">
        <v>404</v>
      </c>
      <c r="AK38" s="207">
        <v>2.1041666666666701</v>
      </c>
      <c r="AL38" s="211">
        <v>553</v>
      </c>
      <c r="AM38" s="210">
        <v>1534</v>
      </c>
      <c r="AN38" s="207">
        <v>2.7739602169981898</v>
      </c>
      <c r="AO38" s="74">
        <f t="shared" si="0"/>
        <v>15656</v>
      </c>
      <c r="AP38" s="44">
        <f t="shared" si="0"/>
        <v>39926</v>
      </c>
      <c r="AQ38" s="38">
        <f t="shared" si="1"/>
        <v>2.5502043944813488</v>
      </c>
    </row>
    <row r="39" spans="1:43" s="97" customFormat="1" x14ac:dyDescent="0.2">
      <c r="A39" s="238" t="s">
        <v>75</v>
      </c>
      <c r="B39" s="29">
        <v>1684</v>
      </c>
      <c r="C39" s="138">
        <v>7632</v>
      </c>
      <c r="D39" s="207">
        <v>4.5320665083135401</v>
      </c>
      <c r="E39" s="205">
        <v>320</v>
      </c>
      <c r="F39" s="206">
        <v>934</v>
      </c>
      <c r="G39" s="207">
        <v>2.9187500000000002</v>
      </c>
      <c r="H39" s="208">
        <v>3189</v>
      </c>
      <c r="I39" s="209">
        <v>6734</v>
      </c>
      <c r="J39" s="207">
        <v>2.11163374098463</v>
      </c>
      <c r="K39" s="208">
        <v>694</v>
      </c>
      <c r="L39" s="210">
        <v>1623</v>
      </c>
      <c r="M39" s="207">
        <v>2.3386167146974102</v>
      </c>
      <c r="N39" s="211">
        <v>542</v>
      </c>
      <c r="O39" s="210">
        <v>1057</v>
      </c>
      <c r="P39" s="207">
        <v>1.9501845018450199</v>
      </c>
      <c r="Q39" s="211">
        <v>870</v>
      </c>
      <c r="R39" s="210">
        <v>2038</v>
      </c>
      <c r="S39" s="207">
        <v>2.3425287356321798</v>
      </c>
      <c r="T39" s="211">
        <v>32</v>
      </c>
      <c r="U39" s="210">
        <v>77</v>
      </c>
      <c r="V39" s="207">
        <v>2.40625</v>
      </c>
      <c r="W39" s="211">
        <v>1018</v>
      </c>
      <c r="X39" s="210">
        <v>2484</v>
      </c>
      <c r="Y39" s="207">
        <v>2.44007858546169</v>
      </c>
      <c r="Z39" s="211">
        <v>4311</v>
      </c>
      <c r="AA39" s="210">
        <v>8425</v>
      </c>
      <c r="AB39" s="207">
        <v>1.9543029459522201</v>
      </c>
      <c r="AC39" s="211">
        <v>1367</v>
      </c>
      <c r="AD39" s="210">
        <v>6584</v>
      </c>
      <c r="AE39" s="207">
        <v>4.8163862472567702</v>
      </c>
      <c r="AF39" s="211">
        <v>741</v>
      </c>
      <c r="AG39" s="210">
        <v>1508</v>
      </c>
      <c r="AH39" s="207">
        <v>2.0350877192982502</v>
      </c>
      <c r="AI39" s="211">
        <v>35</v>
      </c>
      <c r="AJ39" s="210">
        <v>73</v>
      </c>
      <c r="AK39" s="207">
        <v>2.0857142857142899</v>
      </c>
      <c r="AL39" s="211">
        <v>88</v>
      </c>
      <c r="AM39" s="210">
        <v>229</v>
      </c>
      <c r="AN39" s="207">
        <v>2.6022727272727302</v>
      </c>
      <c r="AO39" s="74">
        <f t="shared" si="0"/>
        <v>14891</v>
      </c>
      <c r="AP39" s="44">
        <f t="shared" si="0"/>
        <v>39398</v>
      </c>
      <c r="AQ39" s="38">
        <f t="shared" si="1"/>
        <v>2.6457591833993686</v>
      </c>
    </row>
    <row r="40" spans="1:43" s="97" customFormat="1" x14ac:dyDescent="0.2">
      <c r="A40" s="238" t="s">
        <v>46</v>
      </c>
      <c r="B40" s="29">
        <v>881</v>
      </c>
      <c r="C40" s="138">
        <v>2386</v>
      </c>
      <c r="D40" s="207">
        <v>2.7082860385925098</v>
      </c>
      <c r="E40" s="205">
        <v>276</v>
      </c>
      <c r="F40" s="206">
        <v>1042</v>
      </c>
      <c r="G40" s="207">
        <v>3.77536231884058</v>
      </c>
      <c r="H40" s="208">
        <v>4569</v>
      </c>
      <c r="I40" s="209">
        <v>8350</v>
      </c>
      <c r="J40" s="207">
        <v>1.82753337710659</v>
      </c>
      <c r="K40" s="208">
        <v>2852</v>
      </c>
      <c r="L40" s="210">
        <v>4141</v>
      </c>
      <c r="M40" s="207">
        <v>1.45196353436185</v>
      </c>
      <c r="N40" s="211">
        <v>625</v>
      </c>
      <c r="O40" s="210">
        <v>1316</v>
      </c>
      <c r="P40" s="207">
        <v>2.1055999999999999</v>
      </c>
      <c r="Q40" s="211">
        <v>3570</v>
      </c>
      <c r="R40" s="210">
        <v>6877</v>
      </c>
      <c r="S40" s="207">
        <v>1.9263305322128901</v>
      </c>
      <c r="T40" s="211">
        <v>104</v>
      </c>
      <c r="U40" s="210">
        <v>162</v>
      </c>
      <c r="V40" s="207">
        <v>1.5576923076923099</v>
      </c>
      <c r="W40" s="211">
        <v>908</v>
      </c>
      <c r="X40" s="210">
        <v>2487</v>
      </c>
      <c r="Y40" s="207">
        <v>2.7389867841409701</v>
      </c>
      <c r="Z40" s="211">
        <v>4100</v>
      </c>
      <c r="AA40" s="210">
        <v>8970</v>
      </c>
      <c r="AB40" s="207">
        <v>2.1878048780487802</v>
      </c>
      <c r="AC40" s="211">
        <v>778</v>
      </c>
      <c r="AD40" s="210">
        <v>2011</v>
      </c>
      <c r="AE40" s="207">
        <v>2.5848329048843199</v>
      </c>
      <c r="AF40" s="211">
        <v>432</v>
      </c>
      <c r="AG40" s="210">
        <v>727</v>
      </c>
      <c r="AH40" s="207">
        <v>1.68287037037037</v>
      </c>
      <c r="AI40" s="211">
        <v>53</v>
      </c>
      <c r="AJ40" s="210">
        <v>82</v>
      </c>
      <c r="AK40" s="207">
        <v>1.5471698113207499</v>
      </c>
      <c r="AL40" s="211">
        <v>621</v>
      </c>
      <c r="AM40" s="210">
        <v>781</v>
      </c>
      <c r="AN40" s="207">
        <v>1.2576489533011299</v>
      </c>
      <c r="AO40" s="74">
        <f t="shared" si="0"/>
        <v>19769</v>
      </c>
      <c r="AP40" s="44">
        <f t="shared" si="0"/>
        <v>39332</v>
      </c>
      <c r="AQ40" s="38">
        <f t="shared" si="1"/>
        <v>1.9895796448985785</v>
      </c>
    </row>
    <row r="41" spans="1:43" s="97" customFormat="1" x14ac:dyDescent="0.2">
      <c r="A41" s="238" t="s">
        <v>30</v>
      </c>
      <c r="B41" s="29">
        <v>2157</v>
      </c>
      <c r="C41" s="138">
        <v>6263</v>
      </c>
      <c r="D41" s="207">
        <v>2.9035697728326402</v>
      </c>
      <c r="E41" s="205">
        <v>630</v>
      </c>
      <c r="F41" s="206">
        <v>1490</v>
      </c>
      <c r="G41" s="207">
        <v>2.36507936507937</v>
      </c>
      <c r="H41" s="208">
        <v>4101</v>
      </c>
      <c r="I41" s="209">
        <v>7322</v>
      </c>
      <c r="J41" s="207">
        <v>1.7854181906852</v>
      </c>
      <c r="K41" s="208">
        <v>829</v>
      </c>
      <c r="L41" s="210">
        <v>1719</v>
      </c>
      <c r="M41" s="207">
        <v>2.0735826296743101</v>
      </c>
      <c r="N41" s="211">
        <v>822</v>
      </c>
      <c r="O41" s="210">
        <v>1465</v>
      </c>
      <c r="P41" s="207">
        <v>1.7822384428223801</v>
      </c>
      <c r="Q41" s="211">
        <v>1181</v>
      </c>
      <c r="R41" s="210">
        <v>3144</v>
      </c>
      <c r="S41" s="207">
        <v>2.6621507197290399</v>
      </c>
      <c r="T41" s="211">
        <v>109</v>
      </c>
      <c r="U41" s="210">
        <v>178</v>
      </c>
      <c r="V41" s="207">
        <v>1.63302752293578</v>
      </c>
      <c r="W41" s="211">
        <v>1831</v>
      </c>
      <c r="X41" s="210">
        <v>3568</v>
      </c>
      <c r="Y41" s="207">
        <v>1.9486619333697399</v>
      </c>
      <c r="Z41" s="211">
        <v>3069</v>
      </c>
      <c r="AA41" s="210">
        <v>5951</v>
      </c>
      <c r="AB41" s="207">
        <v>1.93906810035842</v>
      </c>
      <c r="AC41" s="211">
        <v>1377</v>
      </c>
      <c r="AD41" s="210">
        <v>3675</v>
      </c>
      <c r="AE41" s="207">
        <v>2.6688453159041399</v>
      </c>
      <c r="AF41" s="211">
        <v>952</v>
      </c>
      <c r="AG41" s="210">
        <v>1592</v>
      </c>
      <c r="AH41" s="207">
        <v>1.6722689075630299</v>
      </c>
      <c r="AI41" s="211">
        <v>299</v>
      </c>
      <c r="AJ41" s="210">
        <v>473</v>
      </c>
      <c r="AK41" s="207">
        <v>1.5819397993311</v>
      </c>
      <c r="AL41" s="211">
        <v>778</v>
      </c>
      <c r="AM41" s="210">
        <v>1503</v>
      </c>
      <c r="AN41" s="207">
        <v>1.9318766066838</v>
      </c>
      <c r="AO41" s="74">
        <f t="shared" si="0"/>
        <v>18135</v>
      </c>
      <c r="AP41" s="44">
        <f t="shared" si="0"/>
        <v>38343</v>
      </c>
      <c r="AQ41" s="38">
        <f t="shared" si="1"/>
        <v>2.1143093465674112</v>
      </c>
    </row>
    <row r="42" spans="1:43" s="97" customFormat="1" x14ac:dyDescent="0.2">
      <c r="A42" s="238" t="s">
        <v>59</v>
      </c>
      <c r="B42" s="29">
        <v>846</v>
      </c>
      <c r="C42" s="138">
        <v>1754</v>
      </c>
      <c r="D42" s="207">
        <v>2.0732860520094598</v>
      </c>
      <c r="E42" s="205">
        <v>206</v>
      </c>
      <c r="F42" s="206">
        <v>347</v>
      </c>
      <c r="G42" s="207">
        <v>1.6844660194174801</v>
      </c>
      <c r="H42" s="208">
        <v>6066</v>
      </c>
      <c r="I42" s="209">
        <v>9145</v>
      </c>
      <c r="J42" s="207">
        <v>1.50758325090669</v>
      </c>
      <c r="K42" s="208">
        <v>3036</v>
      </c>
      <c r="L42" s="210">
        <v>4702</v>
      </c>
      <c r="M42" s="207">
        <v>1.5487483530961801</v>
      </c>
      <c r="N42" s="211">
        <v>312</v>
      </c>
      <c r="O42" s="210">
        <v>763</v>
      </c>
      <c r="P42" s="207">
        <v>2.4455128205128198</v>
      </c>
      <c r="Q42" s="211">
        <v>4786</v>
      </c>
      <c r="R42" s="210">
        <v>9613</v>
      </c>
      <c r="S42" s="207">
        <v>2.0085666527371502</v>
      </c>
      <c r="T42" s="211">
        <v>48</v>
      </c>
      <c r="U42" s="210">
        <v>75</v>
      </c>
      <c r="V42" s="207">
        <v>1.5625</v>
      </c>
      <c r="W42" s="211">
        <v>1039</v>
      </c>
      <c r="X42" s="210">
        <v>1675</v>
      </c>
      <c r="Y42" s="207">
        <v>1.6121270452358001</v>
      </c>
      <c r="Z42" s="211">
        <v>1494</v>
      </c>
      <c r="AA42" s="210">
        <v>3776</v>
      </c>
      <c r="AB42" s="207">
        <v>2.52744310575636</v>
      </c>
      <c r="AC42" s="211">
        <v>2524</v>
      </c>
      <c r="AD42" s="210">
        <v>4147</v>
      </c>
      <c r="AE42" s="207">
        <v>1.6430269413629199</v>
      </c>
      <c r="AF42" s="211">
        <v>369</v>
      </c>
      <c r="AG42" s="210">
        <v>578</v>
      </c>
      <c r="AH42" s="207">
        <v>1.5663956639566401</v>
      </c>
      <c r="AI42" s="211">
        <v>14</v>
      </c>
      <c r="AJ42" s="210">
        <v>21</v>
      </c>
      <c r="AK42" s="207">
        <v>1.5</v>
      </c>
      <c r="AL42" s="211">
        <v>317</v>
      </c>
      <c r="AM42" s="210">
        <v>464</v>
      </c>
      <c r="AN42" s="207">
        <v>1.46372239747634</v>
      </c>
      <c r="AO42" s="74">
        <f t="shared" si="0"/>
        <v>21057</v>
      </c>
      <c r="AP42" s="44">
        <f t="shared" si="0"/>
        <v>37060</v>
      </c>
      <c r="AQ42" s="38">
        <f t="shared" si="1"/>
        <v>1.7599848031533456</v>
      </c>
    </row>
    <row r="43" spans="1:43" s="97" customFormat="1" x14ac:dyDescent="0.2">
      <c r="A43" s="238" t="s">
        <v>128</v>
      </c>
      <c r="B43" s="29">
        <v>837</v>
      </c>
      <c r="C43" s="138">
        <v>1141</v>
      </c>
      <c r="D43" s="207">
        <v>1.3632019115890099</v>
      </c>
      <c r="E43" s="205">
        <v>170</v>
      </c>
      <c r="F43" s="206">
        <v>591</v>
      </c>
      <c r="G43" s="207">
        <v>3.4764705882352902</v>
      </c>
      <c r="H43" s="208">
        <v>2454</v>
      </c>
      <c r="I43" s="209">
        <v>3920</v>
      </c>
      <c r="J43" s="207">
        <v>1.5973920130399299</v>
      </c>
      <c r="K43" s="208">
        <v>4407</v>
      </c>
      <c r="L43" s="210">
        <v>5651</v>
      </c>
      <c r="M43" s="207">
        <v>1.28227819378262</v>
      </c>
      <c r="N43" s="211">
        <v>287</v>
      </c>
      <c r="O43" s="210">
        <v>641</v>
      </c>
      <c r="P43" s="207">
        <v>2.23344947735192</v>
      </c>
      <c r="Q43" s="211">
        <v>7716</v>
      </c>
      <c r="R43" s="210">
        <v>11016</v>
      </c>
      <c r="S43" s="207">
        <v>1.42768273716952</v>
      </c>
      <c r="T43" s="211">
        <v>37</v>
      </c>
      <c r="U43" s="210">
        <v>66</v>
      </c>
      <c r="V43" s="207">
        <v>1.78378378378378</v>
      </c>
      <c r="W43" s="211">
        <v>951</v>
      </c>
      <c r="X43" s="210">
        <v>1836</v>
      </c>
      <c r="Y43" s="207">
        <v>1.9305993690851699</v>
      </c>
      <c r="Z43" s="211">
        <v>1137</v>
      </c>
      <c r="AA43" s="210">
        <v>2074</v>
      </c>
      <c r="AB43" s="207">
        <v>1.82409850483729</v>
      </c>
      <c r="AC43" s="211">
        <v>4533</v>
      </c>
      <c r="AD43" s="210">
        <v>7144</v>
      </c>
      <c r="AE43" s="207">
        <v>1.57599823516435</v>
      </c>
      <c r="AF43" s="211">
        <v>635</v>
      </c>
      <c r="AG43" s="210">
        <v>750</v>
      </c>
      <c r="AH43" s="207">
        <v>1.1811023622047201</v>
      </c>
      <c r="AI43" s="211">
        <v>6</v>
      </c>
      <c r="AJ43" s="210">
        <v>10</v>
      </c>
      <c r="AK43" s="207">
        <v>1.6666666666666701</v>
      </c>
      <c r="AL43" s="211">
        <v>510</v>
      </c>
      <c r="AM43" s="210">
        <v>630</v>
      </c>
      <c r="AN43" s="207">
        <v>1.23529411764706</v>
      </c>
      <c r="AO43" s="74">
        <f t="shared" si="0"/>
        <v>23680</v>
      </c>
      <c r="AP43" s="44">
        <f t="shared" si="0"/>
        <v>35470</v>
      </c>
      <c r="AQ43" s="38">
        <f t="shared" si="1"/>
        <v>1.4978885135135136</v>
      </c>
    </row>
    <row r="44" spans="1:43" s="97" customFormat="1" x14ac:dyDescent="0.2">
      <c r="A44" s="238" t="s">
        <v>36</v>
      </c>
      <c r="B44" s="29">
        <v>1576</v>
      </c>
      <c r="C44" s="138">
        <v>5239</v>
      </c>
      <c r="D44" s="207">
        <v>3.3242385786802</v>
      </c>
      <c r="E44" s="205">
        <v>434</v>
      </c>
      <c r="F44" s="206">
        <v>1023</v>
      </c>
      <c r="G44" s="207">
        <v>2.3571428571428599</v>
      </c>
      <c r="H44" s="208">
        <v>3160</v>
      </c>
      <c r="I44" s="209">
        <v>6339</v>
      </c>
      <c r="J44" s="207">
        <v>2.0060126582278501</v>
      </c>
      <c r="K44" s="208">
        <v>1076</v>
      </c>
      <c r="L44" s="210">
        <v>2678</v>
      </c>
      <c r="M44" s="207">
        <v>2.4888475836431199</v>
      </c>
      <c r="N44" s="211">
        <v>1221</v>
      </c>
      <c r="O44" s="210">
        <v>2116</v>
      </c>
      <c r="P44" s="207">
        <v>1.73300573300573</v>
      </c>
      <c r="Q44" s="211">
        <v>1386</v>
      </c>
      <c r="R44" s="210">
        <v>3897</v>
      </c>
      <c r="S44" s="207">
        <v>2.81168831168831</v>
      </c>
      <c r="T44" s="211">
        <v>106</v>
      </c>
      <c r="U44" s="210">
        <v>234</v>
      </c>
      <c r="V44" s="207">
        <v>2.20754716981132</v>
      </c>
      <c r="W44" s="211">
        <v>1188</v>
      </c>
      <c r="X44" s="210">
        <v>2556</v>
      </c>
      <c r="Y44" s="207">
        <v>2.15151515151515</v>
      </c>
      <c r="Z44" s="211">
        <v>2929</v>
      </c>
      <c r="AA44" s="210">
        <v>4578</v>
      </c>
      <c r="AB44" s="207">
        <v>1.5629907818368001</v>
      </c>
      <c r="AC44" s="211">
        <v>1265</v>
      </c>
      <c r="AD44" s="210">
        <v>4544</v>
      </c>
      <c r="AE44" s="207">
        <v>3.5920948616600801</v>
      </c>
      <c r="AF44" s="211">
        <v>377</v>
      </c>
      <c r="AG44" s="210">
        <v>734</v>
      </c>
      <c r="AH44" s="207">
        <v>1.9469496021220201</v>
      </c>
      <c r="AI44" s="211">
        <v>181</v>
      </c>
      <c r="AJ44" s="210">
        <v>242</v>
      </c>
      <c r="AK44" s="207">
        <v>1.3370165745856399</v>
      </c>
      <c r="AL44" s="211">
        <v>338</v>
      </c>
      <c r="AM44" s="210">
        <v>781</v>
      </c>
      <c r="AN44" s="207">
        <v>2.31065088757396</v>
      </c>
      <c r="AO44" s="74">
        <f t="shared" si="0"/>
        <v>15237</v>
      </c>
      <c r="AP44" s="44">
        <f t="shared" si="0"/>
        <v>34961</v>
      </c>
      <c r="AQ44" s="38">
        <f t="shared" si="1"/>
        <v>2.2944805407888693</v>
      </c>
    </row>
    <row r="45" spans="1:43" s="97" customFormat="1" x14ac:dyDescent="0.2">
      <c r="A45" s="238" t="s">
        <v>126</v>
      </c>
      <c r="B45" s="29">
        <v>2811</v>
      </c>
      <c r="C45" s="138">
        <v>10052</v>
      </c>
      <c r="D45" s="207">
        <v>3.5759516186410498</v>
      </c>
      <c r="E45" s="205">
        <v>892</v>
      </c>
      <c r="F45" s="206">
        <v>2024</v>
      </c>
      <c r="G45" s="207">
        <v>2.2690582959641299</v>
      </c>
      <c r="H45" s="208">
        <v>2889</v>
      </c>
      <c r="I45" s="209">
        <v>5369</v>
      </c>
      <c r="J45" s="207">
        <v>1.8584285219799199</v>
      </c>
      <c r="K45" s="208">
        <v>939</v>
      </c>
      <c r="L45" s="210">
        <v>2085</v>
      </c>
      <c r="M45" s="207">
        <v>2.2204472843450498</v>
      </c>
      <c r="N45" s="211">
        <v>862</v>
      </c>
      <c r="O45" s="210">
        <v>1681</v>
      </c>
      <c r="P45" s="207">
        <v>1.9501160092807399</v>
      </c>
      <c r="Q45" s="211">
        <v>1419</v>
      </c>
      <c r="R45" s="210">
        <v>3076</v>
      </c>
      <c r="S45" s="207">
        <v>2.1677237491191002</v>
      </c>
      <c r="T45" s="211">
        <v>182</v>
      </c>
      <c r="U45" s="210">
        <v>360</v>
      </c>
      <c r="V45" s="207">
        <v>1.9780219780219801</v>
      </c>
      <c r="W45" s="211">
        <v>909</v>
      </c>
      <c r="X45" s="210">
        <v>1993</v>
      </c>
      <c r="Y45" s="207">
        <v>2.1925192519251899</v>
      </c>
      <c r="Z45" s="211">
        <v>1562</v>
      </c>
      <c r="AA45" s="210">
        <v>2622</v>
      </c>
      <c r="AB45" s="207">
        <v>1.6786171574904001</v>
      </c>
      <c r="AC45" s="211">
        <v>879</v>
      </c>
      <c r="AD45" s="210">
        <v>2844</v>
      </c>
      <c r="AE45" s="207">
        <v>3.2354948805460801</v>
      </c>
      <c r="AF45" s="211">
        <v>480</v>
      </c>
      <c r="AG45" s="210">
        <v>907</v>
      </c>
      <c r="AH45" s="207">
        <v>1.8895833333333301</v>
      </c>
      <c r="AI45" s="211">
        <v>92</v>
      </c>
      <c r="AJ45" s="210">
        <v>146</v>
      </c>
      <c r="AK45" s="207">
        <v>1.5869565217391299</v>
      </c>
      <c r="AL45" s="211">
        <v>424</v>
      </c>
      <c r="AM45" s="210">
        <v>1119</v>
      </c>
      <c r="AN45" s="207">
        <v>2.6391509433962299</v>
      </c>
      <c r="AO45" s="74">
        <f t="shared" si="0"/>
        <v>14340</v>
      </c>
      <c r="AP45" s="44">
        <f t="shared" si="0"/>
        <v>34278</v>
      </c>
      <c r="AQ45" s="38">
        <f t="shared" si="1"/>
        <v>2.3903765690376568</v>
      </c>
    </row>
    <row r="46" spans="1:43" s="97" customFormat="1" x14ac:dyDescent="0.2">
      <c r="A46" s="238" t="s">
        <v>44</v>
      </c>
      <c r="B46" s="29">
        <v>1284</v>
      </c>
      <c r="C46" s="138">
        <v>3631</v>
      </c>
      <c r="D46" s="207">
        <v>2.8278816199376902</v>
      </c>
      <c r="E46" s="205">
        <v>286</v>
      </c>
      <c r="F46" s="206">
        <v>1142</v>
      </c>
      <c r="G46" s="207">
        <v>3.9930069930069898</v>
      </c>
      <c r="H46" s="208">
        <v>1908</v>
      </c>
      <c r="I46" s="209">
        <v>4451</v>
      </c>
      <c r="J46" s="207">
        <v>2.3328092243186598</v>
      </c>
      <c r="K46" s="208">
        <v>381</v>
      </c>
      <c r="L46" s="210">
        <v>1178</v>
      </c>
      <c r="M46" s="207">
        <v>3.0918635170603701</v>
      </c>
      <c r="N46" s="211">
        <v>307</v>
      </c>
      <c r="O46" s="210">
        <v>992</v>
      </c>
      <c r="P46" s="207">
        <v>3.2312703583061899</v>
      </c>
      <c r="Q46" s="211">
        <v>532</v>
      </c>
      <c r="R46" s="210">
        <v>1560</v>
      </c>
      <c r="S46" s="207">
        <v>2.9323308270676698</v>
      </c>
      <c r="T46" s="211">
        <v>77</v>
      </c>
      <c r="U46" s="210">
        <v>177</v>
      </c>
      <c r="V46" s="207">
        <v>2.2987012987013</v>
      </c>
      <c r="W46" s="211">
        <v>911</v>
      </c>
      <c r="X46" s="210">
        <v>2797</v>
      </c>
      <c r="Y46" s="207">
        <v>3.07025246981339</v>
      </c>
      <c r="Z46" s="211">
        <v>4193</v>
      </c>
      <c r="AA46" s="210">
        <v>13483</v>
      </c>
      <c r="AB46" s="207">
        <v>3.2155974242785601</v>
      </c>
      <c r="AC46" s="211">
        <v>447</v>
      </c>
      <c r="AD46" s="210">
        <v>1587</v>
      </c>
      <c r="AE46" s="207">
        <v>3.5503355704697999</v>
      </c>
      <c r="AF46" s="211">
        <v>222</v>
      </c>
      <c r="AG46" s="210">
        <v>511</v>
      </c>
      <c r="AH46" s="207">
        <v>2.3018018018017998</v>
      </c>
      <c r="AI46" s="211">
        <v>51</v>
      </c>
      <c r="AJ46" s="210">
        <v>132</v>
      </c>
      <c r="AK46" s="207">
        <v>2.5882352941176499</v>
      </c>
      <c r="AL46" s="211">
        <v>104</v>
      </c>
      <c r="AM46" s="210">
        <v>263</v>
      </c>
      <c r="AN46" s="207">
        <v>2.5288461538461502</v>
      </c>
      <c r="AO46" s="74">
        <f t="shared" si="0"/>
        <v>10703</v>
      </c>
      <c r="AP46" s="44">
        <f t="shared" si="0"/>
        <v>31904</v>
      </c>
      <c r="AQ46" s="38">
        <f t="shared" si="1"/>
        <v>2.9808464916378585</v>
      </c>
    </row>
    <row r="47" spans="1:43" s="97" customFormat="1" x14ac:dyDescent="0.2">
      <c r="A47" s="238" t="s">
        <v>42</v>
      </c>
      <c r="B47" s="29">
        <v>1349</v>
      </c>
      <c r="C47" s="138">
        <v>4952</v>
      </c>
      <c r="D47" s="207">
        <v>3.6708673091178698</v>
      </c>
      <c r="E47" s="205">
        <v>434</v>
      </c>
      <c r="F47" s="206">
        <v>1329</v>
      </c>
      <c r="G47" s="207">
        <v>3.0622119815668198</v>
      </c>
      <c r="H47" s="208">
        <v>2869</v>
      </c>
      <c r="I47" s="209">
        <v>5552</v>
      </c>
      <c r="J47" s="207">
        <v>1.9351690484489401</v>
      </c>
      <c r="K47" s="208">
        <v>1142</v>
      </c>
      <c r="L47" s="210">
        <v>2509</v>
      </c>
      <c r="M47" s="207">
        <v>2.19702276707531</v>
      </c>
      <c r="N47" s="211">
        <v>623</v>
      </c>
      <c r="O47" s="210">
        <v>1168</v>
      </c>
      <c r="P47" s="207">
        <v>1.8747993579454301</v>
      </c>
      <c r="Q47" s="211">
        <v>1243</v>
      </c>
      <c r="R47" s="210">
        <v>2663</v>
      </c>
      <c r="S47" s="207">
        <v>2.1423974255832698</v>
      </c>
      <c r="T47" s="211">
        <v>25</v>
      </c>
      <c r="U47" s="210">
        <v>59</v>
      </c>
      <c r="V47" s="207">
        <v>2.36</v>
      </c>
      <c r="W47" s="211">
        <v>873</v>
      </c>
      <c r="X47" s="210">
        <v>2201</v>
      </c>
      <c r="Y47" s="207">
        <v>2.5211912943871702</v>
      </c>
      <c r="Z47" s="211">
        <v>2735</v>
      </c>
      <c r="AA47" s="210">
        <v>5176</v>
      </c>
      <c r="AB47" s="207">
        <v>1.8925045703839101</v>
      </c>
      <c r="AC47" s="211">
        <v>647</v>
      </c>
      <c r="AD47" s="210">
        <v>2224</v>
      </c>
      <c r="AE47" s="207">
        <v>3.4374034003091198</v>
      </c>
      <c r="AF47" s="211">
        <v>965</v>
      </c>
      <c r="AG47" s="210">
        <v>2173</v>
      </c>
      <c r="AH47" s="207">
        <v>2.2518134715025901</v>
      </c>
      <c r="AI47" s="211">
        <v>79</v>
      </c>
      <c r="AJ47" s="210">
        <v>130</v>
      </c>
      <c r="AK47" s="207">
        <v>1.64556962025316</v>
      </c>
      <c r="AL47" s="211">
        <v>346</v>
      </c>
      <c r="AM47" s="210">
        <v>700</v>
      </c>
      <c r="AN47" s="207">
        <v>2.0231213872832399</v>
      </c>
      <c r="AO47" s="74">
        <f t="shared" si="0"/>
        <v>13330</v>
      </c>
      <c r="AP47" s="44">
        <f t="shared" si="0"/>
        <v>30836</v>
      </c>
      <c r="AQ47" s="38">
        <f t="shared" si="1"/>
        <v>2.3132783195798949</v>
      </c>
    </row>
    <row r="48" spans="1:43" s="97" customFormat="1" x14ac:dyDescent="0.2">
      <c r="A48" s="238" t="s">
        <v>56</v>
      </c>
      <c r="B48" s="29">
        <v>1586</v>
      </c>
      <c r="C48" s="138">
        <v>3106</v>
      </c>
      <c r="D48" s="207">
        <v>1.9583858764186599</v>
      </c>
      <c r="E48" s="205">
        <v>101</v>
      </c>
      <c r="F48" s="206">
        <v>305</v>
      </c>
      <c r="G48" s="207">
        <v>3.0198019801980198</v>
      </c>
      <c r="H48" s="208">
        <v>4319</v>
      </c>
      <c r="I48" s="209">
        <v>8425</v>
      </c>
      <c r="J48" s="207">
        <v>1.9506830284788099</v>
      </c>
      <c r="K48" s="208">
        <v>1491</v>
      </c>
      <c r="L48" s="210">
        <v>2785</v>
      </c>
      <c r="M48" s="207">
        <v>1.86787391012743</v>
      </c>
      <c r="N48" s="211">
        <v>442</v>
      </c>
      <c r="O48" s="210">
        <v>1012</v>
      </c>
      <c r="P48" s="207">
        <v>2.2895927601810002</v>
      </c>
      <c r="Q48" s="211">
        <v>1273</v>
      </c>
      <c r="R48" s="210">
        <v>2873</v>
      </c>
      <c r="S48" s="207">
        <v>2.25687352710134</v>
      </c>
      <c r="T48" s="211">
        <v>56</v>
      </c>
      <c r="U48" s="210">
        <v>108</v>
      </c>
      <c r="V48" s="207">
        <v>1.9285714285714299</v>
      </c>
      <c r="W48" s="211">
        <v>887</v>
      </c>
      <c r="X48" s="210">
        <v>2059</v>
      </c>
      <c r="Y48" s="207">
        <v>2.3213077790304402</v>
      </c>
      <c r="Z48" s="211">
        <v>2647</v>
      </c>
      <c r="AA48" s="210">
        <v>5557</v>
      </c>
      <c r="AB48" s="207">
        <v>2.0993577635058598</v>
      </c>
      <c r="AC48" s="211">
        <v>951</v>
      </c>
      <c r="AD48" s="210">
        <v>2623</v>
      </c>
      <c r="AE48" s="207">
        <v>2.7581493165089399</v>
      </c>
      <c r="AF48" s="211">
        <v>346</v>
      </c>
      <c r="AG48" s="210">
        <v>751</v>
      </c>
      <c r="AH48" s="207">
        <v>2.1705202312138701</v>
      </c>
      <c r="AI48" s="211">
        <v>113</v>
      </c>
      <c r="AJ48" s="210">
        <v>212</v>
      </c>
      <c r="AK48" s="207">
        <v>1.87610619469027</v>
      </c>
      <c r="AL48" s="211">
        <v>43</v>
      </c>
      <c r="AM48" s="210">
        <v>229</v>
      </c>
      <c r="AN48" s="207">
        <v>5.3255813953488396</v>
      </c>
      <c r="AO48" s="74">
        <f t="shared" si="0"/>
        <v>14255</v>
      </c>
      <c r="AP48" s="44">
        <f t="shared" si="0"/>
        <v>30045</v>
      </c>
      <c r="AQ48" s="38">
        <f t="shared" si="1"/>
        <v>2.1076815152578043</v>
      </c>
    </row>
    <row r="49" spans="1:43" s="97" customFormat="1" x14ac:dyDescent="0.2">
      <c r="A49" s="238" t="s">
        <v>43</v>
      </c>
      <c r="B49" s="29">
        <v>1027</v>
      </c>
      <c r="C49" s="138">
        <v>3409</v>
      </c>
      <c r="D49" s="207">
        <v>3.3193768257059402</v>
      </c>
      <c r="E49" s="205">
        <v>294</v>
      </c>
      <c r="F49" s="206">
        <v>586</v>
      </c>
      <c r="G49" s="207">
        <v>1.99319727891156</v>
      </c>
      <c r="H49" s="208">
        <v>2894</v>
      </c>
      <c r="I49" s="209">
        <v>5590</v>
      </c>
      <c r="J49" s="207">
        <v>1.93158258465791</v>
      </c>
      <c r="K49" s="208">
        <v>980</v>
      </c>
      <c r="L49" s="210">
        <v>2747</v>
      </c>
      <c r="M49" s="207">
        <v>2.8030612244898001</v>
      </c>
      <c r="N49" s="211">
        <v>361</v>
      </c>
      <c r="O49" s="210">
        <v>747</v>
      </c>
      <c r="P49" s="207">
        <v>2.06925207756233</v>
      </c>
      <c r="Q49" s="211">
        <v>905</v>
      </c>
      <c r="R49" s="210">
        <v>2235</v>
      </c>
      <c r="S49" s="207">
        <v>2.4696132596685101</v>
      </c>
      <c r="T49" s="211">
        <v>56</v>
      </c>
      <c r="U49" s="210">
        <v>86</v>
      </c>
      <c r="V49" s="207">
        <v>1.53571428571429</v>
      </c>
      <c r="W49" s="211">
        <v>522</v>
      </c>
      <c r="X49" s="210">
        <v>1214</v>
      </c>
      <c r="Y49" s="207">
        <v>2.3256704980842899</v>
      </c>
      <c r="Z49" s="211">
        <v>2089</v>
      </c>
      <c r="AA49" s="210">
        <v>3979</v>
      </c>
      <c r="AB49" s="207">
        <v>1.90473910962183</v>
      </c>
      <c r="AC49" s="211">
        <v>2076</v>
      </c>
      <c r="AD49" s="210">
        <v>7759</v>
      </c>
      <c r="AE49" s="207">
        <v>3.7374759152215802</v>
      </c>
      <c r="AF49" s="211">
        <v>258</v>
      </c>
      <c r="AG49" s="210">
        <v>743</v>
      </c>
      <c r="AH49" s="207">
        <v>2.8798449612403099</v>
      </c>
      <c r="AI49" s="211">
        <v>80</v>
      </c>
      <c r="AJ49" s="210">
        <v>114</v>
      </c>
      <c r="AK49" s="207">
        <v>1.425</v>
      </c>
      <c r="AL49" s="211">
        <v>122</v>
      </c>
      <c r="AM49" s="210">
        <v>275</v>
      </c>
      <c r="AN49" s="207">
        <v>2.2540983606557399</v>
      </c>
      <c r="AO49" s="74">
        <f t="shared" si="0"/>
        <v>11664</v>
      </c>
      <c r="AP49" s="44">
        <f t="shared" si="0"/>
        <v>29484</v>
      </c>
      <c r="AQ49" s="38">
        <f t="shared" si="1"/>
        <v>2.5277777777777777</v>
      </c>
    </row>
    <row r="50" spans="1:43" s="97" customFormat="1" x14ac:dyDescent="0.2">
      <c r="A50" s="238" t="s">
        <v>51</v>
      </c>
      <c r="B50" s="29">
        <v>615</v>
      </c>
      <c r="C50" s="138">
        <v>1975</v>
      </c>
      <c r="D50" s="207">
        <v>3.21138211382114</v>
      </c>
      <c r="E50" s="205">
        <v>231</v>
      </c>
      <c r="F50" s="206">
        <v>652</v>
      </c>
      <c r="G50" s="207">
        <v>2.8225108225108202</v>
      </c>
      <c r="H50" s="208">
        <v>2307</v>
      </c>
      <c r="I50" s="209">
        <v>4979</v>
      </c>
      <c r="J50" s="207">
        <v>2.1582141309059399</v>
      </c>
      <c r="K50" s="208">
        <v>529</v>
      </c>
      <c r="L50" s="210">
        <v>1127</v>
      </c>
      <c r="M50" s="207">
        <v>2.1304347826086998</v>
      </c>
      <c r="N50" s="211">
        <v>413</v>
      </c>
      <c r="O50" s="210">
        <v>804</v>
      </c>
      <c r="P50" s="207">
        <v>1.94673123486683</v>
      </c>
      <c r="Q50" s="211">
        <v>1057</v>
      </c>
      <c r="R50" s="210">
        <v>2630</v>
      </c>
      <c r="S50" s="207">
        <v>2.4881740775780501</v>
      </c>
      <c r="T50" s="211">
        <v>35</v>
      </c>
      <c r="U50" s="210">
        <v>90</v>
      </c>
      <c r="V50" s="207">
        <v>2.5714285714285698</v>
      </c>
      <c r="W50" s="211">
        <v>610</v>
      </c>
      <c r="X50" s="210">
        <v>1647</v>
      </c>
      <c r="Y50" s="207">
        <v>2.7</v>
      </c>
      <c r="Z50" s="211">
        <v>3931</v>
      </c>
      <c r="AA50" s="210">
        <v>9069</v>
      </c>
      <c r="AB50" s="207">
        <v>2.3070465530399402</v>
      </c>
      <c r="AC50" s="211">
        <v>424</v>
      </c>
      <c r="AD50" s="210">
        <v>1646</v>
      </c>
      <c r="AE50" s="207">
        <v>3.8820754716981098</v>
      </c>
      <c r="AF50" s="211">
        <v>449</v>
      </c>
      <c r="AG50" s="210">
        <v>908</v>
      </c>
      <c r="AH50" s="207">
        <v>2.0222717149220499</v>
      </c>
      <c r="AI50" s="211">
        <v>31</v>
      </c>
      <c r="AJ50" s="210">
        <v>54</v>
      </c>
      <c r="AK50" s="207">
        <v>1.74193548387097</v>
      </c>
      <c r="AL50" s="211">
        <v>72</v>
      </c>
      <c r="AM50" s="210">
        <v>172</v>
      </c>
      <c r="AN50" s="207">
        <v>2.3888888888888902</v>
      </c>
      <c r="AO50" s="74">
        <f t="shared" si="0"/>
        <v>10704</v>
      </c>
      <c r="AP50" s="44">
        <f t="shared" si="0"/>
        <v>25753</v>
      </c>
      <c r="AQ50" s="38">
        <f t="shared" si="1"/>
        <v>2.4059230194319881</v>
      </c>
    </row>
    <row r="51" spans="1:43" s="97" customFormat="1" x14ac:dyDescent="0.2">
      <c r="A51" s="238" t="s">
        <v>63</v>
      </c>
      <c r="B51" s="29">
        <v>292</v>
      </c>
      <c r="C51" s="138">
        <v>602</v>
      </c>
      <c r="D51" s="207">
        <v>2.0616438356164402</v>
      </c>
      <c r="E51" s="205">
        <v>112</v>
      </c>
      <c r="F51" s="206">
        <v>530</v>
      </c>
      <c r="G51" s="207">
        <v>4.7321428571428603</v>
      </c>
      <c r="H51" s="208">
        <v>3858</v>
      </c>
      <c r="I51" s="209">
        <v>6098</v>
      </c>
      <c r="J51" s="207">
        <v>1.58061171591498</v>
      </c>
      <c r="K51" s="208">
        <v>1623</v>
      </c>
      <c r="L51" s="210">
        <v>2865</v>
      </c>
      <c r="M51" s="207">
        <v>1.7652495378927899</v>
      </c>
      <c r="N51" s="211">
        <v>185</v>
      </c>
      <c r="O51" s="210">
        <v>575</v>
      </c>
      <c r="P51" s="207">
        <v>3.1081081081081101</v>
      </c>
      <c r="Q51" s="211">
        <v>2910</v>
      </c>
      <c r="R51" s="210">
        <v>6283</v>
      </c>
      <c r="S51" s="207">
        <v>2.1591065292096201</v>
      </c>
      <c r="T51" s="211">
        <v>17</v>
      </c>
      <c r="U51" s="210">
        <v>35</v>
      </c>
      <c r="V51" s="207">
        <v>2.0588235294117601</v>
      </c>
      <c r="W51" s="211">
        <v>385</v>
      </c>
      <c r="X51" s="210">
        <v>881</v>
      </c>
      <c r="Y51" s="207">
        <v>2.2883116883116901</v>
      </c>
      <c r="Z51" s="211">
        <v>1263</v>
      </c>
      <c r="AA51" s="210">
        <v>3023</v>
      </c>
      <c r="AB51" s="207">
        <v>2.39350752177356</v>
      </c>
      <c r="AC51" s="211">
        <v>1676</v>
      </c>
      <c r="AD51" s="210">
        <v>2864</v>
      </c>
      <c r="AE51" s="207">
        <v>1.7088305489260101</v>
      </c>
      <c r="AF51" s="211">
        <v>144</v>
      </c>
      <c r="AG51" s="210">
        <v>202</v>
      </c>
      <c r="AH51" s="207">
        <v>1.4027777777777799</v>
      </c>
      <c r="AI51" s="211">
        <v>18</v>
      </c>
      <c r="AJ51" s="210">
        <v>32</v>
      </c>
      <c r="AK51" s="207">
        <v>1.7777777777777799</v>
      </c>
      <c r="AL51" s="211">
        <v>645</v>
      </c>
      <c r="AM51" s="210">
        <v>1163</v>
      </c>
      <c r="AN51" s="207">
        <v>1.8031007751938</v>
      </c>
      <c r="AO51" s="74">
        <f t="shared" si="0"/>
        <v>13128</v>
      </c>
      <c r="AP51" s="44">
        <f t="shared" si="0"/>
        <v>25153</v>
      </c>
      <c r="AQ51" s="38">
        <f t="shared" si="1"/>
        <v>1.9159811090798293</v>
      </c>
    </row>
    <row r="52" spans="1:43" s="97" customFormat="1" x14ac:dyDescent="0.2">
      <c r="A52" s="238" t="s">
        <v>89</v>
      </c>
      <c r="B52" s="29">
        <v>887</v>
      </c>
      <c r="C52" s="138">
        <v>2028</v>
      </c>
      <c r="D52" s="207">
        <v>2.2863585118376499</v>
      </c>
      <c r="E52" s="205">
        <v>230</v>
      </c>
      <c r="F52" s="206">
        <v>579</v>
      </c>
      <c r="G52" s="207">
        <v>2.51739130434783</v>
      </c>
      <c r="H52" s="208">
        <v>3611</v>
      </c>
      <c r="I52" s="209">
        <v>7181</v>
      </c>
      <c r="J52" s="207">
        <v>1.98864580448629</v>
      </c>
      <c r="K52" s="208">
        <v>1065</v>
      </c>
      <c r="L52" s="210">
        <v>2040</v>
      </c>
      <c r="M52" s="207">
        <v>1.9154929577464801</v>
      </c>
      <c r="N52" s="211">
        <v>250</v>
      </c>
      <c r="O52" s="210">
        <v>543</v>
      </c>
      <c r="P52" s="207">
        <v>2.1720000000000002</v>
      </c>
      <c r="Q52" s="211">
        <v>1176</v>
      </c>
      <c r="R52" s="210">
        <v>2592</v>
      </c>
      <c r="S52" s="207">
        <v>2.2040816326530601</v>
      </c>
      <c r="T52" s="211">
        <v>31</v>
      </c>
      <c r="U52" s="210">
        <v>57</v>
      </c>
      <c r="V52" s="207">
        <v>1.8387096774193501</v>
      </c>
      <c r="W52" s="211">
        <v>472</v>
      </c>
      <c r="X52" s="210">
        <v>1182</v>
      </c>
      <c r="Y52" s="207">
        <v>2.5042372881355899</v>
      </c>
      <c r="Z52" s="211">
        <v>2180</v>
      </c>
      <c r="AA52" s="210">
        <v>5173</v>
      </c>
      <c r="AB52" s="207">
        <v>2.37293577981651</v>
      </c>
      <c r="AC52" s="211">
        <v>884</v>
      </c>
      <c r="AD52" s="210">
        <v>2797</v>
      </c>
      <c r="AE52" s="207">
        <v>3.1640271493212699</v>
      </c>
      <c r="AF52" s="211">
        <v>203</v>
      </c>
      <c r="AG52" s="210">
        <v>395</v>
      </c>
      <c r="AH52" s="207">
        <v>1.94581280788177</v>
      </c>
      <c r="AI52" s="211">
        <v>29</v>
      </c>
      <c r="AJ52" s="210">
        <v>34</v>
      </c>
      <c r="AK52" s="207">
        <v>1.17241379310345</v>
      </c>
      <c r="AL52" s="211">
        <v>52</v>
      </c>
      <c r="AM52" s="210">
        <v>178</v>
      </c>
      <c r="AN52" s="207">
        <v>3.4230769230769198</v>
      </c>
      <c r="AO52" s="74">
        <f t="shared" si="0"/>
        <v>11070</v>
      </c>
      <c r="AP52" s="44">
        <f t="shared" si="0"/>
        <v>24779</v>
      </c>
      <c r="AQ52" s="38">
        <f t="shared" si="1"/>
        <v>2.2383920505871724</v>
      </c>
    </row>
    <row r="53" spans="1:43" s="97" customFormat="1" x14ac:dyDescent="0.2">
      <c r="A53" s="238" t="s">
        <v>53</v>
      </c>
      <c r="B53" s="29">
        <v>394</v>
      </c>
      <c r="C53" s="138">
        <v>1457</v>
      </c>
      <c r="D53" s="207">
        <v>3.6979695431472099</v>
      </c>
      <c r="E53" s="205">
        <v>232</v>
      </c>
      <c r="F53" s="206">
        <v>447</v>
      </c>
      <c r="G53" s="207">
        <v>1.92672413793103</v>
      </c>
      <c r="H53" s="208">
        <v>3083</v>
      </c>
      <c r="I53" s="209">
        <v>5792</v>
      </c>
      <c r="J53" s="207">
        <v>1.8786895880635699</v>
      </c>
      <c r="K53" s="208">
        <v>1879</v>
      </c>
      <c r="L53" s="210">
        <v>3587</v>
      </c>
      <c r="M53" s="207">
        <v>1.9089941458222499</v>
      </c>
      <c r="N53" s="211">
        <v>162</v>
      </c>
      <c r="O53" s="210">
        <v>482</v>
      </c>
      <c r="P53" s="207">
        <v>2.9753086419753099</v>
      </c>
      <c r="Q53" s="211">
        <v>2147</v>
      </c>
      <c r="R53" s="210">
        <v>4046</v>
      </c>
      <c r="S53" s="207">
        <v>1.8844899860270099</v>
      </c>
      <c r="T53" s="211">
        <v>66</v>
      </c>
      <c r="U53" s="210">
        <v>176</v>
      </c>
      <c r="V53" s="207">
        <v>2.6666666666666701</v>
      </c>
      <c r="W53" s="211">
        <v>444</v>
      </c>
      <c r="X53" s="210">
        <v>835</v>
      </c>
      <c r="Y53" s="207">
        <v>1.88063063063063</v>
      </c>
      <c r="Z53" s="211">
        <v>1301</v>
      </c>
      <c r="AA53" s="210">
        <v>2972</v>
      </c>
      <c r="AB53" s="207">
        <v>2.2843966179861601</v>
      </c>
      <c r="AC53" s="211">
        <v>1309</v>
      </c>
      <c r="AD53" s="210">
        <v>3232</v>
      </c>
      <c r="AE53" s="207">
        <v>2.4690603514132898</v>
      </c>
      <c r="AF53" s="211">
        <v>73</v>
      </c>
      <c r="AG53" s="210">
        <v>144</v>
      </c>
      <c r="AH53" s="207">
        <v>1.97260273972603</v>
      </c>
      <c r="AI53" s="211">
        <v>10</v>
      </c>
      <c r="AJ53" s="210">
        <v>15</v>
      </c>
      <c r="AK53" s="207">
        <v>1.5</v>
      </c>
      <c r="AL53" s="211">
        <v>23</v>
      </c>
      <c r="AM53" s="210">
        <v>42</v>
      </c>
      <c r="AN53" s="207">
        <v>1.8260869565217399</v>
      </c>
      <c r="AO53" s="74">
        <f t="shared" si="0"/>
        <v>11123</v>
      </c>
      <c r="AP53" s="44">
        <f t="shared" si="0"/>
        <v>23227</v>
      </c>
      <c r="AQ53" s="38">
        <f t="shared" si="1"/>
        <v>2.0881956306751777</v>
      </c>
    </row>
    <row r="54" spans="1:43" s="97" customFormat="1" x14ac:dyDescent="0.2">
      <c r="A54" s="238" t="s">
        <v>52</v>
      </c>
      <c r="B54" s="29">
        <v>952</v>
      </c>
      <c r="C54" s="138">
        <v>2790</v>
      </c>
      <c r="D54" s="207">
        <v>2.9306722689075602</v>
      </c>
      <c r="E54" s="205">
        <v>591</v>
      </c>
      <c r="F54" s="206">
        <v>1828</v>
      </c>
      <c r="G54" s="207">
        <v>3.09306260575296</v>
      </c>
      <c r="H54" s="208">
        <v>2210</v>
      </c>
      <c r="I54" s="209">
        <v>4978</v>
      </c>
      <c r="J54" s="207">
        <v>2.2524886877828099</v>
      </c>
      <c r="K54" s="208">
        <v>729</v>
      </c>
      <c r="L54" s="210">
        <v>1811</v>
      </c>
      <c r="M54" s="207">
        <v>2.4842249657064501</v>
      </c>
      <c r="N54" s="211">
        <v>1321</v>
      </c>
      <c r="O54" s="210">
        <v>2537</v>
      </c>
      <c r="P54" s="207">
        <v>1.9205147615442799</v>
      </c>
      <c r="Q54" s="211">
        <v>1002</v>
      </c>
      <c r="R54" s="210">
        <v>2345</v>
      </c>
      <c r="S54" s="207">
        <v>2.3403193612774502</v>
      </c>
      <c r="T54" s="211">
        <v>89</v>
      </c>
      <c r="U54" s="210">
        <v>156</v>
      </c>
      <c r="V54" s="207">
        <v>1.7528089887640499</v>
      </c>
      <c r="W54" s="211">
        <v>602</v>
      </c>
      <c r="X54" s="210">
        <v>1406</v>
      </c>
      <c r="Y54" s="207">
        <v>2.3355481727574801</v>
      </c>
      <c r="Z54" s="211">
        <v>953</v>
      </c>
      <c r="AA54" s="210">
        <v>1926</v>
      </c>
      <c r="AB54" s="207">
        <v>2.0209863588667401</v>
      </c>
      <c r="AC54" s="211">
        <v>371</v>
      </c>
      <c r="AD54" s="210">
        <v>903</v>
      </c>
      <c r="AE54" s="207">
        <v>2.43396226415094</v>
      </c>
      <c r="AF54" s="211">
        <v>385</v>
      </c>
      <c r="AG54" s="210">
        <v>810</v>
      </c>
      <c r="AH54" s="207">
        <v>2.1038961038960999</v>
      </c>
      <c r="AI54" s="211">
        <v>71</v>
      </c>
      <c r="AJ54" s="210">
        <v>136</v>
      </c>
      <c r="AK54" s="207">
        <v>1.9154929577464801</v>
      </c>
      <c r="AL54" s="211">
        <v>369</v>
      </c>
      <c r="AM54" s="210">
        <v>1522</v>
      </c>
      <c r="AN54" s="207">
        <v>4.1246612466124697</v>
      </c>
      <c r="AO54" s="74">
        <f t="shared" si="0"/>
        <v>9645</v>
      </c>
      <c r="AP54" s="44">
        <f t="shared" si="0"/>
        <v>23148</v>
      </c>
      <c r="AQ54" s="38">
        <f t="shared" si="1"/>
        <v>2.4</v>
      </c>
    </row>
    <row r="55" spans="1:43" s="97" customFormat="1" x14ac:dyDescent="0.2">
      <c r="A55" s="238" t="s">
        <v>45</v>
      </c>
      <c r="B55" s="29">
        <v>1074</v>
      </c>
      <c r="C55" s="138">
        <v>3227</v>
      </c>
      <c r="D55" s="207">
        <v>3.0046554934823102</v>
      </c>
      <c r="E55" s="205">
        <v>312</v>
      </c>
      <c r="F55" s="206">
        <v>729</v>
      </c>
      <c r="G55" s="207">
        <v>2.3365384615384599</v>
      </c>
      <c r="H55" s="208">
        <v>2554</v>
      </c>
      <c r="I55" s="209">
        <v>5492</v>
      </c>
      <c r="J55" s="207">
        <v>2.1503523884103402</v>
      </c>
      <c r="K55" s="208">
        <v>725</v>
      </c>
      <c r="L55" s="210">
        <v>1768</v>
      </c>
      <c r="M55" s="207">
        <v>2.4386206896551701</v>
      </c>
      <c r="N55" s="211">
        <v>405</v>
      </c>
      <c r="O55" s="210">
        <v>873</v>
      </c>
      <c r="P55" s="207">
        <v>2.1555555555555599</v>
      </c>
      <c r="Q55" s="211">
        <v>777</v>
      </c>
      <c r="R55" s="210">
        <v>2043</v>
      </c>
      <c r="S55" s="207">
        <v>2.6293436293436301</v>
      </c>
      <c r="T55" s="211">
        <v>55</v>
      </c>
      <c r="U55" s="210">
        <v>91</v>
      </c>
      <c r="V55" s="207">
        <v>1.6545454545454501</v>
      </c>
      <c r="W55" s="211">
        <v>519</v>
      </c>
      <c r="X55" s="210">
        <v>1071</v>
      </c>
      <c r="Y55" s="207">
        <v>2.0635838150288999</v>
      </c>
      <c r="Z55" s="211">
        <v>1779</v>
      </c>
      <c r="AA55" s="210">
        <v>3585</v>
      </c>
      <c r="AB55" s="207">
        <v>2.0151770657672898</v>
      </c>
      <c r="AC55" s="211">
        <v>803</v>
      </c>
      <c r="AD55" s="210">
        <v>2958</v>
      </c>
      <c r="AE55" s="207">
        <v>3.6836861768368601</v>
      </c>
      <c r="AF55" s="211">
        <v>298</v>
      </c>
      <c r="AG55" s="210">
        <v>551</v>
      </c>
      <c r="AH55" s="207">
        <v>1.8489932885906</v>
      </c>
      <c r="AI55" s="211">
        <v>66</v>
      </c>
      <c r="AJ55" s="210">
        <v>123</v>
      </c>
      <c r="AK55" s="207">
        <v>1.86363636363636</v>
      </c>
      <c r="AL55" s="211">
        <v>257</v>
      </c>
      <c r="AM55" s="210">
        <v>517</v>
      </c>
      <c r="AN55" s="207">
        <v>2.0116731517509701</v>
      </c>
      <c r="AO55" s="74">
        <f t="shared" si="0"/>
        <v>9624</v>
      </c>
      <c r="AP55" s="44">
        <f t="shared" si="0"/>
        <v>23028</v>
      </c>
      <c r="AQ55" s="38">
        <f t="shared" si="1"/>
        <v>2.3927680798004989</v>
      </c>
    </row>
    <row r="56" spans="1:43" s="97" customFormat="1" x14ac:dyDescent="0.2">
      <c r="A56" s="238" t="s">
        <v>68</v>
      </c>
      <c r="B56" s="29">
        <v>340</v>
      </c>
      <c r="C56" s="138">
        <v>734</v>
      </c>
      <c r="D56" s="207">
        <v>2.1588235294117601</v>
      </c>
      <c r="E56" s="205">
        <v>112</v>
      </c>
      <c r="F56" s="206">
        <v>325</v>
      </c>
      <c r="G56" s="207">
        <v>2.90178571428571</v>
      </c>
      <c r="H56" s="208">
        <v>3304</v>
      </c>
      <c r="I56" s="209">
        <v>5953</v>
      </c>
      <c r="J56" s="207">
        <v>1.80175544794189</v>
      </c>
      <c r="K56" s="208">
        <v>1491</v>
      </c>
      <c r="L56" s="210">
        <v>2664</v>
      </c>
      <c r="M56" s="207">
        <v>1.7867203219315899</v>
      </c>
      <c r="N56" s="211">
        <v>231</v>
      </c>
      <c r="O56" s="210">
        <v>420</v>
      </c>
      <c r="P56" s="207">
        <v>1.8181818181818199</v>
      </c>
      <c r="Q56" s="211">
        <v>2691</v>
      </c>
      <c r="R56" s="210">
        <v>5618</v>
      </c>
      <c r="S56" s="207">
        <v>2.0876997398736501</v>
      </c>
      <c r="T56" s="211">
        <v>33</v>
      </c>
      <c r="U56" s="210">
        <v>43</v>
      </c>
      <c r="V56" s="207">
        <v>1.3030303030303001</v>
      </c>
      <c r="W56" s="211">
        <v>453</v>
      </c>
      <c r="X56" s="210">
        <v>955</v>
      </c>
      <c r="Y56" s="207">
        <v>2.1081677704194299</v>
      </c>
      <c r="Z56" s="211">
        <v>899</v>
      </c>
      <c r="AA56" s="210">
        <v>1727</v>
      </c>
      <c r="AB56" s="207">
        <v>1.9210233592881001</v>
      </c>
      <c r="AC56" s="211">
        <v>1274</v>
      </c>
      <c r="AD56" s="210">
        <v>2016</v>
      </c>
      <c r="AE56" s="207">
        <v>1.5824175824175799</v>
      </c>
      <c r="AF56" s="211">
        <v>181</v>
      </c>
      <c r="AG56" s="210">
        <v>221</v>
      </c>
      <c r="AH56" s="207">
        <v>1.2209944751381201</v>
      </c>
      <c r="AI56" s="211">
        <v>46</v>
      </c>
      <c r="AJ56" s="210">
        <v>58</v>
      </c>
      <c r="AK56" s="207">
        <v>1.26086956521739</v>
      </c>
      <c r="AL56" s="211">
        <v>295</v>
      </c>
      <c r="AM56" s="210">
        <v>456</v>
      </c>
      <c r="AN56" s="207">
        <v>1.5457627118644099</v>
      </c>
      <c r="AO56" s="74">
        <f t="shared" si="0"/>
        <v>11350</v>
      </c>
      <c r="AP56" s="44">
        <f t="shared" si="0"/>
        <v>21190</v>
      </c>
      <c r="AQ56" s="38">
        <f t="shared" si="1"/>
        <v>1.8669603524229075</v>
      </c>
    </row>
    <row r="57" spans="1:43" s="97" customFormat="1" x14ac:dyDescent="0.2">
      <c r="A57" s="238" t="s">
        <v>67</v>
      </c>
      <c r="B57" s="29">
        <v>934</v>
      </c>
      <c r="C57" s="138">
        <v>2112</v>
      </c>
      <c r="D57" s="207">
        <v>2.2612419700214099</v>
      </c>
      <c r="E57" s="205">
        <v>36</v>
      </c>
      <c r="F57" s="206">
        <v>115</v>
      </c>
      <c r="G57" s="207">
        <v>3.1944444444444402</v>
      </c>
      <c r="H57" s="208">
        <v>2816</v>
      </c>
      <c r="I57" s="209">
        <v>5850</v>
      </c>
      <c r="J57" s="207">
        <v>2.0774147727272698</v>
      </c>
      <c r="K57" s="208">
        <v>989</v>
      </c>
      <c r="L57" s="210">
        <v>2105</v>
      </c>
      <c r="M57" s="207">
        <v>2.12841253791709</v>
      </c>
      <c r="N57" s="211">
        <v>267</v>
      </c>
      <c r="O57" s="210">
        <v>671</v>
      </c>
      <c r="P57" s="207">
        <v>2.5131086142322099</v>
      </c>
      <c r="Q57" s="211">
        <v>1079</v>
      </c>
      <c r="R57" s="210">
        <v>2392</v>
      </c>
      <c r="S57" s="207">
        <v>2.2168674698795199</v>
      </c>
      <c r="T57" s="211">
        <v>18</v>
      </c>
      <c r="U57" s="210">
        <v>43</v>
      </c>
      <c r="V57" s="207">
        <v>2.3888888888888902</v>
      </c>
      <c r="W57" s="211">
        <v>366</v>
      </c>
      <c r="X57" s="210">
        <v>909</v>
      </c>
      <c r="Y57" s="207">
        <v>2.4836065573770498</v>
      </c>
      <c r="Z57" s="211">
        <v>1729</v>
      </c>
      <c r="AA57" s="210">
        <v>3304</v>
      </c>
      <c r="AB57" s="207">
        <v>1.91093117408907</v>
      </c>
      <c r="AC57" s="211">
        <v>749</v>
      </c>
      <c r="AD57" s="210">
        <v>2740</v>
      </c>
      <c r="AE57" s="207">
        <v>3.65821094793057</v>
      </c>
      <c r="AF57" s="211">
        <v>169</v>
      </c>
      <c r="AG57" s="210">
        <v>317</v>
      </c>
      <c r="AH57" s="207">
        <v>1.87573964497041</v>
      </c>
      <c r="AI57" s="211">
        <v>52</v>
      </c>
      <c r="AJ57" s="210">
        <v>69</v>
      </c>
      <c r="AK57" s="207">
        <v>1.32692307692308</v>
      </c>
      <c r="AL57" s="211">
        <v>43</v>
      </c>
      <c r="AM57" s="210">
        <v>107</v>
      </c>
      <c r="AN57" s="207">
        <v>2.4883720930232598</v>
      </c>
      <c r="AO57" s="74">
        <f t="shared" si="0"/>
        <v>9247</v>
      </c>
      <c r="AP57" s="44">
        <f t="shared" si="0"/>
        <v>20734</v>
      </c>
      <c r="AQ57" s="38">
        <f t="shared" si="1"/>
        <v>2.24224072672218</v>
      </c>
    </row>
    <row r="58" spans="1:43" s="97" customFormat="1" x14ac:dyDescent="0.2">
      <c r="A58" s="238" t="s">
        <v>65</v>
      </c>
      <c r="B58" s="29">
        <v>556</v>
      </c>
      <c r="C58" s="138">
        <v>1902</v>
      </c>
      <c r="D58" s="207">
        <v>3.4208633093525198</v>
      </c>
      <c r="E58" s="205">
        <v>254</v>
      </c>
      <c r="F58" s="206">
        <v>634</v>
      </c>
      <c r="G58" s="207">
        <v>2.4960629921259798</v>
      </c>
      <c r="H58" s="208">
        <v>1545</v>
      </c>
      <c r="I58" s="209">
        <v>3811</v>
      </c>
      <c r="J58" s="207">
        <v>2.4666666666666699</v>
      </c>
      <c r="K58" s="208">
        <v>332</v>
      </c>
      <c r="L58" s="210">
        <v>919</v>
      </c>
      <c r="M58" s="207">
        <v>2.7680722891566298</v>
      </c>
      <c r="N58" s="211">
        <v>703</v>
      </c>
      <c r="O58" s="210">
        <v>1821</v>
      </c>
      <c r="P58" s="207">
        <v>2.59032716927454</v>
      </c>
      <c r="Q58" s="211">
        <v>593</v>
      </c>
      <c r="R58" s="210">
        <v>2226</v>
      </c>
      <c r="S58" s="207">
        <v>3.7537942664418198</v>
      </c>
      <c r="T58" s="211">
        <v>36</v>
      </c>
      <c r="U58" s="210">
        <v>91</v>
      </c>
      <c r="V58" s="207">
        <v>2.5277777777777799</v>
      </c>
      <c r="W58" s="211">
        <v>499</v>
      </c>
      <c r="X58" s="210">
        <v>1253</v>
      </c>
      <c r="Y58" s="207">
        <v>2.5110220440881799</v>
      </c>
      <c r="Z58" s="211">
        <v>803</v>
      </c>
      <c r="AA58" s="210">
        <v>1745</v>
      </c>
      <c r="AB58" s="207">
        <v>2.1731008717310099</v>
      </c>
      <c r="AC58" s="211">
        <v>363</v>
      </c>
      <c r="AD58" s="210">
        <v>1227</v>
      </c>
      <c r="AE58" s="207">
        <v>3.3801652892562002</v>
      </c>
      <c r="AF58" s="211">
        <v>243</v>
      </c>
      <c r="AG58" s="210">
        <v>398</v>
      </c>
      <c r="AH58" s="207">
        <v>1.63786008230453</v>
      </c>
      <c r="AI58" s="211">
        <v>47</v>
      </c>
      <c r="AJ58" s="210">
        <v>69</v>
      </c>
      <c r="AK58" s="207">
        <v>1.4680851063829801</v>
      </c>
      <c r="AL58" s="211">
        <v>179</v>
      </c>
      <c r="AM58" s="210">
        <v>372</v>
      </c>
      <c r="AN58" s="207">
        <v>2.07821229050279</v>
      </c>
      <c r="AO58" s="74">
        <f t="shared" si="0"/>
        <v>6153</v>
      </c>
      <c r="AP58" s="44">
        <f t="shared" si="0"/>
        <v>16468</v>
      </c>
      <c r="AQ58" s="38">
        <f t="shared" si="1"/>
        <v>2.6764180074760278</v>
      </c>
    </row>
    <row r="59" spans="1:43" s="97" customFormat="1" x14ac:dyDescent="0.2">
      <c r="A59" s="238" t="s">
        <v>48</v>
      </c>
      <c r="B59" s="29">
        <v>146</v>
      </c>
      <c r="C59" s="138">
        <v>403</v>
      </c>
      <c r="D59" s="207">
        <v>2.7602739726027399</v>
      </c>
      <c r="E59" s="205">
        <v>90</v>
      </c>
      <c r="F59" s="206">
        <v>268</v>
      </c>
      <c r="G59" s="207">
        <v>2.9777777777777801</v>
      </c>
      <c r="H59" s="208">
        <v>904</v>
      </c>
      <c r="I59" s="209">
        <v>2216</v>
      </c>
      <c r="J59" s="207">
        <v>2.45132743362832</v>
      </c>
      <c r="K59" s="208">
        <v>254</v>
      </c>
      <c r="L59" s="210">
        <v>476</v>
      </c>
      <c r="M59" s="207">
        <v>1.8740157480315001</v>
      </c>
      <c r="N59" s="211">
        <v>255</v>
      </c>
      <c r="O59" s="210">
        <v>637</v>
      </c>
      <c r="P59" s="207">
        <v>2.4980392156862701</v>
      </c>
      <c r="Q59" s="211">
        <v>696</v>
      </c>
      <c r="R59" s="210">
        <v>1614</v>
      </c>
      <c r="S59" s="207">
        <v>2.3189655172413799</v>
      </c>
      <c r="T59" s="211">
        <v>73</v>
      </c>
      <c r="U59" s="210">
        <v>194</v>
      </c>
      <c r="V59" s="207">
        <v>2.6575342465753402</v>
      </c>
      <c r="W59" s="211">
        <v>744</v>
      </c>
      <c r="X59" s="210">
        <v>2637</v>
      </c>
      <c r="Y59" s="207">
        <v>3.5443548387096802</v>
      </c>
      <c r="Z59" s="211">
        <v>3219</v>
      </c>
      <c r="AA59" s="210">
        <v>6552</v>
      </c>
      <c r="AB59" s="207">
        <v>2.0354147250699</v>
      </c>
      <c r="AC59" s="211">
        <v>236</v>
      </c>
      <c r="AD59" s="210">
        <v>548</v>
      </c>
      <c r="AE59" s="207">
        <v>2.3220338983050901</v>
      </c>
      <c r="AF59" s="211">
        <v>253</v>
      </c>
      <c r="AG59" s="210">
        <v>458</v>
      </c>
      <c r="AH59" s="207">
        <v>1.8102766798419001</v>
      </c>
      <c r="AI59" s="211">
        <v>44</v>
      </c>
      <c r="AJ59" s="210">
        <v>76</v>
      </c>
      <c r="AK59" s="207">
        <v>1.72727272727273</v>
      </c>
      <c r="AL59" s="211">
        <v>60</v>
      </c>
      <c r="AM59" s="210">
        <v>260</v>
      </c>
      <c r="AN59" s="207">
        <v>4.3333333333333304</v>
      </c>
      <c r="AO59" s="74">
        <f t="shared" si="0"/>
        <v>6974</v>
      </c>
      <c r="AP59" s="44">
        <f t="shared" si="0"/>
        <v>16339</v>
      </c>
      <c r="AQ59" s="38">
        <f t="shared" si="1"/>
        <v>2.3428448523085748</v>
      </c>
    </row>
    <row r="60" spans="1:43" s="97" customFormat="1" x14ac:dyDescent="0.2">
      <c r="A60" s="238" t="s">
        <v>54</v>
      </c>
      <c r="B60" s="29">
        <v>471</v>
      </c>
      <c r="C60" s="138">
        <v>1477</v>
      </c>
      <c r="D60" s="207">
        <v>3.1358811040339698</v>
      </c>
      <c r="E60" s="205">
        <v>372</v>
      </c>
      <c r="F60" s="206">
        <v>1000</v>
      </c>
      <c r="G60" s="207">
        <v>2.6881720430107499</v>
      </c>
      <c r="H60" s="208">
        <v>1719</v>
      </c>
      <c r="I60" s="209">
        <v>3571</v>
      </c>
      <c r="J60" s="207">
        <v>2.0773705642815599</v>
      </c>
      <c r="K60" s="208">
        <v>406</v>
      </c>
      <c r="L60" s="210">
        <v>883</v>
      </c>
      <c r="M60" s="207">
        <v>2.1748768472906401</v>
      </c>
      <c r="N60" s="211">
        <v>599</v>
      </c>
      <c r="O60" s="210">
        <v>1224</v>
      </c>
      <c r="P60" s="207">
        <v>2.0434056761268802</v>
      </c>
      <c r="Q60" s="211">
        <v>406</v>
      </c>
      <c r="R60" s="210">
        <v>1193</v>
      </c>
      <c r="S60" s="207">
        <v>2.9384236453202002</v>
      </c>
      <c r="T60" s="211">
        <v>51</v>
      </c>
      <c r="U60" s="210">
        <v>155</v>
      </c>
      <c r="V60" s="207">
        <v>3.0392156862745101</v>
      </c>
      <c r="W60" s="211">
        <v>261</v>
      </c>
      <c r="X60" s="210">
        <v>746</v>
      </c>
      <c r="Y60" s="207">
        <v>2.85823754789272</v>
      </c>
      <c r="Z60" s="211">
        <v>437</v>
      </c>
      <c r="AA60" s="210">
        <v>994</v>
      </c>
      <c r="AB60" s="207">
        <v>2.2745995423341001</v>
      </c>
      <c r="AC60" s="211">
        <v>297</v>
      </c>
      <c r="AD60" s="210">
        <v>1055</v>
      </c>
      <c r="AE60" s="207">
        <v>3.5521885521885501</v>
      </c>
      <c r="AF60" s="211">
        <v>274</v>
      </c>
      <c r="AG60" s="210">
        <v>509</v>
      </c>
      <c r="AH60" s="207">
        <v>1.85766423357664</v>
      </c>
      <c r="AI60" s="211">
        <v>42</v>
      </c>
      <c r="AJ60" s="210">
        <v>69</v>
      </c>
      <c r="AK60" s="207">
        <v>1.6428571428571399</v>
      </c>
      <c r="AL60" s="211">
        <v>309</v>
      </c>
      <c r="AM60" s="210">
        <v>2440</v>
      </c>
      <c r="AN60" s="207">
        <v>7.8964401294498403</v>
      </c>
      <c r="AO60" s="74">
        <f t="shared" si="0"/>
        <v>5644</v>
      </c>
      <c r="AP60" s="44">
        <f t="shared" si="0"/>
        <v>15316</v>
      </c>
      <c r="AQ60" s="38">
        <f t="shared" si="1"/>
        <v>2.71367824238129</v>
      </c>
    </row>
    <row r="61" spans="1:43" s="97" customFormat="1" x14ac:dyDescent="0.2">
      <c r="A61" s="238" t="s">
        <v>72</v>
      </c>
      <c r="B61" s="29">
        <v>198</v>
      </c>
      <c r="C61" s="138">
        <v>529</v>
      </c>
      <c r="D61" s="207">
        <v>2.6717171717171699</v>
      </c>
      <c r="E61" s="205">
        <v>51</v>
      </c>
      <c r="F61" s="206">
        <v>214</v>
      </c>
      <c r="G61" s="207">
        <v>4.1960784313725501</v>
      </c>
      <c r="H61" s="208">
        <v>2565</v>
      </c>
      <c r="I61" s="209">
        <v>5343</v>
      </c>
      <c r="J61" s="207">
        <v>2.0830409356725101</v>
      </c>
      <c r="K61" s="208">
        <v>1016</v>
      </c>
      <c r="L61" s="210">
        <v>2084</v>
      </c>
      <c r="M61" s="207">
        <v>2.0511811023622002</v>
      </c>
      <c r="N61" s="211">
        <v>188</v>
      </c>
      <c r="O61" s="210">
        <v>471</v>
      </c>
      <c r="P61" s="207">
        <v>2.5053191489361701</v>
      </c>
      <c r="Q61" s="211">
        <v>1194</v>
      </c>
      <c r="R61" s="210">
        <v>2944</v>
      </c>
      <c r="S61" s="207">
        <v>2.4656616415410402</v>
      </c>
      <c r="T61" s="211">
        <v>17</v>
      </c>
      <c r="U61" s="210">
        <v>67</v>
      </c>
      <c r="V61" s="207">
        <v>3.9411764705882399</v>
      </c>
      <c r="W61" s="211">
        <v>165</v>
      </c>
      <c r="X61" s="210">
        <v>488</v>
      </c>
      <c r="Y61" s="207">
        <v>2.9575757575757602</v>
      </c>
      <c r="Z61" s="211">
        <v>832</v>
      </c>
      <c r="AA61" s="210">
        <v>1821</v>
      </c>
      <c r="AB61" s="207">
        <v>2.1887019230769198</v>
      </c>
      <c r="AC61" s="211">
        <v>350</v>
      </c>
      <c r="AD61" s="210">
        <v>740</v>
      </c>
      <c r="AE61" s="207">
        <v>2.1142857142857099</v>
      </c>
      <c r="AF61" s="211">
        <v>116</v>
      </c>
      <c r="AG61" s="210">
        <v>206</v>
      </c>
      <c r="AH61" s="207">
        <v>1.77586206896552</v>
      </c>
      <c r="AI61" s="211">
        <v>9</v>
      </c>
      <c r="AJ61" s="210">
        <v>17</v>
      </c>
      <c r="AK61" s="207">
        <v>1.8888888888888899</v>
      </c>
      <c r="AL61" s="211">
        <v>177</v>
      </c>
      <c r="AM61" s="210">
        <v>235</v>
      </c>
      <c r="AN61" s="207">
        <v>1.32768361581921</v>
      </c>
      <c r="AO61" s="74">
        <f t="shared" si="0"/>
        <v>6878</v>
      </c>
      <c r="AP61" s="44">
        <f t="shared" si="0"/>
        <v>15159</v>
      </c>
      <c r="AQ61" s="38">
        <f t="shared" si="1"/>
        <v>2.2039837161965687</v>
      </c>
    </row>
    <row r="62" spans="1:43" s="97" customFormat="1" x14ac:dyDescent="0.2">
      <c r="A62" s="238" t="s">
        <v>130</v>
      </c>
      <c r="B62" s="29">
        <v>651</v>
      </c>
      <c r="C62" s="138">
        <v>2091</v>
      </c>
      <c r="D62" s="207">
        <v>3.2119815668202798</v>
      </c>
      <c r="E62" s="205">
        <v>395</v>
      </c>
      <c r="F62" s="206">
        <v>905</v>
      </c>
      <c r="G62" s="207">
        <v>2.2911392405063302</v>
      </c>
      <c r="H62" s="208">
        <v>1370</v>
      </c>
      <c r="I62" s="209">
        <v>3362</v>
      </c>
      <c r="J62" s="207">
        <v>2.4540145985401498</v>
      </c>
      <c r="K62" s="208">
        <v>391</v>
      </c>
      <c r="L62" s="210">
        <v>1396</v>
      </c>
      <c r="M62" s="207">
        <v>3.57033248081841</v>
      </c>
      <c r="N62" s="211">
        <v>481</v>
      </c>
      <c r="O62" s="210">
        <v>1075</v>
      </c>
      <c r="P62" s="207">
        <v>2.23492723492723</v>
      </c>
      <c r="Q62" s="211">
        <v>561</v>
      </c>
      <c r="R62" s="210">
        <v>1278</v>
      </c>
      <c r="S62" s="207">
        <v>2.2780748663101602</v>
      </c>
      <c r="T62" s="211">
        <v>23</v>
      </c>
      <c r="U62" s="210">
        <v>57</v>
      </c>
      <c r="V62" s="207">
        <v>2.47826086956522</v>
      </c>
      <c r="W62" s="211">
        <v>274</v>
      </c>
      <c r="X62" s="210">
        <v>541</v>
      </c>
      <c r="Y62" s="207">
        <v>1.97445255474453</v>
      </c>
      <c r="Z62" s="211">
        <v>455</v>
      </c>
      <c r="AA62" s="210">
        <v>919</v>
      </c>
      <c r="AB62" s="207">
        <v>2.0197802197802202</v>
      </c>
      <c r="AC62" s="211">
        <v>284</v>
      </c>
      <c r="AD62" s="210">
        <v>830</v>
      </c>
      <c r="AE62" s="207">
        <v>2.92253521126761</v>
      </c>
      <c r="AF62" s="211">
        <v>212</v>
      </c>
      <c r="AG62" s="210">
        <v>434</v>
      </c>
      <c r="AH62" s="207">
        <v>2.0471698113207499</v>
      </c>
      <c r="AI62" s="211">
        <v>45</v>
      </c>
      <c r="AJ62" s="210">
        <v>80</v>
      </c>
      <c r="AK62" s="207">
        <v>1.7777777777777799</v>
      </c>
      <c r="AL62" s="211">
        <v>256</v>
      </c>
      <c r="AM62" s="210">
        <v>2006</v>
      </c>
      <c r="AN62" s="207">
        <v>7.8359375</v>
      </c>
      <c r="AO62" s="74">
        <f t="shared" si="0"/>
        <v>5398</v>
      </c>
      <c r="AP62" s="44">
        <f t="shared" si="0"/>
        <v>14974</v>
      </c>
      <c r="AQ62" s="38">
        <f t="shared" si="1"/>
        <v>2.7739903668025194</v>
      </c>
    </row>
    <row r="63" spans="1:43" s="97" customFormat="1" x14ac:dyDescent="0.2">
      <c r="A63" s="238" t="s">
        <v>129</v>
      </c>
      <c r="B63" s="29">
        <v>527</v>
      </c>
      <c r="C63" s="138">
        <v>1822</v>
      </c>
      <c r="D63" s="207">
        <v>3.4573055028463</v>
      </c>
      <c r="E63" s="205">
        <v>108</v>
      </c>
      <c r="F63" s="206">
        <v>464</v>
      </c>
      <c r="G63" s="207">
        <v>4.2962962962963003</v>
      </c>
      <c r="H63" s="211">
        <v>1630</v>
      </c>
      <c r="I63" s="210">
        <v>3435</v>
      </c>
      <c r="J63" s="207">
        <v>2.1073619631901801</v>
      </c>
      <c r="K63" s="208">
        <v>410</v>
      </c>
      <c r="L63" s="210">
        <v>967</v>
      </c>
      <c r="M63" s="207">
        <v>2.35853658536585</v>
      </c>
      <c r="N63" s="211">
        <v>203</v>
      </c>
      <c r="O63" s="210">
        <v>615</v>
      </c>
      <c r="P63" s="207">
        <v>3.02955665024631</v>
      </c>
      <c r="Q63" s="211">
        <v>450</v>
      </c>
      <c r="R63" s="210">
        <v>1187</v>
      </c>
      <c r="S63" s="207">
        <v>2.6377777777777802</v>
      </c>
      <c r="T63" s="211">
        <v>9</v>
      </c>
      <c r="U63" s="210">
        <v>26</v>
      </c>
      <c r="V63" s="207">
        <v>2.8888888888888902</v>
      </c>
      <c r="W63" s="211">
        <v>232</v>
      </c>
      <c r="X63" s="210">
        <v>729</v>
      </c>
      <c r="Y63" s="207">
        <v>3.1422413793103501</v>
      </c>
      <c r="Z63" s="211">
        <v>1571</v>
      </c>
      <c r="AA63" s="210">
        <v>3363</v>
      </c>
      <c r="AB63" s="207">
        <v>2.1406747294716699</v>
      </c>
      <c r="AC63" s="211">
        <v>400</v>
      </c>
      <c r="AD63" s="210">
        <v>1826</v>
      </c>
      <c r="AE63" s="207">
        <v>4.5650000000000004</v>
      </c>
      <c r="AF63" s="211">
        <v>66</v>
      </c>
      <c r="AG63" s="210">
        <v>171</v>
      </c>
      <c r="AH63" s="207">
        <v>2.5909090909090899</v>
      </c>
      <c r="AI63" s="211">
        <v>46</v>
      </c>
      <c r="AJ63" s="210">
        <v>59</v>
      </c>
      <c r="AK63" s="207">
        <v>1.2826086956521701</v>
      </c>
      <c r="AL63" s="211">
        <v>47</v>
      </c>
      <c r="AM63" s="210">
        <v>184</v>
      </c>
      <c r="AN63" s="207">
        <v>3.91489361702128</v>
      </c>
      <c r="AO63" s="74">
        <f t="shared" si="0"/>
        <v>5699</v>
      </c>
      <c r="AP63" s="44">
        <f t="shared" si="0"/>
        <v>14848</v>
      </c>
      <c r="AQ63" s="38">
        <f t="shared" si="1"/>
        <v>2.6053693630461483</v>
      </c>
    </row>
    <row r="64" spans="1:43" s="97" customFormat="1" x14ac:dyDescent="0.2">
      <c r="A64" s="240" t="s">
        <v>84</v>
      </c>
      <c r="B64" s="35">
        <v>437</v>
      </c>
      <c r="C64" s="142">
        <v>1382</v>
      </c>
      <c r="D64" s="212">
        <v>3.1624713958810098</v>
      </c>
      <c r="E64" s="211">
        <v>311</v>
      </c>
      <c r="F64" s="210">
        <v>858</v>
      </c>
      <c r="G64" s="212">
        <v>2.7588424437299</v>
      </c>
      <c r="H64" s="213">
        <v>1663</v>
      </c>
      <c r="I64" s="214">
        <v>3063</v>
      </c>
      <c r="J64" s="212">
        <v>1.8418520745640401</v>
      </c>
      <c r="K64" s="213">
        <v>257</v>
      </c>
      <c r="L64" s="210">
        <v>593</v>
      </c>
      <c r="M64" s="212">
        <v>2.3073929961089501</v>
      </c>
      <c r="N64" s="211">
        <v>475</v>
      </c>
      <c r="O64" s="210">
        <v>1006</v>
      </c>
      <c r="P64" s="212">
        <v>2.1178947368421102</v>
      </c>
      <c r="Q64" s="211">
        <v>275</v>
      </c>
      <c r="R64" s="210">
        <v>754</v>
      </c>
      <c r="S64" s="212">
        <v>2.7418181818181799</v>
      </c>
      <c r="T64" s="211">
        <v>31</v>
      </c>
      <c r="U64" s="210">
        <v>70</v>
      </c>
      <c r="V64" s="212">
        <v>2.2580645161290298</v>
      </c>
      <c r="W64" s="211">
        <v>262</v>
      </c>
      <c r="X64" s="210">
        <v>825</v>
      </c>
      <c r="Y64" s="212">
        <v>3.1488549618320598</v>
      </c>
      <c r="Z64" s="211">
        <v>856</v>
      </c>
      <c r="AA64" s="210">
        <v>1522</v>
      </c>
      <c r="AB64" s="212">
        <v>1.77803738317757</v>
      </c>
      <c r="AC64" s="211">
        <v>313</v>
      </c>
      <c r="AD64" s="210">
        <v>1570</v>
      </c>
      <c r="AE64" s="212">
        <v>5.0159744408945697</v>
      </c>
      <c r="AF64" s="211">
        <v>228</v>
      </c>
      <c r="AG64" s="210">
        <v>380</v>
      </c>
      <c r="AH64" s="212">
        <v>1.6666666666666701</v>
      </c>
      <c r="AI64" s="211">
        <v>65</v>
      </c>
      <c r="AJ64" s="210">
        <v>112</v>
      </c>
      <c r="AK64" s="212">
        <v>1.7230769230769201</v>
      </c>
      <c r="AL64" s="211">
        <v>230</v>
      </c>
      <c r="AM64" s="210">
        <v>707</v>
      </c>
      <c r="AN64" s="207">
        <v>3.0739130434782602</v>
      </c>
      <c r="AO64" s="74">
        <f t="shared" si="0"/>
        <v>5403</v>
      </c>
      <c r="AP64" s="44">
        <f t="shared" si="0"/>
        <v>12842</v>
      </c>
      <c r="AQ64" s="38">
        <f t="shared" si="1"/>
        <v>2.3768276883213031</v>
      </c>
    </row>
    <row r="65" spans="1:43" s="97" customFormat="1" x14ac:dyDescent="0.2">
      <c r="A65" s="238" t="s">
        <v>83</v>
      </c>
      <c r="B65" s="29">
        <v>484</v>
      </c>
      <c r="C65" s="138">
        <v>1604</v>
      </c>
      <c r="D65" s="207">
        <v>3.3140495867768598</v>
      </c>
      <c r="E65" s="205">
        <v>75</v>
      </c>
      <c r="F65" s="206">
        <v>120</v>
      </c>
      <c r="G65" s="207">
        <v>1.6</v>
      </c>
      <c r="H65" s="208">
        <v>1545</v>
      </c>
      <c r="I65" s="209">
        <v>2784</v>
      </c>
      <c r="J65" s="207">
        <v>1.8019417475728201</v>
      </c>
      <c r="K65" s="208">
        <v>482</v>
      </c>
      <c r="L65" s="210">
        <v>1050</v>
      </c>
      <c r="M65" s="207">
        <v>2.17842323651452</v>
      </c>
      <c r="N65" s="211">
        <v>178</v>
      </c>
      <c r="O65" s="210">
        <v>378</v>
      </c>
      <c r="P65" s="207">
        <v>2.1235955056179798</v>
      </c>
      <c r="Q65" s="211">
        <v>642</v>
      </c>
      <c r="R65" s="210">
        <v>1527</v>
      </c>
      <c r="S65" s="207">
        <v>2.3785046728972001</v>
      </c>
      <c r="T65" s="211">
        <v>24</v>
      </c>
      <c r="U65" s="210">
        <v>42</v>
      </c>
      <c r="V65" s="207">
        <v>1.75</v>
      </c>
      <c r="W65" s="211">
        <v>208</v>
      </c>
      <c r="X65" s="210">
        <v>552</v>
      </c>
      <c r="Y65" s="207">
        <v>2.6538461538461502</v>
      </c>
      <c r="Z65" s="211">
        <v>1125</v>
      </c>
      <c r="AA65" s="210">
        <v>2388</v>
      </c>
      <c r="AB65" s="207">
        <v>2.12266666666667</v>
      </c>
      <c r="AC65" s="211">
        <v>415</v>
      </c>
      <c r="AD65" s="210">
        <v>1347</v>
      </c>
      <c r="AE65" s="207">
        <v>3.2457831325301201</v>
      </c>
      <c r="AF65" s="211">
        <v>151</v>
      </c>
      <c r="AG65" s="210">
        <v>311</v>
      </c>
      <c r="AH65" s="207">
        <v>2.0596026490066199</v>
      </c>
      <c r="AI65" s="211">
        <v>30</v>
      </c>
      <c r="AJ65" s="210">
        <v>74</v>
      </c>
      <c r="AK65" s="207">
        <v>2.4666666666666699</v>
      </c>
      <c r="AL65" s="211">
        <v>22</v>
      </c>
      <c r="AM65" s="210">
        <v>75</v>
      </c>
      <c r="AN65" s="207">
        <v>3.4090909090909101</v>
      </c>
      <c r="AO65" s="74">
        <f t="shared" si="0"/>
        <v>5381</v>
      </c>
      <c r="AP65" s="44">
        <f t="shared" si="0"/>
        <v>12252</v>
      </c>
      <c r="AQ65" s="38">
        <f t="shared" si="1"/>
        <v>2.2769002044229696</v>
      </c>
    </row>
    <row r="66" spans="1:43" s="97" customFormat="1" x14ac:dyDescent="0.2">
      <c r="A66" s="238" t="s">
        <v>131</v>
      </c>
      <c r="B66" s="29">
        <v>316</v>
      </c>
      <c r="C66" s="138">
        <v>961</v>
      </c>
      <c r="D66" s="207">
        <v>3.0411392405063302</v>
      </c>
      <c r="E66" s="205">
        <v>86</v>
      </c>
      <c r="F66" s="206">
        <v>196</v>
      </c>
      <c r="G66" s="207">
        <v>2.2790697674418601</v>
      </c>
      <c r="H66" s="211">
        <v>1144</v>
      </c>
      <c r="I66" s="210">
        <v>3172</v>
      </c>
      <c r="J66" s="207">
        <v>2.7727272727272698</v>
      </c>
      <c r="K66" s="208">
        <v>202</v>
      </c>
      <c r="L66" s="210">
        <v>609</v>
      </c>
      <c r="M66" s="207">
        <v>3.01485148514851</v>
      </c>
      <c r="N66" s="211">
        <v>118</v>
      </c>
      <c r="O66" s="210">
        <v>324</v>
      </c>
      <c r="P66" s="207">
        <v>2.7457627118644101</v>
      </c>
      <c r="Q66" s="211">
        <v>412</v>
      </c>
      <c r="R66" s="210">
        <v>1027</v>
      </c>
      <c r="S66" s="207">
        <v>2.4927184466019399</v>
      </c>
      <c r="T66" s="211">
        <v>9</v>
      </c>
      <c r="U66" s="210">
        <v>9</v>
      </c>
      <c r="V66" s="207">
        <v>1</v>
      </c>
      <c r="W66" s="211">
        <v>257</v>
      </c>
      <c r="X66" s="210">
        <v>975</v>
      </c>
      <c r="Y66" s="207">
        <v>3.7937743190661499</v>
      </c>
      <c r="Z66" s="211">
        <v>1378</v>
      </c>
      <c r="AA66" s="210">
        <v>3431</v>
      </c>
      <c r="AB66" s="207">
        <v>2.4898403483309099</v>
      </c>
      <c r="AC66" s="211">
        <v>104</v>
      </c>
      <c r="AD66" s="210">
        <v>335</v>
      </c>
      <c r="AE66" s="207">
        <v>3.2211538461538498</v>
      </c>
      <c r="AF66" s="211">
        <v>102</v>
      </c>
      <c r="AG66" s="210">
        <v>192</v>
      </c>
      <c r="AH66" s="207">
        <v>1.8823529411764699</v>
      </c>
      <c r="AI66" s="211">
        <v>2</v>
      </c>
      <c r="AJ66" s="210">
        <v>6</v>
      </c>
      <c r="AK66" s="207">
        <v>3</v>
      </c>
      <c r="AL66" s="211">
        <v>34</v>
      </c>
      <c r="AM66" s="210">
        <v>106</v>
      </c>
      <c r="AN66" s="207">
        <v>3.1176470588235299</v>
      </c>
      <c r="AO66" s="74">
        <f t="shared" si="0"/>
        <v>4164</v>
      </c>
      <c r="AP66" s="44">
        <f t="shared" si="0"/>
        <v>11343</v>
      </c>
      <c r="AQ66" s="38">
        <f t="shared" si="1"/>
        <v>2.7240634005763691</v>
      </c>
    </row>
    <row r="67" spans="1:43" s="97" customFormat="1" x14ac:dyDescent="0.2">
      <c r="A67" s="238" t="s">
        <v>91</v>
      </c>
      <c r="B67" s="29">
        <v>417</v>
      </c>
      <c r="C67" s="138">
        <v>1689</v>
      </c>
      <c r="D67" s="207">
        <v>4.05035971223022</v>
      </c>
      <c r="E67" s="205">
        <v>49</v>
      </c>
      <c r="F67" s="206">
        <v>419</v>
      </c>
      <c r="G67" s="207">
        <v>8.5510204081632697</v>
      </c>
      <c r="H67" s="208">
        <v>843</v>
      </c>
      <c r="I67" s="209">
        <v>2344</v>
      </c>
      <c r="J67" s="207">
        <v>2.7805456702253899</v>
      </c>
      <c r="K67" s="208">
        <v>331</v>
      </c>
      <c r="L67" s="210">
        <v>797</v>
      </c>
      <c r="M67" s="207">
        <v>2.4078549848942599</v>
      </c>
      <c r="N67" s="211">
        <v>35</v>
      </c>
      <c r="O67" s="210">
        <v>68</v>
      </c>
      <c r="P67" s="207">
        <v>1.94285714285714</v>
      </c>
      <c r="Q67" s="211">
        <v>376</v>
      </c>
      <c r="R67" s="210">
        <v>899</v>
      </c>
      <c r="S67" s="207">
        <v>2.39095744680851</v>
      </c>
      <c r="T67" s="211">
        <v>9</v>
      </c>
      <c r="U67" s="210">
        <v>12</v>
      </c>
      <c r="V67" s="207">
        <v>1.3333333333333299</v>
      </c>
      <c r="W67" s="211">
        <v>168</v>
      </c>
      <c r="X67" s="210">
        <v>430</v>
      </c>
      <c r="Y67" s="207">
        <v>2.5595238095238102</v>
      </c>
      <c r="Z67" s="211">
        <v>1378</v>
      </c>
      <c r="AA67" s="210">
        <v>3815</v>
      </c>
      <c r="AB67" s="207">
        <v>2.7685050798258302</v>
      </c>
      <c r="AC67" s="211">
        <v>137</v>
      </c>
      <c r="AD67" s="210">
        <v>469</v>
      </c>
      <c r="AE67" s="207">
        <v>3.4233576642335799</v>
      </c>
      <c r="AF67" s="211">
        <v>42</v>
      </c>
      <c r="AG67" s="210">
        <v>86</v>
      </c>
      <c r="AH67" s="207">
        <v>2.0476190476190501</v>
      </c>
      <c r="AI67" s="211">
        <v>5</v>
      </c>
      <c r="AJ67" s="210">
        <v>14</v>
      </c>
      <c r="AK67" s="207">
        <v>2.8</v>
      </c>
      <c r="AL67" s="211">
        <v>0</v>
      </c>
      <c r="AM67" s="210">
        <v>0</v>
      </c>
      <c r="AN67" s="207" t="s">
        <v>137</v>
      </c>
      <c r="AO67" s="74">
        <f t="shared" si="0"/>
        <v>3790</v>
      </c>
      <c r="AP67" s="44">
        <f t="shared" si="0"/>
        <v>11042</v>
      </c>
      <c r="AQ67" s="38">
        <f t="shared" si="1"/>
        <v>2.9134564643799474</v>
      </c>
    </row>
    <row r="68" spans="1:43" s="97" customFormat="1" x14ac:dyDescent="0.2">
      <c r="A68" s="238" t="s">
        <v>64</v>
      </c>
      <c r="B68" s="29">
        <v>1067</v>
      </c>
      <c r="C68" s="138">
        <v>2702</v>
      </c>
      <c r="D68" s="207">
        <v>2.5323336457357102</v>
      </c>
      <c r="E68" s="205">
        <v>688</v>
      </c>
      <c r="F68" s="206">
        <v>1396</v>
      </c>
      <c r="G68" s="207">
        <v>2.0290697674418601</v>
      </c>
      <c r="H68" s="208">
        <v>1340</v>
      </c>
      <c r="I68" s="209">
        <v>1675</v>
      </c>
      <c r="J68" s="207">
        <v>1.25</v>
      </c>
      <c r="K68" s="208">
        <v>500</v>
      </c>
      <c r="L68" s="210">
        <v>921</v>
      </c>
      <c r="M68" s="207">
        <v>1.8420000000000001</v>
      </c>
      <c r="N68" s="211">
        <v>279</v>
      </c>
      <c r="O68" s="210">
        <v>375</v>
      </c>
      <c r="P68" s="207">
        <v>1.34408602150538</v>
      </c>
      <c r="Q68" s="211">
        <v>514</v>
      </c>
      <c r="R68" s="210">
        <v>880</v>
      </c>
      <c r="S68" s="207">
        <v>1.71206225680934</v>
      </c>
      <c r="T68" s="211">
        <v>69</v>
      </c>
      <c r="U68" s="210">
        <v>104</v>
      </c>
      <c r="V68" s="207">
        <v>1.50724637681159</v>
      </c>
      <c r="W68" s="211">
        <v>148</v>
      </c>
      <c r="X68" s="210">
        <v>220</v>
      </c>
      <c r="Y68" s="207">
        <v>1.48648648648649</v>
      </c>
      <c r="Z68" s="211">
        <v>136</v>
      </c>
      <c r="AA68" s="210">
        <v>204</v>
      </c>
      <c r="AB68" s="207">
        <v>1.5</v>
      </c>
      <c r="AC68" s="211">
        <v>221</v>
      </c>
      <c r="AD68" s="210">
        <v>612</v>
      </c>
      <c r="AE68" s="207">
        <v>2.7692307692307701</v>
      </c>
      <c r="AF68" s="211">
        <v>523</v>
      </c>
      <c r="AG68" s="210">
        <v>1069</v>
      </c>
      <c r="AH68" s="207">
        <v>2.0439770554493299</v>
      </c>
      <c r="AI68" s="211">
        <v>67</v>
      </c>
      <c r="AJ68" s="210">
        <v>93</v>
      </c>
      <c r="AK68" s="207">
        <v>1.38805970149254</v>
      </c>
      <c r="AL68" s="211">
        <v>220</v>
      </c>
      <c r="AM68" s="210">
        <v>323</v>
      </c>
      <c r="AN68" s="207">
        <v>1.46818181818182</v>
      </c>
      <c r="AO68" s="74">
        <f t="shared" si="0"/>
        <v>5772</v>
      </c>
      <c r="AP68" s="44">
        <f t="shared" si="0"/>
        <v>10574</v>
      </c>
      <c r="AQ68" s="38">
        <f t="shared" si="1"/>
        <v>1.8319473319473321</v>
      </c>
    </row>
    <row r="69" spans="1:43" s="97" customFormat="1" x14ac:dyDescent="0.2">
      <c r="A69" s="238" t="s">
        <v>66</v>
      </c>
      <c r="B69" s="29">
        <v>536</v>
      </c>
      <c r="C69" s="138">
        <v>1585</v>
      </c>
      <c r="D69" s="207">
        <v>2.9570895522388101</v>
      </c>
      <c r="E69" s="205">
        <v>366</v>
      </c>
      <c r="F69" s="206">
        <v>1633</v>
      </c>
      <c r="G69" s="207">
        <v>4.4617486338797798</v>
      </c>
      <c r="H69" s="208">
        <v>987</v>
      </c>
      <c r="I69" s="209">
        <v>1875</v>
      </c>
      <c r="J69" s="207">
        <v>1.8996960486322201</v>
      </c>
      <c r="K69" s="208">
        <v>278</v>
      </c>
      <c r="L69" s="210">
        <v>653</v>
      </c>
      <c r="M69" s="207">
        <v>2.3489208633093499</v>
      </c>
      <c r="N69" s="211">
        <v>298</v>
      </c>
      <c r="O69" s="210">
        <v>705</v>
      </c>
      <c r="P69" s="207">
        <v>2.3657718120805402</v>
      </c>
      <c r="Q69" s="211">
        <v>284</v>
      </c>
      <c r="R69" s="210">
        <v>633</v>
      </c>
      <c r="S69" s="207">
        <v>2.22887323943662</v>
      </c>
      <c r="T69" s="211">
        <v>50</v>
      </c>
      <c r="U69" s="210">
        <v>100</v>
      </c>
      <c r="V69" s="207">
        <v>2</v>
      </c>
      <c r="W69" s="211">
        <v>294</v>
      </c>
      <c r="X69" s="210">
        <v>506</v>
      </c>
      <c r="Y69" s="207">
        <v>1.72108843537415</v>
      </c>
      <c r="Z69" s="211">
        <v>343</v>
      </c>
      <c r="AA69" s="210">
        <v>766</v>
      </c>
      <c r="AB69" s="207">
        <v>2.2332361516035002</v>
      </c>
      <c r="AC69" s="211">
        <v>293</v>
      </c>
      <c r="AD69" s="210">
        <v>946</v>
      </c>
      <c r="AE69" s="207">
        <v>3.22866894197952</v>
      </c>
      <c r="AF69" s="211">
        <v>185</v>
      </c>
      <c r="AG69" s="210">
        <v>368</v>
      </c>
      <c r="AH69" s="207">
        <v>1.98918918918919</v>
      </c>
      <c r="AI69" s="211">
        <v>42</v>
      </c>
      <c r="AJ69" s="210">
        <v>131</v>
      </c>
      <c r="AK69" s="207">
        <v>3.11904761904762</v>
      </c>
      <c r="AL69" s="211">
        <v>169</v>
      </c>
      <c r="AM69" s="210">
        <v>455</v>
      </c>
      <c r="AN69" s="207">
        <v>2.6923076923076898</v>
      </c>
      <c r="AO69" s="74">
        <f t="shared" si="0"/>
        <v>4125</v>
      </c>
      <c r="AP69" s="44">
        <f t="shared" si="0"/>
        <v>10356</v>
      </c>
      <c r="AQ69" s="38">
        <f t="shared" si="1"/>
        <v>2.5105454545454546</v>
      </c>
    </row>
    <row r="70" spans="1:43" s="97" customFormat="1" x14ac:dyDescent="0.2">
      <c r="A70" s="238" t="s">
        <v>81</v>
      </c>
      <c r="B70" s="29">
        <v>504</v>
      </c>
      <c r="C70" s="138">
        <v>2129</v>
      </c>
      <c r="D70" s="207">
        <v>4.2242063492063497</v>
      </c>
      <c r="E70" s="205">
        <v>122</v>
      </c>
      <c r="F70" s="206">
        <v>226</v>
      </c>
      <c r="G70" s="207">
        <v>1.85245901639344</v>
      </c>
      <c r="H70" s="208">
        <v>867</v>
      </c>
      <c r="I70" s="209">
        <v>1992</v>
      </c>
      <c r="J70" s="207">
        <v>2.29757785467128</v>
      </c>
      <c r="K70" s="208">
        <v>256</v>
      </c>
      <c r="L70" s="210">
        <v>539</v>
      </c>
      <c r="M70" s="207">
        <v>2.10546875</v>
      </c>
      <c r="N70" s="211">
        <v>131</v>
      </c>
      <c r="O70" s="210">
        <v>282</v>
      </c>
      <c r="P70" s="207">
        <v>2.1526717557251902</v>
      </c>
      <c r="Q70" s="211">
        <v>359</v>
      </c>
      <c r="R70" s="210">
        <v>1043</v>
      </c>
      <c r="S70" s="207">
        <v>2.9052924791086401</v>
      </c>
      <c r="T70" s="211">
        <v>16</v>
      </c>
      <c r="U70" s="210">
        <v>28</v>
      </c>
      <c r="V70" s="207">
        <v>1.75</v>
      </c>
      <c r="W70" s="211">
        <v>230</v>
      </c>
      <c r="X70" s="210">
        <v>485</v>
      </c>
      <c r="Y70" s="207">
        <v>2.10869565217391</v>
      </c>
      <c r="Z70" s="211">
        <v>686</v>
      </c>
      <c r="AA70" s="210">
        <v>1162</v>
      </c>
      <c r="AB70" s="207">
        <v>1.69387755102041</v>
      </c>
      <c r="AC70" s="211">
        <v>385</v>
      </c>
      <c r="AD70" s="210">
        <v>1433</v>
      </c>
      <c r="AE70" s="207">
        <v>3.7220779220779199</v>
      </c>
      <c r="AF70" s="211">
        <v>237</v>
      </c>
      <c r="AG70" s="210">
        <v>422</v>
      </c>
      <c r="AH70" s="207">
        <v>1.7805907172995801</v>
      </c>
      <c r="AI70" s="211">
        <v>46</v>
      </c>
      <c r="AJ70" s="210">
        <v>63</v>
      </c>
      <c r="AK70" s="207">
        <v>1.3695652173913</v>
      </c>
      <c r="AL70" s="211">
        <v>93</v>
      </c>
      <c r="AM70" s="210">
        <v>306</v>
      </c>
      <c r="AN70" s="207">
        <v>3.2903225806451601</v>
      </c>
      <c r="AO70" s="74">
        <f t="shared" si="0"/>
        <v>3932</v>
      </c>
      <c r="AP70" s="44">
        <f t="shared" si="0"/>
        <v>10110</v>
      </c>
      <c r="AQ70" s="38">
        <f t="shared" si="1"/>
        <v>2.5712105798575791</v>
      </c>
    </row>
    <row r="71" spans="1:43" s="97" customFormat="1" x14ac:dyDescent="0.2">
      <c r="A71" s="238" t="s">
        <v>92</v>
      </c>
      <c r="B71" s="29">
        <v>295</v>
      </c>
      <c r="C71" s="138">
        <v>937</v>
      </c>
      <c r="D71" s="207">
        <v>3.1762711864406801</v>
      </c>
      <c r="E71" s="205">
        <v>2</v>
      </c>
      <c r="F71" s="206">
        <v>7</v>
      </c>
      <c r="G71" s="207">
        <v>3.5</v>
      </c>
      <c r="H71" s="208">
        <v>361</v>
      </c>
      <c r="I71" s="209">
        <v>1011</v>
      </c>
      <c r="J71" s="207">
        <v>2.8005540166205001</v>
      </c>
      <c r="K71" s="208">
        <v>95</v>
      </c>
      <c r="L71" s="210">
        <v>331</v>
      </c>
      <c r="M71" s="207">
        <v>3.4842105263157901</v>
      </c>
      <c r="N71" s="211">
        <v>21</v>
      </c>
      <c r="O71" s="210">
        <v>165</v>
      </c>
      <c r="P71" s="207">
        <v>7.8571428571428603</v>
      </c>
      <c r="Q71" s="211">
        <v>349</v>
      </c>
      <c r="R71" s="210">
        <v>989</v>
      </c>
      <c r="S71" s="207">
        <v>2.8338108882521502</v>
      </c>
      <c r="T71" s="211">
        <v>7</v>
      </c>
      <c r="U71" s="210">
        <v>38</v>
      </c>
      <c r="V71" s="207">
        <v>5.4285714285714297</v>
      </c>
      <c r="W71" s="211">
        <v>168</v>
      </c>
      <c r="X71" s="210">
        <v>593</v>
      </c>
      <c r="Y71" s="207">
        <v>3.5297619047619002</v>
      </c>
      <c r="Z71" s="211">
        <v>1848</v>
      </c>
      <c r="AA71" s="210">
        <v>4238</v>
      </c>
      <c r="AB71" s="207">
        <v>2.2932900432900398</v>
      </c>
      <c r="AC71" s="211">
        <v>310</v>
      </c>
      <c r="AD71" s="210">
        <v>1164</v>
      </c>
      <c r="AE71" s="207">
        <v>3.7548387096774198</v>
      </c>
      <c r="AF71" s="211">
        <v>113</v>
      </c>
      <c r="AG71" s="210">
        <v>255</v>
      </c>
      <c r="AH71" s="207">
        <v>2.25663716814159</v>
      </c>
      <c r="AI71" s="211">
        <v>4</v>
      </c>
      <c r="AJ71" s="210">
        <v>9</v>
      </c>
      <c r="AK71" s="207">
        <v>2.25</v>
      </c>
      <c r="AL71" s="211">
        <v>36</v>
      </c>
      <c r="AM71" s="210">
        <v>81</v>
      </c>
      <c r="AN71" s="207">
        <v>2.25</v>
      </c>
      <c r="AO71" s="74">
        <f t="shared" ref="AO71:AP80" si="2">SUM(B71,E71,H71,K71,N71,Q71,T71,W71,Z71,AC71,AF71,AI71,AL71)</f>
        <v>3609</v>
      </c>
      <c r="AP71" s="44">
        <f t="shared" si="2"/>
        <v>9818</v>
      </c>
      <c r="AQ71" s="38">
        <f t="shared" si="1"/>
        <v>2.7204211692989748</v>
      </c>
    </row>
    <row r="72" spans="1:43" s="97" customFormat="1" x14ac:dyDescent="0.2">
      <c r="A72" s="238" t="s">
        <v>79</v>
      </c>
      <c r="B72" s="29">
        <v>642</v>
      </c>
      <c r="C72" s="138">
        <v>3043</v>
      </c>
      <c r="D72" s="207">
        <v>4.7398753894081</v>
      </c>
      <c r="E72" s="205">
        <v>66</v>
      </c>
      <c r="F72" s="206">
        <v>115</v>
      </c>
      <c r="G72" s="207">
        <v>1.74242424242424</v>
      </c>
      <c r="H72" s="208">
        <v>863</v>
      </c>
      <c r="I72" s="209">
        <v>1548</v>
      </c>
      <c r="J72" s="207">
        <v>1.7937427578215499</v>
      </c>
      <c r="K72" s="208">
        <v>158</v>
      </c>
      <c r="L72" s="210">
        <v>352</v>
      </c>
      <c r="M72" s="207">
        <v>2.22784810126582</v>
      </c>
      <c r="N72" s="211">
        <v>128</v>
      </c>
      <c r="O72" s="210">
        <v>216</v>
      </c>
      <c r="P72" s="207">
        <v>1.6875</v>
      </c>
      <c r="Q72" s="211">
        <v>522</v>
      </c>
      <c r="R72" s="210">
        <v>1997</v>
      </c>
      <c r="S72" s="207">
        <v>3.8256704980842899</v>
      </c>
      <c r="T72" s="211">
        <v>1</v>
      </c>
      <c r="U72" s="210">
        <v>1</v>
      </c>
      <c r="V72" s="207">
        <v>1</v>
      </c>
      <c r="W72" s="211">
        <v>115</v>
      </c>
      <c r="X72" s="210">
        <v>223</v>
      </c>
      <c r="Y72" s="207">
        <v>1.9391304347826099</v>
      </c>
      <c r="Z72" s="211">
        <v>410</v>
      </c>
      <c r="AA72" s="210">
        <v>713</v>
      </c>
      <c r="AB72" s="207">
        <v>1.7390243902439</v>
      </c>
      <c r="AC72" s="211">
        <v>280</v>
      </c>
      <c r="AD72" s="210">
        <v>975</v>
      </c>
      <c r="AE72" s="207">
        <v>3.4821428571428599</v>
      </c>
      <c r="AF72" s="211">
        <v>138</v>
      </c>
      <c r="AG72" s="210">
        <v>272</v>
      </c>
      <c r="AH72" s="207">
        <v>1.97101449275362</v>
      </c>
      <c r="AI72" s="211">
        <v>16</v>
      </c>
      <c r="AJ72" s="210">
        <v>34</v>
      </c>
      <c r="AK72" s="207">
        <v>2.125</v>
      </c>
      <c r="AL72" s="211">
        <v>21</v>
      </c>
      <c r="AM72" s="210">
        <v>41</v>
      </c>
      <c r="AN72" s="207">
        <v>1.9523809523809501</v>
      </c>
      <c r="AO72" s="74">
        <f t="shared" si="2"/>
        <v>3360</v>
      </c>
      <c r="AP72" s="44">
        <f t="shared" si="2"/>
        <v>9530</v>
      </c>
      <c r="AQ72" s="38">
        <f t="shared" si="1"/>
        <v>2.8363095238095237</v>
      </c>
    </row>
    <row r="73" spans="1:43" s="97" customFormat="1" x14ac:dyDescent="0.2">
      <c r="A73" s="238" t="s">
        <v>85</v>
      </c>
      <c r="B73" s="29">
        <v>356</v>
      </c>
      <c r="C73" s="138">
        <v>1312</v>
      </c>
      <c r="D73" s="207">
        <v>3.68539325842697</v>
      </c>
      <c r="E73" s="205">
        <v>60</v>
      </c>
      <c r="F73" s="206">
        <v>108</v>
      </c>
      <c r="G73" s="207">
        <v>1.8</v>
      </c>
      <c r="H73" s="208">
        <v>1193</v>
      </c>
      <c r="I73" s="209">
        <v>2436</v>
      </c>
      <c r="J73" s="207">
        <v>2.0419111483654699</v>
      </c>
      <c r="K73" s="208">
        <v>195</v>
      </c>
      <c r="L73" s="210">
        <v>559</v>
      </c>
      <c r="M73" s="207">
        <v>2.8666666666666698</v>
      </c>
      <c r="N73" s="211">
        <v>160</v>
      </c>
      <c r="O73" s="210">
        <v>402</v>
      </c>
      <c r="P73" s="207">
        <v>2.5125000000000002</v>
      </c>
      <c r="Q73" s="211">
        <v>233</v>
      </c>
      <c r="R73" s="210">
        <v>574</v>
      </c>
      <c r="S73" s="207">
        <v>2.4635193133047202</v>
      </c>
      <c r="T73" s="211">
        <v>12</v>
      </c>
      <c r="U73" s="210">
        <v>28</v>
      </c>
      <c r="V73" s="207">
        <v>2.3333333333333299</v>
      </c>
      <c r="W73" s="211">
        <v>155</v>
      </c>
      <c r="X73" s="210">
        <v>409</v>
      </c>
      <c r="Y73" s="207">
        <v>2.6387096774193499</v>
      </c>
      <c r="Z73" s="211">
        <v>876</v>
      </c>
      <c r="AA73" s="210">
        <v>1622</v>
      </c>
      <c r="AB73" s="207">
        <v>1.8515981735159801</v>
      </c>
      <c r="AC73" s="211">
        <v>277</v>
      </c>
      <c r="AD73" s="210">
        <v>1198</v>
      </c>
      <c r="AE73" s="207">
        <v>4.3249097472924198</v>
      </c>
      <c r="AF73" s="211">
        <v>98</v>
      </c>
      <c r="AG73" s="210">
        <v>185</v>
      </c>
      <c r="AH73" s="207">
        <v>1.8877551020408201</v>
      </c>
      <c r="AI73" s="211">
        <v>15</v>
      </c>
      <c r="AJ73" s="210">
        <v>43</v>
      </c>
      <c r="AK73" s="207">
        <v>2.8666666666666698</v>
      </c>
      <c r="AL73" s="211">
        <v>12</v>
      </c>
      <c r="AM73" s="210">
        <v>40</v>
      </c>
      <c r="AN73" s="207">
        <v>3.3333333333333299</v>
      </c>
      <c r="AO73" s="74">
        <f t="shared" si="2"/>
        <v>3642</v>
      </c>
      <c r="AP73" s="44">
        <f t="shared" si="2"/>
        <v>8916</v>
      </c>
      <c r="AQ73" s="38">
        <f t="shared" si="1"/>
        <v>2.4481054365733113</v>
      </c>
    </row>
    <row r="74" spans="1:43" s="97" customFormat="1" x14ac:dyDescent="0.2">
      <c r="A74" s="238" t="s">
        <v>80</v>
      </c>
      <c r="B74" s="29">
        <v>364</v>
      </c>
      <c r="C74" s="138">
        <v>1288</v>
      </c>
      <c r="D74" s="207">
        <v>3.5384615384615401</v>
      </c>
      <c r="E74" s="205">
        <v>92</v>
      </c>
      <c r="F74" s="206">
        <v>208</v>
      </c>
      <c r="G74" s="207">
        <v>2.2608695652173898</v>
      </c>
      <c r="H74" s="208">
        <v>1052</v>
      </c>
      <c r="I74" s="209">
        <v>2075</v>
      </c>
      <c r="J74" s="207">
        <v>1.97243346007605</v>
      </c>
      <c r="K74" s="208">
        <v>177</v>
      </c>
      <c r="L74" s="210">
        <v>441</v>
      </c>
      <c r="M74" s="207">
        <v>2.49152542372881</v>
      </c>
      <c r="N74" s="211">
        <v>94</v>
      </c>
      <c r="O74" s="210">
        <v>204</v>
      </c>
      <c r="P74" s="207">
        <v>2.1702127659574502</v>
      </c>
      <c r="Q74" s="211">
        <v>237</v>
      </c>
      <c r="R74" s="210">
        <v>692</v>
      </c>
      <c r="S74" s="207">
        <v>2.9198312236286901</v>
      </c>
      <c r="T74" s="211">
        <v>8</v>
      </c>
      <c r="U74" s="210">
        <v>10</v>
      </c>
      <c r="V74" s="207">
        <v>1.25</v>
      </c>
      <c r="W74" s="211">
        <v>149</v>
      </c>
      <c r="X74" s="210">
        <v>446</v>
      </c>
      <c r="Y74" s="207">
        <v>2.9932885906040299</v>
      </c>
      <c r="Z74" s="211">
        <v>427</v>
      </c>
      <c r="AA74" s="210">
        <v>754</v>
      </c>
      <c r="AB74" s="207">
        <v>1.76580796252927</v>
      </c>
      <c r="AC74" s="211">
        <v>272</v>
      </c>
      <c r="AD74" s="210">
        <v>1053</v>
      </c>
      <c r="AE74" s="207">
        <v>3.8713235294117601</v>
      </c>
      <c r="AF74" s="211">
        <v>117</v>
      </c>
      <c r="AG74" s="210">
        <v>214</v>
      </c>
      <c r="AH74" s="207">
        <v>1.8290598290598299</v>
      </c>
      <c r="AI74" s="211">
        <v>15</v>
      </c>
      <c r="AJ74" s="210">
        <v>58</v>
      </c>
      <c r="AK74" s="207">
        <v>3.8666666666666698</v>
      </c>
      <c r="AL74" s="211">
        <v>38</v>
      </c>
      <c r="AM74" s="210">
        <v>266</v>
      </c>
      <c r="AN74" s="207">
        <v>7</v>
      </c>
      <c r="AO74" s="74">
        <f t="shared" si="2"/>
        <v>3042</v>
      </c>
      <c r="AP74" s="44">
        <f t="shared" si="2"/>
        <v>7709</v>
      </c>
      <c r="AQ74" s="38">
        <f t="shared" ref="AQ74:AQ80" si="3">AP74/AO74</f>
        <v>2.5341880341880341</v>
      </c>
    </row>
    <row r="75" spans="1:43" s="97" customFormat="1" x14ac:dyDescent="0.2">
      <c r="A75" s="238" t="s">
        <v>71</v>
      </c>
      <c r="B75" s="29">
        <v>374</v>
      </c>
      <c r="C75" s="138">
        <v>732</v>
      </c>
      <c r="D75" s="207">
        <v>1.9572192513369</v>
      </c>
      <c r="E75" s="205">
        <v>25</v>
      </c>
      <c r="F75" s="206">
        <v>134</v>
      </c>
      <c r="G75" s="207">
        <v>5.36</v>
      </c>
      <c r="H75" s="208">
        <v>1022</v>
      </c>
      <c r="I75" s="209">
        <v>1958</v>
      </c>
      <c r="J75" s="207">
        <v>1.91585127201566</v>
      </c>
      <c r="K75" s="208">
        <v>335</v>
      </c>
      <c r="L75" s="210">
        <v>643</v>
      </c>
      <c r="M75" s="207">
        <v>1.9194029850746299</v>
      </c>
      <c r="N75" s="211">
        <v>183</v>
      </c>
      <c r="O75" s="210">
        <v>392</v>
      </c>
      <c r="P75" s="207">
        <v>2.1420765027322402</v>
      </c>
      <c r="Q75" s="211">
        <v>612</v>
      </c>
      <c r="R75" s="210">
        <v>1118</v>
      </c>
      <c r="S75" s="207">
        <v>1.8267973856209101</v>
      </c>
      <c r="T75" s="211">
        <v>12</v>
      </c>
      <c r="U75" s="210">
        <v>38</v>
      </c>
      <c r="V75" s="207">
        <v>3.1666666666666701</v>
      </c>
      <c r="W75" s="211">
        <v>136</v>
      </c>
      <c r="X75" s="210">
        <v>321</v>
      </c>
      <c r="Y75" s="207">
        <v>2.3602941176470602</v>
      </c>
      <c r="Z75" s="211">
        <v>482</v>
      </c>
      <c r="AA75" s="210">
        <v>1008</v>
      </c>
      <c r="AB75" s="207">
        <v>2.0912863070539398</v>
      </c>
      <c r="AC75" s="211">
        <v>363</v>
      </c>
      <c r="AD75" s="210">
        <v>1148</v>
      </c>
      <c r="AE75" s="207">
        <v>3.1625344352617102</v>
      </c>
      <c r="AF75" s="211">
        <v>56</v>
      </c>
      <c r="AG75" s="210">
        <v>122</v>
      </c>
      <c r="AH75" s="207">
        <v>2.1785714285714302</v>
      </c>
      <c r="AI75" s="211">
        <v>13</v>
      </c>
      <c r="AJ75" s="210">
        <v>28</v>
      </c>
      <c r="AK75" s="207">
        <v>2.1538461538461502</v>
      </c>
      <c r="AL75" s="211">
        <v>7</v>
      </c>
      <c r="AM75" s="210">
        <v>58</v>
      </c>
      <c r="AN75" s="207">
        <v>8.28571428571429</v>
      </c>
      <c r="AO75" s="74">
        <f t="shared" si="2"/>
        <v>3620</v>
      </c>
      <c r="AP75" s="44">
        <f t="shared" si="2"/>
        <v>7700</v>
      </c>
      <c r="AQ75" s="38">
        <f t="shared" si="3"/>
        <v>2.1270718232044197</v>
      </c>
    </row>
    <row r="76" spans="1:43" s="97" customFormat="1" x14ac:dyDescent="0.2">
      <c r="A76" s="238" t="s">
        <v>82</v>
      </c>
      <c r="B76" s="29">
        <v>227</v>
      </c>
      <c r="C76" s="138">
        <v>597</v>
      </c>
      <c r="D76" s="207">
        <v>2.6299559471365601</v>
      </c>
      <c r="E76" s="205">
        <v>50</v>
      </c>
      <c r="F76" s="206">
        <v>216</v>
      </c>
      <c r="G76" s="207">
        <v>4.32</v>
      </c>
      <c r="H76" s="208">
        <v>899</v>
      </c>
      <c r="I76" s="209">
        <v>1828</v>
      </c>
      <c r="J76" s="207">
        <v>2.0333704115684101</v>
      </c>
      <c r="K76" s="208">
        <v>214</v>
      </c>
      <c r="L76" s="210">
        <v>558</v>
      </c>
      <c r="M76" s="207">
        <v>2.6074766355140202</v>
      </c>
      <c r="N76" s="211">
        <v>108</v>
      </c>
      <c r="O76" s="210">
        <v>240</v>
      </c>
      <c r="P76" s="207">
        <v>2.2222222222222201</v>
      </c>
      <c r="Q76" s="211">
        <v>296</v>
      </c>
      <c r="R76" s="210">
        <v>909</v>
      </c>
      <c r="S76" s="207">
        <v>3.0709459459459501</v>
      </c>
      <c r="T76" s="211">
        <v>2</v>
      </c>
      <c r="U76" s="210">
        <v>4</v>
      </c>
      <c r="V76" s="207">
        <v>2</v>
      </c>
      <c r="W76" s="211">
        <v>113</v>
      </c>
      <c r="X76" s="210">
        <v>259</v>
      </c>
      <c r="Y76" s="207">
        <v>2.2920353982300901</v>
      </c>
      <c r="Z76" s="211">
        <v>1228</v>
      </c>
      <c r="AA76" s="210">
        <v>2076</v>
      </c>
      <c r="AB76" s="207">
        <v>1.69055374592834</v>
      </c>
      <c r="AC76" s="211">
        <v>148</v>
      </c>
      <c r="AD76" s="210">
        <v>575</v>
      </c>
      <c r="AE76" s="207">
        <v>3.88513513513514</v>
      </c>
      <c r="AF76" s="211">
        <v>166</v>
      </c>
      <c r="AG76" s="210">
        <v>332</v>
      </c>
      <c r="AH76" s="207">
        <v>2</v>
      </c>
      <c r="AI76" s="211">
        <v>11</v>
      </c>
      <c r="AJ76" s="210">
        <v>14</v>
      </c>
      <c r="AK76" s="207">
        <v>1.27272727272727</v>
      </c>
      <c r="AL76" s="211">
        <v>20</v>
      </c>
      <c r="AM76" s="210">
        <v>42</v>
      </c>
      <c r="AN76" s="207">
        <v>2.1</v>
      </c>
      <c r="AO76" s="74">
        <f t="shared" si="2"/>
        <v>3482</v>
      </c>
      <c r="AP76" s="44">
        <f t="shared" si="2"/>
        <v>7650</v>
      </c>
      <c r="AQ76" s="38">
        <f t="shared" si="3"/>
        <v>2.1970132107983917</v>
      </c>
    </row>
    <row r="77" spans="1:43" s="97" customFormat="1" x14ac:dyDescent="0.2">
      <c r="A77" s="238" t="s">
        <v>94</v>
      </c>
      <c r="B77" s="29">
        <v>64</v>
      </c>
      <c r="C77" s="138">
        <v>203</v>
      </c>
      <c r="D77" s="207">
        <v>3.171875</v>
      </c>
      <c r="E77" s="205">
        <v>18</v>
      </c>
      <c r="F77" s="206">
        <v>24</v>
      </c>
      <c r="G77" s="207">
        <v>1.3333333333333299</v>
      </c>
      <c r="H77" s="208">
        <v>462</v>
      </c>
      <c r="I77" s="209">
        <v>846</v>
      </c>
      <c r="J77" s="207">
        <v>1.8311688311688299</v>
      </c>
      <c r="K77" s="208">
        <v>197</v>
      </c>
      <c r="L77" s="210">
        <v>1151</v>
      </c>
      <c r="M77" s="207">
        <v>5.84263959390863</v>
      </c>
      <c r="N77" s="211">
        <v>6</v>
      </c>
      <c r="O77" s="210">
        <v>85</v>
      </c>
      <c r="P77" s="207">
        <v>14.1666666666667</v>
      </c>
      <c r="Q77" s="211">
        <v>323</v>
      </c>
      <c r="R77" s="210">
        <v>712</v>
      </c>
      <c r="S77" s="207">
        <v>2.2043343653250802</v>
      </c>
      <c r="T77" s="211">
        <v>3</v>
      </c>
      <c r="U77" s="210">
        <v>3</v>
      </c>
      <c r="V77" s="207">
        <v>1</v>
      </c>
      <c r="W77" s="211">
        <v>52</v>
      </c>
      <c r="X77" s="210">
        <v>175</v>
      </c>
      <c r="Y77" s="207">
        <v>3.3653846153846199</v>
      </c>
      <c r="Z77" s="211">
        <v>280</v>
      </c>
      <c r="AA77" s="210">
        <v>778</v>
      </c>
      <c r="AB77" s="207">
        <v>2.7785714285714298</v>
      </c>
      <c r="AC77" s="211">
        <v>64</v>
      </c>
      <c r="AD77" s="210">
        <v>152</v>
      </c>
      <c r="AE77" s="207">
        <v>2.375</v>
      </c>
      <c r="AF77" s="211">
        <v>60</v>
      </c>
      <c r="AG77" s="210">
        <v>134</v>
      </c>
      <c r="AH77" s="207">
        <v>2.2333333333333298</v>
      </c>
      <c r="AI77" s="211">
        <v>4</v>
      </c>
      <c r="AJ77" s="210">
        <v>6</v>
      </c>
      <c r="AK77" s="207">
        <v>1.5</v>
      </c>
      <c r="AL77" s="211">
        <v>17</v>
      </c>
      <c r="AM77" s="210">
        <v>34</v>
      </c>
      <c r="AN77" s="207">
        <v>2</v>
      </c>
      <c r="AO77" s="74">
        <f t="shared" si="2"/>
        <v>1550</v>
      </c>
      <c r="AP77" s="44">
        <f t="shared" si="2"/>
        <v>4303</v>
      </c>
      <c r="AQ77" s="38">
        <f t="shared" si="3"/>
        <v>2.7761290322580647</v>
      </c>
    </row>
    <row r="78" spans="1:43" s="97" customFormat="1" x14ac:dyDescent="0.2">
      <c r="A78" s="238" t="s">
        <v>70</v>
      </c>
      <c r="B78" s="29">
        <v>137</v>
      </c>
      <c r="C78" s="138">
        <v>553</v>
      </c>
      <c r="D78" s="207">
        <v>4.0364963503649598</v>
      </c>
      <c r="E78" s="205">
        <v>19</v>
      </c>
      <c r="F78" s="206">
        <v>35</v>
      </c>
      <c r="G78" s="207">
        <v>1.84210526315789</v>
      </c>
      <c r="H78" s="208">
        <v>552</v>
      </c>
      <c r="I78" s="209">
        <v>915</v>
      </c>
      <c r="J78" s="207">
        <v>1.6576086956521701</v>
      </c>
      <c r="K78" s="208">
        <v>159</v>
      </c>
      <c r="L78" s="210">
        <v>448</v>
      </c>
      <c r="M78" s="207">
        <v>2.8176100628930798</v>
      </c>
      <c r="N78" s="211">
        <v>66</v>
      </c>
      <c r="O78" s="210">
        <v>171</v>
      </c>
      <c r="P78" s="207">
        <v>2.5909090909090899</v>
      </c>
      <c r="Q78" s="211">
        <v>135</v>
      </c>
      <c r="R78" s="210">
        <v>399</v>
      </c>
      <c r="S78" s="207">
        <v>2.9555555555555602</v>
      </c>
      <c r="T78" s="211">
        <v>5</v>
      </c>
      <c r="U78" s="210">
        <v>7</v>
      </c>
      <c r="V78" s="207">
        <v>1.4</v>
      </c>
      <c r="W78" s="211">
        <v>46</v>
      </c>
      <c r="X78" s="210">
        <v>84</v>
      </c>
      <c r="Y78" s="207">
        <v>1.8260869565217399</v>
      </c>
      <c r="Z78" s="211">
        <v>283</v>
      </c>
      <c r="AA78" s="210">
        <v>449</v>
      </c>
      <c r="AB78" s="207">
        <v>1.5865724381625399</v>
      </c>
      <c r="AC78" s="211">
        <v>149</v>
      </c>
      <c r="AD78" s="210">
        <v>670</v>
      </c>
      <c r="AE78" s="207">
        <v>4.4966442953020103</v>
      </c>
      <c r="AF78" s="211">
        <v>38</v>
      </c>
      <c r="AG78" s="210">
        <v>73</v>
      </c>
      <c r="AH78" s="207">
        <v>1.92105263157895</v>
      </c>
      <c r="AI78" s="211">
        <v>3</v>
      </c>
      <c r="AJ78" s="210">
        <v>3</v>
      </c>
      <c r="AK78" s="207">
        <v>1</v>
      </c>
      <c r="AL78" s="211">
        <v>11</v>
      </c>
      <c r="AM78" s="210">
        <v>15</v>
      </c>
      <c r="AN78" s="207">
        <v>1.36363636363636</v>
      </c>
      <c r="AO78" s="74">
        <f t="shared" si="2"/>
        <v>1603</v>
      </c>
      <c r="AP78" s="44">
        <f t="shared" si="2"/>
        <v>3822</v>
      </c>
      <c r="AQ78" s="38">
        <f t="shared" si="3"/>
        <v>2.3842794759825328</v>
      </c>
    </row>
    <row r="79" spans="1:43" s="97" customFormat="1" x14ac:dyDescent="0.2">
      <c r="A79" s="238" t="s">
        <v>132</v>
      </c>
      <c r="B79" s="29">
        <v>105</v>
      </c>
      <c r="C79" s="138">
        <v>370</v>
      </c>
      <c r="D79" s="207">
        <v>3.5238095238095202</v>
      </c>
      <c r="E79" s="205">
        <v>54</v>
      </c>
      <c r="F79" s="206">
        <v>99</v>
      </c>
      <c r="G79" s="207">
        <v>1.8333333333333299</v>
      </c>
      <c r="H79" s="208">
        <v>244</v>
      </c>
      <c r="I79" s="209">
        <v>466</v>
      </c>
      <c r="J79" s="207">
        <v>1.9098360655737701</v>
      </c>
      <c r="K79" s="208">
        <v>88</v>
      </c>
      <c r="L79" s="210">
        <v>171</v>
      </c>
      <c r="M79" s="207">
        <v>1.9431818181818199</v>
      </c>
      <c r="N79" s="211">
        <v>38</v>
      </c>
      <c r="O79" s="210">
        <v>59</v>
      </c>
      <c r="P79" s="207">
        <v>1.5526315789473699</v>
      </c>
      <c r="Q79" s="211">
        <v>83</v>
      </c>
      <c r="R79" s="210">
        <v>141</v>
      </c>
      <c r="S79" s="207">
        <v>1.69879518072289</v>
      </c>
      <c r="T79" s="211">
        <v>0</v>
      </c>
      <c r="U79" s="210">
        <v>0</v>
      </c>
      <c r="V79" s="207" t="s">
        <v>137</v>
      </c>
      <c r="W79" s="211">
        <v>65</v>
      </c>
      <c r="X79" s="210">
        <v>153</v>
      </c>
      <c r="Y79" s="207">
        <v>2.3538461538461499</v>
      </c>
      <c r="Z79" s="211">
        <v>241</v>
      </c>
      <c r="AA79" s="210">
        <v>446</v>
      </c>
      <c r="AB79" s="207">
        <v>1.850622406639</v>
      </c>
      <c r="AC79" s="211">
        <v>60</v>
      </c>
      <c r="AD79" s="210">
        <v>215</v>
      </c>
      <c r="AE79" s="207">
        <v>3.5833333333333299</v>
      </c>
      <c r="AF79" s="211">
        <v>65</v>
      </c>
      <c r="AG79" s="210">
        <v>107</v>
      </c>
      <c r="AH79" s="207">
        <v>1.6461538461538501</v>
      </c>
      <c r="AI79" s="211">
        <v>7</v>
      </c>
      <c r="AJ79" s="210">
        <v>8</v>
      </c>
      <c r="AK79" s="207">
        <v>1.1428571428571399</v>
      </c>
      <c r="AL79" s="211">
        <v>9</v>
      </c>
      <c r="AM79" s="210">
        <v>23</v>
      </c>
      <c r="AN79" s="207">
        <v>2.5555555555555598</v>
      </c>
      <c r="AO79" s="74">
        <f t="shared" si="2"/>
        <v>1059</v>
      </c>
      <c r="AP79" s="44">
        <f t="shared" si="2"/>
        <v>2258</v>
      </c>
      <c r="AQ79" s="38">
        <f t="shared" si="3"/>
        <v>2.1322001888574125</v>
      </c>
    </row>
    <row r="80" spans="1:43" s="97" customFormat="1" x14ac:dyDescent="0.2">
      <c r="A80" s="236" t="s">
        <v>93</v>
      </c>
      <c r="B80" s="82">
        <v>73</v>
      </c>
      <c r="C80" s="153">
        <v>219</v>
      </c>
      <c r="D80" s="217">
        <v>3</v>
      </c>
      <c r="E80" s="215">
        <v>24</v>
      </c>
      <c r="F80" s="216">
        <v>54</v>
      </c>
      <c r="G80" s="217">
        <v>2.25</v>
      </c>
      <c r="H80" s="218">
        <v>136</v>
      </c>
      <c r="I80" s="219">
        <v>387</v>
      </c>
      <c r="J80" s="217">
        <v>2.84558823529412</v>
      </c>
      <c r="K80" s="218">
        <v>28</v>
      </c>
      <c r="L80" s="220">
        <v>63</v>
      </c>
      <c r="M80" s="217">
        <v>2.25</v>
      </c>
      <c r="N80" s="221">
        <v>17</v>
      </c>
      <c r="O80" s="220">
        <v>55</v>
      </c>
      <c r="P80" s="217">
        <v>3.2352941176470602</v>
      </c>
      <c r="Q80" s="221">
        <v>70</v>
      </c>
      <c r="R80" s="220">
        <v>211</v>
      </c>
      <c r="S80" s="217">
        <v>3.0142857142857098</v>
      </c>
      <c r="T80" s="221">
        <v>0</v>
      </c>
      <c r="U80" s="220">
        <v>0</v>
      </c>
      <c r="V80" s="217" t="s">
        <v>137</v>
      </c>
      <c r="W80" s="221">
        <v>18</v>
      </c>
      <c r="X80" s="220">
        <v>45</v>
      </c>
      <c r="Y80" s="217">
        <v>2.5</v>
      </c>
      <c r="Z80" s="221">
        <v>277</v>
      </c>
      <c r="AA80" s="220">
        <v>580</v>
      </c>
      <c r="AB80" s="217">
        <v>2.0938628158844801</v>
      </c>
      <c r="AC80" s="221">
        <v>47</v>
      </c>
      <c r="AD80" s="220">
        <v>249</v>
      </c>
      <c r="AE80" s="217">
        <v>5.2978723404255303</v>
      </c>
      <c r="AF80" s="221">
        <v>22</v>
      </c>
      <c r="AG80" s="220">
        <v>38</v>
      </c>
      <c r="AH80" s="217">
        <v>1.72727272727273</v>
      </c>
      <c r="AI80" s="221">
        <v>7</v>
      </c>
      <c r="AJ80" s="220">
        <v>7</v>
      </c>
      <c r="AK80" s="217">
        <v>1</v>
      </c>
      <c r="AL80" s="221">
        <v>6</v>
      </c>
      <c r="AM80" s="220">
        <v>16</v>
      </c>
      <c r="AN80" s="217">
        <v>2.6666666666666701</v>
      </c>
      <c r="AO80" s="244">
        <f t="shared" si="2"/>
        <v>725</v>
      </c>
      <c r="AP80" s="245">
        <f t="shared" si="2"/>
        <v>1924</v>
      </c>
      <c r="AQ80" s="81">
        <f t="shared" si="3"/>
        <v>2.653793103448276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2026-06-04T13:03:13Z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