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2B3F80A-C9B5-4C5B-BF11-55128816F03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'2005'!$A$1:$CD$76</definedName>
    <definedName name="_xlnm._FilterDatabase" localSheetId="20" hidden="1">'2006'!$A$1:$CD$76</definedName>
    <definedName name="_xlnm._FilterDatabase" localSheetId="19" hidden="1">'2007'!$A$1:$CD$76</definedName>
    <definedName name="_xlnm._FilterDatabase" localSheetId="18" hidden="1">'2008'!$A$1:$CD$76</definedName>
    <definedName name="_xlnm._FilterDatabase" localSheetId="17" hidden="1">'2009'!$A$1:$CD$76</definedName>
    <definedName name="_xlnm._FilterDatabase" localSheetId="16" hidden="1">'2010'!$A$1:$CD$81</definedName>
    <definedName name="_xlnm._FilterDatabase" localSheetId="15" hidden="1">'2011'!$A$1:$CD$87</definedName>
    <definedName name="_xlnm._FilterDatabase" localSheetId="14" hidden="1">'2012'!$A$1:$CD$87</definedName>
    <definedName name="_xlnm._FilterDatabase" localSheetId="13" hidden="1">'2013'!$A$1:$CD$87</definedName>
    <definedName name="_xlnm._FilterDatabase" localSheetId="12" hidden="1">'2014'!$A$1:$CD$87</definedName>
    <definedName name="_xlnm._FilterDatabase" localSheetId="11" hidden="1">'2015'!$A$1:$CD$87</definedName>
    <definedName name="_xlnm._FilterDatabase" localSheetId="10" hidden="1">'2016'!$A$1:$CD$87</definedName>
    <definedName name="_xlnm._FilterDatabase" localSheetId="9" hidden="1">'2017'!$A$1:$CD$91</definedName>
    <definedName name="_xlnm._FilterDatabase" localSheetId="8" hidden="1">'2018'!$A$1:$CD$91</definedName>
    <definedName name="_xlnm._FilterDatabase" localSheetId="7" hidden="1">'2019'!$A$1:$CD$90</definedName>
    <definedName name="_xlnm._FilterDatabase" localSheetId="6" hidden="1">'2020'!$A$1:$CD$91</definedName>
    <definedName name="_xlnm._FilterDatabase" localSheetId="5" hidden="1">'2021'!$A$1:$CD$91</definedName>
    <definedName name="_xlnm._FilterDatabase" localSheetId="4" hidden="1">'2022'!$A$1:$CD$91</definedName>
    <definedName name="_xlnm._FilterDatabase" localSheetId="3" hidden="1">'2023'!$A$1:$CD$91</definedName>
    <definedName name="_xlnm._FilterDatabase" localSheetId="2" hidden="1">'2024'!$A$1:$CD$91</definedName>
    <definedName name="_xlnm._FilterDatabase" localSheetId="1" hidden="1">'2025'!$A$1:$CD$91</definedName>
    <definedName name="_xlnm._FilterDatabase" localSheetId="0" hidden="1">'2026'!$A$1:$CD$93</definedName>
    <definedName name="_xlnm.Print_Titles" localSheetId="21">'2005'!$A:$A,'2005'!$1:$4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B10" i="21" l="1"/>
  <c r="CB11" i="21"/>
  <c r="CB12" i="21"/>
  <c r="CB13" i="21"/>
  <c r="CB14" i="21"/>
  <c r="CB15" i="21"/>
  <c r="CB16" i="21"/>
  <c r="CB17" i="21"/>
  <c r="CB18" i="21"/>
  <c r="CB19" i="21"/>
  <c r="CB20" i="21"/>
  <c r="CB21" i="21"/>
  <c r="CB22" i="21"/>
  <c r="CB23" i="21"/>
  <c r="CB24" i="21"/>
  <c r="CB25" i="21"/>
  <c r="CB26" i="21"/>
  <c r="CB27" i="21"/>
  <c r="CB28" i="21"/>
  <c r="CB29" i="21"/>
  <c r="CB30" i="21"/>
  <c r="CB31" i="21"/>
  <c r="CB32" i="21"/>
  <c r="CB33" i="21"/>
  <c r="CB34" i="21"/>
  <c r="CB35" i="21"/>
  <c r="CB36" i="21"/>
  <c r="CB37" i="21"/>
  <c r="CB38" i="21"/>
  <c r="CB39" i="21"/>
  <c r="CB40" i="21"/>
  <c r="CB41" i="21"/>
  <c r="CB42" i="21"/>
  <c r="CB43" i="21"/>
  <c r="CB44" i="21"/>
  <c r="CB45" i="21"/>
  <c r="CB46" i="21"/>
  <c r="CB47" i="21"/>
  <c r="CB48" i="21"/>
  <c r="CB49" i="21"/>
  <c r="CB50" i="21"/>
  <c r="CB51" i="21"/>
  <c r="CB52" i="21"/>
  <c r="CB53" i="21"/>
  <c r="CB54" i="21"/>
  <c r="CB55" i="21"/>
  <c r="CB56" i="21"/>
  <c r="CB57" i="21"/>
  <c r="CB58" i="21"/>
  <c r="CB59" i="21"/>
  <c r="CB60" i="21"/>
  <c r="CB61" i="21"/>
  <c r="CB62" i="21"/>
  <c r="CB63" i="21"/>
  <c r="CB64" i="21"/>
  <c r="CB65" i="21"/>
  <c r="CB66" i="21"/>
  <c r="CB67" i="21"/>
  <c r="CB68" i="21"/>
  <c r="CB69" i="21"/>
  <c r="CB70" i="21"/>
  <c r="CB71" i="21"/>
  <c r="CB72" i="21"/>
  <c r="CB73" i="21"/>
  <c r="CB74" i="21"/>
  <c r="CB75" i="21"/>
  <c r="CB76" i="21"/>
  <c r="CB77" i="21"/>
  <c r="CB78" i="21"/>
  <c r="CB79" i="21"/>
  <c r="CB80" i="21"/>
  <c r="CB9" i="21"/>
  <c r="CB10" i="22"/>
  <c r="CB11" i="22"/>
  <c r="CB12" i="22"/>
  <c r="CB13" i="22"/>
  <c r="CB14" i="22"/>
  <c r="CB15" i="22"/>
  <c r="CB16" i="22"/>
  <c r="CB17" i="22"/>
  <c r="CB18" i="22"/>
  <c r="CB19" i="22"/>
  <c r="CB20" i="22"/>
  <c r="CB21" i="22"/>
  <c r="CB22" i="22"/>
  <c r="CB23" i="22"/>
  <c r="CB24" i="22"/>
  <c r="CB25" i="22"/>
  <c r="CB26" i="22"/>
  <c r="CB27" i="22"/>
  <c r="CB28" i="22"/>
  <c r="CB29" i="22"/>
  <c r="CB30" i="22"/>
  <c r="CB31" i="22"/>
  <c r="CB32" i="22"/>
  <c r="CB33" i="22"/>
  <c r="CB34" i="22"/>
  <c r="CB35" i="22"/>
  <c r="CB36" i="22"/>
  <c r="CB37" i="22"/>
  <c r="CB38" i="22"/>
  <c r="CB39" i="22"/>
  <c r="CB40" i="22"/>
  <c r="CB41" i="22"/>
  <c r="CB42" i="22"/>
  <c r="CB43" i="22"/>
  <c r="CB44" i="22"/>
  <c r="CB45" i="22"/>
  <c r="CB46" i="22"/>
  <c r="CB47" i="22"/>
  <c r="CB48" i="22"/>
  <c r="CB49" i="22"/>
  <c r="CB50" i="22"/>
  <c r="CB51" i="22"/>
  <c r="CB52" i="22"/>
  <c r="CB53" i="22"/>
  <c r="CB54" i="22"/>
  <c r="CB55" i="22"/>
  <c r="CB56" i="22"/>
  <c r="CB57" i="22"/>
  <c r="CB58" i="22"/>
  <c r="CB59" i="22"/>
  <c r="CB60" i="22"/>
  <c r="CB61" i="22"/>
  <c r="CB62" i="22"/>
  <c r="CB63" i="22"/>
  <c r="CB64" i="22"/>
  <c r="CB65" i="22"/>
  <c r="CB66" i="22"/>
  <c r="CB67" i="22"/>
  <c r="CB68" i="22"/>
  <c r="CB69" i="22"/>
  <c r="CB70" i="22"/>
  <c r="CB71" i="22"/>
  <c r="CB72" i="22"/>
  <c r="CB73" i="22"/>
  <c r="CB74" i="22"/>
  <c r="CB75" i="22"/>
  <c r="CB76" i="22"/>
  <c r="CB77" i="22"/>
  <c r="CB78" i="22"/>
  <c r="CB79" i="22"/>
  <c r="CB80" i="22"/>
  <c r="CB9" i="22"/>
  <c r="CC80" i="22"/>
  <c r="CD80" i="22" s="1"/>
  <c r="CC79" i="22"/>
  <c r="CC78" i="22"/>
  <c r="CC77" i="22"/>
  <c r="CC76" i="22"/>
  <c r="CC75" i="22"/>
  <c r="CC74" i="22"/>
  <c r="CC73" i="22"/>
  <c r="CC72" i="22"/>
  <c r="CC71" i="22"/>
  <c r="CC70" i="22"/>
  <c r="CC69" i="22"/>
  <c r="CC68" i="22"/>
  <c r="CC67" i="22"/>
  <c r="CD67" i="22" s="1"/>
  <c r="CC66" i="22"/>
  <c r="CD66" i="22" s="1"/>
  <c r="CC65" i="22"/>
  <c r="CC64" i="22"/>
  <c r="CC63" i="22"/>
  <c r="CC62" i="22"/>
  <c r="CC61" i="22"/>
  <c r="CC60" i="22"/>
  <c r="CD60" i="22" s="1"/>
  <c r="CC59" i="22"/>
  <c r="CC58" i="22"/>
  <c r="CC57" i="22"/>
  <c r="CC56" i="22"/>
  <c r="CC55" i="22"/>
  <c r="CC54" i="22"/>
  <c r="CC53" i="22"/>
  <c r="CD53" i="22" s="1"/>
  <c r="CC52" i="22"/>
  <c r="CD52" i="22" s="1"/>
  <c r="CC51" i="22"/>
  <c r="CC50" i="22"/>
  <c r="CC49" i="22"/>
  <c r="CC48" i="22"/>
  <c r="CC47" i="22"/>
  <c r="CC46" i="22"/>
  <c r="CD46" i="22" s="1"/>
  <c r="CC45" i="22"/>
  <c r="CC44" i="22"/>
  <c r="CC43" i="22"/>
  <c r="CC42" i="22"/>
  <c r="CC41" i="22"/>
  <c r="CC40" i="22"/>
  <c r="CC39" i="22"/>
  <c r="CD39" i="22" s="1"/>
  <c r="CC38" i="22"/>
  <c r="CD38" i="22" s="1"/>
  <c r="CC37" i="22"/>
  <c r="CC36" i="22"/>
  <c r="CC35" i="22"/>
  <c r="CC34" i="22"/>
  <c r="CC33" i="22"/>
  <c r="CC32" i="22"/>
  <c r="CD32" i="22" s="1"/>
  <c r="CC31" i="22"/>
  <c r="CC30" i="22"/>
  <c r="CC29" i="22"/>
  <c r="CC28" i="22"/>
  <c r="CC27" i="22"/>
  <c r="CC26" i="22"/>
  <c r="CC25" i="22"/>
  <c r="CD25" i="22" s="1"/>
  <c r="CC24" i="22"/>
  <c r="CD24" i="22" s="1"/>
  <c r="CC23" i="22"/>
  <c r="CC22" i="22"/>
  <c r="CC21" i="22"/>
  <c r="CC20" i="22"/>
  <c r="CC19" i="22"/>
  <c r="CC18" i="22"/>
  <c r="CD18" i="22" s="1"/>
  <c r="CC17" i="22"/>
  <c r="CC16" i="22"/>
  <c r="CC15" i="22"/>
  <c r="CC14" i="22"/>
  <c r="CC13" i="22"/>
  <c r="CC12" i="22"/>
  <c r="CC11" i="22"/>
  <c r="CD11" i="22" s="1"/>
  <c r="CC10" i="22"/>
  <c r="CC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C80" i="21"/>
  <c r="CD80" i="21" s="1"/>
  <c r="CC79" i="21"/>
  <c r="CC78" i="21"/>
  <c r="CC77" i="21"/>
  <c r="CD77" i="21" s="1"/>
  <c r="CC76" i="21"/>
  <c r="CD76" i="21" s="1"/>
  <c r="CC75" i="21"/>
  <c r="CC74" i="21"/>
  <c r="CC73" i="21"/>
  <c r="CC72" i="21"/>
  <c r="CC71" i="21"/>
  <c r="CC70" i="21"/>
  <c r="CD70" i="21" s="1"/>
  <c r="CC69" i="21"/>
  <c r="CD69" i="21" s="1"/>
  <c r="CC68" i="21"/>
  <c r="CD68" i="21" s="1"/>
  <c r="CC67" i="21"/>
  <c r="CD67" i="21" s="1"/>
  <c r="CC66" i="21"/>
  <c r="CD66" i="21" s="1"/>
  <c r="CC65" i="21"/>
  <c r="CC64" i="21"/>
  <c r="CC63" i="21"/>
  <c r="CD63" i="21" s="1"/>
  <c r="CC62" i="21"/>
  <c r="CD62" i="21" s="1"/>
  <c r="CC61" i="21"/>
  <c r="CC60" i="21"/>
  <c r="CC59" i="21"/>
  <c r="CC58" i="21"/>
  <c r="CC57" i="21"/>
  <c r="CC56" i="21"/>
  <c r="CD56" i="21" s="1"/>
  <c r="CC55" i="21"/>
  <c r="CD55" i="21" s="1"/>
  <c r="CC54" i="21"/>
  <c r="CD54" i="21" s="1"/>
  <c r="CC53" i="21"/>
  <c r="CD53" i="21" s="1"/>
  <c r="CC52" i="21"/>
  <c r="CD52" i="21" s="1"/>
  <c r="CC51" i="21"/>
  <c r="CC50" i="21"/>
  <c r="CC49" i="21"/>
  <c r="CD49" i="21" s="1"/>
  <c r="CC48" i="21"/>
  <c r="CD48" i="21" s="1"/>
  <c r="CC47" i="21"/>
  <c r="CC46" i="21"/>
  <c r="CC45" i="21"/>
  <c r="CC44" i="21"/>
  <c r="CC43" i="21"/>
  <c r="CC42" i="21"/>
  <c r="CD42" i="21" s="1"/>
  <c r="CC41" i="21"/>
  <c r="CD41" i="21" s="1"/>
  <c r="CC40" i="21"/>
  <c r="CD40" i="21" s="1"/>
  <c r="CC39" i="21"/>
  <c r="CD39" i="21" s="1"/>
  <c r="CC38" i="21"/>
  <c r="CD38" i="21" s="1"/>
  <c r="CC37" i="21"/>
  <c r="CC36" i="21"/>
  <c r="CC35" i="21"/>
  <c r="CD35" i="21" s="1"/>
  <c r="CC34" i="21"/>
  <c r="CD34" i="21" s="1"/>
  <c r="CC33" i="21"/>
  <c r="CC32" i="21"/>
  <c r="CC31" i="21"/>
  <c r="CC30" i="21"/>
  <c r="CC29" i="21"/>
  <c r="CC28" i="21"/>
  <c r="CD28" i="21" s="1"/>
  <c r="CC27" i="21"/>
  <c r="CD27" i="21" s="1"/>
  <c r="CC26" i="21"/>
  <c r="CD26" i="21" s="1"/>
  <c r="CC25" i="21"/>
  <c r="CD25" i="21" s="1"/>
  <c r="CC24" i="21"/>
  <c r="CD24" i="21" s="1"/>
  <c r="CC23" i="21"/>
  <c r="CC22" i="21"/>
  <c r="CC21" i="21"/>
  <c r="CD21" i="21" s="1"/>
  <c r="CC20" i="21"/>
  <c r="CD20" i="21" s="1"/>
  <c r="CC19" i="21"/>
  <c r="CC18" i="21"/>
  <c r="CC17" i="21"/>
  <c r="CC16" i="21"/>
  <c r="CC15" i="21"/>
  <c r="CC14" i="21"/>
  <c r="CD14" i="21" s="1"/>
  <c r="CC13" i="21"/>
  <c r="CD13" i="21" s="1"/>
  <c r="CC12" i="21"/>
  <c r="CD12" i="21" s="1"/>
  <c r="CC11" i="21"/>
  <c r="CD11" i="21" s="1"/>
  <c r="CC10" i="21"/>
  <c r="CD10" i="21" s="1"/>
  <c r="CC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I6" i="21" s="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P6" i="22" l="1"/>
  <c r="CA6" i="22"/>
  <c r="CD20" i="22"/>
  <c r="CD34" i="22"/>
  <c r="CD62" i="22"/>
  <c r="CD76" i="22"/>
  <c r="G6" i="22"/>
  <c r="AB6" i="22"/>
  <c r="AW6" i="22"/>
  <c r="BX6" i="22"/>
  <c r="CD48" i="22"/>
  <c r="S6" i="22"/>
  <c r="Y6" i="22"/>
  <c r="AT6" i="22"/>
  <c r="BO6" i="22"/>
  <c r="CC6" i="22"/>
  <c r="J6" i="22"/>
  <c r="BR6" i="22"/>
  <c r="CD16" i="22"/>
  <c r="CD30" i="22"/>
  <c r="CD44" i="22"/>
  <c r="CD58" i="22"/>
  <c r="CD72" i="22"/>
  <c r="AE6" i="22"/>
  <c r="AZ6" i="22"/>
  <c r="CB6" i="22"/>
  <c r="M6" i="22"/>
  <c r="BU6" i="22"/>
  <c r="AH6" i="22"/>
  <c r="BC6" i="22"/>
  <c r="CD19" i="22"/>
  <c r="CD33" i="22"/>
  <c r="CD47" i="22"/>
  <c r="CD61" i="22"/>
  <c r="CD75" i="22"/>
  <c r="AK6" i="22"/>
  <c r="BF6" i="22"/>
  <c r="CD21" i="22"/>
  <c r="CD35" i="22"/>
  <c r="CD49" i="22"/>
  <c r="CD63" i="22"/>
  <c r="AN6" i="22"/>
  <c r="V6" i="22"/>
  <c r="BL6" i="22"/>
  <c r="D6" i="22"/>
  <c r="CD12" i="22"/>
  <c r="AQ6" i="22"/>
  <c r="CD13" i="22"/>
  <c r="CD27" i="22"/>
  <c r="CD41" i="22"/>
  <c r="CD55" i="22"/>
  <c r="CD69" i="22"/>
  <c r="BI6" i="22"/>
  <c r="CD14" i="22"/>
  <c r="CD28" i="22"/>
  <c r="CD42" i="22"/>
  <c r="CD56" i="22"/>
  <c r="CD70" i="22"/>
  <c r="CD36" i="21"/>
  <c r="CD64" i="21"/>
  <c r="CD23" i="21"/>
  <c r="CD37" i="21"/>
  <c r="CD51" i="21"/>
  <c r="CD79" i="21"/>
  <c r="CD15" i="21"/>
  <c r="CD29" i="21"/>
  <c r="CD43" i="21"/>
  <c r="CD57" i="21"/>
  <c r="CD71" i="21"/>
  <c r="CD16" i="21"/>
  <c r="CD30" i="21"/>
  <c r="CD44" i="21"/>
  <c r="CD58" i="21"/>
  <c r="CD72" i="21"/>
  <c r="CD22" i="21"/>
  <c r="CD50" i="21"/>
  <c r="CD78" i="21"/>
  <c r="CD65" i="21"/>
  <c r="CD17" i="21"/>
  <c r="CD31" i="21"/>
  <c r="CD45" i="21"/>
  <c r="CD59" i="21"/>
  <c r="CD73" i="21"/>
  <c r="CD18" i="21"/>
  <c r="CD32" i="21"/>
  <c r="CD46" i="21"/>
  <c r="CD60" i="21"/>
  <c r="CD74" i="21"/>
  <c r="CB6" i="21"/>
  <c r="CD19" i="21"/>
  <c r="CD33" i="21"/>
  <c r="CD47" i="21"/>
  <c r="CD61" i="21"/>
  <c r="CD75" i="21"/>
  <c r="CD64" i="22"/>
  <c r="CD79" i="22"/>
  <c r="CD22" i="22"/>
  <c r="CD36" i="22"/>
  <c r="CD37" i="22"/>
  <c r="CD26" i="22"/>
  <c r="CD40" i="22"/>
  <c r="CD54" i="22"/>
  <c r="CD68" i="22"/>
  <c r="CD29" i="22"/>
  <c r="CD43" i="22"/>
  <c r="CD57" i="22"/>
  <c r="CD71" i="22"/>
  <c r="CD50" i="22"/>
  <c r="CD23" i="22"/>
  <c r="CD65" i="22"/>
  <c r="CD17" i="22"/>
  <c r="CD31" i="22"/>
  <c r="CD45" i="22"/>
  <c r="CD59" i="22"/>
  <c r="CD73" i="22"/>
  <c r="CD77" i="22"/>
  <c r="CD78" i="22"/>
  <c r="CD51" i="22"/>
  <c r="CD74" i="22"/>
  <c r="CD9" i="22"/>
  <c r="CD10" i="22"/>
  <c r="CD15" i="22"/>
  <c r="BU6" i="21"/>
  <c r="AN6" i="21"/>
  <c r="AZ6" i="21"/>
  <c r="BL6" i="21"/>
  <c r="D6" i="21"/>
  <c r="BR6" i="21"/>
  <c r="AQ6" i="21"/>
  <c r="BC6" i="21"/>
  <c r="BO6" i="21"/>
  <c r="CA6" i="21"/>
  <c r="BF6" i="21"/>
  <c r="J6" i="21"/>
  <c r="V6" i="21"/>
  <c r="AH6" i="21"/>
  <c r="P6" i="21"/>
  <c r="AB6" i="21"/>
  <c r="G6" i="21"/>
  <c r="S6" i="21"/>
  <c r="AE6" i="21"/>
  <c r="BX6" i="21"/>
  <c r="M6" i="21"/>
  <c r="Y6" i="21"/>
  <c r="AT6" i="21"/>
  <c r="AK6" i="21"/>
  <c r="AW6" i="21"/>
  <c r="CC6" i="21"/>
  <c r="CD6" i="21" s="1"/>
  <c r="CD9" i="21"/>
  <c r="CD6" i="22" l="1"/>
  <c r="CC80" i="20"/>
  <c r="CD80" i="20" s="1"/>
  <c r="CC79" i="20"/>
  <c r="CD79" i="20" s="1"/>
  <c r="CC78" i="20"/>
  <c r="CD78" i="20" s="1"/>
  <c r="CC77" i="20"/>
  <c r="CD77" i="20" s="1"/>
  <c r="CC76" i="20"/>
  <c r="CD76" i="20" s="1"/>
  <c r="CC75" i="20"/>
  <c r="CD75" i="20" s="1"/>
  <c r="CC74" i="20"/>
  <c r="CD74" i="20" s="1"/>
  <c r="CC73" i="20"/>
  <c r="CD73" i="20" s="1"/>
  <c r="CC72" i="20"/>
  <c r="CD72" i="20" s="1"/>
  <c r="CC71" i="20"/>
  <c r="CD71" i="20" s="1"/>
  <c r="CC70" i="20"/>
  <c r="CD70" i="20" s="1"/>
  <c r="CC69" i="20"/>
  <c r="CD69" i="20" s="1"/>
  <c r="CC68" i="20"/>
  <c r="CD68" i="20" s="1"/>
  <c r="CC67" i="20"/>
  <c r="CD67" i="20" s="1"/>
  <c r="CC66" i="20"/>
  <c r="CD66" i="20" s="1"/>
  <c r="CC65" i="20"/>
  <c r="CD65" i="20" s="1"/>
  <c r="CC64" i="20"/>
  <c r="CD64" i="20" s="1"/>
  <c r="CC63" i="20"/>
  <c r="CD63" i="20" s="1"/>
  <c r="CC62" i="20"/>
  <c r="CD62" i="20" s="1"/>
  <c r="CC61" i="20"/>
  <c r="CD61" i="20" s="1"/>
  <c r="CC60" i="20"/>
  <c r="CD60" i="20" s="1"/>
  <c r="CC59" i="20"/>
  <c r="CD59" i="20" s="1"/>
  <c r="CC58" i="20"/>
  <c r="CD58" i="20" s="1"/>
  <c r="CC57" i="20"/>
  <c r="CD57" i="20" s="1"/>
  <c r="CC56" i="20"/>
  <c r="CD56" i="20" s="1"/>
  <c r="CC55" i="20"/>
  <c r="CD55" i="20" s="1"/>
  <c r="CC54" i="20"/>
  <c r="CD54" i="20" s="1"/>
  <c r="CC53" i="20"/>
  <c r="CD53" i="20" s="1"/>
  <c r="CC52" i="20"/>
  <c r="CD52" i="20" s="1"/>
  <c r="CC51" i="20"/>
  <c r="CD51" i="20" s="1"/>
  <c r="CC50" i="20"/>
  <c r="CD50" i="20" s="1"/>
  <c r="CC49" i="20"/>
  <c r="CD49" i="20" s="1"/>
  <c r="CC48" i="20"/>
  <c r="CD48" i="20" s="1"/>
  <c r="CC47" i="20"/>
  <c r="CD47" i="20" s="1"/>
  <c r="CC46" i="20"/>
  <c r="CD46" i="20" s="1"/>
  <c r="CC45" i="20"/>
  <c r="CD45" i="20" s="1"/>
  <c r="CC44" i="20"/>
  <c r="CD44" i="20" s="1"/>
  <c r="CC43" i="20"/>
  <c r="CD43" i="20" s="1"/>
  <c r="CC42" i="20"/>
  <c r="CD42" i="20" s="1"/>
  <c r="CC41" i="20"/>
  <c r="CD41" i="20" s="1"/>
  <c r="CC40" i="20"/>
  <c r="CD40" i="20" s="1"/>
  <c r="CC39" i="20"/>
  <c r="CD39" i="20" s="1"/>
  <c r="CC38" i="20"/>
  <c r="CD38" i="20" s="1"/>
  <c r="CC37" i="20"/>
  <c r="CD37" i="20" s="1"/>
  <c r="CC36" i="20"/>
  <c r="CD36" i="20" s="1"/>
  <c r="CC35" i="20"/>
  <c r="CD35" i="20" s="1"/>
  <c r="CC34" i="20"/>
  <c r="CD34" i="20" s="1"/>
  <c r="CC33" i="20"/>
  <c r="CD33" i="20" s="1"/>
  <c r="CC32" i="20"/>
  <c r="CD32" i="20" s="1"/>
  <c r="CC31" i="20"/>
  <c r="CD31" i="20" s="1"/>
  <c r="CC30" i="20"/>
  <c r="CD30" i="20" s="1"/>
  <c r="CC29" i="20"/>
  <c r="CD29" i="20" s="1"/>
  <c r="CC28" i="20"/>
  <c r="CD28" i="20" s="1"/>
  <c r="CC27" i="20"/>
  <c r="CD27" i="20" s="1"/>
  <c r="CC26" i="20"/>
  <c r="CD26" i="20" s="1"/>
  <c r="CC25" i="20"/>
  <c r="CD25" i="20" s="1"/>
  <c r="CC24" i="20"/>
  <c r="CD24" i="20" s="1"/>
  <c r="CC23" i="20"/>
  <c r="CD23" i="20" s="1"/>
  <c r="CC22" i="20"/>
  <c r="CD22" i="20" s="1"/>
  <c r="CC21" i="20"/>
  <c r="CD21" i="20" s="1"/>
  <c r="CC20" i="20"/>
  <c r="CD20" i="20" s="1"/>
  <c r="CC19" i="20"/>
  <c r="CD19" i="20" s="1"/>
  <c r="CC18" i="20"/>
  <c r="CD18" i="20" s="1"/>
  <c r="CC17" i="20"/>
  <c r="CD17" i="20" s="1"/>
  <c r="CC16" i="20"/>
  <c r="CD16" i="20" s="1"/>
  <c r="CC15" i="20"/>
  <c r="CD15" i="20" s="1"/>
  <c r="CC14" i="20"/>
  <c r="CD14" i="20" s="1"/>
  <c r="CC13" i="20"/>
  <c r="CD13" i="20" s="1"/>
  <c r="CC12" i="20"/>
  <c r="CD12" i="20" s="1"/>
  <c r="CC11" i="20"/>
  <c r="CD11" i="20" s="1"/>
  <c r="CC10" i="20"/>
  <c r="CD10" i="20" s="1"/>
  <c r="CC9" i="20"/>
  <c r="CD9" i="20" s="1"/>
  <c r="CB6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Y6" i="20" l="1"/>
  <c r="AK6" i="20"/>
  <c r="J6" i="20"/>
  <c r="AH6" i="20"/>
  <c r="AT6" i="20"/>
  <c r="V6" i="20"/>
  <c r="BF6" i="20"/>
  <c r="P6" i="20"/>
  <c r="S6" i="20"/>
  <c r="AQ6" i="20"/>
  <c r="BC6" i="20"/>
  <c r="BO6" i="20"/>
  <c r="CA6" i="20"/>
  <c r="BU6" i="20"/>
  <c r="BX6" i="20"/>
  <c r="D6" i="20"/>
  <c r="AW6" i="20"/>
  <c r="BI6" i="20"/>
  <c r="BR6" i="20"/>
  <c r="CC6" i="20"/>
  <c r="CD6" i="20" s="1"/>
  <c r="G6" i="20"/>
  <c r="AB6" i="20"/>
  <c r="AN6" i="20"/>
  <c r="AZ6" i="20"/>
  <c r="BL6" i="20"/>
  <c r="AE6" i="20"/>
  <c r="M6" i="20"/>
  <c r="CC80" i="19" l="1"/>
  <c r="CD80" i="19" s="1"/>
  <c r="CC79" i="19"/>
  <c r="CD79" i="19" s="1"/>
  <c r="CC78" i="19"/>
  <c r="CD78" i="19" s="1"/>
  <c r="CC77" i="19"/>
  <c r="CD77" i="19" s="1"/>
  <c r="CC76" i="19"/>
  <c r="CD76" i="19" s="1"/>
  <c r="CC75" i="19"/>
  <c r="CD75" i="19" s="1"/>
  <c r="CC74" i="19"/>
  <c r="CD74" i="19" s="1"/>
  <c r="CC73" i="19"/>
  <c r="CD73" i="19" s="1"/>
  <c r="CC72" i="19"/>
  <c r="CD72" i="19" s="1"/>
  <c r="CC71" i="19"/>
  <c r="CD71" i="19" s="1"/>
  <c r="CC70" i="19"/>
  <c r="CD70" i="19" s="1"/>
  <c r="CC69" i="19"/>
  <c r="CD69" i="19" s="1"/>
  <c r="CC68" i="19"/>
  <c r="CD68" i="19" s="1"/>
  <c r="CC67" i="19"/>
  <c r="CD67" i="19" s="1"/>
  <c r="CC66" i="19"/>
  <c r="CD66" i="19" s="1"/>
  <c r="CC65" i="19"/>
  <c r="CD65" i="19" s="1"/>
  <c r="CC64" i="19"/>
  <c r="CD64" i="19" s="1"/>
  <c r="CC63" i="19"/>
  <c r="CD63" i="19" s="1"/>
  <c r="CC62" i="19"/>
  <c r="CD62" i="19" s="1"/>
  <c r="CC61" i="19"/>
  <c r="CD61" i="19" s="1"/>
  <c r="CC60" i="19"/>
  <c r="CD60" i="19" s="1"/>
  <c r="CC59" i="19"/>
  <c r="CD59" i="19" s="1"/>
  <c r="CC58" i="19"/>
  <c r="CD58" i="19" s="1"/>
  <c r="CC57" i="19"/>
  <c r="CD57" i="19" s="1"/>
  <c r="CC56" i="19"/>
  <c r="CD56" i="19" s="1"/>
  <c r="CC55" i="19"/>
  <c r="CD55" i="19" s="1"/>
  <c r="CC54" i="19"/>
  <c r="CD54" i="19" s="1"/>
  <c r="CC53" i="19"/>
  <c r="CD53" i="19" s="1"/>
  <c r="CC52" i="19"/>
  <c r="CD52" i="19" s="1"/>
  <c r="CC51" i="19"/>
  <c r="CD51" i="19" s="1"/>
  <c r="CC50" i="19"/>
  <c r="CD50" i="19" s="1"/>
  <c r="CC49" i="19"/>
  <c r="CD49" i="19" s="1"/>
  <c r="CC48" i="19"/>
  <c r="CD48" i="19" s="1"/>
  <c r="CC47" i="19"/>
  <c r="CD47" i="19" s="1"/>
  <c r="CC46" i="19"/>
  <c r="CD46" i="19" s="1"/>
  <c r="CC45" i="19"/>
  <c r="CD45" i="19" s="1"/>
  <c r="CC44" i="19"/>
  <c r="CD44" i="19" s="1"/>
  <c r="CC43" i="19"/>
  <c r="CD43" i="19" s="1"/>
  <c r="CC42" i="19"/>
  <c r="CD42" i="19" s="1"/>
  <c r="CC41" i="19"/>
  <c r="CD41" i="19" s="1"/>
  <c r="CC40" i="19"/>
  <c r="CD40" i="19" s="1"/>
  <c r="CC39" i="19"/>
  <c r="CD39" i="19" s="1"/>
  <c r="CC38" i="19"/>
  <c r="CD38" i="19" s="1"/>
  <c r="CC37" i="19"/>
  <c r="CD37" i="19" s="1"/>
  <c r="CC36" i="19"/>
  <c r="CD36" i="19" s="1"/>
  <c r="CC35" i="19"/>
  <c r="CD35" i="19" s="1"/>
  <c r="CC34" i="19"/>
  <c r="CD34" i="19" s="1"/>
  <c r="CC33" i="19"/>
  <c r="CD33" i="19" s="1"/>
  <c r="CC32" i="19"/>
  <c r="CD32" i="19" s="1"/>
  <c r="CC31" i="19"/>
  <c r="CD31" i="19" s="1"/>
  <c r="CC30" i="19"/>
  <c r="CD30" i="19" s="1"/>
  <c r="CC29" i="19"/>
  <c r="CD29" i="19" s="1"/>
  <c r="CC28" i="19"/>
  <c r="CD28" i="19" s="1"/>
  <c r="CC27" i="19"/>
  <c r="CD27" i="19" s="1"/>
  <c r="CC26" i="19"/>
  <c r="CD26" i="19" s="1"/>
  <c r="CC25" i="19"/>
  <c r="CD25" i="19" s="1"/>
  <c r="CC24" i="19"/>
  <c r="CD24" i="19" s="1"/>
  <c r="CC23" i="19"/>
  <c r="CD23" i="19" s="1"/>
  <c r="CC22" i="19"/>
  <c r="CD22" i="19" s="1"/>
  <c r="CC21" i="19"/>
  <c r="CD21" i="19" s="1"/>
  <c r="CC20" i="19"/>
  <c r="CD20" i="19" s="1"/>
  <c r="CC19" i="19"/>
  <c r="CD19" i="19" s="1"/>
  <c r="CC18" i="19"/>
  <c r="CD18" i="19" s="1"/>
  <c r="CC17" i="19"/>
  <c r="CD17" i="19" s="1"/>
  <c r="CC16" i="19"/>
  <c r="CD16" i="19" s="1"/>
  <c r="CC15" i="19"/>
  <c r="CD15" i="19" s="1"/>
  <c r="CC14" i="19"/>
  <c r="CD14" i="19" s="1"/>
  <c r="CC13" i="19"/>
  <c r="CD13" i="19" s="1"/>
  <c r="CC12" i="19"/>
  <c r="CD12" i="19" s="1"/>
  <c r="CC11" i="19"/>
  <c r="CD11" i="19" s="1"/>
  <c r="CC10" i="19"/>
  <c r="CD10" i="19" s="1"/>
  <c r="CC9" i="19"/>
  <c r="CB6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T6" i="19" l="1"/>
  <c r="BF6" i="19"/>
  <c r="AH6" i="19"/>
  <c r="M6" i="19"/>
  <c r="AK6" i="19"/>
  <c r="AW6" i="19"/>
  <c r="BI6" i="19"/>
  <c r="BU6" i="19"/>
  <c r="BL6" i="19"/>
  <c r="BX6" i="19"/>
  <c r="D6" i="19"/>
  <c r="P6" i="19"/>
  <c r="AB6" i="19"/>
  <c r="G6" i="19"/>
  <c r="AQ6" i="19"/>
  <c r="AE6" i="19"/>
  <c r="J6" i="19"/>
  <c r="V6" i="19"/>
  <c r="Y6" i="19"/>
  <c r="BR6" i="19"/>
  <c r="CC6" i="19"/>
  <c r="CD6" i="19" s="1"/>
  <c r="S6" i="19"/>
  <c r="AN6" i="19"/>
  <c r="AZ6" i="19"/>
  <c r="BC6" i="19"/>
  <c r="BO6" i="19"/>
  <c r="CA6" i="19"/>
  <c r="CD9" i="19"/>
  <c r="CC80" i="18" l="1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8" l="1"/>
  <c r="BC6" i="18"/>
  <c r="CA6" i="18"/>
  <c r="CD72" i="18"/>
  <c r="CD76" i="18"/>
  <c r="CD73" i="18"/>
  <c r="CD67" i="18"/>
  <c r="CD71" i="18"/>
  <c r="CD75" i="18"/>
  <c r="CD79" i="18"/>
  <c r="CD20" i="18"/>
  <c r="CD24" i="18"/>
  <c r="CD28" i="18"/>
  <c r="CD36" i="18"/>
  <c r="CD40" i="18"/>
  <c r="CD60" i="18"/>
  <c r="CD68" i="18"/>
  <c r="P6" i="18"/>
  <c r="AB6" i="18"/>
  <c r="AN6" i="18"/>
  <c r="BL6" i="18"/>
  <c r="CD80" i="18"/>
  <c r="BR6" i="18"/>
  <c r="CD53" i="18"/>
  <c r="AW6" i="18"/>
  <c r="BI6" i="18"/>
  <c r="BU6" i="18"/>
  <c r="CD10" i="18"/>
  <c r="CD18" i="18"/>
  <c r="CD66" i="18"/>
  <c r="CD70" i="18"/>
  <c r="CD74" i="18"/>
  <c r="AH6" i="18"/>
  <c r="CD15" i="18"/>
  <c r="CD51" i="18"/>
  <c r="V6" i="18"/>
  <c r="CD21" i="18"/>
  <c r="CD61" i="18"/>
  <c r="BO6" i="18"/>
  <c r="CD77" i="18"/>
  <c r="CD26" i="18"/>
  <c r="CD34" i="18"/>
  <c r="CD38" i="18"/>
  <c r="CD42" i="18"/>
  <c r="CD46" i="18"/>
  <c r="CD50" i="18"/>
  <c r="CD58" i="18"/>
  <c r="D6" i="18"/>
  <c r="CD27" i="18"/>
  <c r="CD31" i="18"/>
  <c r="CD35" i="18"/>
  <c r="CD39" i="18"/>
  <c r="CD47" i="18"/>
  <c r="CD59" i="18"/>
  <c r="CD63" i="18"/>
  <c r="J6" i="18"/>
  <c r="CD17" i="18"/>
  <c r="CD33" i="18"/>
  <c r="CD41" i="18"/>
  <c r="CD49" i="18"/>
  <c r="CD29" i="18"/>
  <c r="CD78" i="18"/>
  <c r="S6" i="18"/>
  <c r="AE6" i="18"/>
  <c r="BX6" i="18"/>
  <c r="CD22" i="18"/>
  <c r="CD37" i="18"/>
  <c r="CD52" i="18"/>
  <c r="CD56" i="18"/>
  <c r="CD48" i="18"/>
  <c r="CD11" i="18"/>
  <c r="CD19" i="18"/>
  <c r="CD23" i="18"/>
  <c r="CD30" i="18"/>
  <c r="CD45" i="18"/>
  <c r="CD57" i="18"/>
  <c r="CD64" i="18"/>
  <c r="G6" i="18"/>
  <c r="CD14" i="18"/>
  <c r="CB6" i="18"/>
  <c r="CD65" i="18"/>
  <c r="AZ6" i="18"/>
  <c r="M6" i="18"/>
  <c r="AT6" i="18"/>
  <c r="BF6" i="18"/>
  <c r="CD12" i="18"/>
  <c r="CD16" i="18"/>
  <c r="Y6" i="18"/>
  <c r="AK6" i="18"/>
  <c r="CC6" i="18"/>
  <c r="CD54" i="18"/>
  <c r="CD69" i="18"/>
  <c r="CD44" i="18"/>
  <c r="CD13" i="18"/>
  <c r="CD25" i="18"/>
  <c r="CD32" i="18"/>
  <c r="CD43" i="18"/>
  <c r="CD55" i="18"/>
  <c r="CD62" i="18"/>
  <c r="CD9" i="18"/>
  <c r="CD6" i="18" l="1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76" i="17" l="1"/>
  <c r="CD29" i="17"/>
  <c r="CD33" i="17"/>
  <c r="CD37" i="17"/>
  <c r="CD41" i="17"/>
  <c r="CD49" i="17"/>
  <c r="CD69" i="17"/>
  <c r="CD73" i="17"/>
  <c r="CD12" i="17"/>
  <c r="CD28" i="17"/>
  <c r="CD36" i="17"/>
  <c r="CD44" i="17"/>
  <c r="CD52" i="17"/>
  <c r="CD74" i="17"/>
  <c r="AH6" i="17"/>
  <c r="BF6" i="17"/>
  <c r="BU6" i="17"/>
  <c r="CD70" i="17"/>
  <c r="P6" i="17"/>
  <c r="AN6" i="17"/>
  <c r="AZ6" i="17"/>
  <c r="BL6" i="17"/>
  <c r="BX6" i="17"/>
  <c r="CD11" i="17"/>
  <c r="CD15" i="17"/>
  <c r="CD19" i="17"/>
  <c r="CD59" i="17"/>
  <c r="CD79" i="17"/>
  <c r="CD78" i="17"/>
  <c r="CD10" i="17"/>
  <c r="CD18" i="17"/>
  <c r="CD22" i="17"/>
  <c r="CD26" i="17"/>
  <c r="CD42" i="17"/>
  <c r="CD46" i="17"/>
  <c r="CD50" i="17"/>
  <c r="CD54" i="17"/>
  <c r="CD58" i="17"/>
  <c r="CD66" i="17"/>
  <c r="CD27" i="17"/>
  <c r="CD63" i="17"/>
  <c r="CD60" i="17"/>
  <c r="CD68" i="17"/>
  <c r="CD65" i="17"/>
  <c r="J6" i="17"/>
  <c r="AE6" i="17"/>
  <c r="AQ6" i="17"/>
  <c r="BC6" i="17"/>
  <c r="BO6" i="17"/>
  <c r="CA6" i="17"/>
  <c r="CD16" i="17"/>
  <c r="CD20" i="17"/>
  <c r="CD31" i="17"/>
  <c r="CD35" i="17"/>
  <c r="CD39" i="17"/>
  <c r="CD43" i="17"/>
  <c r="CD51" i="17"/>
  <c r="CD62" i="17"/>
  <c r="CD40" i="17"/>
  <c r="CD48" i="17"/>
  <c r="V6" i="17"/>
  <c r="AT6" i="17"/>
  <c r="BR6" i="17"/>
  <c r="CD13" i="17"/>
  <c r="CD17" i="17"/>
  <c r="CD64" i="17"/>
  <c r="CD67" i="17"/>
  <c r="CD71" i="17"/>
  <c r="CD75" i="17"/>
  <c r="CD72" i="17"/>
  <c r="CD34" i="17"/>
  <c r="CD61" i="17"/>
  <c r="G6" i="17"/>
  <c r="CC6" i="17"/>
  <c r="S6" i="17"/>
  <c r="CD24" i="17"/>
  <c r="CD30" i="17"/>
  <c r="CD47" i="17"/>
  <c r="CD77" i="17"/>
  <c r="CD23" i="17"/>
  <c r="CD53" i="17"/>
  <c r="AW6" i="17"/>
  <c r="AB6" i="17"/>
  <c r="M6" i="17"/>
  <c r="CD14" i="17"/>
  <c r="CD21" i="17"/>
  <c r="CD25" i="17"/>
  <c r="CD32" i="17"/>
  <c r="CD38" i="17"/>
  <c r="CD55" i="17"/>
  <c r="CD45" i="17"/>
  <c r="CD56" i="17"/>
  <c r="BI6" i="17"/>
  <c r="D6" i="17"/>
  <c r="Y6" i="17"/>
  <c r="AK6" i="17"/>
  <c r="CD80" i="17"/>
  <c r="CD57" i="17"/>
  <c r="CD9" i="17"/>
  <c r="CB6" i="17"/>
  <c r="CC80" i="16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CD6" i="17" l="1"/>
  <c r="AW6" i="16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B17" i="13"/>
  <c r="CB18" i="13"/>
  <c r="CB19" i="13"/>
  <c r="CB20" i="13"/>
  <c r="CB21" i="13"/>
  <c r="CB22" i="13"/>
  <c r="CB23" i="13"/>
  <c r="CB24" i="13"/>
  <c r="CB25" i="13"/>
  <c r="CB26" i="13"/>
  <c r="CB27" i="13"/>
  <c r="CB28" i="13"/>
  <c r="CB29" i="13"/>
  <c r="CB30" i="13"/>
  <c r="CB31" i="13"/>
  <c r="CB32" i="13"/>
  <c r="CB33" i="13"/>
  <c r="CB34" i="13"/>
  <c r="CB35" i="13"/>
  <c r="CB36" i="13"/>
  <c r="CB37" i="13"/>
  <c r="CB38" i="13"/>
  <c r="CB39" i="13"/>
  <c r="CB40" i="13"/>
  <c r="CB41" i="13"/>
  <c r="CB42" i="13"/>
  <c r="CB43" i="13"/>
  <c r="CB44" i="13"/>
  <c r="CB45" i="13"/>
  <c r="CB46" i="13"/>
  <c r="CB47" i="13"/>
  <c r="CB48" i="13"/>
  <c r="CB49" i="13"/>
  <c r="CB50" i="13"/>
  <c r="CB51" i="13"/>
  <c r="CB52" i="13"/>
  <c r="CB53" i="13"/>
  <c r="CB54" i="13"/>
  <c r="CB55" i="13"/>
  <c r="CB56" i="13"/>
  <c r="CB57" i="13"/>
  <c r="CB58" i="13"/>
  <c r="CB59" i="13"/>
  <c r="CB60" i="13"/>
  <c r="CB61" i="13"/>
  <c r="CB62" i="13"/>
  <c r="CB63" i="13"/>
  <c r="CB64" i="13"/>
  <c r="CB65" i="13"/>
  <c r="CB66" i="13"/>
  <c r="CB67" i="13"/>
  <c r="CB68" i="13"/>
  <c r="CB69" i="13"/>
  <c r="CB70" i="13"/>
  <c r="CB71" i="13"/>
  <c r="CB72" i="13"/>
  <c r="CB73" i="13"/>
  <c r="CB74" i="13"/>
  <c r="CB75" i="13"/>
  <c r="CB76" i="13"/>
  <c r="CD76" i="13" s="1"/>
  <c r="CB77" i="13"/>
  <c r="CB78" i="13"/>
  <c r="CB79" i="13"/>
  <c r="CB80" i="13"/>
  <c r="CC80" i="13"/>
  <c r="CC79" i="13"/>
  <c r="CC78" i="13"/>
  <c r="CC77" i="13"/>
  <c r="CC76" i="13"/>
  <c r="CC75" i="13"/>
  <c r="CC74" i="13"/>
  <c r="CC73" i="13"/>
  <c r="CC72" i="13"/>
  <c r="CC71" i="13"/>
  <c r="CC70" i="13"/>
  <c r="CC69" i="13"/>
  <c r="CC68" i="13"/>
  <c r="CC67" i="13"/>
  <c r="CD67" i="13" s="1"/>
  <c r="CC66" i="13"/>
  <c r="CC65" i="13"/>
  <c r="CC64" i="13"/>
  <c r="CC63" i="13"/>
  <c r="CD63" i="13" s="1"/>
  <c r="CC62" i="13"/>
  <c r="CC61" i="13"/>
  <c r="CC60" i="13"/>
  <c r="CC59" i="13"/>
  <c r="CD59" i="13" s="1"/>
  <c r="CC58" i="13"/>
  <c r="CC57" i="13"/>
  <c r="CC56" i="13"/>
  <c r="CC55" i="13"/>
  <c r="CC54" i="13"/>
  <c r="CC53" i="13"/>
  <c r="CC52" i="13"/>
  <c r="CC51" i="13"/>
  <c r="CC50" i="13"/>
  <c r="CC49" i="13"/>
  <c r="CC48" i="13"/>
  <c r="CC47" i="13"/>
  <c r="CC46" i="13"/>
  <c r="CC45" i="13"/>
  <c r="CD45" i="13" s="1"/>
  <c r="CC44" i="13"/>
  <c r="CD44" i="13" s="1"/>
  <c r="CC43" i="13"/>
  <c r="CC42" i="13"/>
  <c r="CC41" i="13"/>
  <c r="CC40" i="13"/>
  <c r="CC39" i="13"/>
  <c r="CC38" i="13"/>
  <c r="CC37" i="13"/>
  <c r="CD37" i="13" s="1"/>
  <c r="CC36" i="13"/>
  <c r="CD36" i="13" s="1"/>
  <c r="CC35" i="13"/>
  <c r="CC34" i="13"/>
  <c r="CC33" i="13"/>
  <c r="CC32" i="13"/>
  <c r="CC31" i="13"/>
  <c r="CC30" i="13"/>
  <c r="CD30" i="13" s="1"/>
  <c r="CC29" i="13"/>
  <c r="CC28" i="13"/>
  <c r="CC27" i="13"/>
  <c r="CC26" i="13"/>
  <c r="CC25" i="13"/>
  <c r="CC24" i="13"/>
  <c r="CC23" i="13"/>
  <c r="CC22" i="13"/>
  <c r="CD22" i="13" s="1"/>
  <c r="CC21" i="13"/>
  <c r="CC20" i="13"/>
  <c r="CC19" i="13"/>
  <c r="CC18" i="13"/>
  <c r="CC17" i="13"/>
  <c r="CD17" i="13" s="1"/>
  <c r="CC16" i="13"/>
  <c r="CC15" i="13"/>
  <c r="CC14" i="13"/>
  <c r="CC13" i="13"/>
  <c r="CC12" i="13"/>
  <c r="CC11" i="13"/>
  <c r="CC10" i="13"/>
  <c r="CD10" i="13"/>
  <c r="CC9" i="13"/>
  <c r="CD9" i="13" s="1"/>
  <c r="BZ6" i="13"/>
  <c r="BY6" i="13"/>
  <c r="BW6" i="13"/>
  <c r="BV6" i="13"/>
  <c r="BT6" i="13"/>
  <c r="BS6" i="13"/>
  <c r="BU6" i="13" s="1"/>
  <c r="BQ6" i="13"/>
  <c r="BP6" i="13"/>
  <c r="BN6" i="13"/>
  <c r="BM6" i="13"/>
  <c r="BO6" i="13" s="1"/>
  <c r="BK6" i="13"/>
  <c r="BJ6" i="13"/>
  <c r="BH6" i="13"/>
  <c r="BG6" i="13"/>
  <c r="BE6" i="13"/>
  <c r="BD6" i="13"/>
  <c r="BB6" i="13"/>
  <c r="BA6" i="13"/>
  <c r="BC6" i="13" s="1"/>
  <c r="AY6" i="13"/>
  <c r="AX6" i="13"/>
  <c r="AV6" i="13"/>
  <c r="AW6" i="13" s="1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D71" i="12" s="1"/>
  <c r="CC70" i="12"/>
  <c r="CB70" i="12"/>
  <c r="CC69" i="12"/>
  <c r="CB69" i="12"/>
  <c r="CC68" i="12"/>
  <c r="CB68" i="12"/>
  <c r="CC67" i="12"/>
  <c r="CB67" i="12"/>
  <c r="CC66" i="12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B58" i="12"/>
  <c r="CC57" i="12"/>
  <c r="CB57" i="12"/>
  <c r="CC56" i="12"/>
  <c r="CB56" i="12"/>
  <c r="CC55" i="12"/>
  <c r="CB55" i="12"/>
  <c r="CC54" i="12"/>
  <c r="CB54" i="12"/>
  <c r="CC53" i="12"/>
  <c r="CB53" i="12"/>
  <c r="CC52" i="12"/>
  <c r="CB52" i="12"/>
  <c r="CC51" i="12"/>
  <c r="CB51" i="12"/>
  <c r="CC50" i="12"/>
  <c r="CB50" i="12"/>
  <c r="CD50" i="12" s="1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D42" i="12" s="1"/>
  <c r="CC41" i="12"/>
  <c r="CB41" i="12"/>
  <c r="CC40" i="12"/>
  <c r="CB40" i="12"/>
  <c r="CC39" i="12"/>
  <c r="CB39" i="12"/>
  <c r="CC38" i="12"/>
  <c r="CB38" i="12"/>
  <c r="CC37" i="12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B29" i="12"/>
  <c r="CC28" i="12"/>
  <c r="CB28" i="12"/>
  <c r="CC27" i="12"/>
  <c r="CB27" i="12"/>
  <c r="CC26" i="12"/>
  <c r="CB26" i="12"/>
  <c r="CC25" i="12"/>
  <c r="CB25" i="12"/>
  <c r="CC24" i="12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B11" i="12"/>
  <c r="CC10" i="12"/>
  <c r="CB10" i="12"/>
  <c r="CC9" i="12"/>
  <c r="CB9" i="12"/>
  <c r="BZ6" i="12"/>
  <c r="BY6" i="12"/>
  <c r="BW6" i="12"/>
  <c r="BV6" i="12"/>
  <c r="BT6" i="12"/>
  <c r="BU6" i="12" s="1"/>
  <c r="BS6" i="12"/>
  <c r="BQ6" i="12"/>
  <c r="BP6" i="12"/>
  <c r="BN6" i="12"/>
  <c r="BM6" i="12"/>
  <c r="BK6" i="12"/>
  <c r="BJ6" i="12"/>
  <c r="BH6" i="12"/>
  <c r="BG6" i="12"/>
  <c r="BE6" i="12"/>
  <c r="BD6" i="12"/>
  <c r="BB6" i="12"/>
  <c r="BA6" i="12"/>
  <c r="BC6" i="12" s="1"/>
  <c r="AY6" i="12"/>
  <c r="AX6" i="12"/>
  <c r="AV6" i="12"/>
  <c r="AU6" i="12"/>
  <c r="AS6" i="12"/>
  <c r="AR6" i="12"/>
  <c r="AP6" i="12"/>
  <c r="AO6" i="12"/>
  <c r="AM6" i="12"/>
  <c r="AL6" i="12"/>
  <c r="AJ6" i="12"/>
  <c r="AI6" i="12"/>
  <c r="AK6" i="12" s="1"/>
  <c r="AG6" i="12"/>
  <c r="AF6" i="12"/>
  <c r="AD6" i="12"/>
  <c r="AC6" i="12"/>
  <c r="AA6" i="12"/>
  <c r="AB6" i="12" s="1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G6" i="12" s="1"/>
  <c r="E6" i="12"/>
  <c r="C6" i="12"/>
  <c r="B6" i="12"/>
  <c r="CC79" i="11"/>
  <c r="CB79" i="11"/>
  <c r="CC78" i="11"/>
  <c r="CB78" i="11"/>
  <c r="CC77" i="11"/>
  <c r="CB77" i="11"/>
  <c r="CC76" i="11"/>
  <c r="CB76" i="11"/>
  <c r="CC75" i="11"/>
  <c r="CB75" i="11"/>
  <c r="CC74" i="11"/>
  <c r="CB74" i="11"/>
  <c r="CC73" i="11"/>
  <c r="CB73" i="11"/>
  <c r="CC72" i="11"/>
  <c r="CB72" i="11"/>
  <c r="CC71" i="11"/>
  <c r="CB71" i="11"/>
  <c r="CC70" i="11"/>
  <c r="CB70" i="11"/>
  <c r="CC69" i="11"/>
  <c r="CB69" i="11"/>
  <c r="CC68" i="11"/>
  <c r="CB68" i="11"/>
  <c r="CC67" i="11"/>
  <c r="CB67" i="11"/>
  <c r="CC66" i="11"/>
  <c r="CB66" i="11"/>
  <c r="CC65" i="11"/>
  <c r="CB65" i="11"/>
  <c r="CC64" i="11"/>
  <c r="CB64" i="11"/>
  <c r="CC63" i="11"/>
  <c r="CB63" i="11"/>
  <c r="CC62" i="11"/>
  <c r="CB62" i="11"/>
  <c r="CC61" i="11"/>
  <c r="CB61" i="11"/>
  <c r="CC60" i="11"/>
  <c r="CB60" i="11"/>
  <c r="CC59" i="11"/>
  <c r="CB59" i="11"/>
  <c r="CC58" i="11"/>
  <c r="CB58" i="11"/>
  <c r="CC57" i="11"/>
  <c r="CB57" i="11"/>
  <c r="CC56" i="11"/>
  <c r="CB56" i="11"/>
  <c r="CC55" i="11"/>
  <c r="CB55" i="11"/>
  <c r="CC54" i="11"/>
  <c r="CB54" i="11"/>
  <c r="CC53" i="11"/>
  <c r="CD53" i="11" s="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D47" i="11" s="1"/>
  <c r="CB47" i="11"/>
  <c r="CC46" i="11"/>
  <c r="CB46" i="11"/>
  <c r="CC45" i="11"/>
  <c r="CB45" i="11"/>
  <c r="CC44" i="11"/>
  <c r="CD44" i="11" s="1"/>
  <c r="CB44" i="11"/>
  <c r="CC43" i="11"/>
  <c r="CB43" i="11"/>
  <c r="CC42" i="11"/>
  <c r="CB42" i="11"/>
  <c r="CC41" i="11"/>
  <c r="CB41" i="11"/>
  <c r="CC40" i="11"/>
  <c r="CB40" i="11"/>
  <c r="CC39" i="11"/>
  <c r="CB39" i="11"/>
  <c r="CC38" i="11"/>
  <c r="CB38" i="11"/>
  <c r="CC37" i="11"/>
  <c r="CB37" i="11"/>
  <c r="CC36" i="11"/>
  <c r="CB36" i="11"/>
  <c r="CC35" i="11"/>
  <c r="CB35" i="11"/>
  <c r="CD35" i="11" s="1"/>
  <c r="CC34" i="11"/>
  <c r="CB34" i="11"/>
  <c r="CC33" i="11"/>
  <c r="CB33" i="11"/>
  <c r="CC32" i="11"/>
  <c r="CB32" i="11"/>
  <c r="CC31" i="11"/>
  <c r="CB31" i="11"/>
  <c r="CD31" i="11" s="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C22" i="11"/>
  <c r="CB22" i="11"/>
  <c r="CC21" i="11"/>
  <c r="CB21" i="11"/>
  <c r="CC20" i="11"/>
  <c r="CB20" i="11"/>
  <c r="CC19" i="11"/>
  <c r="CD19" i="11" s="1"/>
  <c r="CB19" i="11"/>
  <c r="CC18" i="11"/>
  <c r="CB18" i="11"/>
  <c r="CC17" i="11"/>
  <c r="CB17" i="11"/>
  <c r="CC16" i="11"/>
  <c r="CB16" i="11"/>
  <c r="CC15" i="11"/>
  <c r="CB15" i="11"/>
  <c r="CC14" i="11"/>
  <c r="CB14" i="11"/>
  <c r="CC13" i="11"/>
  <c r="CB13" i="11"/>
  <c r="CC12" i="11"/>
  <c r="CB12" i="11"/>
  <c r="CC11" i="11"/>
  <c r="CD11" i="11" s="1"/>
  <c r="CB11" i="11"/>
  <c r="CC10" i="11"/>
  <c r="CB10" i="11"/>
  <c r="CC9" i="11"/>
  <c r="CD9" i="11" s="1"/>
  <c r="CB9" i="11"/>
  <c r="BZ6" i="11"/>
  <c r="BY6" i="11"/>
  <c r="BW6" i="11"/>
  <c r="BV6" i="11"/>
  <c r="BX6" i="11" s="1"/>
  <c r="BT6" i="11"/>
  <c r="BS6" i="11"/>
  <c r="BQ6" i="11"/>
  <c r="BR6" i="11" s="1"/>
  <c r="BP6" i="11"/>
  <c r="BN6" i="11"/>
  <c r="BM6" i="11"/>
  <c r="BK6" i="11"/>
  <c r="BJ6" i="11"/>
  <c r="BL6" i="11" s="1"/>
  <c r="BH6" i="11"/>
  <c r="BG6" i="11"/>
  <c r="BE6" i="11"/>
  <c r="BF6" i="11" s="1"/>
  <c r="BD6" i="11"/>
  <c r="BB6" i="11"/>
  <c r="BA6" i="11"/>
  <c r="AY6" i="11"/>
  <c r="AX6" i="11"/>
  <c r="AZ6" i="11" s="1"/>
  <c r="AV6" i="1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R6" i="11"/>
  <c r="Q6" i="11"/>
  <c r="O6" i="11"/>
  <c r="N6" i="11"/>
  <c r="L6" i="11"/>
  <c r="K6" i="11"/>
  <c r="I6" i="11"/>
  <c r="H6" i="11"/>
  <c r="F6" i="11"/>
  <c r="E6" i="11"/>
  <c r="C6" i="11"/>
  <c r="D6" i="11" s="1"/>
  <c r="B6" i="11"/>
  <c r="CC79" i="10"/>
  <c r="CB79" i="10"/>
  <c r="CC78" i="10"/>
  <c r="CB78" i="10"/>
  <c r="CC77" i="10"/>
  <c r="CB77" i="10"/>
  <c r="CC76" i="10"/>
  <c r="CB76" i="10"/>
  <c r="CD76" i="10" s="1"/>
  <c r="CC75" i="10"/>
  <c r="CB75" i="10"/>
  <c r="CC74" i="10"/>
  <c r="CB74" i="10"/>
  <c r="CC73" i="10"/>
  <c r="CB73" i="10"/>
  <c r="CC72" i="10"/>
  <c r="CB72" i="10"/>
  <c r="CD72" i="10" s="1"/>
  <c r="CC71" i="10"/>
  <c r="CB71" i="10"/>
  <c r="CC70" i="10"/>
  <c r="CD70" i="10" s="1"/>
  <c r="CB70" i="10"/>
  <c r="CC69" i="10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C52" i="10"/>
  <c r="CB52" i="10"/>
  <c r="CC51" i="10"/>
  <c r="CB51" i="10"/>
  <c r="CC50" i="10"/>
  <c r="CB50" i="10"/>
  <c r="CC49" i="10"/>
  <c r="CD49" i="10" s="1"/>
  <c r="CB49" i="10"/>
  <c r="CC48" i="10"/>
  <c r="CB48" i="10"/>
  <c r="CC47" i="10"/>
  <c r="CB47" i="10"/>
  <c r="CC46" i="10"/>
  <c r="CD46" i="10" s="1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C34" i="10"/>
  <c r="CB34" i="10"/>
  <c r="CC33" i="10"/>
  <c r="CB33" i="10"/>
  <c r="CC32" i="10"/>
  <c r="CB32" i="10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D26" i="10" s="1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C18" i="10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U6" i="10" s="1"/>
  <c r="BQ6" i="10"/>
  <c r="BP6" i="10"/>
  <c r="BN6" i="10"/>
  <c r="BM6" i="10"/>
  <c r="BK6" i="10"/>
  <c r="BJ6" i="10"/>
  <c r="BH6" i="10"/>
  <c r="BG6" i="10"/>
  <c r="BE6" i="10"/>
  <c r="BD6" i="10"/>
  <c r="BB6" i="10"/>
  <c r="BA6" i="10"/>
  <c r="AY6" i="10"/>
  <c r="AX6" i="10"/>
  <c r="AV6" i="10"/>
  <c r="AU6" i="10"/>
  <c r="AW6" i="10" s="1"/>
  <c r="AS6" i="10"/>
  <c r="AR6" i="10"/>
  <c r="AP6" i="10"/>
  <c r="AO6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L6" i="10"/>
  <c r="K6" i="10"/>
  <c r="I6" i="10"/>
  <c r="H6" i="10"/>
  <c r="F6" i="10"/>
  <c r="E6" i="10"/>
  <c r="G6" i="10" s="1"/>
  <c r="C6" i="10"/>
  <c r="B6" i="10"/>
  <c r="CC79" i="9"/>
  <c r="CB79" i="9"/>
  <c r="CC78" i="9"/>
  <c r="CB78" i="9"/>
  <c r="CC77" i="9"/>
  <c r="CB77" i="9"/>
  <c r="CC76" i="9"/>
  <c r="CB76" i="9"/>
  <c r="CC75" i="9"/>
  <c r="CB75" i="9"/>
  <c r="CD75" i="9" s="1"/>
  <c r="CC74" i="9"/>
  <c r="CB74" i="9"/>
  <c r="CC73" i="9"/>
  <c r="CB73" i="9"/>
  <c r="CC72" i="9"/>
  <c r="CB72" i="9"/>
  <c r="CC71" i="9"/>
  <c r="CB71" i="9"/>
  <c r="CD71" i="9" s="1"/>
  <c r="CC70" i="9"/>
  <c r="CD70" i="9" s="1"/>
  <c r="CB70" i="9"/>
  <c r="CC69" i="9"/>
  <c r="CD69" i="9" s="1"/>
  <c r="CB69" i="9"/>
  <c r="CC68" i="9"/>
  <c r="CB68" i="9"/>
  <c r="CD68" i="9" s="1"/>
  <c r="CC67" i="9"/>
  <c r="CB67" i="9"/>
  <c r="CC66" i="9"/>
  <c r="CB66" i="9"/>
  <c r="CC65" i="9"/>
  <c r="CB65" i="9"/>
  <c r="CC64" i="9"/>
  <c r="CB64" i="9"/>
  <c r="CD64" i="9" s="1"/>
  <c r="CC63" i="9"/>
  <c r="CB63" i="9"/>
  <c r="CC62" i="9"/>
  <c r="CD62" i="9" s="1"/>
  <c r="CB62" i="9"/>
  <c r="CC61" i="9"/>
  <c r="CB61" i="9"/>
  <c r="CC60" i="9"/>
  <c r="CB60" i="9"/>
  <c r="CC59" i="9"/>
  <c r="CB59" i="9"/>
  <c r="CC58" i="9"/>
  <c r="CD58" i="9" s="1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B48" i="9"/>
  <c r="CC47" i="9"/>
  <c r="CB47" i="9"/>
  <c r="CD47" i="9" s="1"/>
  <c r="CC46" i="9"/>
  <c r="CB46" i="9"/>
  <c r="CC45" i="9"/>
  <c r="CB45" i="9"/>
  <c r="CC44" i="9"/>
  <c r="CB44" i="9"/>
  <c r="CC43" i="9"/>
  <c r="CB43" i="9"/>
  <c r="CD43" i="9" s="1"/>
  <c r="CC42" i="9"/>
  <c r="CB42" i="9"/>
  <c r="CC41" i="9"/>
  <c r="CB41" i="9"/>
  <c r="CC40" i="9"/>
  <c r="CB40" i="9"/>
  <c r="CC39" i="9"/>
  <c r="CB39" i="9"/>
  <c r="CC38" i="9"/>
  <c r="CB38" i="9"/>
  <c r="CC37" i="9"/>
  <c r="CB37" i="9"/>
  <c r="CC36" i="9"/>
  <c r="CB36" i="9"/>
  <c r="CC35" i="9"/>
  <c r="CB35" i="9"/>
  <c r="CC34" i="9"/>
  <c r="CD34" i="9" s="1"/>
  <c r="CB34" i="9"/>
  <c r="CC33" i="9"/>
  <c r="CB33" i="9"/>
  <c r="CC32" i="9"/>
  <c r="CB32" i="9"/>
  <c r="CC31" i="9"/>
  <c r="CD31" i="9" s="1"/>
  <c r="CB31" i="9"/>
  <c r="CC30" i="9"/>
  <c r="CD30" i="9" s="1"/>
  <c r="CB30" i="9"/>
  <c r="CC29" i="9"/>
  <c r="CB29" i="9"/>
  <c r="CC28" i="9"/>
  <c r="CB28" i="9"/>
  <c r="CC27" i="9"/>
  <c r="CD27" i="9" s="1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B17" i="9"/>
  <c r="CC16" i="9"/>
  <c r="CB16" i="9"/>
  <c r="CC15" i="9"/>
  <c r="CB15" i="9"/>
  <c r="CD15" i="9" s="1"/>
  <c r="CC14" i="9"/>
  <c r="CB14" i="9"/>
  <c r="CC13" i="9"/>
  <c r="CB13" i="9"/>
  <c r="CC12" i="9"/>
  <c r="CB12" i="9"/>
  <c r="CC11" i="9"/>
  <c r="CB11" i="9"/>
  <c r="CC10" i="9"/>
  <c r="CD10" i="9" s="1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I6" i="9" s="1"/>
  <c r="BG6" i="9"/>
  <c r="BE6" i="9"/>
  <c r="BD6" i="9"/>
  <c r="BB6" i="9"/>
  <c r="BA6" i="9"/>
  <c r="AY6" i="9"/>
  <c r="AX6" i="9"/>
  <c r="AV6" i="9"/>
  <c r="AU6" i="9"/>
  <c r="AS6" i="9"/>
  <c r="AR6" i="9"/>
  <c r="AP6" i="9"/>
  <c r="AQ6" i="9" s="1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S6" i="9" s="1"/>
  <c r="Q6" i="9"/>
  <c r="O6" i="9"/>
  <c r="N6" i="9"/>
  <c r="P6" i="9" s="1"/>
  <c r="L6" i="9"/>
  <c r="K6" i="9"/>
  <c r="I6" i="9"/>
  <c r="H6" i="9"/>
  <c r="F6" i="9"/>
  <c r="E6" i="9"/>
  <c r="G6" i="9" s="1"/>
  <c r="C6" i="9"/>
  <c r="B6" i="9"/>
  <c r="D6" i="9" s="1"/>
  <c r="B6" i="8"/>
  <c r="C6" i="8"/>
  <c r="E6" i="8"/>
  <c r="F6" i="8"/>
  <c r="H6" i="8"/>
  <c r="I6" i="8"/>
  <c r="K6" i="8"/>
  <c r="L6" i="8"/>
  <c r="N6" i="8"/>
  <c r="O6" i="8"/>
  <c r="Q6" i="8"/>
  <c r="R6" i="8"/>
  <c r="S6" i="8" s="1"/>
  <c r="T6" i="8"/>
  <c r="U6" i="8"/>
  <c r="V6" i="8" s="1"/>
  <c r="W6" i="8"/>
  <c r="X6" i="8"/>
  <c r="Z6" i="8"/>
  <c r="AB6" i="8" s="1"/>
  <c r="AA6" i="8"/>
  <c r="AC6" i="8"/>
  <c r="AD6" i="8"/>
  <c r="AE6" i="8" s="1"/>
  <c r="AF6" i="8"/>
  <c r="AG6" i="8"/>
  <c r="AI6" i="8"/>
  <c r="AJ6" i="8"/>
  <c r="AL6" i="8"/>
  <c r="AM6" i="8"/>
  <c r="AO6" i="8"/>
  <c r="AP6" i="8"/>
  <c r="AQ6" i="8" s="1"/>
  <c r="AR6" i="8"/>
  <c r="AS6" i="8"/>
  <c r="AT6" i="8" s="1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L6" i="8" s="1"/>
  <c r="BM6" i="8"/>
  <c r="BN6" i="8"/>
  <c r="BP6" i="8"/>
  <c r="BR6" i="8" s="1"/>
  <c r="BQ6" i="8"/>
  <c r="BS6" i="8"/>
  <c r="BT6" i="8"/>
  <c r="BV6" i="8"/>
  <c r="BW6" i="8"/>
  <c r="BY6" i="8"/>
  <c r="BZ6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D11" i="8" s="1"/>
  <c r="CC12" i="8"/>
  <c r="CC13" i="8"/>
  <c r="CC14" i="8"/>
  <c r="CC15" i="8"/>
  <c r="CC16" i="8"/>
  <c r="CC17" i="8"/>
  <c r="CD17" i="8" s="1"/>
  <c r="CC18" i="8"/>
  <c r="CC19" i="8"/>
  <c r="CC20" i="8"/>
  <c r="CC21" i="8"/>
  <c r="CC22" i="8"/>
  <c r="CC23" i="8"/>
  <c r="CC24" i="8"/>
  <c r="CC25" i="8"/>
  <c r="CD25" i="8" s="1"/>
  <c r="CC26" i="8"/>
  <c r="CC27" i="8"/>
  <c r="CD27" i="8" s="1"/>
  <c r="CC28" i="8"/>
  <c r="CC29" i="8"/>
  <c r="CC30" i="8"/>
  <c r="CC31" i="8"/>
  <c r="CC32" i="8"/>
  <c r="CC33" i="8"/>
  <c r="CD33" i="8" s="1"/>
  <c r="CC34" i="8"/>
  <c r="CD34" i="8" s="1"/>
  <c r="CC35" i="8"/>
  <c r="CC36" i="8"/>
  <c r="CC37" i="8"/>
  <c r="CD37" i="8" s="1"/>
  <c r="CC38" i="8"/>
  <c r="CC39" i="8"/>
  <c r="CC40" i="8"/>
  <c r="CC41" i="8"/>
  <c r="CD41" i="8" s="1"/>
  <c r="CC42" i="8"/>
  <c r="CD42" i="8" s="1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D65" i="8" s="1"/>
  <c r="CC66" i="8"/>
  <c r="CD66" i="8" s="1"/>
  <c r="CC67" i="8"/>
  <c r="CC68" i="8"/>
  <c r="CC69" i="8"/>
  <c r="CC70" i="8"/>
  <c r="CC71" i="8"/>
  <c r="CC72" i="8"/>
  <c r="CC73" i="8"/>
  <c r="CC74" i="8"/>
  <c r="CC75" i="8"/>
  <c r="CC76" i="8"/>
  <c r="CC77" i="8"/>
  <c r="CC78" i="8"/>
  <c r="CC79" i="8"/>
  <c r="CD79" i="8" s="1"/>
  <c r="CC79" i="7"/>
  <c r="CB79" i="7"/>
  <c r="CC78" i="7"/>
  <c r="CB78" i="7"/>
  <c r="CC77" i="7"/>
  <c r="CB77" i="7"/>
  <c r="CC76" i="7"/>
  <c r="CB76" i="7"/>
  <c r="CC75" i="7"/>
  <c r="CB75" i="7"/>
  <c r="CC74" i="7"/>
  <c r="CB74" i="7"/>
  <c r="CC73" i="7"/>
  <c r="CB73" i="7"/>
  <c r="CC72" i="7"/>
  <c r="CB72" i="7"/>
  <c r="CC71" i="7"/>
  <c r="CB71" i="7"/>
  <c r="CC70" i="7"/>
  <c r="CB70" i="7"/>
  <c r="CC69" i="7"/>
  <c r="CB69" i="7"/>
  <c r="CC68" i="7"/>
  <c r="CB68" i="7"/>
  <c r="CC67" i="7"/>
  <c r="CD67" i="7" s="1"/>
  <c r="CB67" i="7"/>
  <c r="CC66" i="7"/>
  <c r="CB66" i="7"/>
  <c r="CC65" i="7"/>
  <c r="CB65" i="7"/>
  <c r="CC64" i="7"/>
  <c r="CB64" i="7"/>
  <c r="CC63" i="7"/>
  <c r="CB63" i="7"/>
  <c r="CC62" i="7"/>
  <c r="CB62" i="7"/>
  <c r="CC61" i="7"/>
  <c r="CB61" i="7"/>
  <c r="CC60" i="7"/>
  <c r="CD60" i="7" s="1"/>
  <c r="CB60" i="7"/>
  <c r="CC59" i="7"/>
  <c r="CB59" i="7"/>
  <c r="CC58" i="7"/>
  <c r="CB58" i="7"/>
  <c r="CC57" i="7"/>
  <c r="CB57" i="7"/>
  <c r="CC56" i="7"/>
  <c r="CB56" i="7"/>
  <c r="CC55" i="7"/>
  <c r="CB55" i="7"/>
  <c r="CC54" i="7"/>
  <c r="CB54" i="7"/>
  <c r="CC53" i="7"/>
  <c r="CD53" i="7" s="1"/>
  <c r="CB53" i="7"/>
  <c r="CC52" i="7"/>
  <c r="CB52" i="7"/>
  <c r="CD52" i="7" s="1"/>
  <c r="CC51" i="7"/>
  <c r="CB51" i="7"/>
  <c r="CC50" i="7"/>
  <c r="CB50" i="7"/>
  <c r="CC49" i="7"/>
  <c r="CB49" i="7"/>
  <c r="CC48" i="7"/>
  <c r="CB48" i="7"/>
  <c r="CC47" i="7"/>
  <c r="CB47" i="7"/>
  <c r="CC46" i="7"/>
  <c r="CD46" i="7" s="1"/>
  <c r="CB46" i="7"/>
  <c r="CC45" i="7"/>
  <c r="CB45" i="7"/>
  <c r="CD45" i="7" s="1"/>
  <c r="CC44" i="7"/>
  <c r="CB44" i="7"/>
  <c r="CD44" i="7" s="1"/>
  <c r="CC43" i="7"/>
  <c r="CB43" i="7"/>
  <c r="CC42" i="7"/>
  <c r="CD42" i="7" s="1"/>
  <c r="CB42" i="7"/>
  <c r="CC41" i="7"/>
  <c r="CB41" i="7"/>
  <c r="CC40" i="7"/>
  <c r="CB40" i="7"/>
  <c r="CC39" i="7"/>
  <c r="CB39" i="7"/>
  <c r="CC38" i="7"/>
  <c r="CB38" i="7"/>
  <c r="CC37" i="7"/>
  <c r="CB37" i="7"/>
  <c r="CC36" i="7"/>
  <c r="CD36" i="7" s="1"/>
  <c r="CB36" i="7"/>
  <c r="CC35" i="7"/>
  <c r="CB35" i="7"/>
  <c r="CC34" i="7"/>
  <c r="CB34" i="7"/>
  <c r="CC33" i="7"/>
  <c r="CB33" i="7"/>
  <c r="CC32" i="7"/>
  <c r="CB32" i="7"/>
  <c r="CC31" i="7"/>
  <c r="CB31" i="7"/>
  <c r="CC30" i="7"/>
  <c r="CB30" i="7"/>
  <c r="CC29" i="7"/>
  <c r="CB29" i="7"/>
  <c r="CC28" i="7"/>
  <c r="CB28" i="7"/>
  <c r="CC27" i="7"/>
  <c r="CB27" i="7"/>
  <c r="CC26" i="7"/>
  <c r="CB26" i="7"/>
  <c r="CC25" i="7"/>
  <c r="CB25" i="7"/>
  <c r="CC24" i="7"/>
  <c r="CB24" i="7"/>
  <c r="CD24" i="7" s="1"/>
  <c r="CC23" i="7"/>
  <c r="CB23" i="7"/>
  <c r="CC22" i="7"/>
  <c r="CD22" i="7" s="1"/>
  <c r="CB22" i="7"/>
  <c r="CC21" i="7"/>
  <c r="CB21" i="7"/>
  <c r="CC20" i="7"/>
  <c r="CB20" i="7"/>
  <c r="CD20" i="7" s="1"/>
  <c r="CC19" i="7"/>
  <c r="CB19" i="7"/>
  <c r="CC18" i="7"/>
  <c r="CD18" i="7" s="1"/>
  <c r="CB18" i="7"/>
  <c r="CC17" i="7"/>
  <c r="CB17" i="7"/>
  <c r="CC16" i="7"/>
  <c r="CB16" i="7"/>
  <c r="CD16" i="7" s="1"/>
  <c r="CC15" i="7"/>
  <c r="CB15" i="7"/>
  <c r="CC14" i="7"/>
  <c r="CD14" i="7" s="1"/>
  <c r="CB14" i="7"/>
  <c r="CC13" i="7"/>
  <c r="CB13" i="7"/>
  <c r="CC12" i="7"/>
  <c r="CB12" i="7"/>
  <c r="CC11" i="7"/>
  <c r="CB11" i="7"/>
  <c r="CC10" i="7"/>
  <c r="CB10" i="7"/>
  <c r="CC9" i="7"/>
  <c r="CB9" i="7"/>
  <c r="BZ6" i="7"/>
  <c r="BY6" i="7"/>
  <c r="BW6" i="7"/>
  <c r="BV6" i="7"/>
  <c r="BT6" i="7"/>
  <c r="BS6" i="7"/>
  <c r="BQ6" i="7"/>
  <c r="BP6" i="7"/>
  <c r="BN6" i="7"/>
  <c r="BM6" i="7"/>
  <c r="BK6" i="7"/>
  <c r="BJ6" i="7"/>
  <c r="BH6" i="7"/>
  <c r="BG6" i="7"/>
  <c r="BE6" i="7"/>
  <c r="BF6" i="7" s="1"/>
  <c r="BD6" i="7"/>
  <c r="BB6" i="7"/>
  <c r="BA6" i="7"/>
  <c r="AY6" i="7"/>
  <c r="AX6" i="7"/>
  <c r="AV6" i="7"/>
  <c r="AU6" i="7"/>
  <c r="AS6" i="7"/>
  <c r="AR6" i="7"/>
  <c r="AP6" i="7"/>
  <c r="AO6" i="7"/>
  <c r="AQ6" i="7" s="1"/>
  <c r="AM6" i="7"/>
  <c r="AL6" i="7"/>
  <c r="AJ6" i="7"/>
  <c r="AK6" i="7" s="1"/>
  <c r="AI6" i="7"/>
  <c r="AG6" i="7"/>
  <c r="AF6" i="7"/>
  <c r="AD6" i="7"/>
  <c r="AC6" i="7"/>
  <c r="AE6" i="7" s="1"/>
  <c r="AA6" i="7"/>
  <c r="Z6" i="7"/>
  <c r="X6" i="7"/>
  <c r="Y6" i="7" s="1"/>
  <c r="W6" i="7"/>
  <c r="U6" i="7"/>
  <c r="T6" i="7"/>
  <c r="R6" i="7"/>
  <c r="Q6" i="7"/>
  <c r="S6" i="7" s="1"/>
  <c r="O6" i="7"/>
  <c r="N6" i="7"/>
  <c r="L6" i="7"/>
  <c r="M6" i="7" s="1"/>
  <c r="K6" i="7"/>
  <c r="I6" i="7"/>
  <c r="H6" i="7"/>
  <c r="F6" i="7"/>
  <c r="E6" i="7"/>
  <c r="G6" i="7" s="1"/>
  <c r="C6" i="7"/>
  <c r="B6" i="7"/>
  <c r="CB19" i="6"/>
  <c r="CB52" i="6"/>
  <c r="CB71" i="6"/>
  <c r="CD71" i="6" s="1"/>
  <c r="CB51" i="6"/>
  <c r="CB54" i="6"/>
  <c r="CB67" i="6"/>
  <c r="CB9" i="6"/>
  <c r="CB15" i="6"/>
  <c r="CB35" i="6"/>
  <c r="CB48" i="6"/>
  <c r="CB47" i="6"/>
  <c r="CB62" i="6"/>
  <c r="CB45" i="6"/>
  <c r="CB40" i="6"/>
  <c r="CD40" i="6" s="1"/>
  <c r="CB64" i="6"/>
  <c r="CB12" i="6"/>
  <c r="CB33" i="6"/>
  <c r="CB24" i="6"/>
  <c r="CB57" i="6"/>
  <c r="CB53" i="6"/>
  <c r="CB59" i="6"/>
  <c r="CB49" i="6"/>
  <c r="CB26" i="6"/>
  <c r="CB29" i="6"/>
  <c r="CB32" i="6"/>
  <c r="CB42" i="6"/>
  <c r="CB22" i="6"/>
  <c r="CD22" i="6" s="1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B68" i="6"/>
  <c r="CB73" i="6"/>
  <c r="CB21" i="6"/>
  <c r="CB10" i="6"/>
  <c r="CB58" i="6"/>
  <c r="CB44" i="6"/>
  <c r="CB30" i="6"/>
  <c r="CD30" i="6" s="1"/>
  <c r="CB38" i="6"/>
  <c r="CB39" i="6"/>
  <c r="CB56" i="6"/>
  <c r="CB18" i="6"/>
  <c r="CB66" i="6"/>
  <c r="CB60" i="6"/>
  <c r="CB23" i="6"/>
  <c r="CB69" i="6"/>
  <c r="CB34" i="6"/>
  <c r="CD34" i="6" s="1"/>
  <c r="CB17" i="6"/>
  <c r="CB13" i="6"/>
  <c r="CB20" i="6"/>
  <c r="CB43" i="6"/>
  <c r="CD43" i="6" s="1"/>
  <c r="CB65" i="6"/>
  <c r="CB37" i="6"/>
  <c r="CB72" i="6"/>
  <c r="CB31" i="6"/>
  <c r="CB70" i="6"/>
  <c r="CB46" i="6"/>
  <c r="CC19" i="6"/>
  <c r="CC52" i="6"/>
  <c r="CC71" i="6"/>
  <c r="CC51" i="6"/>
  <c r="CC54" i="6"/>
  <c r="CD54" i="6" s="1"/>
  <c r="CC67" i="6"/>
  <c r="CC9" i="6"/>
  <c r="CC15" i="6"/>
  <c r="CD15" i="6" s="1"/>
  <c r="CC35" i="6"/>
  <c r="CD35" i="6" s="1"/>
  <c r="CC48" i="6"/>
  <c r="CC47" i="6"/>
  <c r="CC62" i="6"/>
  <c r="CC45" i="6"/>
  <c r="CC40" i="6"/>
  <c r="CC64" i="6"/>
  <c r="CC12" i="6"/>
  <c r="CC33" i="6"/>
  <c r="CC24" i="6"/>
  <c r="CC57" i="6"/>
  <c r="CC53" i="6"/>
  <c r="CC59" i="6"/>
  <c r="CC49" i="6"/>
  <c r="CC26" i="6"/>
  <c r="CC29" i="6"/>
  <c r="CC32" i="6"/>
  <c r="CC42" i="6"/>
  <c r="CC22" i="6"/>
  <c r="CC63" i="6"/>
  <c r="CC50" i="6"/>
  <c r="CC27" i="6"/>
  <c r="CC41" i="6"/>
  <c r="CC61" i="6"/>
  <c r="CC36" i="6"/>
  <c r="CC55" i="6"/>
  <c r="CC16" i="6"/>
  <c r="CC14" i="6"/>
  <c r="CD14" i="6" s="1"/>
  <c r="CC28" i="6"/>
  <c r="CD28" i="6" s="1"/>
  <c r="CC11" i="6"/>
  <c r="CC25" i="6"/>
  <c r="CC68" i="6"/>
  <c r="CC73" i="6"/>
  <c r="CC21" i="6"/>
  <c r="CC10" i="6"/>
  <c r="CC58" i="6"/>
  <c r="CC44" i="6"/>
  <c r="CC30" i="6"/>
  <c r="CC38" i="6"/>
  <c r="CC39" i="6"/>
  <c r="CC56" i="6"/>
  <c r="CC18" i="6"/>
  <c r="CD18" i="6" s="1"/>
  <c r="CC66" i="6"/>
  <c r="CD66" i="6" s="1"/>
  <c r="CC60" i="6"/>
  <c r="CD60" i="6" s="1"/>
  <c r="CC23" i="6"/>
  <c r="CC69" i="6"/>
  <c r="CC34" i="6"/>
  <c r="CC17" i="6"/>
  <c r="CC13" i="6"/>
  <c r="CC20" i="6"/>
  <c r="CC43" i="6"/>
  <c r="CC65" i="6"/>
  <c r="CC37" i="6"/>
  <c r="CC72" i="6"/>
  <c r="CC31" i="6"/>
  <c r="CC70" i="6"/>
  <c r="CC46" i="6"/>
  <c r="CD46" i="6" s="1"/>
  <c r="BZ6" i="6"/>
  <c r="BY6" i="6"/>
  <c r="CA6" i="6" s="1"/>
  <c r="BW6" i="6"/>
  <c r="BV6" i="6"/>
  <c r="BT6" i="6"/>
  <c r="BS6" i="6"/>
  <c r="BQ6" i="6"/>
  <c r="BP6" i="6"/>
  <c r="BN6" i="6"/>
  <c r="BO6" i="6" s="1"/>
  <c r="BM6" i="6"/>
  <c r="BK6" i="6"/>
  <c r="BJ6" i="6"/>
  <c r="BH6" i="6"/>
  <c r="BG6" i="6"/>
  <c r="BE6" i="6"/>
  <c r="BD6" i="6"/>
  <c r="BB6" i="6"/>
  <c r="BA6" i="6"/>
  <c r="AY6" i="6"/>
  <c r="AX6" i="6"/>
  <c r="AV6" i="6"/>
  <c r="AU6" i="6"/>
  <c r="AS6" i="6"/>
  <c r="AR6" i="6"/>
  <c r="AP6" i="6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T6" i="6"/>
  <c r="V6" i="6" s="1"/>
  <c r="R6" i="6"/>
  <c r="Q6" i="6"/>
  <c r="O6" i="6"/>
  <c r="N6" i="6"/>
  <c r="L6" i="6"/>
  <c r="K6" i="6"/>
  <c r="I6" i="6"/>
  <c r="H6" i="6"/>
  <c r="F6" i="6"/>
  <c r="E6" i="6"/>
  <c r="C6" i="6"/>
  <c r="B6" i="6"/>
  <c r="B6" i="5"/>
  <c r="C6" i="5"/>
  <c r="E6" i="5"/>
  <c r="F6" i="5"/>
  <c r="H6" i="5"/>
  <c r="I6" i="5"/>
  <c r="J6" i="5" s="1"/>
  <c r="K6" i="5"/>
  <c r="L6" i="5"/>
  <c r="N6" i="5"/>
  <c r="O6" i="5"/>
  <c r="Q6" i="5"/>
  <c r="R6" i="5"/>
  <c r="T6" i="5"/>
  <c r="U6" i="5"/>
  <c r="W6" i="5"/>
  <c r="X6" i="5"/>
  <c r="Y6" i="5" s="1"/>
  <c r="Z6" i="5"/>
  <c r="AA6" i="5"/>
  <c r="AC6" i="5"/>
  <c r="AD6" i="5"/>
  <c r="AE6" i="5" s="1"/>
  <c r="AF6" i="5"/>
  <c r="AG6" i="5"/>
  <c r="AI6" i="5"/>
  <c r="AJ6" i="5"/>
  <c r="AL6" i="5"/>
  <c r="AM6" i="5"/>
  <c r="AO6" i="5"/>
  <c r="AP6" i="5"/>
  <c r="AR6" i="5"/>
  <c r="AS6" i="5"/>
  <c r="AT6" i="5" s="1"/>
  <c r="AU6" i="5"/>
  <c r="AV6" i="5"/>
  <c r="AX6" i="5"/>
  <c r="AY6" i="5"/>
  <c r="BA6" i="5"/>
  <c r="BB6" i="5"/>
  <c r="BD6" i="5"/>
  <c r="BE6" i="5"/>
  <c r="BG6" i="5"/>
  <c r="BH6" i="5"/>
  <c r="BI6" i="5" s="1"/>
  <c r="BJ6" i="5"/>
  <c r="BK6" i="5"/>
  <c r="BM6" i="5"/>
  <c r="BN6" i="5"/>
  <c r="BO6" i="5" s="1"/>
  <c r="BP6" i="5"/>
  <c r="BQ6" i="5"/>
  <c r="BS6" i="5"/>
  <c r="BT6" i="5"/>
  <c r="BU6" i="5" s="1"/>
  <c r="BV6" i="5"/>
  <c r="BW6" i="5"/>
  <c r="BY6" i="5"/>
  <c r="BZ6" i="5"/>
  <c r="CB37" i="5"/>
  <c r="CB40" i="5"/>
  <c r="CB32" i="5"/>
  <c r="CB21" i="5"/>
  <c r="CB65" i="5"/>
  <c r="CB62" i="5"/>
  <c r="CB22" i="5"/>
  <c r="CB24" i="5"/>
  <c r="CD24" i="5" s="1"/>
  <c r="CB20" i="5"/>
  <c r="CB10" i="5"/>
  <c r="CB28" i="5"/>
  <c r="CB52" i="5"/>
  <c r="CB25" i="5"/>
  <c r="CB19" i="5"/>
  <c r="CB56" i="5"/>
  <c r="CB44" i="5"/>
  <c r="CB11" i="5"/>
  <c r="CB50" i="5"/>
  <c r="CB69" i="5"/>
  <c r="CB68" i="5"/>
  <c r="CD68" i="5" s="1"/>
  <c r="CB64" i="5"/>
  <c r="CD64" i="5" s="1"/>
  <c r="CB38" i="5"/>
  <c r="CB39" i="5"/>
  <c r="CB16" i="5"/>
  <c r="CB23" i="5"/>
  <c r="CB34" i="5"/>
  <c r="CB12" i="5"/>
  <c r="CB30" i="5"/>
  <c r="CB31" i="5"/>
  <c r="CB42" i="5"/>
  <c r="CB63" i="5"/>
  <c r="CB43" i="5"/>
  <c r="CB41" i="5"/>
  <c r="CB66" i="5"/>
  <c r="CD66" i="5" s="1"/>
  <c r="CB15" i="5"/>
  <c r="CD15" i="5" s="1"/>
  <c r="CB33" i="5"/>
  <c r="CD33" i="5" s="1"/>
  <c r="CB53" i="5"/>
  <c r="CD53" i="5" s="1"/>
  <c r="CB14" i="5"/>
  <c r="CB17" i="5"/>
  <c r="CB18" i="5"/>
  <c r="CB55" i="5"/>
  <c r="CB51" i="5"/>
  <c r="CB47" i="5"/>
  <c r="CB54" i="5"/>
  <c r="CB61" i="5"/>
  <c r="CB13" i="5"/>
  <c r="CB35" i="5"/>
  <c r="CB59" i="5"/>
  <c r="CD59" i="5" s="1"/>
  <c r="CB57" i="5"/>
  <c r="CB48" i="5"/>
  <c r="CD48" i="5" s="1"/>
  <c r="CB60" i="5"/>
  <c r="CB27" i="5"/>
  <c r="CB29" i="5"/>
  <c r="CB36" i="5"/>
  <c r="CB58" i="5"/>
  <c r="CB9" i="5"/>
  <c r="CB26" i="5"/>
  <c r="CB67" i="5"/>
  <c r="CB45" i="5"/>
  <c r="CB46" i="5"/>
  <c r="CB49" i="5"/>
  <c r="CC37" i="5"/>
  <c r="CD37" i="5" s="1"/>
  <c r="CC40" i="5"/>
  <c r="CD40" i="5" s="1"/>
  <c r="CC32" i="5"/>
  <c r="CC21" i="5"/>
  <c r="CC65" i="5"/>
  <c r="CC62" i="5"/>
  <c r="CC22" i="5"/>
  <c r="CC24" i="5"/>
  <c r="CC20" i="5"/>
  <c r="CC10" i="5"/>
  <c r="CC28" i="5"/>
  <c r="CD28" i="5" s="1"/>
  <c r="CC52" i="5"/>
  <c r="CC25" i="5"/>
  <c r="CC19" i="5"/>
  <c r="CC56" i="5"/>
  <c r="CD56" i="5" s="1"/>
  <c r="CC44" i="5"/>
  <c r="CD44" i="5" s="1"/>
  <c r="CC11" i="5"/>
  <c r="CD11" i="5" s="1"/>
  <c r="CC50" i="5"/>
  <c r="CC69" i="5"/>
  <c r="CC68" i="5"/>
  <c r="CC64" i="5"/>
  <c r="CC38" i="5"/>
  <c r="CC39" i="5"/>
  <c r="CC16" i="5"/>
  <c r="CC23" i="5"/>
  <c r="CD23" i="5" s="1"/>
  <c r="CC34" i="5"/>
  <c r="CC12" i="5"/>
  <c r="CC30" i="5"/>
  <c r="CC31" i="5"/>
  <c r="CD31" i="5" s="1"/>
  <c r="CC42" i="5"/>
  <c r="CC63" i="5"/>
  <c r="CC43" i="5"/>
  <c r="CD43" i="5" s="1"/>
  <c r="CC41" i="5"/>
  <c r="CC66" i="5"/>
  <c r="CC15" i="5"/>
  <c r="CC33" i="5"/>
  <c r="CC53" i="5"/>
  <c r="CC14" i="5"/>
  <c r="CC17" i="5"/>
  <c r="CD17" i="5" s="1"/>
  <c r="CC18" i="5"/>
  <c r="CD18" i="5" s="1"/>
  <c r="CC55" i="5"/>
  <c r="CC51" i="5"/>
  <c r="CD51" i="5" s="1"/>
  <c r="CC47" i="5"/>
  <c r="CD47" i="5" s="1"/>
  <c r="CC54" i="5"/>
  <c r="CC61" i="5"/>
  <c r="CC13" i="5"/>
  <c r="CC35" i="5"/>
  <c r="CC59" i="5"/>
  <c r="CC57" i="5"/>
  <c r="CC48" i="5"/>
  <c r="CC60" i="5"/>
  <c r="CC27" i="5"/>
  <c r="CC29" i="5"/>
  <c r="CD29" i="5" s="1"/>
  <c r="CC36" i="5"/>
  <c r="CC58" i="5"/>
  <c r="CC9" i="5"/>
  <c r="CC26" i="5"/>
  <c r="CD26" i="5" s="1"/>
  <c r="CC67" i="5"/>
  <c r="CD67" i="5" s="1"/>
  <c r="CC45" i="5"/>
  <c r="CC46" i="5"/>
  <c r="CC49" i="5"/>
  <c r="CC64" i="4"/>
  <c r="CD64" i="4" s="1"/>
  <c r="CB64" i="4"/>
  <c r="CC37" i="4"/>
  <c r="CB37" i="4"/>
  <c r="CC68" i="4"/>
  <c r="CB68" i="4"/>
  <c r="CD68" i="4" s="1"/>
  <c r="CC62" i="4"/>
  <c r="CD62" i="4" s="1"/>
  <c r="CB62" i="4"/>
  <c r="CC46" i="4"/>
  <c r="CB46" i="4"/>
  <c r="CD46" i="4" s="1"/>
  <c r="CC55" i="4"/>
  <c r="CB55" i="4"/>
  <c r="CC30" i="4"/>
  <c r="CB30" i="4"/>
  <c r="CC57" i="4"/>
  <c r="CD57" i="4" s="1"/>
  <c r="CB57" i="4"/>
  <c r="CC69" i="4"/>
  <c r="CB69" i="4"/>
  <c r="CC32" i="4"/>
  <c r="CB32" i="4"/>
  <c r="CC53" i="4"/>
  <c r="CD53" i="4" s="1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D67" i="4" s="1"/>
  <c r="CC59" i="4"/>
  <c r="CB59" i="4"/>
  <c r="CC45" i="4"/>
  <c r="CB45" i="4"/>
  <c r="CD45" i="4" s="1"/>
  <c r="CC33" i="4"/>
  <c r="CB33" i="4"/>
  <c r="CC23" i="4"/>
  <c r="CB23" i="4"/>
  <c r="CD23" i="4" s="1"/>
  <c r="CC41" i="4"/>
  <c r="CB41" i="4"/>
  <c r="CC54" i="4"/>
  <c r="CB54" i="4"/>
  <c r="CC61" i="4"/>
  <c r="CB61" i="4"/>
  <c r="CC38" i="4"/>
  <c r="CB38" i="4"/>
  <c r="CC21" i="4"/>
  <c r="CB21" i="4"/>
  <c r="CC47" i="4"/>
  <c r="CB47" i="4"/>
  <c r="CC40" i="4"/>
  <c r="CD40" i="4" s="1"/>
  <c r="CB40" i="4"/>
  <c r="CC50" i="4"/>
  <c r="CB50" i="4"/>
  <c r="CC27" i="4"/>
  <c r="CB27" i="4"/>
  <c r="CC42" i="4"/>
  <c r="CB42" i="4"/>
  <c r="CD42" i="4" s="1"/>
  <c r="CC66" i="4"/>
  <c r="CB66" i="4"/>
  <c r="CC39" i="4"/>
  <c r="CB39" i="4"/>
  <c r="CD39" i="4" s="1"/>
  <c r="CC63" i="4"/>
  <c r="CB63" i="4"/>
  <c r="CC35" i="4"/>
  <c r="CB35" i="4"/>
  <c r="CD35" i="4" s="1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B11" i="4"/>
  <c r="CC25" i="4"/>
  <c r="CB25" i="4"/>
  <c r="CC65" i="4"/>
  <c r="CB65" i="4"/>
  <c r="CC44" i="4"/>
  <c r="CB44" i="4"/>
  <c r="CD44" i="4" s="1"/>
  <c r="CC26" i="4"/>
  <c r="CB26" i="4"/>
  <c r="CC36" i="4"/>
  <c r="CD36" i="4" s="1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E6" i="4"/>
  <c r="F6" i="4"/>
  <c r="H6" i="4"/>
  <c r="I6" i="4"/>
  <c r="K6" i="4"/>
  <c r="L6" i="4"/>
  <c r="N6" i="4"/>
  <c r="O6" i="4"/>
  <c r="Q6" i="4"/>
  <c r="R6" i="4"/>
  <c r="T6" i="4"/>
  <c r="U6" i="4"/>
  <c r="V6" i="4" s="1"/>
  <c r="W6" i="4"/>
  <c r="X6" i="4"/>
  <c r="Z6" i="4"/>
  <c r="AA6" i="4"/>
  <c r="AB6" i="4" s="1"/>
  <c r="AC6" i="4"/>
  <c r="AD6" i="4"/>
  <c r="AF6" i="4"/>
  <c r="AG6" i="4"/>
  <c r="AI6" i="4"/>
  <c r="AJ6" i="4"/>
  <c r="AK6" i="4" s="1"/>
  <c r="AL6" i="4"/>
  <c r="AM6" i="4"/>
  <c r="AO6" i="4"/>
  <c r="AP6" i="4"/>
  <c r="AR6" i="4"/>
  <c r="AS6" i="4"/>
  <c r="AT6" i="4" s="1"/>
  <c r="AU6" i="4"/>
  <c r="AV6" i="4"/>
  <c r="AW6" i="4" s="1"/>
  <c r="AX6" i="4"/>
  <c r="AZ6" i="4" s="1"/>
  <c r="AY6" i="4"/>
  <c r="BA6" i="4"/>
  <c r="BB6" i="4"/>
  <c r="BD6" i="4"/>
  <c r="BE6" i="4"/>
  <c r="BF6" i="4" s="1"/>
  <c r="BG6" i="4"/>
  <c r="BH6" i="4"/>
  <c r="BJ6" i="4"/>
  <c r="BK6" i="4"/>
  <c r="BL6" i="4" s="1"/>
  <c r="BM6" i="4"/>
  <c r="BN6" i="4"/>
  <c r="BP6" i="4"/>
  <c r="BQ6" i="4"/>
  <c r="BR6" i="4" s="1"/>
  <c r="BS6" i="4"/>
  <c r="BT6" i="4"/>
  <c r="BV6" i="4"/>
  <c r="BW6" i="4"/>
  <c r="BY6" i="4"/>
  <c r="BZ6" i="4"/>
  <c r="CB9" i="2"/>
  <c r="CC9" i="2"/>
  <c r="CB10" i="2"/>
  <c r="CB11" i="2"/>
  <c r="CB13" i="2"/>
  <c r="CB14" i="2"/>
  <c r="CB15" i="2"/>
  <c r="CB16" i="2"/>
  <c r="CD16" i="2" s="1"/>
  <c r="CB18" i="2"/>
  <c r="CB19" i="2"/>
  <c r="CB20" i="2"/>
  <c r="CB23" i="2"/>
  <c r="CB27" i="2"/>
  <c r="CB31" i="2"/>
  <c r="CB32" i="2"/>
  <c r="CB33" i="2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D63" i="2" s="1"/>
  <c r="CB65" i="2"/>
  <c r="CB66" i="2"/>
  <c r="CB69" i="2"/>
  <c r="CC10" i="2"/>
  <c r="CC11" i="2"/>
  <c r="CC13" i="2"/>
  <c r="CC14" i="2"/>
  <c r="CC15" i="2"/>
  <c r="CC16" i="2"/>
  <c r="CC18" i="2"/>
  <c r="CC19" i="2"/>
  <c r="CC20" i="2"/>
  <c r="CC23" i="2"/>
  <c r="CC27" i="2"/>
  <c r="CD27" i="2" s="1"/>
  <c r="CC31" i="2"/>
  <c r="CD31" i="2" s="1"/>
  <c r="CC32" i="2"/>
  <c r="CC33" i="2"/>
  <c r="CC36" i="2"/>
  <c r="CD36" i="2" s="1"/>
  <c r="CC38" i="2"/>
  <c r="CC39" i="2"/>
  <c r="CC40" i="2"/>
  <c r="CC42" i="2"/>
  <c r="CC43" i="2"/>
  <c r="CC45" i="2"/>
  <c r="CD45" i="2" s="1"/>
  <c r="CC46" i="2"/>
  <c r="CD46" i="2" s="1"/>
  <c r="CC48" i="2"/>
  <c r="CC54" i="2"/>
  <c r="CD54" i="2" s="1"/>
  <c r="CC55" i="2"/>
  <c r="CD55" i="2" s="1"/>
  <c r="CC57" i="2"/>
  <c r="CC60" i="2"/>
  <c r="CC61" i="2"/>
  <c r="CC62" i="2"/>
  <c r="CC63" i="2"/>
  <c r="CC65" i="2"/>
  <c r="CC66" i="2"/>
  <c r="CC69" i="2"/>
  <c r="B6" i="2"/>
  <c r="C6" i="2"/>
  <c r="E6" i="2"/>
  <c r="F6" i="2"/>
  <c r="H6" i="2"/>
  <c r="I6" i="2"/>
  <c r="J6" i="2" s="1"/>
  <c r="K6" i="2"/>
  <c r="L6" i="2"/>
  <c r="N6" i="2"/>
  <c r="O6" i="2"/>
  <c r="Q6" i="2"/>
  <c r="R6" i="2"/>
  <c r="T6" i="2"/>
  <c r="U6" i="2"/>
  <c r="W6" i="2"/>
  <c r="X6" i="2"/>
  <c r="Z6" i="2"/>
  <c r="AA6" i="2"/>
  <c r="AC6" i="2"/>
  <c r="AD6" i="2"/>
  <c r="AE6" i="2" s="1"/>
  <c r="AF6" i="2"/>
  <c r="AG6" i="2"/>
  <c r="AI6" i="2"/>
  <c r="AJ6" i="2"/>
  <c r="AL6" i="2"/>
  <c r="AN6" i="2" s="1"/>
  <c r="AM6" i="2"/>
  <c r="AO6" i="2"/>
  <c r="AP6" i="2"/>
  <c r="AR6" i="2"/>
  <c r="AS6" i="2"/>
  <c r="AT6" i="2" s="1"/>
  <c r="AU6" i="2"/>
  <c r="AV6" i="2"/>
  <c r="AX6" i="2"/>
  <c r="AY6" i="2"/>
  <c r="BA6" i="2"/>
  <c r="BB6" i="2"/>
  <c r="BD6" i="2"/>
  <c r="BE6" i="2"/>
  <c r="BG6" i="2"/>
  <c r="BH6" i="2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B24" i="2"/>
  <c r="CB25" i="2"/>
  <c r="CB26" i="2"/>
  <c r="CB28" i="2"/>
  <c r="CB29" i="2"/>
  <c r="CB30" i="2"/>
  <c r="CB34" i="2"/>
  <c r="CB35" i="2"/>
  <c r="CB37" i="2"/>
  <c r="CB41" i="2"/>
  <c r="CB44" i="2"/>
  <c r="CB47" i="2"/>
  <c r="CB49" i="2"/>
  <c r="CB50" i="2"/>
  <c r="CB51" i="2"/>
  <c r="CB52" i="2"/>
  <c r="CD52" i="2" s="1"/>
  <c r="CB53" i="2"/>
  <c r="CB56" i="2"/>
  <c r="CB58" i="2"/>
  <c r="CB59" i="2"/>
  <c r="CB64" i="2"/>
  <c r="CB67" i="2"/>
  <c r="CB68" i="2"/>
  <c r="CC12" i="2"/>
  <c r="CC17" i="2"/>
  <c r="CC21" i="2"/>
  <c r="CC22" i="2"/>
  <c r="CC24" i="2"/>
  <c r="CC25" i="2"/>
  <c r="CC26" i="2"/>
  <c r="CD26" i="2" s="1"/>
  <c r="CC28" i="2"/>
  <c r="CC29" i="2"/>
  <c r="CC30" i="2"/>
  <c r="CC34" i="2"/>
  <c r="CC35" i="2"/>
  <c r="CC37" i="2"/>
  <c r="CC41" i="2"/>
  <c r="CC44" i="2"/>
  <c r="CD44" i="2" s="1"/>
  <c r="CC47" i="2"/>
  <c r="CC49" i="2"/>
  <c r="CC50" i="2"/>
  <c r="CC51" i="2"/>
  <c r="CC52" i="2"/>
  <c r="CC53" i="2"/>
  <c r="CC56" i="2"/>
  <c r="CC58" i="2"/>
  <c r="CC59" i="2"/>
  <c r="CC64" i="2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D31" i="3" s="1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B59" i="3"/>
  <c r="CB42" i="3"/>
  <c r="CB62" i="3"/>
  <c r="CB13" i="3"/>
  <c r="CB56" i="3"/>
  <c r="CC68" i="3"/>
  <c r="CD68" i="3" s="1"/>
  <c r="CC66" i="3"/>
  <c r="CD66" i="3" s="1"/>
  <c r="CC49" i="3"/>
  <c r="CC64" i="3"/>
  <c r="CC45" i="3"/>
  <c r="CD45" i="3" s="1"/>
  <c r="CC24" i="3"/>
  <c r="CD24" i="3" s="1"/>
  <c r="CC55" i="3"/>
  <c r="CC18" i="3"/>
  <c r="CC43" i="3"/>
  <c r="CC11" i="3"/>
  <c r="CC10" i="3"/>
  <c r="CC20" i="3"/>
  <c r="CC31" i="3"/>
  <c r="CC53" i="3"/>
  <c r="CC63" i="3"/>
  <c r="CD63" i="3" s="1"/>
  <c r="CC54" i="3"/>
  <c r="CC69" i="3"/>
  <c r="CC52" i="3"/>
  <c r="CD52" i="3" s="1"/>
  <c r="CC30" i="3"/>
  <c r="CC40" i="3"/>
  <c r="CC27" i="3"/>
  <c r="CC39" i="3"/>
  <c r="CD39" i="3" s="1"/>
  <c r="CC37" i="3"/>
  <c r="CC46" i="3"/>
  <c r="CC61" i="3"/>
  <c r="CC67" i="3"/>
  <c r="CC65" i="3"/>
  <c r="CC15" i="3"/>
  <c r="CC59" i="3"/>
  <c r="CD59" i="3" s="1"/>
  <c r="CC42" i="3"/>
  <c r="CD42" i="3" s="1"/>
  <c r="CC62" i="3"/>
  <c r="CC13" i="3"/>
  <c r="CC56" i="3"/>
  <c r="B6" i="3"/>
  <c r="C6" i="3"/>
  <c r="E6" i="3"/>
  <c r="F6" i="3"/>
  <c r="G6" i="3" s="1"/>
  <c r="H6" i="3"/>
  <c r="I6" i="3"/>
  <c r="K6" i="3"/>
  <c r="L6" i="3"/>
  <c r="N6" i="3"/>
  <c r="O6" i="3"/>
  <c r="P6" i="3" s="1"/>
  <c r="Q6" i="3"/>
  <c r="R6" i="3"/>
  <c r="T6" i="3"/>
  <c r="U6" i="3"/>
  <c r="V6" i="3" s="1"/>
  <c r="W6" i="3"/>
  <c r="X6" i="3"/>
  <c r="Y6" i="3" s="1"/>
  <c r="Z6" i="3"/>
  <c r="AA6" i="3"/>
  <c r="AB6" i="3" s="1"/>
  <c r="AC6" i="3"/>
  <c r="AD6" i="3"/>
  <c r="AF6" i="3"/>
  <c r="AG6" i="3"/>
  <c r="AI6" i="3"/>
  <c r="AJ6" i="3"/>
  <c r="AK6" i="3" s="1"/>
  <c r="AL6" i="3"/>
  <c r="AM6" i="3"/>
  <c r="AO6" i="3"/>
  <c r="AP6" i="3"/>
  <c r="AQ6" i="3" s="1"/>
  <c r="AR6" i="3"/>
  <c r="AS6" i="3"/>
  <c r="AU6" i="3"/>
  <c r="AV6" i="3"/>
  <c r="AW6" i="3" s="1"/>
  <c r="AX6" i="3"/>
  <c r="AY6" i="3"/>
  <c r="BA6" i="3"/>
  <c r="BB6" i="3"/>
  <c r="BD6" i="3"/>
  <c r="BE6" i="3"/>
  <c r="BF6" i="3" s="1"/>
  <c r="BG6" i="3"/>
  <c r="BH6" i="3"/>
  <c r="BJ6" i="3"/>
  <c r="BK6" i="3"/>
  <c r="BL6" i="3" s="1"/>
  <c r="BM6" i="3"/>
  <c r="BN6" i="3"/>
  <c r="BP6" i="3"/>
  <c r="BQ6" i="3"/>
  <c r="BR6" i="3" s="1"/>
  <c r="BS6" i="3"/>
  <c r="BT6" i="3"/>
  <c r="BV6" i="3"/>
  <c r="BW6" i="3"/>
  <c r="BY6" i="3"/>
  <c r="BZ6" i="3"/>
  <c r="CA6" i="3" s="1"/>
  <c r="CB19" i="3"/>
  <c r="CB44" i="3"/>
  <c r="CB47" i="3"/>
  <c r="CB33" i="3"/>
  <c r="CB17" i="3"/>
  <c r="CB14" i="3"/>
  <c r="CB38" i="3"/>
  <c r="CB23" i="3"/>
  <c r="CB28" i="3"/>
  <c r="CB50" i="3"/>
  <c r="CB36" i="3"/>
  <c r="CB35" i="3"/>
  <c r="CB9" i="3"/>
  <c r="CB32" i="3"/>
  <c r="CD32" i="3" s="1"/>
  <c r="CB22" i="3"/>
  <c r="CB34" i="3"/>
  <c r="CB41" i="3"/>
  <c r="CB26" i="3"/>
  <c r="CB16" i="3"/>
  <c r="CB57" i="3"/>
  <c r="CB51" i="3"/>
  <c r="CB29" i="3"/>
  <c r="CD29" i="3" s="1"/>
  <c r="CB58" i="3"/>
  <c r="CB60" i="3"/>
  <c r="CB21" i="3"/>
  <c r="CB12" i="3"/>
  <c r="CB25" i="3"/>
  <c r="CC19" i="3"/>
  <c r="CD19" i="3" s="1"/>
  <c r="CC44" i="3"/>
  <c r="CC47" i="3"/>
  <c r="CC33" i="3"/>
  <c r="CC17" i="3"/>
  <c r="CC14" i="3"/>
  <c r="CC38" i="3"/>
  <c r="CC23" i="3"/>
  <c r="CC28" i="3"/>
  <c r="CD28" i="3" s="1"/>
  <c r="CC50" i="3"/>
  <c r="CC36" i="3"/>
  <c r="CC35" i="3"/>
  <c r="CD35" i="3" s="1"/>
  <c r="CC9" i="3"/>
  <c r="CC32" i="3"/>
  <c r="CC22" i="3"/>
  <c r="CC34" i="3"/>
  <c r="CC41" i="3"/>
  <c r="CC26" i="3"/>
  <c r="CC16" i="3"/>
  <c r="CC57" i="3"/>
  <c r="CC51" i="3"/>
  <c r="CC29" i="3"/>
  <c r="CC58" i="3"/>
  <c r="CC60" i="3"/>
  <c r="CC21" i="3"/>
  <c r="CC12" i="3"/>
  <c r="CC25" i="3"/>
  <c r="CD79" i="11"/>
  <c r="CD72" i="11"/>
  <c r="CD52" i="11"/>
  <c r="CD24" i="11"/>
  <c r="CD40" i="11"/>
  <c r="V6" i="11"/>
  <c r="CD58" i="10"/>
  <c r="S6" i="10"/>
  <c r="CD56" i="10"/>
  <c r="AK6" i="10"/>
  <c r="CD30" i="10"/>
  <c r="CD57" i="10"/>
  <c r="CD50" i="10"/>
  <c r="CD37" i="9"/>
  <c r="AK6" i="9"/>
  <c r="CD42" i="9"/>
  <c r="CD14" i="9"/>
  <c r="BX6" i="9"/>
  <c r="CD22" i="9"/>
  <c r="BF6" i="9"/>
  <c r="CD50" i="9"/>
  <c r="AN6" i="9"/>
  <c r="AZ6" i="8"/>
  <c r="CD74" i="8"/>
  <c r="CD32" i="8"/>
  <c r="CD58" i="8"/>
  <c r="BU6" i="8"/>
  <c r="CD45" i="8"/>
  <c r="CD19" i="8"/>
  <c r="CD18" i="8"/>
  <c r="J6" i="8"/>
  <c r="CD73" i="8"/>
  <c r="BU6" i="7"/>
  <c r="CD13" i="7"/>
  <c r="CD26" i="7"/>
  <c r="CD50" i="7"/>
  <c r="CD34" i="7"/>
  <c r="CD48" i="7"/>
  <c r="AT6" i="7"/>
  <c r="CD73" i="6"/>
  <c r="AE6" i="6"/>
  <c r="M6" i="6"/>
  <c r="CD21" i="6"/>
  <c r="CD48" i="6"/>
  <c r="Y6" i="6"/>
  <c r="BU6" i="6"/>
  <c r="BC6" i="6"/>
  <c r="CD34" i="5"/>
  <c r="AH6" i="5"/>
  <c r="CD21" i="5"/>
  <c r="CD30" i="4"/>
  <c r="CD65" i="4"/>
  <c r="CD25" i="4"/>
  <c r="AH6" i="4"/>
  <c r="CD66" i="4"/>
  <c r="CD16" i="4"/>
  <c r="CD21" i="3"/>
  <c r="BU6" i="3"/>
  <c r="M6" i="3"/>
  <c r="CD34" i="3"/>
  <c r="CD50" i="2"/>
  <c r="CD17" i="2"/>
  <c r="S6" i="2"/>
  <c r="G6" i="2"/>
  <c r="CD18" i="2"/>
  <c r="CD9" i="2"/>
  <c r="CD48" i="2"/>
  <c r="BO6" i="12"/>
  <c r="Y6" i="12"/>
  <c r="AT6" i="12"/>
  <c r="P6" i="12"/>
  <c r="CD55" i="13"/>
  <c r="CD38" i="3" l="1"/>
  <c r="CD24" i="9"/>
  <c r="D6" i="10"/>
  <c r="CD57" i="3"/>
  <c r="CD67" i="2"/>
  <c r="CD33" i="4"/>
  <c r="AB6" i="5"/>
  <c r="CD34" i="4"/>
  <c r="CD49" i="5"/>
  <c r="BI6" i="3"/>
  <c r="AN6" i="3"/>
  <c r="S6" i="3"/>
  <c r="CD62" i="3"/>
  <c r="CD49" i="3"/>
  <c r="CD20" i="2"/>
  <c r="CD61" i="2"/>
  <c r="CD33" i="2"/>
  <c r="BI6" i="4"/>
  <c r="AN6" i="4"/>
  <c r="S6" i="4"/>
  <c r="CD10" i="4"/>
  <c r="CD19" i="4"/>
  <c r="CD18" i="4"/>
  <c r="CD38" i="4"/>
  <c r="CD58" i="5"/>
  <c r="CD55" i="5"/>
  <c r="CD12" i="5"/>
  <c r="CD25" i="5"/>
  <c r="CD46" i="5"/>
  <c r="CD50" i="5"/>
  <c r="AQ6" i="5"/>
  <c r="V6" i="5"/>
  <c r="CD37" i="6"/>
  <c r="CD36" i="6"/>
  <c r="CD19" i="6"/>
  <c r="CD50" i="8"/>
  <c r="CD22" i="8"/>
  <c r="CD73" i="9"/>
  <c r="CD11" i="10"/>
  <c r="CD67" i="10"/>
  <c r="CD12" i="11"/>
  <c r="CD56" i="6"/>
  <c r="CD27" i="3"/>
  <c r="CD53" i="2"/>
  <c r="CD45" i="5"/>
  <c r="CD61" i="5"/>
  <c r="BO6" i="7"/>
  <c r="CD32" i="7"/>
  <c r="CD77" i="8"/>
  <c r="CD35" i="8"/>
  <c r="CD21" i="8"/>
  <c r="CA6" i="8"/>
  <c r="BF6" i="8"/>
  <c r="AK6" i="8"/>
  <c r="AZ6" i="9"/>
  <c r="M6" i="10"/>
  <c r="BC6" i="10"/>
  <c r="CD14" i="10"/>
  <c r="CD28" i="10"/>
  <c r="CD42" i="10"/>
  <c r="P6" i="11"/>
  <c r="CD15" i="11"/>
  <c r="CD43" i="11"/>
  <c r="CD71" i="11"/>
  <c r="S6" i="12"/>
  <c r="CD16" i="12"/>
  <c r="CD23" i="12"/>
  <c r="CD58" i="12"/>
  <c r="CD37" i="2"/>
  <c r="G6" i="11"/>
  <c r="BO6" i="3"/>
  <c r="BX6" i="2"/>
  <c r="AH6" i="2"/>
  <c r="CD24" i="4"/>
  <c r="CD20" i="4"/>
  <c r="CD47" i="4"/>
  <c r="S6" i="6"/>
  <c r="CD12" i="8"/>
  <c r="CD60" i="13"/>
  <c r="CD16" i="6"/>
  <c r="CD27" i="11"/>
  <c r="CD10" i="2"/>
  <c r="CD53" i="6"/>
  <c r="CD9" i="3"/>
  <c r="CD53" i="3"/>
  <c r="CD43" i="2"/>
  <c r="CD13" i="4"/>
  <c r="CD56" i="4"/>
  <c r="CD61" i="4"/>
  <c r="CD32" i="4"/>
  <c r="CD16" i="5"/>
  <c r="CD10" i="5"/>
  <c r="G6" i="6"/>
  <c r="AW6" i="6"/>
  <c r="CD69" i="6"/>
  <c r="CD42" i="6"/>
  <c r="AW6" i="7"/>
  <c r="CD12" i="7"/>
  <c r="CD40" i="7"/>
  <c r="CD68" i="7"/>
  <c r="BX6" i="8"/>
  <c r="BC6" i="8"/>
  <c r="AH6" i="8"/>
  <c r="M6" i="8"/>
  <c r="AH6" i="9"/>
  <c r="CD35" i="9"/>
  <c r="CD49" i="9"/>
  <c r="CA6" i="10"/>
  <c r="CD22" i="10"/>
  <c r="S6" i="11"/>
  <c r="AN6" i="11"/>
  <c r="CD23" i="11"/>
  <c r="AQ6" i="12"/>
  <c r="CD17" i="12"/>
  <c r="CD31" i="12"/>
  <c r="CD29" i="7"/>
  <c r="CD53" i="10"/>
  <c r="CD55" i="12"/>
  <c r="CD46" i="13"/>
  <c r="BX6" i="3"/>
  <c r="BC6" i="3"/>
  <c r="AH6" i="3"/>
  <c r="CD65" i="3"/>
  <c r="CD22" i="2"/>
  <c r="BL6" i="2"/>
  <c r="AQ6" i="2"/>
  <c r="CD42" i="2"/>
  <c r="CD15" i="2"/>
  <c r="BX6" i="4"/>
  <c r="BC6" i="4"/>
  <c r="M6" i="4"/>
  <c r="CD31" i="4"/>
  <c r="CD49" i="4"/>
  <c r="CD54" i="4"/>
  <c r="CD58" i="4"/>
  <c r="CD69" i="4"/>
  <c r="CD39" i="5"/>
  <c r="CD20" i="5"/>
  <c r="CA6" i="5"/>
  <c r="BF6" i="5"/>
  <c r="AK6" i="5"/>
  <c r="P6" i="5"/>
  <c r="J6" i="6"/>
  <c r="CD25" i="6"/>
  <c r="CD47" i="6"/>
  <c r="CD68" i="11"/>
  <c r="BR6" i="5"/>
  <c r="CD26" i="8"/>
  <c r="CD55" i="6"/>
  <c r="CD26" i="13"/>
  <c r="CD54" i="13"/>
  <c r="CD68" i="13"/>
  <c r="CD41" i="2"/>
  <c r="CD38" i="9"/>
  <c r="CD39" i="10"/>
  <c r="AZ6" i="12"/>
  <c r="CD36" i="3"/>
  <c r="CD49" i="2"/>
  <c r="J6" i="7"/>
  <c r="AZ6" i="7"/>
  <c r="CD41" i="7"/>
  <c r="CD69" i="7"/>
  <c r="CA6" i="9"/>
  <c r="CD23" i="10"/>
  <c r="CD65" i="10"/>
  <c r="AQ6" i="11"/>
  <c r="D6" i="12"/>
  <c r="CD32" i="12"/>
  <c r="CD41" i="13"/>
  <c r="CD17" i="9"/>
  <c r="CD63" i="4"/>
  <c r="CD59" i="6"/>
  <c r="CD65" i="5"/>
  <c r="BC6" i="7"/>
  <c r="CD28" i="7"/>
  <c r="CD56" i="7"/>
  <c r="CD71" i="8"/>
  <c r="CD29" i="8"/>
  <c r="AW6" i="8"/>
  <c r="G6" i="8"/>
  <c r="CD23" i="9"/>
  <c r="CD72" i="9"/>
  <c r="CD79" i="9"/>
  <c r="AQ6" i="10"/>
  <c r="CD38" i="10"/>
  <c r="CD39" i="11"/>
  <c r="CD67" i="11"/>
  <c r="AW6" i="12"/>
  <c r="CD26" i="12"/>
  <c r="CD33" i="12"/>
  <c r="CD47" i="12"/>
  <c r="CD54" i="12"/>
  <c r="AB6" i="13"/>
  <c r="CD64" i="2"/>
  <c r="CD23" i="7"/>
  <c r="CD37" i="7"/>
  <c r="CD58" i="7"/>
  <c r="CD79" i="7"/>
  <c r="Y6" i="9"/>
  <c r="CD11" i="9"/>
  <c r="CD46" i="9"/>
  <c r="AB6" i="10"/>
  <c r="CD19" i="10"/>
  <c r="CD47" i="10"/>
  <c r="CD61" i="10"/>
  <c r="AE6" i="11"/>
  <c r="CD48" i="11"/>
  <c r="CD76" i="11"/>
  <c r="AH6" i="12"/>
  <c r="BX6" i="12"/>
  <c r="AZ6" i="2"/>
  <c r="BL6" i="6"/>
  <c r="CD58" i="2"/>
  <c r="CD10" i="7"/>
  <c r="CD66" i="7"/>
  <c r="AW6" i="9"/>
  <c r="CD19" i="9"/>
  <c r="CD26" i="9"/>
  <c r="CD40" i="9"/>
  <c r="CD34" i="10"/>
  <c r="CD49" i="11"/>
  <c r="CA6" i="12"/>
  <c r="CD65" i="6"/>
  <c r="CD24" i="6"/>
  <c r="CD51" i="6"/>
  <c r="CD51" i="7"/>
  <c r="CD74" i="9"/>
  <c r="CC6" i="4"/>
  <c r="CD16" i="3"/>
  <c r="CD65" i="7"/>
  <c r="CD32" i="9"/>
  <c r="CD33" i="3"/>
  <c r="CD52" i="4"/>
  <c r="CD9" i="7"/>
  <c r="CD72" i="7"/>
  <c r="BO6" i="9"/>
  <c r="CD18" i="9"/>
  <c r="CD39" i="9"/>
  <c r="CD54" i="10"/>
  <c r="CD68" i="10"/>
  <c r="CD20" i="11"/>
  <c r="CD63" i="12"/>
  <c r="CD30" i="2"/>
  <c r="AQ6" i="6"/>
  <c r="CD41" i="3"/>
  <c r="CD20" i="6"/>
  <c r="CD12" i="6"/>
  <c r="V6" i="7"/>
  <c r="CD17" i="7"/>
  <c r="BR6" i="9"/>
  <c r="CD27" i="10"/>
  <c r="BC6" i="11"/>
  <c r="BF6" i="12"/>
  <c r="CD56" i="2"/>
  <c r="AB6" i="2"/>
  <c r="BL6" i="5"/>
  <c r="CD20" i="13"/>
  <c r="CD47" i="13"/>
  <c r="CD75" i="13"/>
  <c r="CD31" i="13"/>
  <c r="CD22" i="3"/>
  <c r="CD25" i="7"/>
  <c r="AE6" i="9"/>
  <c r="CD20" i="9"/>
  <c r="CD77" i="10"/>
  <c r="CD64" i="11"/>
  <c r="AN6" i="12"/>
  <c r="CD62" i="13"/>
  <c r="CD16" i="13"/>
  <c r="CD25" i="2"/>
  <c r="D6" i="2"/>
  <c r="CD9" i="5"/>
  <c r="CD61" i="7"/>
  <c r="M6" i="9"/>
  <c r="CD28" i="9"/>
  <c r="P6" i="10"/>
  <c r="CD71" i="10"/>
  <c r="V6" i="12"/>
  <c r="CD67" i="3"/>
  <c r="CD66" i="2"/>
  <c r="CD14" i="2"/>
  <c r="CD63" i="6"/>
  <c r="BI6" i="10"/>
  <c r="CD59" i="11"/>
  <c r="CD18" i="12"/>
  <c r="CD80" i="12"/>
  <c r="AQ6" i="13"/>
  <c r="CD38" i="13"/>
  <c r="CD47" i="3"/>
  <c r="CD73" i="7"/>
  <c r="CD12" i="9"/>
  <c r="AZ6" i="10"/>
  <c r="BX6" i="13"/>
  <c r="CD78" i="12"/>
  <c r="CD34" i="13"/>
  <c r="CD44" i="6"/>
  <c r="CD33" i="6"/>
  <c r="CD11" i="7"/>
  <c r="J6" i="9"/>
  <c r="CD76" i="9"/>
  <c r="BX6" i="10"/>
  <c r="CA6" i="11"/>
  <c r="CD9" i="12"/>
  <c r="CD58" i="6"/>
  <c r="CD20" i="8"/>
  <c r="CD25" i="3"/>
  <c r="CD13" i="3"/>
  <c r="CD24" i="2"/>
  <c r="CD30" i="5"/>
  <c r="CD13" i="6"/>
  <c r="CD50" i="6"/>
  <c r="CD52" i="6"/>
  <c r="BC6" i="9"/>
  <c r="CD43" i="10"/>
  <c r="CD16" i="11"/>
  <c r="BL6" i="12"/>
  <c r="AZ6" i="3"/>
  <c r="AE6" i="3"/>
  <c r="J6" i="3"/>
  <c r="BI6" i="2"/>
  <c r="CD65" i="2"/>
  <c r="CD39" i="2"/>
  <c r="CD13" i="2"/>
  <c r="BU6" i="4"/>
  <c r="CD15" i="4"/>
  <c r="CD50" i="4"/>
  <c r="CD60" i="4"/>
  <c r="CD57" i="5"/>
  <c r="CD22" i="5"/>
  <c r="CD52" i="5"/>
  <c r="AH6" i="6"/>
  <c r="CD45" i="6"/>
  <c r="CD72" i="8"/>
  <c r="AN6" i="10"/>
  <c r="CD67" i="12"/>
  <c r="D6" i="13"/>
  <c r="AT6" i="13"/>
  <c r="CD25" i="13"/>
  <c r="CD39" i="13"/>
  <c r="CD52" i="13"/>
  <c r="CD66" i="13"/>
  <c r="CD72" i="14"/>
  <c r="CD38" i="2"/>
  <c r="CD62" i="6"/>
  <c r="CD29" i="2"/>
  <c r="CD11" i="3"/>
  <c r="CD58" i="3"/>
  <c r="CD35" i="5"/>
  <c r="CD41" i="5"/>
  <c r="CD27" i="5"/>
  <c r="CD23" i="6"/>
  <c r="CD32" i="6"/>
  <c r="CD9" i="6"/>
  <c r="AH6" i="7"/>
  <c r="CD21" i="7"/>
  <c r="CD77" i="7"/>
  <c r="CD16" i="9"/>
  <c r="CD65" i="9"/>
  <c r="BL6" i="10"/>
  <c r="CD31" i="10"/>
  <c r="CD45" i="10"/>
  <c r="CD59" i="10"/>
  <c r="CD73" i="10"/>
  <c r="BO6" i="11"/>
  <c r="CD32" i="11"/>
  <c r="BR6" i="12"/>
  <c r="CD54" i="9"/>
  <c r="CD56" i="11"/>
  <c r="CD54" i="5"/>
  <c r="CD37" i="3"/>
  <c r="CD15" i="3"/>
  <c r="CD69" i="5"/>
  <c r="P6" i="2"/>
  <c r="CD22" i="4"/>
  <c r="CD60" i="5"/>
  <c r="CD72" i="6"/>
  <c r="CA6" i="7"/>
  <c r="CD64" i="7"/>
  <c r="CD69" i="8"/>
  <c r="CD13" i="8"/>
  <c r="CD28" i="8"/>
  <c r="BO6" i="8"/>
  <c r="BL6" i="9"/>
  <c r="CD45" i="9"/>
  <c r="CD59" i="9"/>
  <c r="Y6" i="10"/>
  <c r="CD18" i="10"/>
  <c r="CD32" i="10"/>
  <c r="AB6" i="11"/>
  <c r="CD75" i="11"/>
  <c r="AE6" i="12"/>
  <c r="CD41" i="12"/>
  <c r="CD62" i="12"/>
  <c r="CD14" i="13"/>
  <c r="CD69" i="13"/>
  <c r="CD14" i="3"/>
  <c r="AT6" i="3"/>
  <c r="D6" i="3"/>
  <c r="CD55" i="3"/>
  <c r="CD35" i="2"/>
  <c r="BC6" i="2"/>
  <c r="M6" i="2"/>
  <c r="CD60" i="2"/>
  <c r="Y6" i="4"/>
  <c r="CD14" i="4"/>
  <c r="CD17" i="4"/>
  <c r="CD63" i="5"/>
  <c r="CD32" i="5"/>
  <c r="AW6" i="5"/>
  <c r="CD38" i="6"/>
  <c r="CD57" i="6"/>
  <c r="CD40" i="8"/>
  <c r="J6" i="13"/>
  <c r="CD29" i="13"/>
  <c r="CD43" i="13"/>
  <c r="M6" i="5"/>
  <c r="CD55" i="8"/>
  <c r="CD39" i="8"/>
  <c r="CD24" i="8"/>
  <c r="V6" i="9"/>
  <c r="AT6" i="9"/>
  <c r="CD13" i="9"/>
  <c r="CD25" i="9"/>
  <c r="CD33" i="9"/>
  <c r="CD41" i="9"/>
  <c r="CD57" i="9"/>
  <c r="CD44" i="12"/>
  <c r="CD52" i="12"/>
  <c r="CD10" i="6"/>
  <c r="CD76" i="7"/>
  <c r="CD23" i="8"/>
  <c r="CD15" i="8"/>
  <c r="CD66" i="9"/>
  <c r="CD64" i="12"/>
  <c r="CD79" i="12"/>
  <c r="AH6" i="13"/>
  <c r="CD28" i="13"/>
  <c r="CD77" i="13"/>
  <c r="P6" i="6"/>
  <c r="BX6" i="6"/>
  <c r="CD31" i="8"/>
  <c r="CD21" i="9"/>
  <c r="CD29" i="9"/>
  <c r="CD29" i="12"/>
  <c r="CD40" i="13"/>
  <c r="CD70" i="13"/>
  <c r="CD78" i="9"/>
  <c r="J6" i="10"/>
  <c r="V6" i="10"/>
  <c r="AH6" i="10"/>
  <c r="AT6" i="10"/>
  <c r="BF6" i="10"/>
  <c r="BR6" i="10"/>
  <c r="CD13" i="10"/>
  <c r="CD17" i="10"/>
  <c r="CD21" i="10"/>
  <c r="CD25" i="10"/>
  <c r="CD33" i="10"/>
  <c r="CD22" i="12"/>
  <c r="CD34" i="12"/>
  <c r="CD45" i="12"/>
  <c r="CD49" i="12"/>
  <c r="CD53" i="12"/>
  <c r="CD57" i="12"/>
  <c r="CD65" i="12"/>
  <c r="CD72" i="12"/>
  <c r="BF6" i="13"/>
  <c r="BR6" i="13"/>
  <c r="CA6" i="13"/>
  <c r="CD15" i="13"/>
  <c r="CD78" i="13"/>
  <c r="AB6" i="6"/>
  <c r="CD12" i="3"/>
  <c r="CD44" i="3"/>
  <c r="CD76" i="8"/>
  <c r="CD44" i="8"/>
  <c r="CD50" i="13"/>
  <c r="CD58" i="13"/>
  <c r="CD60" i="8"/>
  <c r="CA6" i="4"/>
  <c r="BO6" i="4"/>
  <c r="AQ6" i="4"/>
  <c r="G6" i="4"/>
  <c r="BC6" i="5"/>
  <c r="S6" i="5"/>
  <c r="AT6" i="6"/>
  <c r="BF6" i="6"/>
  <c r="BR6" i="6"/>
  <c r="CD15" i="12"/>
  <c r="CD27" i="12"/>
  <c r="CD46" i="12"/>
  <c r="CD77" i="12"/>
  <c r="BI6" i="13"/>
  <c r="CD23" i="13"/>
  <c r="CD65" i="13"/>
  <c r="CD57" i="13"/>
  <c r="CD42" i="13"/>
  <c r="CD27" i="13"/>
  <c r="CD19" i="13"/>
  <c r="AN6" i="6"/>
  <c r="CD50" i="3"/>
  <c r="CD68" i="8"/>
  <c r="CD36" i="8"/>
  <c r="CD51" i="3"/>
  <c r="CD17" i="3"/>
  <c r="P6" i="4"/>
  <c r="D6" i="4"/>
  <c r="CD28" i="4"/>
  <c r="CD12" i="4"/>
  <c r="CD48" i="4"/>
  <c r="CD26" i="4"/>
  <c r="CD11" i="4"/>
  <c r="CD43" i="4"/>
  <c r="CD27" i="4"/>
  <c r="CD21" i="4"/>
  <c r="CD41" i="4"/>
  <c r="CD59" i="4"/>
  <c r="CD51" i="4"/>
  <c r="CD55" i="4"/>
  <c r="CD37" i="4"/>
  <c r="BX6" i="5"/>
  <c r="AZ6" i="5"/>
  <c r="BI6" i="7"/>
  <c r="CD30" i="7"/>
  <c r="CD74" i="10"/>
  <c r="CD78" i="10"/>
  <c r="J6" i="11"/>
  <c r="AH6" i="11"/>
  <c r="CD39" i="12"/>
  <c r="CD70" i="12"/>
  <c r="AN6" i="13"/>
  <c r="CD24" i="13"/>
  <c r="CD48" i="13"/>
  <c r="D6" i="6"/>
  <c r="CD26" i="3"/>
  <c r="CD52" i="8"/>
  <c r="CD9" i="4"/>
  <c r="CD57" i="2"/>
  <c r="CD40" i="2"/>
  <c r="CD75" i="7"/>
  <c r="CD44" i="9"/>
  <c r="CD15" i="10"/>
  <c r="CD75" i="10"/>
  <c r="CB6" i="11"/>
  <c r="CD18" i="11"/>
  <c r="CD24" i="12"/>
  <c r="CD28" i="12"/>
  <c r="CD43" i="12"/>
  <c r="CD59" i="12"/>
  <c r="G6" i="13"/>
  <c r="AE6" i="13"/>
  <c r="AZ6" i="13"/>
  <c r="CD32" i="13"/>
  <c r="CD53" i="13"/>
  <c r="CD61" i="13"/>
  <c r="CD6" i="15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12" i="2"/>
  <c r="AZ6" i="6"/>
  <c r="CB6" i="4"/>
  <c r="CD10" i="3"/>
  <c r="CB6" i="3"/>
  <c r="CC6" i="8"/>
  <c r="CD10" i="12"/>
  <c r="CB6" i="12"/>
  <c r="CD13" i="13"/>
  <c r="CD14" i="8"/>
  <c r="CB6" i="8"/>
  <c r="CC6" i="9"/>
  <c r="CD6" i="9" s="1"/>
  <c r="CD9" i="9"/>
  <c r="CC6" i="13"/>
  <c r="CC6" i="14"/>
  <c r="CD17" i="14"/>
  <c r="CD25" i="14"/>
  <c r="CD29" i="14"/>
  <c r="CB6" i="6"/>
  <c r="CD62" i="7"/>
  <c r="CC6" i="7"/>
  <c r="CC6" i="12"/>
  <c r="CD38" i="12"/>
  <c r="CD75" i="12"/>
  <c r="AZ6" i="14"/>
  <c r="CB6" i="13"/>
  <c r="CC6" i="11"/>
  <c r="CC6" i="5"/>
  <c r="CC6" i="3"/>
  <c r="CD13" i="5"/>
  <c r="CD12" i="10"/>
  <c r="CC6" i="10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10" l="1"/>
  <c r="CD6" i="4"/>
  <c r="CD6" i="13"/>
  <c r="CD6" i="2"/>
  <c r="CD6" i="11"/>
  <c r="CD6" i="12"/>
  <c r="CD6" i="8"/>
  <c r="CD6" i="5"/>
  <c r="CD6" i="7"/>
  <c r="CD6" i="6"/>
  <c r="CD6" i="14"/>
  <c r="CD6" i="3"/>
</calcChain>
</file>

<file path=xl/sharedStrings.xml><?xml version="1.0" encoding="utf-8"?>
<sst xmlns="http://schemas.openxmlformats.org/spreadsheetml/2006/main" count="5458" uniqueCount="164">
  <si>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</si>
  <si>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</si>
  <si>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</si>
  <si>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</si>
  <si>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</si>
  <si>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</si>
  <si>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</si>
  <si>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</si>
  <si>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</si>
  <si>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</si>
  <si>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</si>
  <si>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</si>
  <si>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</si>
  <si>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</si>
  <si>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</si>
  <si>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</si>
  <si>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</si>
  <si>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</si>
  <si>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</si>
  <si>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</si>
  <si>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</si>
  <si>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</si>
  <si>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</si>
  <si>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</si>
  <si>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</si>
  <si>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</si>
  <si>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</si>
  <si>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</si>
  <si>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</si>
  <si>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</si>
  <si>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</si>
  <si>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</si>
  <si>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</si>
  <si>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</si>
  <si>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</si>
  <si>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</si>
  <si>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</si>
  <si>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</si>
  <si>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</si>
  <si>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</si>
  <si>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</si>
  <si>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</si>
  <si>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</si>
  <si>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</si>
  <si>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</si>
  <si>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</si>
  <si>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</si>
  <si>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</si>
  <si>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</si>
  <si>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</si>
  <si>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</si>
  <si>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</si>
  <si>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</si>
  <si>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</si>
  <si>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</si>
  <si>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</si>
  <si>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</si>
  <si>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</si>
  <si>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</si>
  <si>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</si>
  <si>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</si>
  <si>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</si>
  <si>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</si>
  <si>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</si>
  <si>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</si>
  <si>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</si>
  <si>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</si>
  <si>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</si>
  <si>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</si>
  <si>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</si>
  <si>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</si>
  <si>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</si>
  <si>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</si>
  <si>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</si>
  <si>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</si>
  <si>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</si>
  <si>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</si>
  <si>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</si>
  <si>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</si>
  <si>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</si>
  <si>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</si>
  <si>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</si>
  <si>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</si>
  <si>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</si>
  <si>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</si>
  <si>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</si>
  <si>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</si>
  <si>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</si>
  <si>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</si>
  <si>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</si>
  <si>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</si>
  <si>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</si>
  <si>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</si>
  <si>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</si>
  <si>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</si>
  <si>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</si>
  <si>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</si>
  <si>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</si>
  <si>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</si>
  <si>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</si>
  <si>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</si>
  <si>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</si>
  <si>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</si>
  <si>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</si>
  <si>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</si>
  <si>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</si>
  <si>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</si>
  <si>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</si>
  <si>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</si>
  <si>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</si>
  <si>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</si>
  <si>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</si>
  <si>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</si>
  <si>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</si>
  <si>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</si>
  <si>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</si>
  <si>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</si>
  <si>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</si>
  <si>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</si>
  <si>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</si>
  <si>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</si>
  <si>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</si>
  <si>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</si>
  <si>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</si>
  <si>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</si>
  <si>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</si>
  <si>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</si>
  <si>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</si>
  <si>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</si>
  <si>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</si>
  <si>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</si>
  <si>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</si>
  <si>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</si>
  <si>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</si>
  <si>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</si>
  <si>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</si>
  <si>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</si>
  <si>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</si>
  <si>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</si>
  <si>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</si>
  <si>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</si>
  <si>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</si>
  <si>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</si>
  <si>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</si>
  <si>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</si>
  <si>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</si>
  <si>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</si>
  <si>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</si>
  <si>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</si>
  <si>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</si>
  <si>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</si>
  <si>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</si>
  <si>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</si>
  <si>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</si>
  <si>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</si>
  <si>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</si>
  <si>
    <t>Hôtels et établissements de cure: hôtes selon le pays de provenance et le canton (résultats cumulés de janvier à décembre 2021)</t>
  </si>
  <si>
    <t>Hôtels et établissements de cure: hôtes selon le pays de provenance et le canton (résultats cumulés de janvier à décembre 2022)</t>
  </si>
  <si>
    <t>Hôtels et établissements de cure: hôtes selon le pays de provenance et le canton (résultats cumulés de janvier à décembre 2023)</t>
  </si>
  <si>
    <t>Hôtels et établissements de cure: hôtes selon le pays de provenance et le canton (résultats cumulés de janvier à décembre 2024)</t>
  </si>
  <si>
    <t>Hôtels et établissements de cure: hôtes selon le pays de provenance et le canton (résultats cumulés de janvier à décembre 2025)</t>
  </si>
  <si>
    <t>Cantons</t>
  </si>
  <si>
    <t>A partir du 1er janvier 2026, la commune de Moutier se trouve dans le canton du Jura.</t>
  </si>
  <si>
    <t>Hôtels et établissements de cure: hôtes selon le pays de provenance et le canton (résultats cumulés de janvier à avril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</si>
</sst>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BB4AF-8A9F-4A81-B17C-E3B9CC9FCC45}">
  <dimension ref="A1:CD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8.5429687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163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125677</v>
      </c>
      <c r="C6" s="46">
        <f>SUM(C9:C81)</f>
        <v>251764</v>
      </c>
      <c r="D6" s="53">
        <f>C6/B6</f>
        <v>2.003262331214144</v>
      </c>
      <c r="E6" s="52">
        <f>SUM(E9:E81)</f>
        <v>17371</v>
      </c>
      <c r="F6" s="46">
        <f>SUM(F9:F81)</f>
        <v>30324</v>
      </c>
      <c r="G6" s="53">
        <f>F6/E6</f>
        <v>1.7456680674687697</v>
      </c>
      <c r="H6" s="54">
        <f>SUM(H9:H81)</f>
        <v>13514</v>
      </c>
      <c r="I6" s="55">
        <f>SUM(I9:I81)</f>
        <v>34342</v>
      </c>
      <c r="J6" s="56">
        <f>I6/H6</f>
        <v>2.5412165162054166</v>
      </c>
      <c r="K6" s="54">
        <f>SUM(K9:K81)</f>
        <v>45951</v>
      </c>
      <c r="L6" s="57">
        <f>SUM(L9:L81)</f>
        <v>80207</v>
      </c>
      <c r="M6" s="45">
        <f>L6/K6</f>
        <v>1.7454897608321909</v>
      </c>
      <c r="N6" s="58">
        <f>SUM(N9:N81)</f>
        <v>232830</v>
      </c>
      <c r="O6" s="57">
        <f>SUM(O9:O81)</f>
        <v>425583</v>
      </c>
      <c r="P6" s="45">
        <f>O6/N6</f>
        <v>1.8278701198299188</v>
      </c>
      <c r="Q6" s="58">
        <f>SUM(Q9:Q81)</f>
        <v>764690</v>
      </c>
      <c r="R6" s="57">
        <f>SUM(R9:R81)</f>
        <v>1608095</v>
      </c>
      <c r="S6" s="45">
        <f>R6/Q6</f>
        <v>2.1029371379251725</v>
      </c>
      <c r="T6" s="58">
        <f>SUM(T9:T81)</f>
        <v>85518</v>
      </c>
      <c r="U6" s="57">
        <f>SUM(U9:U81)</f>
        <v>138859</v>
      </c>
      <c r="V6" s="45">
        <f>U6/T6</f>
        <v>1.6237400313384316</v>
      </c>
      <c r="W6" s="58">
        <f>SUM(W9:W81)</f>
        <v>612154</v>
      </c>
      <c r="X6" s="57">
        <f>SUM(X9:X81)</f>
        <v>1125318</v>
      </c>
      <c r="Y6" s="45">
        <f>X6/W6</f>
        <v>1.8382923251338716</v>
      </c>
      <c r="Z6" s="58">
        <f>SUM(Z9:Z81)</f>
        <v>18305</v>
      </c>
      <c r="AA6" s="57">
        <f>SUM(AA9:AA81)</f>
        <v>42639</v>
      </c>
      <c r="AB6" s="45">
        <f>AA6/Z6</f>
        <v>2.3293635618683419</v>
      </c>
      <c r="AC6" s="58">
        <f>SUM(AC9:AC81)</f>
        <v>773413</v>
      </c>
      <c r="AD6" s="57">
        <f>SUM(AD9:AD81)</f>
        <v>2304450</v>
      </c>
      <c r="AE6" s="45">
        <f>AD6/AC6</f>
        <v>2.9795852927219997</v>
      </c>
      <c r="AF6" s="58">
        <f>SUM(AF9:AF81)</f>
        <v>16846</v>
      </c>
      <c r="AG6" s="57">
        <f>SUM(AG9:AG81)</f>
        <v>26383</v>
      </c>
      <c r="AH6" s="45">
        <f>AG6/AF6</f>
        <v>1.566128457794135</v>
      </c>
      <c r="AI6" s="58">
        <f>SUM(AI9:AI81)</f>
        <v>308775</v>
      </c>
      <c r="AJ6" s="57">
        <f>SUM(AJ9:AJ81)</f>
        <v>595422</v>
      </c>
      <c r="AK6" s="45">
        <f>AJ6/AI6</f>
        <v>1.9283361671119748</v>
      </c>
      <c r="AL6" s="58">
        <f>SUM(AL9:AL81)</f>
        <v>37272</v>
      </c>
      <c r="AM6" s="57">
        <f>SUM(AM9:AM81)</f>
        <v>62325</v>
      </c>
      <c r="AN6" s="45">
        <f>AM6/AL6</f>
        <v>1.6721667739858339</v>
      </c>
      <c r="AO6" s="58">
        <f>SUM(AO9:AO81)</f>
        <v>46414</v>
      </c>
      <c r="AP6" s="57">
        <f>SUM(AP9:AP81)</f>
        <v>83960</v>
      </c>
      <c r="AQ6" s="45">
        <f>AP6/AO6</f>
        <v>1.8089369586762614</v>
      </c>
      <c r="AR6" s="34">
        <f>SUM(AR9:AR81)</f>
        <v>76474</v>
      </c>
      <c r="AS6" s="30">
        <f>SUM(AS9:AS81)</f>
        <v>176823</v>
      </c>
      <c r="AT6" s="33">
        <f>AS6/AR6</f>
        <v>2.312197609645108</v>
      </c>
      <c r="AU6" s="34">
        <f>SUM(AU9:AU81)</f>
        <v>18235</v>
      </c>
      <c r="AV6" s="30">
        <f>SUM(AV9:AV81)</f>
        <v>32913</v>
      </c>
      <c r="AW6" s="33">
        <f>AV6/AU6</f>
        <v>1.8049355634768303</v>
      </c>
      <c r="AX6" s="34">
        <f>SUM(AX9:AX81)</f>
        <v>85482</v>
      </c>
      <c r="AY6" s="30">
        <f>SUM(AY9:AY81)</f>
        <v>175218</v>
      </c>
      <c r="AZ6" s="33">
        <f>AY6/AX6</f>
        <v>2.0497648627781286</v>
      </c>
      <c r="BA6" s="34">
        <f>SUM(BA9:BA81)</f>
        <v>55989</v>
      </c>
      <c r="BB6" s="30">
        <f>SUM(BB9:BB81)</f>
        <v>106889</v>
      </c>
      <c r="BC6" s="33">
        <f>BB6/BA6</f>
        <v>1.909107146046545</v>
      </c>
      <c r="BD6" s="34">
        <f>SUM(BD9:BD81)</f>
        <v>150426</v>
      </c>
      <c r="BE6" s="30">
        <f>SUM(BE9:BE81)</f>
        <v>320815</v>
      </c>
      <c r="BF6" s="33">
        <f>BE6/BD6</f>
        <v>2.1327097709172618</v>
      </c>
      <c r="BG6" s="34">
        <f>SUM(BG9:BG81)</f>
        <v>48263</v>
      </c>
      <c r="BH6" s="30">
        <f>SUM(BH9:BH81)</f>
        <v>94565</v>
      </c>
      <c r="BI6" s="33">
        <f>BH6/BG6</f>
        <v>1.9593684603112116</v>
      </c>
      <c r="BJ6" s="34">
        <f>SUM(BJ9:BJ81)</f>
        <v>258455</v>
      </c>
      <c r="BK6" s="30">
        <f>SUM(BK9:BK81)</f>
        <v>526342</v>
      </c>
      <c r="BL6" s="33">
        <f>BK6/BJ6</f>
        <v>2.0364937803486098</v>
      </c>
      <c r="BM6" s="34">
        <f>SUM(BM9:BM81)</f>
        <v>31022</v>
      </c>
      <c r="BN6" s="30">
        <f>SUM(BN9:BN81)</f>
        <v>74342</v>
      </c>
      <c r="BO6" s="33">
        <f>BN6/BM6</f>
        <v>2.3964283411772289</v>
      </c>
      <c r="BP6" s="34">
        <f>SUM(BP9:BP81)</f>
        <v>633304</v>
      </c>
      <c r="BQ6" s="30">
        <f>SUM(BQ9:BQ81)</f>
        <v>1735892</v>
      </c>
      <c r="BR6" s="33">
        <f>BQ6/BP6</f>
        <v>2.7410090572615995</v>
      </c>
      <c r="BS6" s="34">
        <f>SUM(BS9:BS81)</f>
        <v>410989</v>
      </c>
      <c r="BT6" s="30">
        <f>SUM(BT9:BT81)</f>
        <v>816512</v>
      </c>
      <c r="BU6" s="33">
        <f>BT6/BS6</f>
        <v>1.9867003739759459</v>
      </c>
      <c r="BV6" s="34">
        <f>SUM(BV9:BV81)</f>
        <v>33773</v>
      </c>
      <c r="BW6" s="30">
        <f>SUM(BW9:BW81)</f>
        <v>82388</v>
      </c>
      <c r="BX6" s="33">
        <f>BW6/BV6</f>
        <v>2.4394634767417758</v>
      </c>
      <c r="BY6" s="34">
        <f>SUM(BY9:BY81)</f>
        <v>1088803</v>
      </c>
      <c r="BZ6" s="30">
        <f>SUM(BZ9:BZ81)</f>
        <v>1858221</v>
      </c>
      <c r="CA6" s="33">
        <f>BZ6/BY6</f>
        <v>1.7066641072811151</v>
      </c>
      <c r="CB6" s="34">
        <f>SUM(CB9:CB81)</f>
        <v>5989945</v>
      </c>
      <c r="CC6" s="30">
        <f>SUM(CC9:CC81)</f>
        <v>12810591</v>
      </c>
      <c r="CD6" s="33">
        <f>CC6/CB6</f>
        <v>2.1386825755495251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75616</v>
      </c>
      <c r="C9" s="155">
        <v>139727</v>
      </c>
      <c r="D9" s="156">
        <v>1.8478496614473101</v>
      </c>
      <c r="E9" s="154">
        <v>14350</v>
      </c>
      <c r="F9" s="155">
        <v>24680</v>
      </c>
      <c r="G9" s="156">
        <v>1.7198606271776999</v>
      </c>
      <c r="H9" s="157">
        <v>11742</v>
      </c>
      <c r="I9" s="158">
        <v>30877</v>
      </c>
      <c r="J9" s="156">
        <v>2.6296201669221602</v>
      </c>
      <c r="K9" s="157">
        <v>26428</v>
      </c>
      <c r="L9" s="159">
        <v>44043</v>
      </c>
      <c r="M9" s="156">
        <v>1.66652792492811</v>
      </c>
      <c r="N9" s="160">
        <v>105945</v>
      </c>
      <c r="O9" s="159">
        <v>174971</v>
      </c>
      <c r="P9" s="156">
        <v>1.65152673557034</v>
      </c>
      <c r="Q9" s="160">
        <v>438145</v>
      </c>
      <c r="R9" s="159">
        <v>839507</v>
      </c>
      <c r="S9" s="156">
        <v>1.9160483401613599</v>
      </c>
      <c r="T9" s="160">
        <v>63334</v>
      </c>
      <c r="U9" s="159">
        <v>100350</v>
      </c>
      <c r="V9" s="156">
        <v>1.5844570057157299</v>
      </c>
      <c r="W9" s="160">
        <v>174126</v>
      </c>
      <c r="X9" s="159">
        <v>324025</v>
      </c>
      <c r="Y9" s="156">
        <v>1.86086512065975</v>
      </c>
      <c r="Z9" s="160">
        <v>15626</v>
      </c>
      <c r="AA9" s="159">
        <v>34806</v>
      </c>
      <c r="AB9" s="156">
        <v>2.2274414437475998</v>
      </c>
      <c r="AC9" s="160">
        <v>498628</v>
      </c>
      <c r="AD9" s="159">
        <v>1379644</v>
      </c>
      <c r="AE9" s="156">
        <v>2.7668803195969698</v>
      </c>
      <c r="AF9" s="160">
        <v>14829</v>
      </c>
      <c r="AG9" s="159">
        <v>22647</v>
      </c>
      <c r="AH9" s="156">
        <v>1.5272101962371001</v>
      </c>
      <c r="AI9" s="160">
        <v>137832</v>
      </c>
      <c r="AJ9" s="159">
        <v>271063</v>
      </c>
      <c r="AK9" s="156">
        <v>1.96661878228568</v>
      </c>
      <c r="AL9" s="160">
        <v>24880</v>
      </c>
      <c r="AM9" s="159">
        <v>37781</v>
      </c>
      <c r="AN9" s="156">
        <v>1.51852893890675</v>
      </c>
      <c r="AO9" s="160">
        <v>26846</v>
      </c>
      <c r="AP9" s="159">
        <v>44851</v>
      </c>
      <c r="AQ9" s="156">
        <v>1.6706771958578599</v>
      </c>
      <c r="AR9" s="160">
        <v>48150</v>
      </c>
      <c r="AS9" s="159">
        <v>104636</v>
      </c>
      <c r="AT9" s="156">
        <v>2.1731256490135</v>
      </c>
      <c r="AU9" s="160">
        <v>10416</v>
      </c>
      <c r="AV9" s="159">
        <v>16983</v>
      </c>
      <c r="AW9" s="156">
        <v>1.6304723502304099</v>
      </c>
      <c r="AX9" s="160">
        <v>66693</v>
      </c>
      <c r="AY9" s="159">
        <v>134988</v>
      </c>
      <c r="AZ9" s="156">
        <v>2.0240205118977999</v>
      </c>
      <c r="BA9" s="160">
        <v>35874</v>
      </c>
      <c r="BB9" s="159">
        <v>63286</v>
      </c>
      <c r="BC9" s="156">
        <v>1.76411886045604</v>
      </c>
      <c r="BD9" s="160">
        <v>99697</v>
      </c>
      <c r="BE9" s="159">
        <v>203465</v>
      </c>
      <c r="BF9" s="156">
        <v>2.04083372619036</v>
      </c>
      <c r="BG9" s="160">
        <v>34063</v>
      </c>
      <c r="BH9" s="159">
        <v>63216</v>
      </c>
      <c r="BI9" s="156">
        <v>1.8558553268942799</v>
      </c>
      <c r="BJ9" s="160">
        <v>165505</v>
      </c>
      <c r="BK9" s="159">
        <v>346173</v>
      </c>
      <c r="BL9" s="156">
        <v>2.0916165674752998</v>
      </c>
      <c r="BM9" s="160">
        <v>18047</v>
      </c>
      <c r="BN9" s="159">
        <v>38619</v>
      </c>
      <c r="BO9" s="156">
        <v>2.13991245082285</v>
      </c>
      <c r="BP9" s="160">
        <v>392159</v>
      </c>
      <c r="BQ9" s="159">
        <v>948959</v>
      </c>
      <c r="BR9" s="156">
        <v>2.4198322619141699</v>
      </c>
      <c r="BS9" s="160">
        <v>236993</v>
      </c>
      <c r="BT9" s="159">
        <v>447614</v>
      </c>
      <c r="BU9" s="156">
        <v>1.8887224517179799</v>
      </c>
      <c r="BV9" s="160">
        <v>16566</v>
      </c>
      <c r="BW9" s="159">
        <v>39385</v>
      </c>
      <c r="BX9" s="156">
        <v>2.3774598575395398</v>
      </c>
      <c r="BY9" s="160">
        <v>454940</v>
      </c>
      <c r="BZ9" s="159">
        <v>722629</v>
      </c>
      <c r="CA9" s="156">
        <v>1.5884050644040999</v>
      </c>
      <c r="CB9" s="146">
        <f t="shared" ref="CB9:CC72" si="0">SUM(B9+E9+H9+K9+N9+Q9+T9+W9+Z9+AC9+AF9+AI9+AL9+AO9+AR9+AU9+AX9+BA9+BD9+BG9+BJ9+BM9+BP9+BS9+BV9+BY9)</f>
        <v>3207430</v>
      </c>
      <c r="CC9" s="162">
        <f t="shared" si="0"/>
        <v>6598925</v>
      </c>
      <c r="CD9" s="163">
        <f t="shared" ref="CD9:CD72" si="1">SUM(CC9/CB9)</f>
        <v>2.0573870669040324</v>
      </c>
    </row>
    <row r="10" spans="1:82" s="126" customFormat="1" ht="11.25" customHeight="1" x14ac:dyDescent="0.2">
      <c r="A10" s="142" t="s">
        <v>16</v>
      </c>
      <c r="B10" s="154">
        <v>16513</v>
      </c>
      <c r="C10" s="155">
        <v>35895</v>
      </c>
      <c r="D10" s="156">
        <v>2.1737419003209602</v>
      </c>
      <c r="E10" s="154">
        <v>1764</v>
      </c>
      <c r="F10" s="155">
        <v>3065</v>
      </c>
      <c r="G10" s="156">
        <v>1.7375283446712</v>
      </c>
      <c r="H10" s="160">
        <v>737</v>
      </c>
      <c r="I10" s="159">
        <v>1488</v>
      </c>
      <c r="J10" s="156">
        <v>2.0189959294436899</v>
      </c>
      <c r="K10" s="157">
        <v>7335</v>
      </c>
      <c r="L10" s="159">
        <v>13367</v>
      </c>
      <c r="M10" s="156">
        <v>1.8223585548738901</v>
      </c>
      <c r="N10" s="160">
        <v>36776</v>
      </c>
      <c r="O10" s="159">
        <v>65390</v>
      </c>
      <c r="P10" s="156">
        <v>1.77806177942136</v>
      </c>
      <c r="Q10" s="160">
        <v>54712</v>
      </c>
      <c r="R10" s="159">
        <v>135339</v>
      </c>
      <c r="S10" s="156">
        <v>2.4736620851001598</v>
      </c>
      <c r="T10" s="160">
        <v>3661</v>
      </c>
      <c r="U10" s="159">
        <v>6280</v>
      </c>
      <c r="V10" s="156">
        <v>1.7153783119366299</v>
      </c>
      <c r="W10" s="160">
        <v>20439</v>
      </c>
      <c r="X10" s="159">
        <v>35761</v>
      </c>
      <c r="Y10" s="156">
        <v>1.7496452859728999</v>
      </c>
      <c r="Z10" s="160">
        <v>1105</v>
      </c>
      <c r="AA10" s="159">
        <v>2571</v>
      </c>
      <c r="AB10" s="156">
        <v>2.3266968325791901</v>
      </c>
      <c r="AC10" s="160">
        <v>88245</v>
      </c>
      <c r="AD10" s="159">
        <v>329482</v>
      </c>
      <c r="AE10" s="156">
        <v>3.7337186242846601</v>
      </c>
      <c r="AF10" s="160">
        <v>385</v>
      </c>
      <c r="AG10" s="159">
        <v>717</v>
      </c>
      <c r="AH10" s="156">
        <v>1.86233766233766</v>
      </c>
      <c r="AI10" s="160">
        <v>25059</v>
      </c>
      <c r="AJ10" s="159">
        <v>50399</v>
      </c>
      <c r="AK10" s="156">
        <v>2.0112135360549099</v>
      </c>
      <c r="AL10" s="160">
        <v>1344</v>
      </c>
      <c r="AM10" s="159">
        <v>2705</v>
      </c>
      <c r="AN10" s="156">
        <v>2.0126488095238102</v>
      </c>
      <c r="AO10" s="160">
        <v>6156</v>
      </c>
      <c r="AP10" s="159">
        <v>12596</v>
      </c>
      <c r="AQ10" s="156">
        <v>2.0461338531514</v>
      </c>
      <c r="AR10" s="160">
        <v>6610</v>
      </c>
      <c r="AS10" s="159">
        <v>16917</v>
      </c>
      <c r="AT10" s="156">
        <v>2.5593040847201198</v>
      </c>
      <c r="AU10" s="160">
        <v>3639</v>
      </c>
      <c r="AV10" s="159">
        <v>6611</v>
      </c>
      <c r="AW10" s="156">
        <v>1.8167078867820801</v>
      </c>
      <c r="AX10" s="160">
        <v>6532</v>
      </c>
      <c r="AY10" s="159">
        <v>14274</v>
      </c>
      <c r="AZ10" s="156">
        <v>2.1852418860991998</v>
      </c>
      <c r="BA10" s="160">
        <v>8181</v>
      </c>
      <c r="BB10" s="159">
        <v>17497</v>
      </c>
      <c r="BC10" s="156">
        <v>2.1387360958318098</v>
      </c>
      <c r="BD10" s="160">
        <v>22607</v>
      </c>
      <c r="BE10" s="159">
        <v>47966</v>
      </c>
      <c r="BF10" s="156">
        <v>2.12173220683859</v>
      </c>
      <c r="BG10" s="160">
        <v>7550</v>
      </c>
      <c r="BH10" s="159">
        <v>15110</v>
      </c>
      <c r="BI10" s="156">
        <v>2.0013245033112601</v>
      </c>
      <c r="BJ10" s="160">
        <v>19159</v>
      </c>
      <c r="BK10" s="159">
        <v>45250</v>
      </c>
      <c r="BL10" s="156">
        <v>2.3618142909337698</v>
      </c>
      <c r="BM10" s="160">
        <v>2716</v>
      </c>
      <c r="BN10" s="159">
        <v>6013</v>
      </c>
      <c r="BO10" s="156">
        <v>2.2139175257732</v>
      </c>
      <c r="BP10" s="160">
        <v>30940</v>
      </c>
      <c r="BQ10" s="159">
        <v>111850</v>
      </c>
      <c r="BR10" s="156">
        <v>3.6150614091790598</v>
      </c>
      <c r="BS10" s="160">
        <v>14554</v>
      </c>
      <c r="BT10" s="159">
        <v>27616</v>
      </c>
      <c r="BU10" s="156">
        <v>1.89748522742889</v>
      </c>
      <c r="BV10" s="160">
        <v>4425</v>
      </c>
      <c r="BW10" s="159">
        <v>9144</v>
      </c>
      <c r="BX10" s="156">
        <v>2.0664406779661002</v>
      </c>
      <c r="BY10" s="160">
        <v>114460</v>
      </c>
      <c r="BZ10" s="159">
        <v>197578</v>
      </c>
      <c r="CA10" s="156">
        <v>1.7261750829984299</v>
      </c>
      <c r="CB10" s="146">
        <f t="shared" si="0"/>
        <v>505604</v>
      </c>
      <c r="CC10" s="146">
        <f t="shared" si="0"/>
        <v>1210881</v>
      </c>
      <c r="CD10" s="143">
        <f t="shared" si="1"/>
        <v>2.3949197395590223</v>
      </c>
    </row>
    <row r="11" spans="1:82" s="126" customFormat="1" ht="11.25" customHeight="1" x14ac:dyDescent="0.2">
      <c r="A11" s="142" t="s">
        <v>140</v>
      </c>
      <c r="B11" s="154">
        <v>3043</v>
      </c>
      <c r="C11" s="155">
        <v>7530</v>
      </c>
      <c r="D11" s="156">
        <v>2.4745317121261898</v>
      </c>
      <c r="E11" s="154">
        <v>84</v>
      </c>
      <c r="F11" s="155">
        <v>226</v>
      </c>
      <c r="G11" s="156">
        <v>2.6904761904761898</v>
      </c>
      <c r="H11" s="160">
        <v>238</v>
      </c>
      <c r="I11" s="159">
        <v>427</v>
      </c>
      <c r="J11" s="156">
        <v>1.79411764705882</v>
      </c>
      <c r="K11" s="157">
        <v>1178</v>
      </c>
      <c r="L11" s="159">
        <v>2546</v>
      </c>
      <c r="M11" s="156">
        <v>2.1612903225806499</v>
      </c>
      <c r="N11" s="160">
        <v>12171</v>
      </c>
      <c r="O11" s="159">
        <v>29997</v>
      </c>
      <c r="P11" s="156">
        <v>2.4646290362336698</v>
      </c>
      <c r="Q11" s="160">
        <v>32277</v>
      </c>
      <c r="R11" s="159">
        <v>81039</v>
      </c>
      <c r="S11" s="156">
        <v>2.5107351984385202</v>
      </c>
      <c r="T11" s="160">
        <v>722</v>
      </c>
      <c r="U11" s="159">
        <v>1614</v>
      </c>
      <c r="V11" s="156">
        <v>2.2354570637119102</v>
      </c>
      <c r="W11" s="160">
        <v>62249</v>
      </c>
      <c r="X11" s="159">
        <v>108891</v>
      </c>
      <c r="Y11" s="156">
        <v>1.74928111294961</v>
      </c>
      <c r="Z11" s="160">
        <v>200</v>
      </c>
      <c r="AA11" s="159">
        <v>677</v>
      </c>
      <c r="AB11" s="156">
        <v>3.3849999999999998</v>
      </c>
      <c r="AC11" s="160">
        <v>24665</v>
      </c>
      <c r="AD11" s="159">
        <v>75668</v>
      </c>
      <c r="AE11" s="156">
        <v>3.06782890735861</v>
      </c>
      <c r="AF11" s="160">
        <v>42</v>
      </c>
      <c r="AG11" s="159">
        <v>91</v>
      </c>
      <c r="AH11" s="156">
        <v>2.1666666666666701</v>
      </c>
      <c r="AI11" s="160">
        <v>32651</v>
      </c>
      <c r="AJ11" s="159">
        <v>67813</v>
      </c>
      <c r="AK11" s="156">
        <v>2.0769042295794899</v>
      </c>
      <c r="AL11" s="160">
        <v>549</v>
      </c>
      <c r="AM11" s="159">
        <v>2187</v>
      </c>
      <c r="AN11" s="156">
        <v>3.9836065573770498</v>
      </c>
      <c r="AO11" s="160">
        <v>1718</v>
      </c>
      <c r="AP11" s="159">
        <v>3891</v>
      </c>
      <c r="AQ11" s="156">
        <v>2.2648428405122201</v>
      </c>
      <c r="AR11" s="160">
        <v>3249</v>
      </c>
      <c r="AS11" s="159">
        <v>8892</v>
      </c>
      <c r="AT11" s="156">
        <v>2.7368421052631602</v>
      </c>
      <c r="AU11" s="160">
        <v>544</v>
      </c>
      <c r="AV11" s="159">
        <v>1456</v>
      </c>
      <c r="AW11" s="156">
        <v>2.6764705882352899</v>
      </c>
      <c r="AX11" s="160">
        <v>1509</v>
      </c>
      <c r="AY11" s="159">
        <v>3116</v>
      </c>
      <c r="AZ11" s="156">
        <v>2.0649436713055001</v>
      </c>
      <c r="BA11" s="160">
        <v>465</v>
      </c>
      <c r="BB11" s="159">
        <v>1189</v>
      </c>
      <c r="BC11" s="156">
        <v>2.5569892473118299</v>
      </c>
      <c r="BD11" s="160">
        <v>2135</v>
      </c>
      <c r="BE11" s="159">
        <v>5228</v>
      </c>
      <c r="BF11" s="156">
        <v>2.44871194379391</v>
      </c>
      <c r="BG11" s="160">
        <v>285</v>
      </c>
      <c r="BH11" s="159">
        <v>675</v>
      </c>
      <c r="BI11" s="156">
        <v>2.3684210526315801</v>
      </c>
      <c r="BJ11" s="160">
        <v>5499</v>
      </c>
      <c r="BK11" s="159">
        <v>13870</v>
      </c>
      <c r="BL11" s="156">
        <v>2.5222767775959301</v>
      </c>
      <c r="BM11" s="160">
        <v>2273</v>
      </c>
      <c r="BN11" s="159">
        <v>6918</v>
      </c>
      <c r="BO11" s="156">
        <v>3.0435547734271902</v>
      </c>
      <c r="BP11" s="160">
        <v>39986</v>
      </c>
      <c r="BQ11" s="159">
        <v>140717</v>
      </c>
      <c r="BR11" s="156">
        <v>3.5191567048466998</v>
      </c>
      <c r="BS11" s="160">
        <v>12796</v>
      </c>
      <c r="BT11" s="159">
        <v>32490</v>
      </c>
      <c r="BU11" s="156">
        <v>2.5390747108471401</v>
      </c>
      <c r="BV11" s="160">
        <v>1368</v>
      </c>
      <c r="BW11" s="159">
        <v>4711</v>
      </c>
      <c r="BX11" s="156">
        <v>3.4437134502924001</v>
      </c>
      <c r="BY11" s="160">
        <v>118976</v>
      </c>
      <c r="BZ11" s="159">
        <v>205845</v>
      </c>
      <c r="CA11" s="156">
        <v>1.73013885153308</v>
      </c>
      <c r="CB11" s="146">
        <f t="shared" si="0"/>
        <v>360872</v>
      </c>
      <c r="CC11" s="146">
        <f t="shared" si="0"/>
        <v>807704</v>
      </c>
      <c r="CD11" s="143">
        <f t="shared" si="1"/>
        <v>2.2382008025006095</v>
      </c>
    </row>
    <row r="12" spans="1:82" s="126" customFormat="1" ht="11.25" customHeight="1" x14ac:dyDescent="0.2">
      <c r="A12" s="164" t="s">
        <v>17</v>
      </c>
      <c r="B12" s="165">
        <v>1469</v>
      </c>
      <c r="C12" s="166">
        <v>3509</v>
      </c>
      <c r="D12" s="167">
        <v>2.38869979577944</v>
      </c>
      <c r="E12" s="165">
        <v>60</v>
      </c>
      <c r="F12" s="166">
        <v>98</v>
      </c>
      <c r="G12" s="167">
        <v>1.63333333333333</v>
      </c>
      <c r="H12" s="168">
        <v>76</v>
      </c>
      <c r="I12" s="169">
        <v>145</v>
      </c>
      <c r="J12" s="167">
        <v>1.90789473684211</v>
      </c>
      <c r="K12" s="168">
        <v>893</v>
      </c>
      <c r="L12" s="170">
        <v>1678</v>
      </c>
      <c r="M12" s="167">
        <v>1.8790593505039199</v>
      </c>
      <c r="N12" s="171">
        <v>9964</v>
      </c>
      <c r="O12" s="170">
        <v>19471</v>
      </c>
      <c r="P12" s="167">
        <v>1.95413488558812</v>
      </c>
      <c r="Q12" s="171">
        <v>23948</v>
      </c>
      <c r="R12" s="170">
        <v>81473</v>
      </c>
      <c r="S12" s="167">
        <v>3.4020795055954598</v>
      </c>
      <c r="T12" s="171">
        <v>532</v>
      </c>
      <c r="U12" s="170">
        <v>1007</v>
      </c>
      <c r="V12" s="167">
        <v>1.8928571428571399</v>
      </c>
      <c r="W12" s="171">
        <v>58514</v>
      </c>
      <c r="X12" s="170">
        <v>96124</v>
      </c>
      <c r="Y12" s="167">
        <v>1.6427521618757901</v>
      </c>
      <c r="Z12" s="171">
        <v>119</v>
      </c>
      <c r="AA12" s="170">
        <v>442</v>
      </c>
      <c r="AB12" s="167">
        <v>3.71428571428571</v>
      </c>
      <c r="AC12" s="171">
        <v>25921</v>
      </c>
      <c r="AD12" s="170">
        <v>89200</v>
      </c>
      <c r="AE12" s="167">
        <v>3.4412252613710899</v>
      </c>
      <c r="AF12" s="171">
        <v>64</v>
      </c>
      <c r="AG12" s="170">
        <v>126</v>
      </c>
      <c r="AH12" s="167">
        <v>1.96875</v>
      </c>
      <c r="AI12" s="171">
        <v>8214</v>
      </c>
      <c r="AJ12" s="170">
        <v>16285</v>
      </c>
      <c r="AK12" s="167">
        <v>1.98259069880692</v>
      </c>
      <c r="AL12" s="171">
        <v>441</v>
      </c>
      <c r="AM12" s="170">
        <v>920</v>
      </c>
      <c r="AN12" s="167">
        <v>2.0861678004535098</v>
      </c>
      <c r="AO12" s="171">
        <v>1462</v>
      </c>
      <c r="AP12" s="170">
        <v>3786</v>
      </c>
      <c r="AQ12" s="167">
        <v>2.5896032831737301</v>
      </c>
      <c r="AR12" s="171">
        <v>2057</v>
      </c>
      <c r="AS12" s="170">
        <v>6558</v>
      </c>
      <c r="AT12" s="167">
        <v>3.1881380651434101</v>
      </c>
      <c r="AU12" s="171">
        <v>345</v>
      </c>
      <c r="AV12" s="170">
        <v>672</v>
      </c>
      <c r="AW12" s="167">
        <v>1.94782608695652</v>
      </c>
      <c r="AX12" s="171">
        <v>947</v>
      </c>
      <c r="AY12" s="170">
        <v>2223</v>
      </c>
      <c r="AZ12" s="167">
        <v>2.3474128827877498</v>
      </c>
      <c r="BA12" s="171">
        <v>467</v>
      </c>
      <c r="BB12" s="170">
        <v>1039</v>
      </c>
      <c r="BC12" s="167">
        <v>2.2248394004282699</v>
      </c>
      <c r="BD12" s="171">
        <v>1792</v>
      </c>
      <c r="BE12" s="170">
        <v>4328</v>
      </c>
      <c r="BF12" s="167">
        <v>2.4151785714285698</v>
      </c>
      <c r="BG12" s="171">
        <v>309</v>
      </c>
      <c r="BH12" s="170">
        <v>786</v>
      </c>
      <c r="BI12" s="167">
        <v>2.5436893203883502</v>
      </c>
      <c r="BJ12" s="171">
        <v>3129</v>
      </c>
      <c r="BK12" s="170">
        <v>6019</v>
      </c>
      <c r="BL12" s="167">
        <v>1.92361776925535</v>
      </c>
      <c r="BM12" s="171">
        <v>1502</v>
      </c>
      <c r="BN12" s="170">
        <v>5809</v>
      </c>
      <c r="BO12" s="167">
        <v>3.86750998668442</v>
      </c>
      <c r="BP12" s="171">
        <v>27930</v>
      </c>
      <c r="BQ12" s="170">
        <v>109083</v>
      </c>
      <c r="BR12" s="167">
        <v>3.90558539205156</v>
      </c>
      <c r="BS12" s="171">
        <v>13021</v>
      </c>
      <c r="BT12" s="170">
        <v>29885</v>
      </c>
      <c r="BU12" s="167">
        <v>2.29513862222564</v>
      </c>
      <c r="BV12" s="171">
        <v>1322</v>
      </c>
      <c r="BW12" s="170">
        <v>3575</v>
      </c>
      <c r="BX12" s="167">
        <v>2.7042360060514401</v>
      </c>
      <c r="BY12" s="171">
        <v>47007</v>
      </c>
      <c r="BZ12" s="170">
        <v>83400</v>
      </c>
      <c r="CA12" s="167">
        <v>1.77420384198098</v>
      </c>
      <c r="CB12" s="146">
        <f t="shared" si="0"/>
        <v>231505</v>
      </c>
      <c r="CC12" s="146">
        <f t="shared" si="0"/>
        <v>567641</v>
      </c>
      <c r="CD12" s="143">
        <f t="shared" si="1"/>
        <v>2.4519600008639122</v>
      </c>
    </row>
    <row r="13" spans="1:82" s="126" customFormat="1" ht="11.25" customHeight="1" x14ac:dyDescent="0.2">
      <c r="A13" s="142" t="s">
        <v>19</v>
      </c>
      <c r="B13" s="154">
        <v>2601</v>
      </c>
      <c r="C13" s="155">
        <v>4796</v>
      </c>
      <c r="D13" s="156">
        <v>1.84390618992695</v>
      </c>
      <c r="E13" s="160">
        <v>96</v>
      </c>
      <c r="F13" s="159">
        <v>147</v>
      </c>
      <c r="G13" s="156">
        <v>1.53125</v>
      </c>
      <c r="H13" s="160">
        <v>93</v>
      </c>
      <c r="I13" s="159">
        <v>137</v>
      </c>
      <c r="J13" s="156">
        <v>1.4731182795698901</v>
      </c>
      <c r="K13" s="157">
        <v>1366</v>
      </c>
      <c r="L13" s="159">
        <v>1902</v>
      </c>
      <c r="M13" s="156">
        <v>1.3923865300146401</v>
      </c>
      <c r="N13" s="160">
        <v>9599</v>
      </c>
      <c r="O13" s="159">
        <v>15458</v>
      </c>
      <c r="P13" s="156">
        <v>1.61037608084175</v>
      </c>
      <c r="Q13" s="160">
        <v>20878</v>
      </c>
      <c r="R13" s="159">
        <v>43386</v>
      </c>
      <c r="S13" s="156">
        <v>2.0780726123191902</v>
      </c>
      <c r="T13" s="160">
        <v>8384</v>
      </c>
      <c r="U13" s="159">
        <v>14038</v>
      </c>
      <c r="V13" s="156">
        <v>1.67437977099237</v>
      </c>
      <c r="W13" s="160">
        <v>65522</v>
      </c>
      <c r="X13" s="159">
        <v>103489</v>
      </c>
      <c r="Y13" s="156">
        <v>1.57945422911389</v>
      </c>
      <c r="Z13" s="160">
        <v>101</v>
      </c>
      <c r="AA13" s="159">
        <v>305</v>
      </c>
      <c r="AB13" s="156">
        <v>3.0198019801980198</v>
      </c>
      <c r="AC13" s="160">
        <v>8425</v>
      </c>
      <c r="AD13" s="159">
        <v>27649</v>
      </c>
      <c r="AE13" s="156">
        <v>3.2817804154302701</v>
      </c>
      <c r="AF13" s="160">
        <v>911</v>
      </c>
      <c r="AG13" s="159">
        <v>1496</v>
      </c>
      <c r="AH13" s="156">
        <v>1.6421514818880401</v>
      </c>
      <c r="AI13" s="160">
        <v>5857</v>
      </c>
      <c r="AJ13" s="159">
        <v>10339</v>
      </c>
      <c r="AK13" s="156">
        <v>1.76523817654089</v>
      </c>
      <c r="AL13" s="160">
        <v>5530</v>
      </c>
      <c r="AM13" s="159">
        <v>8924</v>
      </c>
      <c r="AN13" s="156">
        <v>1.6137432188065099</v>
      </c>
      <c r="AO13" s="160">
        <v>1248</v>
      </c>
      <c r="AP13" s="159">
        <v>2008</v>
      </c>
      <c r="AQ13" s="156">
        <v>1.6089743589743599</v>
      </c>
      <c r="AR13" s="160">
        <v>1385</v>
      </c>
      <c r="AS13" s="159">
        <v>3664</v>
      </c>
      <c r="AT13" s="156">
        <v>2.6454873646209398</v>
      </c>
      <c r="AU13" s="160">
        <v>395</v>
      </c>
      <c r="AV13" s="159">
        <v>612</v>
      </c>
      <c r="AW13" s="156">
        <v>1.5493670886076001</v>
      </c>
      <c r="AX13" s="160">
        <v>813</v>
      </c>
      <c r="AY13" s="159">
        <v>1757</v>
      </c>
      <c r="AZ13" s="156">
        <v>2.1611316113161099</v>
      </c>
      <c r="BA13" s="160">
        <v>1292</v>
      </c>
      <c r="BB13" s="159">
        <v>2315</v>
      </c>
      <c r="BC13" s="156">
        <v>1.7917956656346801</v>
      </c>
      <c r="BD13" s="160">
        <v>2269</v>
      </c>
      <c r="BE13" s="159">
        <v>4296</v>
      </c>
      <c r="BF13" s="156">
        <v>1.89334508594094</v>
      </c>
      <c r="BG13" s="160">
        <v>751</v>
      </c>
      <c r="BH13" s="159">
        <v>1280</v>
      </c>
      <c r="BI13" s="156">
        <v>1.70439414114514</v>
      </c>
      <c r="BJ13" s="160">
        <v>5413</v>
      </c>
      <c r="BK13" s="159">
        <v>9204</v>
      </c>
      <c r="BL13" s="156">
        <v>1.7003510068354</v>
      </c>
      <c r="BM13" s="160">
        <v>560</v>
      </c>
      <c r="BN13" s="159">
        <v>1184</v>
      </c>
      <c r="BO13" s="156">
        <v>2.1142857142857099</v>
      </c>
      <c r="BP13" s="160">
        <v>25452</v>
      </c>
      <c r="BQ13" s="159">
        <v>62429</v>
      </c>
      <c r="BR13" s="156">
        <v>2.4528131384566998</v>
      </c>
      <c r="BS13" s="160">
        <v>54265</v>
      </c>
      <c r="BT13" s="159">
        <v>92848</v>
      </c>
      <c r="BU13" s="156">
        <v>1.7110107804293699</v>
      </c>
      <c r="BV13" s="160">
        <v>970</v>
      </c>
      <c r="BW13" s="159">
        <v>2418</v>
      </c>
      <c r="BX13" s="156">
        <v>2.4927835051546401</v>
      </c>
      <c r="BY13" s="160">
        <v>25228</v>
      </c>
      <c r="BZ13" s="159">
        <v>40482</v>
      </c>
      <c r="CA13" s="156">
        <v>1.6046456318376401</v>
      </c>
      <c r="CB13" s="146">
        <f t="shared" si="0"/>
        <v>249404</v>
      </c>
      <c r="CC13" s="146">
        <f t="shared" si="0"/>
        <v>456563</v>
      </c>
      <c r="CD13" s="143">
        <f t="shared" si="1"/>
        <v>1.8306161889945631</v>
      </c>
    </row>
    <row r="14" spans="1:82" s="126" customFormat="1" ht="11.25" customHeight="1" x14ac:dyDescent="0.2">
      <c r="A14" s="142" t="s">
        <v>20</v>
      </c>
      <c r="B14" s="154">
        <v>3218</v>
      </c>
      <c r="C14" s="155">
        <v>7384</v>
      </c>
      <c r="D14" s="156">
        <v>2.2945929148539501</v>
      </c>
      <c r="E14" s="154">
        <v>136</v>
      </c>
      <c r="F14" s="155">
        <v>241</v>
      </c>
      <c r="G14" s="156">
        <v>1.7720588235294099</v>
      </c>
      <c r="H14" s="157">
        <v>79</v>
      </c>
      <c r="I14" s="158">
        <v>120</v>
      </c>
      <c r="J14" s="156">
        <v>1.51898734177215</v>
      </c>
      <c r="K14" s="157">
        <v>908</v>
      </c>
      <c r="L14" s="159">
        <v>1805</v>
      </c>
      <c r="M14" s="156">
        <v>1.9878854625550699</v>
      </c>
      <c r="N14" s="160">
        <v>6632</v>
      </c>
      <c r="O14" s="159">
        <v>12281</v>
      </c>
      <c r="P14" s="156">
        <v>1.8517792521109799</v>
      </c>
      <c r="Q14" s="160">
        <v>9964</v>
      </c>
      <c r="R14" s="159">
        <v>20672</v>
      </c>
      <c r="S14" s="156">
        <v>2.07466880770775</v>
      </c>
      <c r="T14" s="160">
        <v>1485</v>
      </c>
      <c r="U14" s="159">
        <v>2416</v>
      </c>
      <c r="V14" s="156">
        <v>1.62693602693603</v>
      </c>
      <c r="W14" s="160">
        <v>15512</v>
      </c>
      <c r="X14" s="159">
        <v>28827</v>
      </c>
      <c r="Y14" s="156">
        <v>1.85836771531717</v>
      </c>
      <c r="Z14" s="160">
        <v>182</v>
      </c>
      <c r="AA14" s="159">
        <v>414</v>
      </c>
      <c r="AB14" s="156">
        <v>2.2747252747252702</v>
      </c>
      <c r="AC14" s="160">
        <v>19890</v>
      </c>
      <c r="AD14" s="159">
        <v>44475</v>
      </c>
      <c r="AE14" s="156">
        <v>2.2360482654600302</v>
      </c>
      <c r="AF14" s="160">
        <v>164</v>
      </c>
      <c r="AG14" s="159">
        <v>322</v>
      </c>
      <c r="AH14" s="156">
        <v>1.9634146341463401</v>
      </c>
      <c r="AI14" s="160">
        <v>6836</v>
      </c>
      <c r="AJ14" s="159">
        <v>11558</v>
      </c>
      <c r="AK14" s="156">
        <v>1.6907548273844399</v>
      </c>
      <c r="AL14" s="160">
        <v>1216</v>
      </c>
      <c r="AM14" s="159">
        <v>2602</v>
      </c>
      <c r="AN14" s="156">
        <v>2.13980263157895</v>
      </c>
      <c r="AO14" s="160">
        <v>743</v>
      </c>
      <c r="AP14" s="159">
        <v>1109</v>
      </c>
      <c r="AQ14" s="156">
        <v>1.4925975773889599</v>
      </c>
      <c r="AR14" s="160">
        <v>618</v>
      </c>
      <c r="AS14" s="159">
        <v>1169</v>
      </c>
      <c r="AT14" s="156">
        <v>1.8915857605177999</v>
      </c>
      <c r="AU14" s="160">
        <v>399</v>
      </c>
      <c r="AV14" s="159">
        <v>673</v>
      </c>
      <c r="AW14" s="156">
        <v>1.6867167919799499</v>
      </c>
      <c r="AX14" s="160">
        <v>961</v>
      </c>
      <c r="AY14" s="159">
        <v>1790</v>
      </c>
      <c r="AZ14" s="156">
        <v>1.8626430801248699</v>
      </c>
      <c r="BA14" s="160">
        <v>1399</v>
      </c>
      <c r="BB14" s="159">
        <v>3632</v>
      </c>
      <c r="BC14" s="156">
        <v>2.5961401000714801</v>
      </c>
      <c r="BD14" s="160">
        <v>2903</v>
      </c>
      <c r="BE14" s="159">
        <v>6143</v>
      </c>
      <c r="BF14" s="156">
        <v>2.1160868067516398</v>
      </c>
      <c r="BG14" s="160">
        <v>1013</v>
      </c>
      <c r="BH14" s="159">
        <v>2158</v>
      </c>
      <c r="BI14" s="156">
        <v>2.1303060217176699</v>
      </c>
      <c r="BJ14" s="160">
        <v>26249</v>
      </c>
      <c r="BK14" s="159">
        <v>44639</v>
      </c>
      <c r="BL14" s="156">
        <v>1.7005981180235401</v>
      </c>
      <c r="BM14" s="160">
        <v>654</v>
      </c>
      <c r="BN14" s="159">
        <v>1135</v>
      </c>
      <c r="BO14" s="156">
        <v>1.7354740061162099</v>
      </c>
      <c r="BP14" s="160">
        <v>8494</v>
      </c>
      <c r="BQ14" s="159">
        <v>19046</v>
      </c>
      <c r="BR14" s="156">
        <v>2.2422886743583699</v>
      </c>
      <c r="BS14" s="160">
        <v>10262</v>
      </c>
      <c r="BT14" s="159">
        <v>20116</v>
      </c>
      <c r="BU14" s="156">
        <v>1.9602416682907799</v>
      </c>
      <c r="BV14" s="160">
        <v>1000</v>
      </c>
      <c r="BW14" s="159">
        <v>2525</v>
      </c>
      <c r="BX14" s="156">
        <v>2.5249999999999999</v>
      </c>
      <c r="BY14" s="160">
        <v>23264</v>
      </c>
      <c r="BZ14" s="159">
        <v>42020</v>
      </c>
      <c r="CA14" s="156">
        <v>1.8062242090784</v>
      </c>
      <c r="CB14" s="146">
        <f t="shared" si="0"/>
        <v>144181</v>
      </c>
      <c r="CC14" s="146">
        <f t="shared" si="0"/>
        <v>279272</v>
      </c>
      <c r="CD14" s="143">
        <f t="shared" si="1"/>
        <v>1.9369542450114787</v>
      </c>
    </row>
    <row r="15" spans="1:82" s="126" customFormat="1" ht="11.25" customHeight="1" x14ac:dyDescent="0.2">
      <c r="A15" s="142" t="s">
        <v>21</v>
      </c>
      <c r="B15" s="154">
        <v>1435</v>
      </c>
      <c r="C15" s="155">
        <v>3079</v>
      </c>
      <c r="D15" s="156">
        <v>2.1456445993031399</v>
      </c>
      <c r="E15" s="154">
        <v>48</v>
      </c>
      <c r="F15" s="155">
        <v>104</v>
      </c>
      <c r="G15" s="156">
        <v>2.1666666666666701</v>
      </c>
      <c r="H15" s="157">
        <v>59</v>
      </c>
      <c r="I15" s="158">
        <v>85</v>
      </c>
      <c r="J15" s="156">
        <v>1.44067796610169</v>
      </c>
      <c r="K15" s="157">
        <v>1914</v>
      </c>
      <c r="L15" s="159">
        <v>2861</v>
      </c>
      <c r="M15" s="156">
        <v>1.49477533960293</v>
      </c>
      <c r="N15" s="160">
        <v>5222</v>
      </c>
      <c r="O15" s="159">
        <v>8386</v>
      </c>
      <c r="P15" s="156">
        <v>1.6058981233244001</v>
      </c>
      <c r="Q15" s="160">
        <v>11436</v>
      </c>
      <c r="R15" s="159">
        <v>35729</v>
      </c>
      <c r="S15" s="156">
        <v>3.1242567331234699</v>
      </c>
      <c r="T15" s="160">
        <v>854</v>
      </c>
      <c r="U15" s="159">
        <v>1351</v>
      </c>
      <c r="V15" s="156">
        <v>1.58196721311475</v>
      </c>
      <c r="W15" s="160">
        <v>7065</v>
      </c>
      <c r="X15" s="159">
        <v>11828</v>
      </c>
      <c r="Y15" s="156">
        <v>1.67416843595188</v>
      </c>
      <c r="Z15" s="160">
        <v>123</v>
      </c>
      <c r="AA15" s="159">
        <v>557</v>
      </c>
      <c r="AB15" s="156">
        <v>4.5284552845528498</v>
      </c>
      <c r="AC15" s="160">
        <v>9978</v>
      </c>
      <c r="AD15" s="159">
        <v>40435</v>
      </c>
      <c r="AE15" s="156">
        <v>4.05241531369012</v>
      </c>
      <c r="AF15" s="160">
        <v>46</v>
      </c>
      <c r="AG15" s="159">
        <v>75</v>
      </c>
      <c r="AH15" s="156">
        <v>1.6304347826087</v>
      </c>
      <c r="AI15" s="160">
        <v>4418</v>
      </c>
      <c r="AJ15" s="159">
        <v>7156</v>
      </c>
      <c r="AK15" s="156">
        <v>1.6197374377546401</v>
      </c>
      <c r="AL15" s="160">
        <v>250</v>
      </c>
      <c r="AM15" s="159">
        <v>431</v>
      </c>
      <c r="AN15" s="156">
        <v>1.724</v>
      </c>
      <c r="AO15" s="160">
        <v>1297</v>
      </c>
      <c r="AP15" s="159">
        <v>2046</v>
      </c>
      <c r="AQ15" s="156">
        <v>1.5774865073246001</v>
      </c>
      <c r="AR15" s="160">
        <v>1141</v>
      </c>
      <c r="AS15" s="159">
        <v>3111</v>
      </c>
      <c r="AT15" s="156">
        <v>2.7265556529360202</v>
      </c>
      <c r="AU15" s="160">
        <v>246</v>
      </c>
      <c r="AV15" s="159">
        <v>493</v>
      </c>
      <c r="AW15" s="156">
        <v>2.0040650406504099</v>
      </c>
      <c r="AX15" s="160">
        <v>754</v>
      </c>
      <c r="AY15" s="159">
        <v>2074</v>
      </c>
      <c r="AZ15" s="156">
        <v>2.7506631299734701</v>
      </c>
      <c r="BA15" s="160">
        <v>1392</v>
      </c>
      <c r="BB15" s="159">
        <v>1964</v>
      </c>
      <c r="BC15" s="156">
        <v>1.41091954022989</v>
      </c>
      <c r="BD15" s="160">
        <v>1505</v>
      </c>
      <c r="BE15" s="159">
        <v>3503</v>
      </c>
      <c r="BF15" s="156">
        <v>2.3275747508305602</v>
      </c>
      <c r="BG15" s="160">
        <v>440</v>
      </c>
      <c r="BH15" s="159">
        <v>957</v>
      </c>
      <c r="BI15" s="156">
        <v>2.1749999999999998</v>
      </c>
      <c r="BJ15" s="160">
        <v>3162</v>
      </c>
      <c r="BK15" s="159">
        <v>4905</v>
      </c>
      <c r="BL15" s="156">
        <v>1.55123339658444</v>
      </c>
      <c r="BM15" s="160">
        <v>1294</v>
      </c>
      <c r="BN15" s="159">
        <v>2320</v>
      </c>
      <c r="BO15" s="156">
        <v>1.79289026275116</v>
      </c>
      <c r="BP15" s="160">
        <v>10911</v>
      </c>
      <c r="BQ15" s="159">
        <v>38222</v>
      </c>
      <c r="BR15" s="156">
        <v>3.5030702960315301</v>
      </c>
      <c r="BS15" s="160">
        <v>3729</v>
      </c>
      <c r="BT15" s="159">
        <v>7469</v>
      </c>
      <c r="BU15" s="156">
        <v>2.0029498525073701</v>
      </c>
      <c r="BV15" s="160">
        <v>661</v>
      </c>
      <c r="BW15" s="159">
        <v>1271</v>
      </c>
      <c r="BX15" s="156">
        <v>1.9228441754916801</v>
      </c>
      <c r="BY15" s="160">
        <v>12312</v>
      </c>
      <c r="BZ15" s="159">
        <v>20999</v>
      </c>
      <c r="CA15" s="156">
        <v>1.7055717998700499</v>
      </c>
      <c r="CB15" s="146">
        <f t="shared" si="0"/>
        <v>81692</v>
      </c>
      <c r="CC15" s="146">
        <f t="shared" si="0"/>
        <v>201411</v>
      </c>
      <c r="CD15" s="143">
        <f t="shared" si="1"/>
        <v>2.4654923370709496</v>
      </c>
    </row>
    <row r="16" spans="1:82" s="126" customFormat="1" ht="11.25" customHeight="1" x14ac:dyDescent="0.2">
      <c r="A16" s="142" t="s">
        <v>141</v>
      </c>
      <c r="B16" s="154">
        <v>4936</v>
      </c>
      <c r="C16" s="155">
        <v>5875</v>
      </c>
      <c r="D16" s="156">
        <v>1.1902350081037301</v>
      </c>
      <c r="E16" s="154">
        <v>16</v>
      </c>
      <c r="F16" s="155">
        <v>29</v>
      </c>
      <c r="G16" s="156">
        <v>1.8125</v>
      </c>
      <c r="H16" s="160">
        <v>11</v>
      </c>
      <c r="I16" s="159">
        <v>11</v>
      </c>
      <c r="J16" s="156">
        <v>1</v>
      </c>
      <c r="K16" s="157">
        <v>178</v>
      </c>
      <c r="L16" s="159">
        <v>339</v>
      </c>
      <c r="M16" s="156">
        <v>1.90449438202247</v>
      </c>
      <c r="N16" s="160">
        <v>1765</v>
      </c>
      <c r="O16" s="159">
        <v>3947</v>
      </c>
      <c r="P16" s="156">
        <v>2.2362606232294602</v>
      </c>
      <c r="Q16" s="160">
        <v>21893</v>
      </c>
      <c r="R16" s="159">
        <v>34634</v>
      </c>
      <c r="S16" s="156">
        <v>1.5819668387155701</v>
      </c>
      <c r="T16" s="160">
        <v>123</v>
      </c>
      <c r="U16" s="159">
        <v>297</v>
      </c>
      <c r="V16" s="156">
        <v>2.4146341463414598</v>
      </c>
      <c r="W16" s="160">
        <v>15071</v>
      </c>
      <c r="X16" s="159">
        <v>31053</v>
      </c>
      <c r="Y16" s="156">
        <v>2.0604472165085301</v>
      </c>
      <c r="Z16" s="160">
        <v>19</v>
      </c>
      <c r="AA16" s="159">
        <v>47</v>
      </c>
      <c r="AB16" s="156">
        <v>2.4736842105263199</v>
      </c>
      <c r="AC16" s="160">
        <v>1935</v>
      </c>
      <c r="AD16" s="159">
        <v>5641</v>
      </c>
      <c r="AE16" s="156">
        <v>2.9152454780361801</v>
      </c>
      <c r="AF16" s="160">
        <v>8</v>
      </c>
      <c r="AG16" s="159">
        <v>8</v>
      </c>
      <c r="AH16" s="156">
        <v>1</v>
      </c>
      <c r="AI16" s="160">
        <v>15196</v>
      </c>
      <c r="AJ16" s="159">
        <v>19268</v>
      </c>
      <c r="AK16" s="156">
        <v>1.2679652540142099</v>
      </c>
      <c r="AL16" s="160">
        <v>182</v>
      </c>
      <c r="AM16" s="159">
        <v>670</v>
      </c>
      <c r="AN16" s="156">
        <v>3.6813186813186798</v>
      </c>
      <c r="AO16" s="160">
        <v>797</v>
      </c>
      <c r="AP16" s="159">
        <v>1044</v>
      </c>
      <c r="AQ16" s="156">
        <v>1.3099121706399</v>
      </c>
      <c r="AR16" s="160">
        <v>2160</v>
      </c>
      <c r="AS16" s="159">
        <v>2839</v>
      </c>
      <c r="AT16" s="156">
        <v>1.31435185185185</v>
      </c>
      <c r="AU16" s="160">
        <v>109</v>
      </c>
      <c r="AV16" s="159">
        <v>292</v>
      </c>
      <c r="AW16" s="156">
        <v>2.6788990825688099</v>
      </c>
      <c r="AX16" s="160">
        <v>2063</v>
      </c>
      <c r="AY16" s="159">
        <v>2263</v>
      </c>
      <c r="AZ16" s="156">
        <v>1.09694619486185</v>
      </c>
      <c r="BA16" s="160">
        <v>1619</v>
      </c>
      <c r="BB16" s="159">
        <v>1892</v>
      </c>
      <c r="BC16" s="156">
        <v>1.16862260654725</v>
      </c>
      <c r="BD16" s="160">
        <v>633</v>
      </c>
      <c r="BE16" s="159">
        <v>1868</v>
      </c>
      <c r="BF16" s="156">
        <v>2.9510268562401301</v>
      </c>
      <c r="BG16" s="160">
        <v>82</v>
      </c>
      <c r="BH16" s="159">
        <v>165</v>
      </c>
      <c r="BI16" s="156">
        <v>2.01219512195122</v>
      </c>
      <c r="BJ16" s="160">
        <v>2762</v>
      </c>
      <c r="BK16" s="159">
        <v>3403</v>
      </c>
      <c r="BL16" s="156">
        <v>1.2320782041998599</v>
      </c>
      <c r="BM16" s="160">
        <v>123</v>
      </c>
      <c r="BN16" s="159">
        <v>256</v>
      </c>
      <c r="BO16" s="156">
        <v>2.0813008130081299</v>
      </c>
      <c r="BP16" s="160">
        <v>4460</v>
      </c>
      <c r="BQ16" s="159">
        <v>7445</v>
      </c>
      <c r="BR16" s="156">
        <v>1.6692825112107601</v>
      </c>
      <c r="BS16" s="160">
        <v>4839</v>
      </c>
      <c r="BT16" s="159">
        <v>8369</v>
      </c>
      <c r="BU16" s="156">
        <v>1.7294895639595</v>
      </c>
      <c r="BV16" s="160">
        <v>2143</v>
      </c>
      <c r="BW16" s="159">
        <v>2814</v>
      </c>
      <c r="BX16" s="156">
        <v>1.3131124591693899</v>
      </c>
      <c r="BY16" s="160">
        <v>22215</v>
      </c>
      <c r="BZ16" s="159">
        <v>35987</v>
      </c>
      <c r="CA16" s="156">
        <v>1.61994148098132</v>
      </c>
      <c r="CB16" s="146">
        <f t="shared" si="0"/>
        <v>105338</v>
      </c>
      <c r="CC16" s="146">
        <f t="shared" si="0"/>
        <v>170456</v>
      </c>
      <c r="CD16" s="143">
        <f t="shared" si="1"/>
        <v>1.6181814729727164</v>
      </c>
    </row>
    <row r="17" spans="1:82" s="126" customFormat="1" ht="11.25" customHeight="1" x14ac:dyDescent="0.2">
      <c r="A17" s="142" t="s">
        <v>22</v>
      </c>
      <c r="B17" s="154">
        <v>694</v>
      </c>
      <c r="C17" s="155">
        <v>1398</v>
      </c>
      <c r="D17" s="156">
        <v>2.01440922190202</v>
      </c>
      <c r="E17" s="160">
        <v>25</v>
      </c>
      <c r="F17" s="159">
        <v>55</v>
      </c>
      <c r="G17" s="156">
        <v>2.2000000000000002</v>
      </c>
      <c r="H17" s="160">
        <v>17</v>
      </c>
      <c r="I17" s="159">
        <v>43</v>
      </c>
      <c r="J17" s="156">
        <v>2.52941176470588</v>
      </c>
      <c r="K17" s="157">
        <v>451</v>
      </c>
      <c r="L17" s="159">
        <v>666</v>
      </c>
      <c r="M17" s="156">
        <v>1.4767184035476699</v>
      </c>
      <c r="N17" s="160">
        <v>2395</v>
      </c>
      <c r="O17" s="159">
        <v>3709</v>
      </c>
      <c r="P17" s="156">
        <v>1.5486430062630501</v>
      </c>
      <c r="Q17" s="160">
        <v>5223</v>
      </c>
      <c r="R17" s="159">
        <v>16015</v>
      </c>
      <c r="S17" s="156">
        <v>3.0662454528049001</v>
      </c>
      <c r="T17" s="160">
        <v>896</v>
      </c>
      <c r="U17" s="159">
        <v>1485</v>
      </c>
      <c r="V17" s="156">
        <v>1.6573660714285701</v>
      </c>
      <c r="W17" s="160">
        <v>7614</v>
      </c>
      <c r="X17" s="159">
        <v>12853</v>
      </c>
      <c r="Y17" s="156">
        <v>1.68807459942212</v>
      </c>
      <c r="Z17" s="160">
        <v>56</v>
      </c>
      <c r="AA17" s="159">
        <v>134</v>
      </c>
      <c r="AB17" s="156">
        <v>2.3928571428571401</v>
      </c>
      <c r="AC17" s="160">
        <v>5780</v>
      </c>
      <c r="AD17" s="159">
        <v>27977</v>
      </c>
      <c r="AE17" s="156">
        <v>4.8403114186851202</v>
      </c>
      <c r="AF17" s="160">
        <v>88</v>
      </c>
      <c r="AG17" s="159">
        <v>191</v>
      </c>
      <c r="AH17" s="156">
        <v>2.1704545454545499</v>
      </c>
      <c r="AI17" s="160">
        <v>1802</v>
      </c>
      <c r="AJ17" s="159">
        <v>2900</v>
      </c>
      <c r="AK17" s="156">
        <v>1.6093229744728099</v>
      </c>
      <c r="AL17" s="160">
        <v>447</v>
      </c>
      <c r="AM17" s="159">
        <v>823</v>
      </c>
      <c r="AN17" s="156">
        <v>1.8411633109619701</v>
      </c>
      <c r="AO17" s="160">
        <v>634</v>
      </c>
      <c r="AP17" s="159">
        <v>1147</v>
      </c>
      <c r="AQ17" s="156">
        <v>1.8091482649842301</v>
      </c>
      <c r="AR17" s="160">
        <v>698</v>
      </c>
      <c r="AS17" s="159">
        <v>2339</v>
      </c>
      <c r="AT17" s="156">
        <v>3.3510028653295101</v>
      </c>
      <c r="AU17" s="160">
        <v>187</v>
      </c>
      <c r="AV17" s="159">
        <v>435</v>
      </c>
      <c r="AW17" s="156">
        <v>2.3262032085561501</v>
      </c>
      <c r="AX17" s="160">
        <v>297</v>
      </c>
      <c r="AY17" s="159">
        <v>677</v>
      </c>
      <c r="AZ17" s="156">
        <v>2.2794612794612799</v>
      </c>
      <c r="BA17" s="160">
        <v>470</v>
      </c>
      <c r="BB17" s="159">
        <v>742</v>
      </c>
      <c r="BC17" s="156">
        <v>1.57872340425532</v>
      </c>
      <c r="BD17" s="160">
        <v>589</v>
      </c>
      <c r="BE17" s="159">
        <v>1217</v>
      </c>
      <c r="BF17" s="156">
        <v>2.0662139219015301</v>
      </c>
      <c r="BG17" s="160">
        <v>141</v>
      </c>
      <c r="BH17" s="159">
        <v>280</v>
      </c>
      <c r="BI17" s="156">
        <v>1.9858156028368801</v>
      </c>
      <c r="BJ17" s="160">
        <v>1452</v>
      </c>
      <c r="BK17" s="159">
        <v>2461</v>
      </c>
      <c r="BL17" s="156">
        <v>1.69490358126722</v>
      </c>
      <c r="BM17" s="160">
        <v>351</v>
      </c>
      <c r="BN17" s="159">
        <v>952</v>
      </c>
      <c r="BO17" s="156">
        <v>2.71225071225071</v>
      </c>
      <c r="BP17" s="160">
        <v>11088</v>
      </c>
      <c r="BQ17" s="159">
        <v>53789</v>
      </c>
      <c r="BR17" s="156">
        <v>4.8511002886002901</v>
      </c>
      <c r="BS17" s="160">
        <v>7621</v>
      </c>
      <c r="BT17" s="159">
        <v>24207</v>
      </c>
      <c r="BU17" s="156">
        <v>3.1763548090801699</v>
      </c>
      <c r="BV17" s="160">
        <v>376</v>
      </c>
      <c r="BW17" s="159">
        <v>929</v>
      </c>
      <c r="BX17" s="156">
        <v>2.4707446808510598</v>
      </c>
      <c r="BY17" s="160">
        <v>5565</v>
      </c>
      <c r="BZ17" s="159">
        <v>9412</v>
      </c>
      <c r="CA17" s="156">
        <v>1.69128481581312</v>
      </c>
      <c r="CB17" s="146">
        <f t="shared" si="0"/>
        <v>54957</v>
      </c>
      <c r="CC17" s="146">
        <f t="shared" si="0"/>
        <v>166836</v>
      </c>
      <c r="CD17" s="143">
        <f t="shared" si="1"/>
        <v>3.0357552268136909</v>
      </c>
    </row>
    <row r="18" spans="1:82" s="126" customFormat="1" ht="11.25" customHeight="1" x14ac:dyDescent="0.2">
      <c r="A18" s="142" t="s">
        <v>38</v>
      </c>
      <c r="B18" s="154">
        <v>156</v>
      </c>
      <c r="C18" s="155">
        <v>403</v>
      </c>
      <c r="D18" s="156">
        <v>2.5833333333333299</v>
      </c>
      <c r="E18" s="160">
        <v>10</v>
      </c>
      <c r="F18" s="159">
        <v>21</v>
      </c>
      <c r="G18" s="156">
        <v>2.1</v>
      </c>
      <c r="H18" s="160">
        <v>16</v>
      </c>
      <c r="I18" s="159">
        <v>52</v>
      </c>
      <c r="J18" s="156">
        <v>3.25</v>
      </c>
      <c r="K18" s="157">
        <v>85</v>
      </c>
      <c r="L18" s="159">
        <v>223</v>
      </c>
      <c r="M18" s="156">
        <v>2.6235294117647099</v>
      </c>
      <c r="N18" s="160">
        <v>829</v>
      </c>
      <c r="O18" s="159">
        <v>2152</v>
      </c>
      <c r="P18" s="156">
        <v>2.5958986731001201</v>
      </c>
      <c r="Q18" s="160">
        <v>9088</v>
      </c>
      <c r="R18" s="159">
        <v>22646</v>
      </c>
      <c r="S18" s="156">
        <v>2.4918573943662001</v>
      </c>
      <c r="T18" s="160">
        <v>296</v>
      </c>
      <c r="U18" s="159">
        <v>552</v>
      </c>
      <c r="V18" s="156">
        <v>1.86486486486487</v>
      </c>
      <c r="W18" s="160">
        <v>17773</v>
      </c>
      <c r="X18" s="159">
        <v>32872</v>
      </c>
      <c r="Y18" s="156">
        <v>1.8495470657739299</v>
      </c>
      <c r="Z18" s="160">
        <v>36</v>
      </c>
      <c r="AA18" s="159">
        <v>173</v>
      </c>
      <c r="AB18" s="156">
        <v>4.8055555555555598</v>
      </c>
      <c r="AC18" s="160">
        <v>8727</v>
      </c>
      <c r="AD18" s="159">
        <v>25691</v>
      </c>
      <c r="AE18" s="156">
        <v>2.94385241205454</v>
      </c>
      <c r="AF18" s="160">
        <v>1</v>
      </c>
      <c r="AG18" s="159">
        <v>1</v>
      </c>
      <c r="AH18" s="156">
        <v>1</v>
      </c>
      <c r="AI18" s="160">
        <v>4971</v>
      </c>
      <c r="AJ18" s="159">
        <v>10946</v>
      </c>
      <c r="AK18" s="156">
        <v>2.20197143431905</v>
      </c>
      <c r="AL18" s="160">
        <v>57</v>
      </c>
      <c r="AM18" s="159">
        <v>129</v>
      </c>
      <c r="AN18" s="156">
        <v>2.2631578947368398</v>
      </c>
      <c r="AO18" s="160">
        <v>401</v>
      </c>
      <c r="AP18" s="159">
        <v>789</v>
      </c>
      <c r="AQ18" s="156">
        <v>1.96758104738155</v>
      </c>
      <c r="AR18" s="160">
        <v>299</v>
      </c>
      <c r="AS18" s="159">
        <v>687</v>
      </c>
      <c r="AT18" s="156">
        <v>2.2976588628762502</v>
      </c>
      <c r="AU18" s="160">
        <v>37</v>
      </c>
      <c r="AV18" s="159">
        <v>65</v>
      </c>
      <c r="AW18" s="156">
        <v>1.7567567567567599</v>
      </c>
      <c r="AX18" s="160">
        <v>69</v>
      </c>
      <c r="AY18" s="159">
        <v>221</v>
      </c>
      <c r="AZ18" s="156">
        <v>3.2028985507246399</v>
      </c>
      <c r="BA18" s="160">
        <v>39</v>
      </c>
      <c r="BB18" s="159">
        <v>214</v>
      </c>
      <c r="BC18" s="156">
        <v>5.4871794871794899</v>
      </c>
      <c r="BD18" s="160">
        <v>410</v>
      </c>
      <c r="BE18" s="159">
        <v>2141</v>
      </c>
      <c r="BF18" s="156">
        <v>5.2219512195122002</v>
      </c>
      <c r="BG18" s="160">
        <v>26</v>
      </c>
      <c r="BH18" s="159">
        <v>72</v>
      </c>
      <c r="BI18" s="156">
        <v>2.7692307692307701</v>
      </c>
      <c r="BJ18" s="160">
        <v>1489</v>
      </c>
      <c r="BK18" s="159">
        <v>2791</v>
      </c>
      <c r="BL18" s="156">
        <v>1.8744123572867699</v>
      </c>
      <c r="BM18" s="160">
        <v>102</v>
      </c>
      <c r="BN18" s="159">
        <v>307</v>
      </c>
      <c r="BO18" s="156">
        <v>3.0098039215686301</v>
      </c>
      <c r="BP18" s="160">
        <v>5445</v>
      </c>
      <c r="BQ18" s="159">
        <v>16061</v>
      </c>
      <c r="BR18" s="156">
        <v>2.9496786042240601</v>
      </c>
      <c r="BS18" s="160">
        <v>2288</v>
      </c>
      <c r="BT18" s="159">
        <v>5526</v>
      </c>
      <c r="BU18" s="156">
        <v>2.41520979020979</v>
      </c>
      <c r="BV18" s="160">
        <v>96</v>
      </c>
      <c r="BW18" s="159">
        <v>299</v>
      </c>
      <c r="BX18" s="156">
        <v>3.1145833333333299</v>
      </c>
      <c r="BY18" s="160">
        <v>17722</v>
      </c>
      <c r="BZ18" s="159">
        <v>36880</v>
      </c>
      <c r="CA18" s="156">
        <v>2.0810292292066399</v>
      </c>
      <c r="CB18" s="146">
        <f t="shared" si="0"/>
        <v>70468</v>
      </c>
      <c r="CC18" s="146">
        <f t="shared" si="0"/>
        <v>161914</v>
      </c>
      <c r="CD18" s="143">
        <f t="shared" si="1"/>
        <v>2.2976954078446954</v>
      </c>
    </row>
    <row r="19" spans="1:82" s="126" customFormat="1" ht="11.25" customHeight="1" x14ac:dyDescent="0.2">
      <c r="A19" s="142" t="s">
        <v>24</v>
      </c>
      <c r="B19" s="154">
        <v>883</v>
      </c>
      <c r="C19" s="155">
        <v>2343</v>
      </c>
      <c r="D19" s="156">
        <v>2.6534541336353299</v>
      </c>
      <c r="E19" s="154">
        <v>61</v>
      </c>
      <c r="F19" s="155">
        <v>164</v>
      </c>
      <c r="G19" s="156">
        <v>2.6885245901639299</v>
      </c>
      <c r="H19" s="157">
        <v>26</v>
      </c>
      <c r="I19" s="158">
        <v>44</v>
      </c>
      <c r="J19" s="156">
        <v>1.6923076923076901</v>
      </c>
      <c r="K19" s="157">
        <v>390</v>
      </c>
      <c r="L19" s="159">
        <v>756</v>
      </c>
      <c r="M19" s="156">
        <v>1.93846153846154</v>
      </c>
      <c r="N19" s="160">
        <v>5286</v>
      </c>
      <c r="O19" s="159">
        <v>10798</v>
      </c>
      <c r="P19" s="156">
        <v>2.0427544457056399</v>
      </c>
      <c r="Q19" s="160">
        <v>7022</v>
      </c>
      <c r="R19" s="159">
        <v>15940</v>
      </c>
      <c r="S19" s="156">
        <v>2.2700085445742002</v>
      </c>
      <c r="T19" s="160">
        <v>758</v>
      </c>
      <c r="U19" s="159">
        <v>1233</v>
      </c>
      <c r="V19" s="156">
        <v>1.62664907651715</v>
      </c>
      <c r="W19" s="160">
        <v>17758</v>
      </c>
      <c r="X19" s="159">
        <v>31498</v>
      </c>
      <c r="Y19" s="156">
        <v>1.77373578105643</v>
      </c>
      <c r="Z19" s="160">
        <v>59</v>
      </c>
      <c r="AA19" s="159">
        <v>334</v>
      </c>
      <c r="AB19" s="156">
        <v>5.6610169491525397</v>
      </c>
      <c r="AC19" s="160">
        <v>3828</v>
      </c>
      <c r="AD19" s="159">
        <v>9512</v>
      </c>
      <c r="AE19" s="156">
        <v>2.4848484848484902</v>
      </c>
      <c r="AF19" s="160">
        <v>39</v>
      </c>
      <c r="AG19" s="159">
        <v>87</v>
      </c>
      <c r="AH19" s="156">
        <v>2.2307692307692299</v>
      </c>
      <c r="AI19" s="160">
        <v>3703</v>
      </c>
      <c r="AJ19" s="159">
        <v>6264</v>
      </c>
      <c r="AK19" s="156">
        <v>1.6916014042668099</v>
      </c>
      <c r="AL19" s="160">
        <v>226</v>
      </c>
      <c r="AM19" s="159">
        <v>488</v>
      </c>
      <c r="AN19" s="156">
        <v>2.1592920353982299</v>
      </c>
      <c r="AO19" s="160">
        <v>250</v>
      </c>
      <c r="AP19" s="159">
        <v>503</v>
      </c>
      <c r="AQ19" s="156">
        <v>2.012</v>
      </c>
      <c r="AR19" s="160">
        <v>447</v>
      </c>
      <c r="AS19" s="159">
        <v>1120</v>
      </c>
      <c r="AT19" s="156">
        <v>2.5055928411633102</v>
      </c>
      <c r="AU19" s="160">
        <v>170</v>
      </c>
      <c r="AV19" s="159">
        <v>465</v>
      </c>
      <c r="AW19" s="156">
        <v>2.7352941176470602</v>
      </c>
      <c r="AX19" s="160">
        <v>243</v>
      </c>
      <c r="AY19" s="159">
        <v>681</v>
      </c>
      <c r="AZ19" s="156">
        <v>2.80246913580247</v>
      </c>
      <c r="BA19" s="160">
        <v>280</v>
      </c>
      <c r="BB19" s="159">
        <v>722</v>
      </c>
      <c r="BC19" s="156">
        <v>2.5785714285714301</v>
      </c>
      <c r="BD19" s="160">
        <v>951</v>
      </c>
      <c r="BE19" s="159">
        <v>2004</v>
      </c>
      <c r="BF19" s="156">
        <v>2.1072555205047299</v>
      </c>
      <c r="BG19" s="160">
        <v>238</v>
      </c>
      <c r="BH19" s="159">
        <v>511</v>
      </c>
      <c r="BI19" s="156">
        <v>2.1470588235294099</v>
      </c>
      <c r="BJ19" s="160">
        <v>1699</v>
      </c>
      <c r="BK19" s="159">
        <v>3388</v>
      </c>
      <c r="BL19" s="156">
        <v>1.9941141848146</v>
      </c>
      <c r="BM19" s="160">
        <v>122</v>
      </c>
      <c r="BN19" s="159">
        <v>333</v>
      </c>
      <c r="BO19" s="156">
        <v>2.72950819672131</v>
      </c>
      <c r="BP19" s="160">
        <v>4955</v>
      </c>
      <c r="BQ19" s="159">
        <v>13758</v>
      </c>
      <c r="BR19" s="156">
        <v>2.7765893037336</v>
      </c>
      <c r="BS19" s="160">
        <v>5702</v>
      </c>
      <c r="BT19" s="159">
        <v>12058</v>
      </c>
      <c r="BU19" s="156">
        <v>2.1146965976850201</v>
      </c>
      <c r="BV19" s="160">
        <v>506</v>
      </c>
      <c r="BW19" s="159">
        <v>1416</v>
      </c>
      <c r="BX19" s="156">
        <v>2.7984189723320201</v>
      </c>
      <c r="BY19" s="160">
        <v>17291</v>
      </c>
      <c r="BZ19" s="159">
        <v>30849</v>
      </c>
      <c r="CA19" s="156">
        <v>1.7841073390781299</v>
      </c>
      <c r="CB19" s="146">
        <f t="shared" si="0"/>
        <v>72893</v>
      </c>
      <c r="CC19" s="146">
        <f t="shared" si="0"/>
        <v>147269</v>
      </c>
      <c r="CD19" s="143">
        <f t="shared" si="1"/>
        <v>2.0203448890839999</v>
      </c>
    </row>
    <row r="20" spans="1:82" s="126" customFormat="1" ht="11.25" customHeight="1" x14ac:dyDescent="0.2">
      <c r="A20" s="142" t="s">
        <v>28</v>
      </c>
      <c r="B20" s="154">
        <v>2194</v>
      </c>
      <c r="C20" s="155">
        <v>5184</v>
      </c>
      <c r="D20" s="156">
        <v>2.36280765724704</v>
      </c>
      <c r="E20" s="154">
        <v>2</v>
      </c>
      <c r="F20" s="155">
        <v>6</v>
      </c>
      <c r="G20" s="156">
        <v>3</v>
      </c>
      <c r="H20" s="160">
        <v>14</v>
      </c>
      <c r="I20" s="159">
        <v>32</v>
      </c>
      <c r="J20" s="156">
        <v>2.28571428571429</v>
      </c>
      <c r="K20" s="157">
        <v>300</v>
      </c>
      <c r="L20" s="159">
        <v>472</v>
      </c>
      <c r="M20" s="156">
        <v>1.5733333333333299</v>
      </c>
      <c r="N20" s="160">
        <v>1402</v>
      </c>
      <c r="O20" s="159">
        <v>4450</v>
      </c>
      <c r="P20" s="156">
        <v>3.1740370898716099</v>
      </c>
      <c r="Q20" s="160">
        <v>8458</v>
      </c>
      <c r="R20" s="159">
        <v>21254</v>
      </c>
      <c r="S20" s="156">
        <v>2.5128872073776298</v>
      </c>
      <c r="T20" s="160">
        <v>56</v>
      </c>
      <c r="U20" s="159">
        <v>257</v>
      </c>
      <c r="V20" s="156">
        <v>4.58928571428571</v>
      </c>
      <c r="W20" s="160">
        <v>3926</v>
      </c>
      <c r="X20" s="159">
        <v>8936</v>
      </c>
      <c r="Y20" s="156">
        <v>2.2761079979623</v>
      </c>
      <c r="Z20" s="160">
        <v>6</v>
      </c>
      <c r="AA20" s="159">
        <v>21</v>
      </c>
      <c r="AB20" s="156">
        <v>3.5</v>
      </c>
      <c r="AC20" s="160">
        <v>1827</v>
      </c>
      <c r="AD20" s="159">
        <v>4042</v>
      </c>
      <c r="AE20" s="156">
        <v>2.2123700054734501</v>
      </c>
      <c r="AF20" s="160">
        <v>4</v>
      </c>
      <c r="AG20" s="159">
        <v>11</v>
      </c>
      <c r="AH20" s="156">
        <v>2.75</v>
      </c>
      <c r="AI20" s="160">
        <v>5512</v>
      </c>
      <c r="AJ20" s="159">
        <v>13150</v>
      </c>
      <c r="AK20" s="156">
        <v>2.3857039187227902</v>
      </c>
      <c r="AL20" s="160">
        <v>75</v>
      </c>
      <c r="AM20" s="159">
        <v>205</v>
      </c>
      <c r="AN20" s="156">
        <v>2.7333333333333298</v>
      </c>
      <c r="AO20" s="160">
        <v>200</v>
      </c>
      <c r="AP20" s="159">
        <v>373</v>
      </c>
      <c r="AQ20" s="156">
        <v>1.865</v>
      </c>
      <c r="AR20" s="160">
        <v>1268</v>
      </c>
      <c r="AS20" s="159">
        <v>2410</v>
      </c>
      <c r="AT20" s="156">
        <v>1.9006309148264999</v>
      </c>
      <c r="AU20" s="160">
        <v>43</v>
      </c>
      <c r="AV20" s="159">
        <v>101</v>
      </c>
      <c r="AW20" s="156">
        <v>2.3488372093023302</v>
      </c>
      <c r="AX20" s="160">
        <v>166</v>
      </c>
      <c r="AY20" s="159">
        <v>347</v>
      </c>
      <c r="AZ20" s="156">
        <v>2.0903614457831301</v>
      </c>
      <c r="BA20" s="160">
        <v>276</v>
      </c>
      <c r="BB20" s="159">
        <v>704</v>
      </c>
      <c r="BC20" s="156">
        <v>2.5507246376811601</v>
      </c>
      <c r="BD20" s="160">
        <v>326</v>
      </c>
      <c r="BE20" s="159">
        <v>1464</v>
      </c>
      <c r="BF20" s="156">
        <v>4.4907975460122698</v>
      </c>
      <c r="BG20" s="160">
        <v>58</v>
      </c>
      <c r="BH20" s="159">
        <v>208</v>
      </c>
      <c r="BI20" s="156">
        <v>3.5862068965517202</v>
      </c>
      <c r="BJ20" s="160">
        <v>578</v>
      </c>
      <c r="BK20" s="159">
        <v>1236</v>
      </c>
      <c r="BL20" s="156">
        <v>2.1384083044982698</v>
      </c>
      <c r="BM20" s="160">
        <v>73</v>
      </c>
      <c r="BN20" s="159">
        <v>249</v>
      </c>
      <c r="BO20" s="156">
        <v>3.4109589041095898</v>
      </c>
      <c r="BP20" s="160">
        <v>1750</v>
      </c>
      <c r="BQ20" s="159">
        <v>3619</v>
      </c>
      <c r="BR20" s="156">
        <v>2.0680000000000001</v>
      </c>
      <c r="BS20" s="160">
        <v>1797</v>
      </c>
      <c r="BT20" s="159">
        <v>4763</v>
      </c>
      <c r="BU20" s="156">
        <v>2.6505286588759001</v>
      </c>
      <c r="BV20" s="160">
        <v>559</v>
      </c>
      <c r="BW20" s="159">
        <v>1720</v>
      </c>
      <c r="BX20" s="156">
        <v>3.0769230769230802</v>
      </c>
      <c r="BY20" s="160">
        <v>15959</v>
      </c>
      <c r="BZ20" s="159">
        <v>33117</v>
      </c>
      <c r="CA20" s="156">
        <v>2.0751300206779901</v>
      </c>
      <c r="CB20" s="146">
        <f t="shared" si="0"/>
        <v>46829</v>
      </c>
      <c r="CC20" s="146">
        <f t="shared" si="0"/>
        <v>108331</v>
      </c>
      <c r="CD20" s="143">
        <f t="shared" si="1"/>
        <v>2.313331482628286</v>
      </c>
    </row>
    <row r="21" spans="1:82" s="126" customFormat="1" ht="11.25" customHeight="1" x14ac:dyDescent="0.2">
      <c r="A21" s="142" t="s">
        <v>25</v>
      </c>
      <c r="B21" s="154">
        <v>2208</v>
      </c>
      <c r="C21" s="155">
        <v>4704</v>
      </c>
      <c r="D21" s="156">
        <v>2.1304347826086998</v>
      </c>
      <c r="E21" s="154">
        <v>168</v>
      </c>
      <c r="F21" s="155">
        <v>248</v>
      </c>
      <c r="G21" s="156">
        <v>1.47619047619048</v>
      </c>
      <c r="H21" s="157">
        <v>123</v>
      </c>
      <c r="I21" s="158">
        <v>206</v>
      </c>
      <c r="J21" s="156">
        <v>1.6747967479674799</v>
      </c>
      <c r="K21" s="157">
        <v>491</v>
      </c>
      <c r="L21" s="159">
        <v>980</v>
      </c>
      <c r="M21" s="156">
        <v>1.9959266802444</v>
      </c>
      <c r="N21" s="160">
        <v>2274</v>
      </c>
      <c r="O21" s="159">
        <v>4852</v>
      </c>
      <c r="P21" s="156">
        <v>2.1336851363236602</v>
      </c>
      <c r="Q21" s="160">
        <v>4017</v>
      </c>
      <c r="R21" s="159">
        <v>8612</v>
      </c>
      <c r="S21" s="156">
        <v>2.1438884739855602</v>
      </c>
      <c r="T21" s="160">
        <v>363</v>
      </c>
      <c r="U21" s="159">
        <v>608</v>
      </c>
      <c r="V21" s="156">
        <v>1.6749311294765801</v>
      </c>
      <c r="W21" s="160">
        <v>2535</v>
      </c>
      <c r="X21" s="159">
        <v>4516</v>
      </c>
      <c r="Y21" s="156">
        <v>1.7814595660749499</v>
      </c>
      <c r="Z21" s="160">
        <v>111</v>
      </c>
      <c r="AA21" s="159">
        <v>302</v>
      </c>
      <c r="AB21" s="156">
        <v>2.72072072072072</v>
      </c>
      <c r="AC21" s="160">
        <v>5772</v>
      </c>
      <c r="AD21" s="159">
        <v>17327</v>
      </c>
      <c r="AE21" s="156">
        <v>3.0019057519057499</v>
      </c>
      <c r="AF21" s="160">
        <v>17</v>
      </c>
      <c r="AG21" s="159">
        <v>20</v>
      </c>
      <c r="AH21" s="156">
        <v>1.1764705882352899</v>
      </c>
      <c r="AI21" s="160">
        <v>2243</v>
      </c>
      <c r="AJ21" s="159">
        <v>4535</v>
      </c>
      <c r="AK21" s="156">
        <v>2.0218457423094098</v>
      </c>
      <c r="AL21" s="160">
        <v>103</v>
      </c>
      <c r="AM21" s="159">
        <v>188</v>
      </c>
      <c r="AN21" s="156">
        <v>1.8252427184466</v>
      </c>
      <c r="AO21" s="160">
        <v>288</v>
      </c>
      <c r="AP21" s="159">
        <v>628</v>
      </c>
      <c r="AQ21" s="156">
        <v>2.1805555555555598</v>
      </c>
      <c r="AR21" s="160">
        <v>353</v>
      </c>
      <c r="AS21" s="159">
        <v>767</v>
      </c>
      <c r="AT21" s="156">
        <v>2.1728045325779002</v>
      </c>
      <c r="AU21" s="160">
        <v>286</v>
      </c>
      <c r="AV21" s="159">
        <v>478</v>
      </c>
      <c r="AW21" s="156">
        <v>1.6713286713286699</v>
      </c>
      <c r="AX21" s="160">
        <v>837</v>
      </c>
      <c r="AY21" s="159">
        <v>1845</v>
      </c>
      <c r="AZ21" s="156">
        <v>2.2043010752688201</v>
      </c>
      <c r="BA21" s="160">
        <v>823</v>
      </c>
      <c r="BB21" s="159">
        <v>2683</v>
      </c>
      <c r="BC21" s="156">
        <v>3.26002430133657</v>
      </c>
      <c r="BD21" s="160">
        <v>2801</v>
      </c>
      <c r="BE21" s="159">
        <v>6057</v>
      </c>
      <c r="BF21" s="156">
        <v>2.1624419850053598</v>
      </c>
      <c r="BG21" s="160">
        <v>933</v>
      </c>
      <c r="BH21" s="159">
        <v>1775</v>
      </c>
      <c r="BI21" s="156">
        <v>1.9024651661307601</v>
      </c>
      <c r="BJ21" s="160">
        <v>1420</v>
      </c>
      <c r="BK21" s="159">
        <v>2837</v>
      </c>
      <c r="BL21" s="156">
        <v>1.9978873239436601</v>
      </c>
      <c r="BM21" s="160">
        <v>244</v>
      </c>
      <c r="BN21" s="159">
        <v>569</v>
      </c>
      <c r="BO21" s="156">
        <v>2.33196721311475</v>
      </c>
      <c r="BP21" s="160">
        <v>2464</v>
      </c>
      <c r="BQ21" s="159">
        <v>6267</v>
      </c>
      <c r="BR21" s="156">
        <v>2.5434253246753298</v>
      </c>
      <c r="BS21" s="160">
        <v>1601</v>
      </c>
      <c r="BT21" s="159">
        <v>3246</v>
      </c>
      <c r="BU21" s="156">
        <v>2.0274828232354798</v>
      </c>
      <c r="BV21" s="160">
        <v>556</v>
      </c>
      <c r="BW21" s="159">
        <v>1294</v>
      </c>
      <c r="BX21" s="156">
        <v>2.3273381294964</v>
      </c>
      <c r="BY21" s="160">
        <v>15830</v>
      </c>
      <c r="BZ21" s="159">
        <v>26607</v>
      </c>
      <c r="CA21" s="156">
        <v>1.68079595704359</v>
      </c>
      <c r="CB21" s="146">
        <f t="shared" si="0"/>
        <v>48861</v>
      </c>
      <c r="CC21" s="146">
        <f t="shared" si="0"/>
        <v>102151</v>
      </c>
      <c r="CD21" s="143">
        <f t="shared" si="1"/>
        <v>2.0906448906080515</v>
      </c>
    </row>
    <row r="22" spans="1:82" s="126" customFormat="1" ht="11.25" customHeight="1" x14ac:dyDescent="0.2">
      <c r="A22" s="142" t="s">
        <v>107</v>
      </c>
      <c r="B22" s="154">
        <v>155</v>
      </c>
      <c r="C22" s="155">
        <v>627</v>
      </c>
      <c r="D22" s="156">
        <v>4.0451612903225804</v>
      </c>
      <c r="E22" s="154">
        <v>10</v>
      </c>
      <c r="F22" s="155">
        <v>18</v>
      </c>
      <c r="G22" s="156">
        <v>1.8</v>
      </c>
      <c r="H22" s="160">
        <v>18</v>
      </c>
      <c r="I22" s="159">
        <v>30</v>
      </c>
      <c r="J22" s="156">
        <v>1.6666666666666701</v>
      </c>
      <c r="K22" s="157">
        <v>43</v>
      </c>
      <c r="L22" s="159">
        <v>95</v>
      </c>
      <c r="M22" s="156">
        <v>2.2093023255814002</v>
      </c>
      <c r="N22" s="160">
        <v>1014</v>
      </c>
      <c r="O22" s="159">
        <v>2163</v>
      </c>
      <c r="P22" s="156">
        <v>2.1331360946745601</v>
      </c>
      <c r="Q22" s="160">
        <v>5988</v>
      </c>
      <c r="R22" s="159">
        <v>16057</v>
      </c>
      <c r="S22" s="156">
        <v>2.6815297261188999</v>
      </c>
      <c r="T22" s="160">
        <v>78</v>
      </c>
      <c r="U22" s="159">
        <v>179</v>
      </c>
      <c r="V22" s="156">
        <v>2.2948717948717898</v>
      </c>
      <c r="W22" s="160">
        <v>7550</v>
      </c>
      <c r="X22" s="159">
        <v>12987</v>
      </c>
      <c r="Y22" s="156">
        <v>1.7201324503311299</v>
      </c>
      <c r="Z22" s="160">
        <v>13</v>
      </c>
      <c r="AA22" s="159">
        <v>44</v>
      </c>
      <c r="AB22" s="156">
        <v>3.3846153846153801</v>
      </c>
      <c r="AC22" s="160">
        <v>3955</v>
      </c>
      <c r="AD22" s="159">
        <v>10303</v>
      </c>
      <c r="AE22" s="156">
        <v>2.6050568900126398</v>
      </c>
      <c r="AF22" s="160">
        <v>9</v>
      </c>
      <c r="AG22" s="159">
        <v>18</v>
      </c>
      <c r="AH22" s="156">
        <v>2</v>
      </c>
      <c r="AI22" s="160">
        <v>4179</v>
      </c>
      <c r="AJ22" s="159">
        <v>9363</v>
      </c>
      <c r="AK22" s="156">
        <v>2.2404881550610201</v>
      </c>
      <c r="AL22" s="160">
        <v>38</v>
      </c>
      <c r="AM22" s="159">
        <v>79</v>
      </c>
      <c r="AN22" s="156">
        <v>2.07894736842105</v>
      </c>
      <c r="AO22" s="160">
        <v>138</v>
      </c>
      <c r="AP22" s="159">
        <v>363</v>
      </c>
      <c r="AQ22" s="156">
        <v>2.6304347826086998</v>
      </c>
      <c r="AR22" s="160">
        <v>279</v>
      </c>
      <c r="AS22" s="159">
        <v>796</v>
      </c>
      <c r="AT22" s="156">
        <v>2.85304659498208</v>
      </c>
      <c r="AU22" s="160">
        <v>64</v>
      </c>
      <c r="AV22" s="159">
        <v>132</v>
      </c>
      <c r="AW22" s="156">
        <v>2.0625</v>
      </c>
      <c r="AX22" s="160">
        <v>42</v>
      </c>
      <c r="AY22" s="159">
        <v>183</v>
      </c>
      <c r="AZ22" s="156">
        <v>4.3571428571428603</v>
      </c>
      <c r="BA22" s="160">
        <v>35</v>
      </c>
      <c r="BB22" s="159">
        <v>108</v>
      </c>
      <c r="BC22" s="156">
        <v>3.0857142857142899</v>
      </c>
      <c r="BD22" s="160">
        <v>215</v>
      </c>
      <c r="BE22" s="159">
        <v>552</v>
      </c>
      <c r="BF22" s="156">
        <v>2.5674418604651201</v>
      </c>
      <c r="BG22" s="160">
        <v>22</v>
      </c>
      <c r="BH22" s="159">
        <v>49</v>
      </c>
      <c r="BI22" s="156">
        <v>2.2272727272727302</v>
      </c>
      <c r="BJ22" s="160">
        <v>577</v>
      </c>
      <c r="BK22" s="159">
        <v>1118</v>
      </c>
      <c r="BL22" s="156">
        <v>1.93760831889081</v>
      </c>
      <c r="BM22" s="160">
        <v>221</v>
      </c>
      <c r="BN22" s="159">
        <v>714</v>
      </c>
      <c r="BO22" s="156">
        <v>3.2307692307692299</v>
      </c>
      <c r="BP22" s="160">
        <v>5339</v>
      </c>
      <c r="BQ22" s="159">
        <v>18602</v>
      </c>
      <c r="BR22" s="156">
        <v>3.4841730661172501</v>
      </c>
      <c r="BS22" s="160">
        <v>1728</v>
      </c>
      <c r="BT22" s="159">
        <v>3905</v>
      </c>
      <c r="BU22" s="156">
        <v>2.2598379629629601</v>
      </c>
      <c r="BV22" s="160">
        <v>104</v>
      </c>
      <c r="BW22" s="159">
        <v>439</v>
      </c>
      <c r="BX22" s="156">
        <v>4.2211538461538503</v>
      </c>
      <c r="BY22" s="160">
        <v>12150</v>
      </c>
      <c r="BZ22" s="159">
        <v>23186</v>
      </c>
      <c r="CA22" s="156">
        <v>1.9083127572016501</v>
      </c>
      <c r="CB22" s="146">
        <f t="shared" si="0"/>
        <v>43964</v>
      </c>
      <c r="CC22" s="146">
        <f t="shared" si="0"/>
        <v>102110</v>
      </c>
      <c r="CD22" s="143">
        <f t="shared" si="1"/>
        <v>2.3225821126376127</v>
      </c>
    </row>
    <row r="23" spans="1:82" s="126" customFormat="1" ht="11.25" customHeight="1" x14ac:dyDescent="0.2">
      <c r="A23" s="142" t="s">
        <v>31</v>
      </c>
      <c r="B23" s="154">
        <v>190</v>
      </c>
      <c r="C23" s="155">
        <v>572</v>
      </c>
      <c r="D23" s="156">
        <v>3.0105263157894702</v>
      </c>
      <c r="E23" s="154">
        <v>19</v>
      </c>
      <c r="F23" s="155">
        <v>51</v>
      </c>
      <c r="G23" s="156">
        <v>2.6842105263157898</v>
      </c>
      <c r="H23" s="157">
        <v>26</v>
      </c>
      <c r="I23" s="158">
        <v>30</v>
      </c>
      <c r="J23" s="156">
        <v>1.15384615384615</v>
      </c>
      <c r="K23" s="157">
        <v>112</v>
      </c>
      <c r="L23" s="159">
        <v>292</v>
      </c>
      <c r="M23" s="156">
        <v>2.6071428571428599</v>
      </c>
      <c r="N23" s="160">
        <v>1310</v>
      </c>
      <c r="O23" s="159">
        <v>3384</v>
      </c>
      <c r="P23" s="156">
        <v>2.5832061068702301</v>
      </c>
      <c r="Q23" s="160">
        <v>3336</v>
      </c>
      <c r="R23" s="159">
        <v>8300</v>
      </c>
      <c r="S23" s="156">
        <v>2.4880095923261401</v>
      </c>
      <c r="T23" s="160">
        <v>142</v>
      </c>
      <c r="U23" s="159">
        <v>270</v>
      </c>
      <c r="V23" s="156">
        <v>1.9014084507042299</v>
      </c>
      <c r="W23" s="160">
        <v>9113</v>
      </c>
      <c r="X23" s="159">
        <v>17295</v>
      </c>
      <c r="Y23" s="156">
        <v>1.8978382530450999</v>
      </c>
      <c r="Z23" s="160">
        <v>21</v>
      </c>
      <c r="AA23" s="159">
        <v>64</v>
      </c>
      <c r="AB23" s="156">
        <v>3.0476190476190501</v>
      </c>
      <c r="AC23" s="160">
        <v>2628</v>
      </c>
      <c r="AD23" s="159">
        <v>9692</v>
      </c>
      <c r="AE23" s="156">
        <v>3.6879756468797602</v>
      </c>
      <c r="AF23" s="160">
        <v>12</v>
      </c>
      <c r="AG23" s="159">
        <v>16</v>
      </c>
      <c r="AH23" s="156">
        <v>1.3333333333333299</v>
      </c>
      <c r="AI23" s="160">
        <v>2473</v>
      </c>
      <c r="AJ23" s="159">
        <v>5124</v>
      </c>
      <c r="AK23" s="156">
        <v>2.0719773554387402</v>
      </c>
      <c r="AL23" s="160">
        <v>89</v>
      </c>
      <c r="AM23" s="159">
        <v>198</v>
      </c>
      <c r="AN23" s="156">
        <v>2.2247191011236001</v>
      </c>
      <c r="AO23" s="160">
        <v>134</v>
      </c>
      <c r="AP23" s="159">
        <v>370</v>
      </c>
      <c r="AQ23" s="156">
        <v>2.76119402985075</v>
      </c>
      <c r="AR23" s="160">
        <v>169</v>
      </c>
      <c r="AS23" s="159">
        <v>431</v>
      </c>
      <c r="AT23" s="156">
        <v>2.55029585798817</v>
      </c>
      <c r="AU23" s="160">
        <v>40</v>
      </c>
      <c r="AV23" s="159">
        <v>71</v>
      </c>
      <c r="AW23" s="156">
        <v>1.7749999999999999</v>
      </c>
      <c r="AX23" s="160">
        <v>176</v>
      </c>
      <c r="AY23" s="159">
        <v>357</v>
      </c>
      <c r="AZ23" s="156">
        <v>2.0284090909090899</v>
      </c>
      <c r="BA23" s="160">
        <v>66</v>
      </c>
      <c r="BB23" s="159">
        <v>194</v>
      </c>
      <c r="BC23" s="156">
        <v>2.9393939393939399</v>
      </c>
      <c r="BD23" s="160">
        <v>236</v>
      </c>
      <c r="BE23" s="159">
        <v>686</v>
      </c>
      <c r="BF23" s="156">
        <v>2.9067796610169498</v>
      </c>
      <c r="BG23" s="160">
        <v>43</v>
      </c>
      <c r="BH23" s="159">
        <v>97</v>
      </c>
      <c r="BI23" s="156">
        <v>2.2558139534883699</v>
      </c>
      <c r="BJ23" s="160">
        <v>572</v>
      </c>
      <c r="BK23" s="159">
        <v>1239</v>
      </c>
      <c r="BL23" s="156">
        <v>2.1660839160839198</v>
      </c>
      <c r="BM23" s="160">
        <v>118</v>
      </c>
      <c r="BN23" s="159">
        <v>358</v>
      </c>
      <c r="BO23" s="156">
        <v>3.0338983050847501</v>
      </c>
      <c r="BP23" s="160">
        <v>4076</v>
      </c>
      <c r="BQ23" s="159">
        <v>15627</v>
      </c>
      <c r="BR23" s="156">
        <v>3.8339057899901898</v>
      </c>
      <c r="BS23" s="160">
        <v>1870</v>
      </c>
      <c r="BT23" s="159">
        <v>4566</v>
      </c>
      <c r="BU23" s="156">
        <v>2.4417112299465198</v>
      </c>
      <c r="BV23" s="160">
        <v>129</v>
      </c>
      <c r="BW23" s="159">
        <v>380</v>
      </c>
      <c r="BX23" s="156">
        <v>2.9457364341085301</v>
      </c>
      <c r="BY23" s="160">
        <v>11930</v>
      </c>
      <c r="BZ23" s="159">
        <v>20846</v>
      </c>
      <c r="CA23" s="156">
        <v>1.7473595976529801</v>
      </c>
      <c r="CB23" s="146">
        <f t="shared" si="0"/>
        <v>39030</v>
      </c>
      <c r="CC23" s="146">
        <f t="shared" si="0"/>
        <v>90510</v>
      </c>
      <c r="CD23" s="143">
        <f t="shared" si="1"/>
        <v>2.3189853958493467</v>
      </c>
    </row>
    <row r="24" spans="1:82" s="126" customFormat="1" ht="11.25" customHeight="1" x14ac:dyDescent="0.2">
      <c r="A24" s="142" t="s">
        <v>43</v>
      </c>
      <c r="B24" s="154">
        <v>590</v>
      </c>
      <c r="C24" s="155">
        <v>2390</v>
      </c>
      <c r="D24" s="156">
        <v>4.0508474576271203</v>
      </c>
      <c r="E24" s="154">
        <v>65</v>
      </c>
      <c r="F24" s="155">
        <v>155</v>
      </c>
      <c r="G24" s="156">
        <v>2.3846153846153801</v>
      </c>
      <c r="H24" s="160">
        <v>7</v>
      </c>
      <c r="I24" s="159">
        <v>20</v>
      </c>
      <c r="J24" s="156">
        <v>2.8571428571428599</v>
      </c>
      <c r="K24" s="157">
        <v>302</v>
      </c>
      <c r="L24" s="159">
        <v>674</v>
      </c>
      <c r="M24" s="156">
        <v>2.2317880794702001</v>
      </c>
      <c r="N24" s="160">
        <v>2567</v>
      </c>
      <c r="O24" s="159">
        <v>5634</v>
      </c>
      <c r="P24" s="156">
        <v>2.19477989871445</v>
      </c>
      <c r="Q24" s="160">
        <v>2319</v>
      </c>
      <c r="R24" s="159">
        <v>7150</v>
      </c>
      <c r="S24" s="156">
        <v>3.0832255282449301</v>
      </c>
      <c r="T24" s="160">
        <v>190</v>
      </c>
      <c r="U24" s="159">
        <v>385</v>
      </c>
      <c r="V24" s="156">
        <v>2.0263157894736801</v>
      </c>
      <c r="W24" s="160">
        <v>3249</v>
      </c>
      <c r="X24" s="159">
        <v>5608</v>
      </c>
      <c r="Y24" s="156">
        <v>1.7260695598645699</v>
      </c>
      <c r="Z24" s="160">
        <v>58</v>
      </c>
      <c r="AA24" s="159">
        <v>137</v>
      </c>
      <c r="AB24" s="156">
        <v>2.3620689655172402</v>
      </c>
      <c r="AC24" s="160">
        <v>6624</v>
      </c>
      <c r="AD24" s="159">
        <v>31208</v>
      </c>
      <c r="AE24" s="156">
        <v>4.7113526570048299</v>
      </c>
      <c r="AF24" s="160">
        <v>12</v>
      </c>
      <c r="AG24" s="159">
        <v>17</v>
      </c>
      <c r="AH24" s="156">
        <v>1.4166666666666701</v>
      </c>
      <c r="AI24" s="160">
        <v>1251</v>
      </c>
      <c r="AJ24" s="159">
        <v>2988</v>
      </c>
      <c r="AK24" s="156">
        <v>2.3884892086330902</v>
      </c>
      <c r="AL24" s="160">
        <v>114</v>
      </c>
      <c r="AM24" s="159">
        <v>325</v>
      </c>
      <c r="AN24" s="156">
        <v>2.8508771929824599</v>
      </c>
      <c r="AO24" s="160">
        <v>148</v>
      </c>
      <c r="AP24" s="159">
        <v>367</v>
      </c>
      <c r="AQ24" s="156">
        <v>2.4797297297297298</v>
      </c>
      <c r="AR24" s="160">
        <v>228</v>
      </c>
      <c r="AS24" s="159">
        <v>662</v>
      </c>
      <c r="AT24" s="156">
        <v>2.90350877192982</v>
      </c>
      <c r="AU24" s="160">
        <v>89</v>
      </c>
      <c r="AV24" s="159">
        <v>220</v>
      </c>
      <c r="AW24" s="156">
        <v>2.4719101123595499</v>
      </c>
      <c r="AX24" s="160">
        <v>185</v>
      </c>
      <c r="AY24" s="159">
        <v>582</v>
      </c>
      <c r="AZ24" s="156">
        <v>3.1459459459459498</v>
      </c>
      <c r="BA24" s="160">
        <v>234</v>
      </c>
      <c r="BB24" s="159">
        <v>998</v>
      </c>
      <c r="BC24" s="156">
        <v>4.2649572649572702</v>
      </c>
      <c r="BD24" s="160">
        <v>803</v>
      </c>
      <c r="BE24" s="159">
        <v>1984</v>
      </c>
      <c r="BF24" s="156">
        <v>2.4707347447073502</v>
      </c>
      <c r="BG24" s="160">
        <v>224</v>
      </c>
      <c r="BH24" s="159">
        <v>464</v>
      </c>
      <c r="BI24" s="156">
        <v>2.0714285714285698</v>
      </c>
      <c r="BJ24" s="160">
        <v>980</v>
      </c>
      <c r="BK24" s="159">
        <v>1790</v>
      </c>
      <c r="BL24" s="156">
        <v>1.8265306122449001</v>
      </c>
      <c r="BM24" s="160">
        <v>142</v>
      </c>
      <c r="BN24" s="159">
        <v>685</v>
      </c>
      <c r="BO24" s="156">
        <v>4.8239436619718301</v>
      </c>
      <c r="BP24" s="160">
        <v>1848</v>
      </c>
      <c r="BQ24" s="159">
        <v>6412</v>
      </c>
      <c r="BR24" s="156">
        <v>3.4696969696969702</v>
      </c>
      <c r="BS24" s="160">
        <v>1702</v>
      </c>
      <c r="BT24" s="159">
        <v>3917</v>
      </c>
      <c r="BU24" s="156">
        <v>2.3014101057579301</v>
      </c>
      <c r="BV24" s="160">
        <v>202</v>
      </c>
      <c r="BW24" s="159">
        <v>608</v>
      </c>
      <c r="BX24" s="156">
        <v>3.0099009900990099</v>
      </c>
      <c r="BY24" s="160">
        <v>6668</v>
      </c>
      <c r="BZ24" s="159">
        <v>13779</v>
      </c>
      <c r="CA24" s="156">
        <v>2.0664367126574699</v>
      </c>
      <c r="CB24" s="146">
        <f t="shared" si="0"/>
        <v>30801</v>
      </c>
      <c r="CC24" s="146">
        <f t="shared" si="0"/>
        <v>89159</v>
      </c>
      <c r="CD24" s="143">
        <f t="shared" si="1"/>
        <v>2.8946787441966171</v>
      </c>
    </row>
    <row r="25" spans="1:82" s="126" customFormat="1" ht="11.25" customHeight="1" x14ac:dyDescent="0.2">
      <c r="A25" s="142" t="s">
        <v>47</v>
      </c>
      <c r="B25" s="154">
        <v>585</v>
      </c>
      <c r="C25" s="155">
        <v>1290</v>
      </c>
      <c r="D25" s="156">
        <v>2.2051282051282102</v>
      </c>
      <c r="E25" s="160">
        <v>4</v>
      </c>
      <c r="F25" s="159">
        <v>9</v>
      </c>
      <c r="G25" s="156">
        <v>2.25</v>
      </c>
      <c r="H25" s="160">
        <v>4</v>
      </c>
      <c r="I25" s="159">
        <v>12</v>
      </c>
      <c r="J25" s="156">
        <v>3</v>
      </c>
      <c r="K25" s="157">
        <v>377</v>
      </c>
      <c r="L25" s="159">
        <v>853</v>
      </c>
      <c r="M25" s="156">
        <v>2.2625994694960201</v>
      </c>
      <c r="N25" s="160">
        <v>4632</v>
      </c>
      <c r="O25" s="159">
        <v>8675</v>
      </c>
      <c r="P25" s="156">
        <v>1.8728411053540599</v>
      </c>
      <c r="Q25" s="160">
        <v>3048</v>
      </c>
      <c r="R25" s="159">
        <v>6752</v>
      </c>
      <c r="S25" s="156">
        <v>2.2152230971128599</v>
      </c>
      <c r="T25" s="160">
        <v>104</v>
      </c>
      <c r="U25" s="159">
        <v>199</v>
      </c>
      <c r="V25" s="156">
        <v>1.9134615384615401</v>
      </c>
      <c r="W25" s="160">
        <v>6013</v>
      </c>
      <c r="X25" s="159">
        <v>11969</v>
      </c>
      <c r="Y25" s="156">
        <v>1.99052053883253</v>
      </c>
      <c r="Z25" s="160">
        <v>19</v>
      </c>
      <c r="AA25" s="159">
        <v>56</v>
      </c>
      <c r="AB25" s="156">
        <v>2.9473684210526301</v>
      </c>
      <c r="AC25" s="160">
        <v>3136</v>
      </c>
      <c r="AD25" s="159">
        <v>9619</v>
      </c>
      <c r="AE25" s="156">
        <v>3.0672831632653099</v>
      </c>
      <c r="AF25" s="160">
        <v>6</v>
      </c>
      <c r="AG25" s="159">
        <v>18</v>
      </c>
      <c r="AH25" s="156">
        <v>3</v>
      </c>
      <c r="AI25" s="160">
        <v>1544</v>
      </c>
      <c r="AJ25" s="159">
        <v>3195</v>
      </c>
      <c r="AK25" s="156">
        <v>2.0693005181347099</v>
      </c>
      <c r="AL25" s="160">
        <v>49</v>
      </c>
      <c r="AM25" s="159">
        <v>102</v>
      </c>
      <c r="AN25" s="156">
        <v>2.0816326530612201</v>
      </c>
      <c r="AO25" s="160">
        <v>160</v>
      </c>
      <c r="AP25" s="159">
        <v>246</v>
      </c>
      <c r="AQ25" s="156">
        <v>1.5375000000000001</v>
      </c>
      <c r="AR25" s="160">
        <v>197</v>
      </c>
      <c r="AS25" s="159">
        <v>404</v>
      </c>
      <c r="AT25" s="156">
        <v>2.0507614213198</v>
      </c>
      <c r="AU25" s="160">
        <v>55</v>
      </c>
      <c r="AV25" s="159">
        <v>79</v>
      </c>
      <c r="AW25" s="156">
        <v>1.4363636363636401</v>
      </c>
      <c r="AX25" s="160">
        <v>79</v>
      </c>
      <c r="AY25" s="159">
        <v>127</v>
      </c>
      <c r="AZ25" s="156">
        <v>1.60759493670886</v>
      </c>
      <c r="BA25" s="160">
        <v>300</v>
      </c>
      <c r="BB25" s="159">
        <v>544</v>
      </c>
      <c r="BC25" s="156">
        <v>1.8133333333333299</v>
      </c>
      <c r="BD25" s="160">
        <v>333</v>
      </c>
      <c r="BE25" s="159">
        <v>646</v>
      </c>
      <c r="BF25" s="156">
        <v>1.93993993993994</v>
      </c>
      <c r="BG25" s="160">
        <v>91</v>
      </c>
      <c r="BH25" s="159">
        <v>235</v>
      </c>
      <c r="BI25" s="156">
        <v>2.5824175824175799</v>
      </c>
      <c r="BJ25" s="160">
        <v>650</v>
      </c>
      <c r="BK25" s="159">
        <v>1124</v>
      </c>
      <c r="BL25" s="156">
        <v>1.72923076923077</v>
      </c>
      <c r="BM25" s="160">
        <v>23</v>
      </c>
      <c r="BN25" s="159">
        <v>90</v>
      </c>
      <c r="BO25" s="156">
        <v>3.9130434782608701</v>
      </c>
      <c r="BP25" s="160">
        <v>1372</v>
      </c>
      <c r="BQ25" s="159">
        <v>5575</v>
      </c>
      <c r="BR25" s="156">
        <v>4.0634110787172002</v>
      </c>
      <c r="BS25" s="160">
        <v>1203</v>
      </c>
      <c r="BT25" s="159">
        <v>2916</v>
      </c>
      <c r="BU25" s="156">
        <v>2.4239401496259401</v>
      </c>
      <c r="BV25" s="160">
        <v>71</v>
      </c>
      <c r="BW25" s="159">
        <v>218</v>
      </c>
      <c r="BX25" s="156">
        <v>3.0704225352112702</v>
      </c>
      <c r="BY25" s="160">
        <v>12649</v>
      </c>
      <c r="BZ25" s="159">
        <v>22849</v>
      </c>
      <c r="CA25" s="156">
        <v>1.80638785674757</v>
      </c>
      <c r="CB25" s="146">
        <f t="shared" si="0"/>
        <v>36704</v>
      </c>
      <c r="CC25" s="146">
        <f t="shared" si="0"/>
        <v>77802</v>
      </c>
      <c r="CD25" s="143">
        <f t="shared" si="1"/>
        <v>2.1197144725370531</v>
      </c>
    </row>
    <row r="26" spans="1:82" s="126" customFormat="1" ht="11.25" customHeight="1" x14ac:dyDescent="0.2">
      <c r="A26" s="142" t="s">
        <v>1</v>
      </c>
      <c r="B26" s="154">
        <v>307</v>
      </c>
      <c r="C26" s="155">
        <v>931</v>
      </c>
      <c r="D26" s="156">
        <v>3.0325732899022801</v>
      </c>
      <c r="E26" s="154">
        <v>7</v>
      </c>
      <c r="F26" s="155">
        <v>18</v>
      </c>
      <c r="G26" s="156">
        <v>2.5714285714285698</v>
      </c>
      <c r="H26" s="160">
        <v>10</v>
      </c>
      <c r="I26" s="159">
        <v>50</v>
      </c>
      <c r="J26" s="156">
        <v>5</v>
      </c>
      <c r="K26" s="157">
        <v>166</v>
      </c>
      <c r="L26" s="159">
        <v>346</v>
      </c>
      <c r="M26" s="156">
        <v>2.0843373493975901</v>
      </c>
      <c r="N26" s="160">
        <v>1408</v>
      </c>
      <c r="O26" s="159">
        <v>2870</v>
      </c>
      <c r="P26" s="156">
        <v>2.0383522727272698</v>
      </c>
      <c r="Q26" s="160">
        <v>2714</v>
      </c>
      <c r="R26" s="159">
        <v>5959</v>
      </c>
      <c r="S26" s="156">
        <v>2.1956521739130399</v>
      </c>
      <c r="T26" s="160">
        <v>594</v>
      </c>
      <c r="U26" s="159">
        <v>1064</v>
      </c>
      <c r="V26" s="156">
        <v>1.79124579124579</v>
      </c>
      <c r="W26" s="160">
        <v>8336</v>
      </c>
      <c r="X26" s="159">
        <v>14995</v>
      </c>
      <c r="Y26" s="156">
        <v>1.7988243761996201</v>
      </c>
      <c r="Z26" s="160">
        <v>27</v>
      </c>
      <c r="AA26" s="159">
        <v>78</v>
      </c>
      <c r="AB26" s="156">
        <v>2.8888888888888902</v>
      </c>
      <c r="AC26" s="160">
        <v>3162</v>
      </c>
      <c r="AD26" s="159">
        <v>6911</v>
      </c>
      <c r="AE26" s="156">
        <v>2.18564199873498</v>
      </c>
      <c r="AF26" s="160">
        <v>33</v>
      </c>
      <c r="AG26" s="159">
        <v>108</v>
      </c>
      <c r="AH26" s="156">
        <v>3.2727272727272698</v>
      </c>
      <c r="AI26" s="160">
        <v>1361</v>
      </c>
      <c r="AJ26" s="159">
        <v>2544</v>
      </c>
      <c r="AK26" s="156">
        <v>1.86921381337252</v>
      </c>
      <c r="AL26" s="160">
        <v>158</v>
      </c>
      <c r="AM26" s="159">
        <v>243</v>
      </c>
      <c r="AN26" s="156">
        <v>1.5379746835443</v>
      </c>
      <c r="AO26" s="160">
        <v>114</v>
      </c>
      <c r="AP26" s="159">
        <v>256</v>
      </c>
      <c r="AQ26" s="156">
        <v>2.2456140350877201</v>
      </c>
      <c r="AR26" s="160">
        <v>174</v>
      </c>
      <c r="AS26" s="159">
        <v>502</v>
      </c>
      <c r="AT26" s="156">
        <v>2.88505747126437</v>
      </c>
      <c r="AU26" s="160">
        <v>40</v>
      </c>
      <c r="AV26" s="159">
        <v>70</v>
      </c>
      <c r="AW26" s="156">
        <v>1.75</v>
      </c>
      <c r="AX26" s="160">
        <v>79</v>
      </c>
      <c r="AY26" s="159">
        <v>163</v>
      </c>
      <c r="AZ26" s="156">
        <v>2.0632911392405102</v>
      </c>
      <c r="BA26" s="160">
        <v>96</v>
      </c>
      <c r="BB26" s="159">
        <v>228</v>
      </c>
      <c r="BC26" s="156">
        <v>2.375</v>
      </c>
      <c r="BD26" s="160">
        <v>489</v>
      </c>
      <c r="BE26" s="159">
        <v>1064</v>
      </c>
      <c r="BF26" s="156">
        <v>2.1758691206543999</v>
      </c>
      <c r="BG26" s="160">
        <v>135</v>
      </c>
      <c r="BH26" s="159">
        <v>470</v>
      </c>
      <c r="BI26" s="156">
        <v>3.4814814814814801</v>
      </c>
      <c r="BJ26" s="160">
        <v>1373</v>
      </c>
      <c r="BK26" s="159">
        <v>2154</v>
      </c>
      <c r="BL26" s="156">
        <v>1.5688273852876899</v>
      </c>
      <c r="BM26" s="160">
        <v>74</v>
      </c>
      <c r="BN26" s="159">
        <v>195</v>
      </c>
      <c r="BO26" s="156">
        <v>2.63513513513514</v>
      </c>
      <c r="BP26" s="160">
        <v>2506</v>
      </c>
      <c r="BQ26" s="159">
        <v>6973</v>
      </c>
      <c r="BR26" s="156">
        <v>2.78252194732642</v>
      </c>
      <c r="BS26" s="160">
        <v>3105</v>
      </c>
      <c r="BT26" s="159">
        <v>7627</v>
      </c>
      <c r="BU26" s="156">
        <v>2.45636070853462</v>
      </c>
      <c r="BV26" s="160">
        <v>182</v>
      </c>
      <c r="BW26" s="159">
        <v>443</v>
      </c>
      <c r="BX26" s="156">
        <v>2.4340659340659299</v>
      </c>
      <c r="BY26" s="160">
        <v>6302</v>
      </c>
      <c r="BZ26" s="159">
        <v>12274</v>
      </c>
      <c r="CA26" s="156">
        <v>1.9476356712154901</v>
      </c>
      <c r="CB26" s="146">
        <f t="shared" si="0"/>
        <v>32952</v>
      </c>
      <c r="CC26" s="146">
        <f t="shared" si="0"/>
        <v>68536</v>
      </c>
      <c r="CD26" s="143">
        <f t="shared" si="1"/>
        <v>2.0798737557659628</v>
      </c>
    </row>
    <row r="27" spans="1:82" s="126" customFormat="1" ht="11.25" customHeight="1" x14ac:dyDescent="0.2">
      <c r="A27" s="142" t="s">
        <v>142</v>
      </c>
      <c r="B27" s="154">
        <v>681</v>
      </c>
      <c r="C27" s="155">
        <v>799</v>
      </c>
      <c r="D27" s="156">
        <v>1.1732745961820901</v>
      </c>
      <c r="E27" s="154">
        <v>5</v>
      </c>
      <c r="F27" s="155">
        <v>5</v>
      </c>
      <c r="G27" s="156">
        <v>1</v>
      </c>
      <c r="H27" s="160">
        <v>5</v>
      </c>
      <c r="I27" s="159">
        <v>8</v>
      </c>
      <c r="J27" s="156">
        <v>1.6</v>
      </c>
      <c r="K27" s="157">
        <v>176</v>
      </c>
      <c r="L27" s="159">
        <v>195</v>
      </c>
      <c r="M27" s="156">
        <v>1.1079545454545501</v>
      </c>
      <c r="N27" s="160">
        <v>736</v>
      </c>
      <c r="O27" s="159">
        <v>1700</v>
      </c>
      <c r="P27" s="156">
        <v>2.3097826086956501</v>
      </c>
      <c r="Q27" s="160">
        <v>24958</v>
      </c>
      <c r="R27" s="159">
        <v>38296</v>
      </c>
      <c r="S27" s="156">
        <v>1.53441782194086</v>
      </c>
      <c r="T27" s="160">
        <v>45</v>
      </c>
      <c r="U27" s="159">
        <v>59</v>
      </c>
      <c r="V27" s="156">
        <v>1.31111111111111</v>
      </c>
      <c r="W27" s="160">
        <v>2116</v>
      </c>
      <c r="X27" s="159">
        <v>4632</v>
      </c>
      <c r="Y27" s="156">
        <v>2.1890359168242002</v>
      </c>
      <c r="Z27" s="160">
        <v>0</v>
      </c>
      <c r="AA27" s="159">
        <v>0</v>
      </c>
      <c r="AB27" s="156" t="s">
        <v>131</v>
      </c>
      <c r="AC27" s="160">
        <v>385</v>
      </c>
      <c r="AD27" s="159">
        <v>1015</v>
      </c>
      <c r="AE27" s="156">
        <v>2.6363636363636398</v>
      </c>
      <c r="AF27" s="160">
        <v>2</v>
      </c>
      <c r="AG27" s="159">
        <v>9</v>
      </c>
      <c r="AH27" s="156">
        <v>4.5</v>
      </c>
      <c r="AI27" s="160">
        <v>5795</v>
      </c>
      <c r="AJ27" s="159">
        <v>7526</v>
      </c>
      <c r="AK27" s="156">
        <v>1.29870578084556</v>
      </c>
      <c r="AL27" s="160">
        <v>32</v>
      </c>
      <c r="AM27" s="159">
        <v>62</v>
      </c>
      <c r="AN27" s="156">
        <v>1.9375</v>
      </c>
      <c r="AO27" s="160">
        <v>142</v>
      </c>
      <c r="AP27" s="159">
        <v>246</v>
      </c>
      <c r="AQ27" s="156">
        <v>1.7323943661971799</v>
      </c>
      <c r="AR27" s="160">
        <v>102</v>
      </c>
      <c r="AS27" s="159">
        <v>170</v>
      </c>
      <c r="AT27" s="156">
        <v>1.6666666666666701</v>
      </c>
      <c r="AU27" s="160">
        <v>18</v>
      </c>
      <c r="AV27" s="159">
        <v>45</v>
      </c>
      <c r="AW27" s="156">
        <v>2.5</v>
      </c>
      <c r="AX27" s="160">
        <v>294</v>
      </c>
      <c r="AY27" s="159">
        <v>333</v>
      </c>
      <c r="AZ27" s="156">
        <v>1.1326530612244901</v>
      </c>
      <c r="BA27" s="160">
        <v>233</v>
      </c>
      <c r="BB27" s="159">
        <v>373</v>
      </c>
      <c r="BC27" s="156">
        <v>1.6008583690987099</v>
      </c>
      <c r="BD27" s="160">
        <v>138</v>
      </c>
      <c r="BE27" s="159">
        <v>377</v>
      </c>
      <c r="BF27" s="156">
        <v>2.7318840579710102</v>
      </c>
      <c r="BG27" s="160">
        <v>15</v>
      </c>
      <c r="BH27" s="159">
        <v>70</v>
      </c>
      <c r="BI27" s="156">
        <v>4.6666666666666696</v>
      </c>
      <c r="BJ27" s="160">
        <v>335</v>
      </c>
      <c r="BK27" s="159">
        <v>491</v>
      </c>
      <c r="BL27" s="156">
        <v>1.46567164179104</v>
      </c>
      <c r="BM27" s="160">
        <v>26</v>
      </c>
      <c r="BN27" s="159">
        <v>49</v>
      </c>
      <c r="BO27" s="156">
        <v>1.8846153846153799</v>
      </c>
      <c r="BP27" s="160">
        <v>2214</v>
      </c>
      <c r="BQ27" s="159">
        <v>3206</v>
      </c>
      <c r="BR27" s="156">
        <v>1.4480578139114699</v>
      </c>
      <c r="BS27" s="160">
        <v>872</v>
      </c>
      <c r="BT27" s="159">
        <v>1840</v>
      </c>
      <c r="BU27" s="156">
        <v>2.1100917431192698</v>
      </c>
      <c r="BV27" s="160">
        <v>19</v>
      </c>
      <c r="BW27" s="159">
        <v>48</v>
      </c>
      <c r="BX27" s="156">
        <v>2.5263157894736801</v>
      </c>
      <c r="BY27" s="160">
        <v>3808</v>
      </c>
      <c r="BZ27" s="159">
        <v>5899</v>
      </c>
      <c r="CA27" s="156">
        <v>1.5491071428571399</v>
      </c>
      <c r="CB27" s="146">
        <f t="shared" si="0"/>
        <v>43152</v>
      </c>
      <c r="CC27" s="146">
        <f t="shared" si="0"/>
        <v>67453</v>
      </c>
      <c r="CD27" s="143">
        <f t="shared" si="1"/>
        <v>1.5631488691138302</v>
      </c>
    </row>
    <row r="28" spans="1:82" s="126" customFormat="1" ht="11.25" customHeight="1" x14ac:dyDescent="0.2">
      <c r="A28" s="142" t="s">
        <v>33</v>
      </c>
      <c r="B28" s="154">
        <v>434</v>
      </c>
      <c r="C28" s="155">
        <v>2121</v>
      </c>
      <c r="D28" s="156">
        <v>4.8870967741935498</v>
      </c>
      <c r="E28" s="154">
        <v>6</v>
      </c>
      <c r="F28" s="155">
        <v>16</v>
      </c>
      <c r="G28" s="156">
        <v>2.6666666666666701</v>
      </c>
      <c r="H28" s="160">
        <v>7</v>
      </c>
      <c r="I28" s="159">
        <v>17</v>
      </c>
      <c r="J28" s="156">
        <v>2.4285714285714302</v>
      </c>
      <c r="K28" s="157">
        <v>127</v>
      </c>
      <c r="L28" s="159">
        <v>230</v>
      </c>
      <c r="M28" s="156">
        <v>1.81102362204724</v>
      </c>
      <c r="N28" s="160">
        <v>932</v>
      </c>
      <c r="O28" s="159">
        <v>1716</v>
      </c>
      <c r="P28" s="156">
        <v>1.8412017167382</v>
      </c>
      <c r="Q28" s="160">
        <v>1880</v>
      </c>
      <c r="R28" s="159">
        <v>5346</v>
      </c>
      <c r="S28" s="156">
        <v>2.8436170212766001</v>
      </c>
      <c r="T28" s="160">
        <v>184</v>
      </c>
      <c r="U28" s="159">
        <v>326</v>
      </c>
      <c r="V28" s="156">
        <v>1.77173913043478</v>
      </c>
      <c r="W28" s="160">
        <v>3392</v>
      </c>
      <c r="X28" s="159">
        <v>5456</v>
      </c>
      <c r="Y28" s="156">
        <v>1.60849056603774</v>
      </c>
      <c r="Z28" s="160">
        <v>4</v>
      </c>
      <c r="AA28" s="159">
        <v>6</v>
      </c>
      <c r="AB28" s="156">
        <v>1.5</v>
      </c>
      <c r="AC28" s="160">
        <v>2543</v>
      </c>
      <c r="AD28" s="159">
        <v>9040</v>
      </c>
      <c r="AE28" s="156">
        <v>3.55485646873771</v>
      </c>
      <c r="AF28" s="160">
        <v>3</v>
      </c>
      <c r="AG28" s="159">
        <v>6</v>
      </c>
      <c r="AH28" s="156">
        <v>2</v>
      </c>
      <c r="AI28" s="160">
        <v>546</v>
      </c>
      <c r="AJ28" s="159">
        <v>979</v>
      </c>
      <c r="AK28" s="156">
        <v>1.79304029304029</v>
      </c>
      <c r="AL28" s="160">
        <v>92</v>
      </c>
      <c r="AM28" s="159">
        <v>188</v>
      </c>
      <c r="AN28" s="156">
        <v>2.0434782608695699</v>
      </c>
      <c r="AO28" s="160">
        <v>82</v>
      </c>
      <c r="AP28" s="159">
        <v>173</v>
      </c>
      <c r="AQ28" s="156">
        <v>2.1097560975609801</v>
      </c>
      <c r="AR28" s="160">
        <v>1441</v>
      </c>
      <c r="AS28" s="159">
        <v>4908</v>
      </c>
      <c r="AT28" s="156">
        <v>3.4059680777237999</v>
      </c>
      <c r="AU28" s="160">
        <v>85</v>
      </c>
      <c r="AV28" s="159">
        <v>188</v>
      </c>
      <c r="AW28" s="156">
        <v>2.21176470588235</v>
      </c>
      <c r="AX28" s="160">
        <v>103</v>
      </c>
      <c r="AY28" s="159">
        <v>205</v>
      </c>
      <c r="AZ28" s="156">
        <v>1.9902912621359199</v>
      </c>
      <c r="BA28" s="160">
        <v>113</v>
      </c>
      <c r="BB28" s="159">
        <v>240</v>
      </c>
      <c r="BC28" s="156">
        <v>2.1238938053097298</v>
      </c>
      <c r="BD28" s="160">
        <v>364</v>
      </c>
      <c r="BE28" s="159">
        <v>830</v>
      </c>
      <c r="BF28" s="156">
        <v>2.2802197802197801</v>
      </c>
      <c r="BG28" s="160">
        <v>110</v>
      </c>
      <c r="BH28" s="159">
        <v>386</v>
      </c>
      <c r="BI28" s="156">
        <v>3.5090909090909101</v>
      </c>
      <c r="BJ28" s="160">
        <v>523</v>
      </c>
      <c r="BK28" s="159">
        <v>1137</v>
      </c>
      <c r="BL28" s="156">
        <v>2.1739961759082198</v>
      </c>
      <c r="BM28" s="160">
        <v>289</v>
      </c>
      <c r="BN28" s="159">
        <v>1088</v>
      </c>
      <c r="BO28" s="156">
        <v>3.7647058823529398</v>
      </c>
      <c r="BP28" s="160">
        <v>3393</v>
      </c>
      <c r="BQ28" s="159">
        <v>14198</v>
      </c>
      <c r="BR28" s="156">
        <v>4.1844974948423204</v>
      </c>
      <c r="BS28" s="160">
        <v>1210</v>
      </c>
      <c r="BT28" s="159">
        <v>2854</v>
      </c>
      <c r="BU28" s="156">
        <v>2.3586776859504099</v>
      </c>
      <c r="BV28" s="160">
        <v>224</v>
      </c>
      <c r="BW28" s="159">
        <v>440</v>
      </c>
      <c r="BX28" s="156">
        <v>1.96428571428571</v>
      </c>
      <c r="BY28" s="160">
        <v>4862</v>
      </c>
      <c r="BZ28" s="159">
        <v>8324</v>
      </c>
      <c r="CA28" s="156">
        <v>1.71205265322912</v>
      </c>
      <c r="CB28" s="146">
        <f t="shared" si="0"/>
        <v>22949</v>
      </c>
      <c r="CC28" s="146">
        <f t="shared" si="0"/>
        <v>60418</v>
      </c>
      <c r="CD28" s="143">
        <f t="shared" si="1"/>
        <v>2.6327073075079523</v>
      </c>
    </row>
    <row r="29" spans="1:82" s="126" customFormat="1" ht="11.25" customHeight="1" x14ac:dyDescent="0.2">
      <c r="A29" s="142" t="s">
        <v>143</v>
      </c>
      <c r="B29" s="154">
        <v>96</v>
      </c>
      <c r="C29" s="155">
        <v>249</v>
      </c>
      <c r="D29" s="156">
        <v>2.59375</v>
      </c>
      <c r="E29" s="160">
        <v>7</v>
      </c>
      <c r="F29" s="159">
        <v>19</v>
      </c>
      <c r="G29" s="156">
        <v>2.71428571428571</v>
      </c>
      <c r="H29" s="160">
        <v>2</v>
      </c>
      <c r="I29" s="159">
        <v>3</v>
      </c>
      <c r="J29" s="156">
        <v>1.5</v>
      </c>
      <c r="K29" s="157">
        <v>105</v>
      </c>
      <c r="L29" s="159">
        <v>273</v>
      </c>
      <c r="M29" s="156">
        <v>2.6</v>
      </c>
      <c r="N29" s="160">
        <v>247</v>
      </c>
      <c r="O29" s="159">
        <v>610</v>
      </c>
      <c r="P29" s="156">
        <v>2.4696356275303599</v>
      </c>
      <c r="Q29" s="160">
        <v>2358</v>
      </c>
      <c r="R29" s="159">
        <v>5821</v>
      </c>
      <c r="S29" s="156">
        <v>2.46861747243427</v>
      </c>
      <c r="T29" s="160">
        <v>32</v>
      </c>
      <c r="U29" s="159">
        <v>33</v>
      </c>
      <c r="V29" s="156">
        <v>1.03125</v>
      </c>
      <c r="W29" s="160">
        <v>6520</v>
      </c>
      <c r="X29" s="159">
        <v>14130</v>
      </c>
      <c r="Y29" s="156">
        <v>2.1671779141104301</v>
      </c>
      <c r="Z29" s="160">
        <v>8</v>
      </c>
      <c r="AA29" s="159">
        <v>28</v>
      </c>
      <c r="AB29" s="156">
        <v>3.5</v>
      </c>
      <c r="AC29" s="160">
        <v>2055</v>
      </c>
      <c r="AD29" s="159">
        <v>8137</v>
      </c>
      <c r="AE29" s="156">
        <v>3.9596107055961101</v>
      </c>
      <c r="AF29" s="160">
        <v>1</v>
      </c>
      <c r="AG29" s="159">
        <v>13</v>
      </c>
      <c r="AH29" s="156">
        <v>13</v>
      </c>
      <c r="AI29" s="160">
        <v>846</v>
      </c>
      <c r="AJ29" s="159">
        <v>2449</v>
      </c>
      <c r="AK29" s="156">
        <v>2.8947990543735198</v>
      </c>
      <c r="AL29" s="160">
        <v>28</v>
      </c>
      <c r="AM29" s="159">
        <v>78</v>
      </c>
      <c r="AN29" s="156">
        <v>2.78571428571429</v>
      </c>
      <c r="AO29" s="160">
        <v>198</v>
      </c>
      <c r="AP29" s="159">
        <v>556</v>
      </c>
      <c r="AQ29" s="156">
        <v>2.8080808080808102</v>
      </c>
      <c r="AR29" s="160">
        <v>134</v>
      </c>
      <c r="AS29" s="159">
        <v>360</v>
      </c>
      <c r="AT29" s="156">
        <v>2.6865671641790998</v>
      </c>
      <c r="AU29" s="160">
        <v>25</v>
      </c>
      <c r="AV29" s="159">
        <v>59</v>
      </c>
      <c r="AW29" s="156">
        <v>2.36</v>
      </c>
      <c r="AX29" s="160">
        <v>38</v>
      </c>
      <c r="AY29" s="159">
        <v>122</v>
      </c>
      <c r="AZ29" s="156">
        <v>3.2105263157894699</v>
      </c>
      <c r="BA29" s="160">
        <v>16</v>
      </c>
      <c r="BB29" s="159">
        <v>55</v>
      </c>
      <c r="BC29" s="156">
        <v>3.4375</v>
      </c>
      <c r="BD29" s="160">
        <v>175</v>
      </c>
      <c r="BE29" s="159">
        <v>1096</v>
      </c>
      <c r="BF29" s="156">
        <v>6.2628571428571398</v>
      </c>
      <c r="BG29" s="160">
        <v>20</v>
      </c>
      <c r="BH29" s="159">
        <v>44</v>
      </c>
      <c r="BI29" s="156">
        <v>2.2000000000000002</v>
      </c>
      <c r="BJ29" s="160">
        <v>441</v>
      </c>
      <c r="BK29" s="159">
        <v>1003</v>
      </c>
      <c r="BL29" s="156">
        <v>2.2743764172335599</v>
      </c>
      <c r="BM29" s="160">
        <v>165</v>
      </c>
      <c r="BN29" s="159">
        <v>529</v>
      </c>
      <c r="BO29" s="156">
        <v>3.2060606060606101</v>
      </c>
      <c r="BP29" s="160">
        <v>1476</v>
      </c>
      <c r="BQ29" s="159">
        <v>5631</v>
      </c>
      <c r="BR29" s="156">
        <v>3.8150406504065</v>
      </c>
      <c r="BS29" s="160">
        <v>1148</v>
      </c>
      <c r="BT29" s="159">
        <v>3349</v>
      </c>
      <c r="BU29" s="156">
        <v>2.9172473867595801</v>
      </c>
      <c r="BV29" s="160">
        <v>48</v>
      </c>
      <c r="BW29" s="159">
        <v>359</v>
      </c>
      <c r="BX29" s="156">
        <v>7.4791666666666696</v>
      </c>
      <c r="BY29" s="160">
        <v>7883</v>
      </c>
      <c r="BZ29" s="159">
        <v>13483</v>
      </c>
      <c r="CA29" s="156">
        <v>1.7103894456425199</v>
      </c>
      <c r="CB29" s="146">
        <f t="shared" si="0"/>
        <v>24072</v>
      </c>
      <c r="CC29" s="146">
        <f t="shared" si="0"/>
        <v>58489</v>
      </c>
      <c r="CD29" s="143">
        <f t="shared" si="1"/>
        <v>2.4297524094383518</v>
      </c>
    </row>
    <row r="30" spans="1:82" s="126" customFormat="1" ht="11.25" customHeight="1" x14ac:dyDescent="0.2">
      <c r="A30" s="142" t="s">
        <v>117</v>
      </c>
      <c r="B30" s="154">
        <v>26</v>
      </c>
      <c r="C30" s="155">
        <v>56</v>
      </c>
      <c r="D30" s="156">
        <v>2.1538461538461502</v>
      </c>
      <c r="E30" s="154">
        <v>0</v>
      </c>
      <c r="F30" s="155">
        <v>0</v>
      </c>
      <c r="G30" s="156" t="s">
        <v>131</v>
      </c>
      <c r="H30" s="157">
        <v>27</v>
      </c>
      <c r="I30" s="158">
        <v>33</v>
      </c>
      <c r="J30" s="156">
        <v>1.2222222222222201</v>
      </c>
      <c r="K30" s="157">
        <v>19</v>
      </c>
      <c r="L30" s="159">
        <v>86</v>
      </c>
      <c r="M30" s="156">
        <v>4.5263157894736796</v>
      </c>
      <c r="N30" s="160">
        <v>220</v>
      </c>
      <c r="O30" s="159">
        <v>1213</v>
      </c>
      <c r="P30" s="156">
        <v>5.5136363636363601</v>
      </c>
      <c r="Q30" s="160">
        <v>3173</v>
      </c>
      <c r="R30" s="159">
        <v>8466</v>
      </c>
      <c r="S30" s="156">
        <v>2.6681374093917398</v>
      </c>
      <c r="T30" s="160">
        <v>16</v>
      </c>
      <c r="U30" s="159">
        <v>45</v>
      </c>
      <c r="V30" s="156">
        <v>2.8125</v>
      </c>
      <c r="W30" s="160">
        <v>7721</v>
      </c>
      <c r="X30" s="159">
        <v>20416</v>
      </c>
      <c r="Y30" s="156">
        <v>2.6442170703276799</v>
      </c>
      <c r="Z30" s="160">
        <v>4</v>
      </c>
      <c r="AA30" s="159">
        <v>4</v>
      </c>
      <c r="AB30" s="156">
        <v>1</v>
      </c>
      <c r="AC30" s="160">
        <v>1066</v>
      </c>
      <c r="AD30" s="159">
        <v>3903</v>
      </c>
      <c r="AE30" s="156">
        <v>3.6613508442776701</v>
      </c>
      <c r="AF30" s="160">
        <v>0</v>
      </c>
      <c r="AG30" s="159">
        <v>0</v>
      </c>
      <c r="AH30" s="156" t="s">
        <v>131</v>
      </c>
      <c r="AI30" s="160">
        <v>668</v>
      </c>
      <c r="AJ30" s="159">
        <v>2150</v>
      </c>
      <c r="AK30" s="156">
        <v>3.2185628742515</v>
      </c>
      <c r="AL30" s="160">
        <v>11</v>
      </c>
      <c r="AM30" s="159">
        <v>13</v>
      </c>
      <c r="AN30" s="156">
        <v>1.1818181818181801</v>
      </c>
      <c r="AO30" s="160">
        <v>235</v>
      </c>
      <c r="AP30" s="159">
        <v>561</v>
      </c>
      <c r="AQ30" s="156">
        <v>2.3872340425531902</v>
      </c>
      <c r="AR30" s="160">
        <v>100</v>
      </c>
      <c r="AS30" s="159">
        <v>311</v>
      </c>
      <c r="AT30" s="156">
        <v>3.11</v>
      </c>
      <c r="AU30" s="160">
        <v>5</v>
      </c>
      <c r="AV30" s="159">
        <v>7</v>
      </c>
      <c r="AW30" s="156">
        <v>1.4</v>
      </c>
      <c r="AX30" s="160">
        <v>33</v>
      </c>
      <c r="AY30" s="159">
        <v>114</v>
      </c>
      <c r="AZ30" s="156">
        <v>3.4545454545454501</v>
      </c>
      <c r="BA30" s="160">
        <v>22</v>
      </c>
      <c r="BB30" s="159">
        <v>30</v>
      </c>
      <c r="BC30" s="156">
        <v>1.36363636363636</v>
      </c>
      <c r="BD30" s="160">
        <v>132</v>
      </c>
      <c r="BE30" s="159">
        <v>580</v>
      </c>
      <c r="BF30" s="156">
        <v>4.39393939393939</v>
      </c>
      <c r="BG30" s="160">
        <v>10</v>
      </c>
      <c r="BH30" s="159">
        <v>21</v>
      </c>
      <c r="BI30" s="156">
        <v>2.1</v>
      </c>
      <c r="BJ30" s="160">
        <v>741</v>
      </c>
      <c r="BK30" s="159">
        <v>1487</v>
      </c>
      <c r="BL30" s="156">
        <v>2.0067476383265901</v>
      </c>
      <c r="BM30" s="160">
        <v>83</v>
      </c>
      <c r="BN30" s="159">
        <v>248</v>
      </c>
      <c r="BO30" s="156">
        <v>2.98795180722892</v>
      </c>
      <c r="BP30" s="160">
        <v>932</v>
      </c>
      <c r="BQ30" s="159">
        <v>3412</v>
      </c>
      <c r="BR30" s="156">
        <v>3.6609442060085802</v>
      </c>
      <c r="BS30" s="160">
        <v>901</v>
      </c>
      <c r="BT30" s="159">
        <v>3283</v>
      </c>
      <c r="BU30" s="156">
        <v>3.64372918978912</v>
      </c>
      <c r="BV30" s="160">
        <v>4</v>
      </c>
      <c r="BW30" s="159">
        <v>8</v>
      </c>
      <c r="BX30" s="156">
        <v>2</v>
      </c>
      <c r="BY30" s="160">
        <v>2810</v>
      </c>
      <c r="BZ30" s="159">
        <v>7012</v>
      </c>
      <c r="CA30" s="156">
        <v>2.4953736654804302</v>
      </c>
      <c r="CB30" s="146">
        <f t="shared" si="0"/>
        <v>18959</v>
      </c>
      <c r="CC30" s="146">
        <f t="shared" si="0"/>
        <v>53459</v>
      </c>
      <c r="CD30" s="143">
        <f t="shared" si="1"/>
        <v>2.8197162297589538</v>
      </c>
    </row>
    <row r="31" spans="1:82" s="126" customFormat="1" ht="11.25" customHeight="1" x14ac:dyDescent="0.2">
      <c r="A31" s="142" t="s">
        <v>23</v>
      </c>
      <c r="B31" s="154">
        <v>166</v>
      </c>
      <c r="C31" s="155">
        <v>722</v>
      </c>
      <c r="D31" s="156">
        <v>4.3493975903614501</v>
      </c>
      <c r="E31" s="154">
        <v>4</v>
      </c>
      <c r="F31" s="155">
        <v>6</v>
      </c>
      <c r="G31" s="156">
        <v>1.5</v>
      </c>
      <c r="H31" s="157">
        <v>4</v>
      </c>
      <c r="I31" s="158">
        <v>4</v>
      </c>
      <c r="J31" s="156">
        <v>1</v>
      </c>
      <c r="K31" s="157">
        <v>35</v>
      </c>
      <c r="L31" s="159">
        <v>79</v>
      </c>
      <c r="M31" s="156">
        <v>2.2571428571428598</v>
      </c>
      <c r="N31" s="160">
        <v>893</v>
      </c>
      <c r="O31" s="159">
        <v>2268</v>
      </c>
      <c r="P31" s="156">
        <v>2.5397536394176901</v>
      </c>
      <c r="Q31" s="160">
        <v>5085</v>
      </c>
      <c r="R31" s="159">
        <v>8758</v>
      </c>
      <c r="S31" s="156">
        <v>1.7223205506391299</v>
      </c>
      <c r="T31" s="160">
        <v>78</v>
      </c>
      <c r="U31" s="159">
        <v>154</v>
      </c>
      <c r="V31" s="156">
        <v>1.97435897435897</v>
      </c>
      <c r="W31" s="160">
        <v>3622</v>
      </c>
      <c r="X31" s="159">
        <v>8733</v>
      </c>
      <c r="Y31" s="156">
        <v>2.41109884041966</v>
      </c>
      <c r="Z31" s="160">
        <v>6</v>
      </c>
      <c r="AA31" s="159">
        <v>6</v>
      </c>
      <c r="AB31" s="156">
        <v>1</v>
      </c>
      <c r="AC31" s="160">
        <v>1928</v>
      </c>
      <c r="AD31" s="159">
        <v>3184</v>
      </c>
      <c r="AE31" s="156">
        <v>1.65145228215768</v>
      </c>
      <c r="AF31" s="160">
        <v>2</v>
      </c>
      <c r="AG31" s="159">
        <v>8</v>
      </c>
      <c r="AH31" s="156">
        <v>4</v>
      </c>
      <c r="AI31" s="160">
        <v>1288</v>
      </c>
      <c r="AJ31" s="159">
        <v>2029</v>
      </c>
      <c r="AK31" s="156">
        <v>1.57531055900621</v>
      </c>
      <c r="AL31" s="160">
        <v>120</v>
      </c>
      <c r="AM31" s="159">
        <v>282</v>
      </c>
      <c r="AN31" s="156">
        <v>2.35</v>
      </c>
      <c r="AO31" s="160">
        <v>46</v>
      </c>
      <c r="AP31" s="159">
        <v>98</v>
      </c>
      <c r="AQ31" s="156">
        <v>2.1304347826086998</v>
      </c>
      <c r="AR31" s="160">
        <v>76</v>
      </c>
      <c r="AS31" s="159">
        <v>131</v>
      </c>
      <c r="AT31" s="156">
        <v>1.7236842105263199</v>
      </c>
      <c r="AU31" s="160">
        <v>27</v>
      </c>
      <c r="AV31" s="159">
        <v>44</v>
      </c>
      <c r="AW31" s="156">
        <v>1.62962962962963</v>
      </c>
      <c r="AX31" s="160">
        <v>33</v>
      </c>
      <c r="AY31" s="159">
        <v>74</v>
      </c>
      <c r="AZ31" s="156">
        <v>2.24242424242424</v>
      </c>
      <c r="BA31" s="160">
        <v>51</v>
      </c>
      <c r="BB31" s="159">
        <v>124</v>
      </c>
      <c r="BC31" s="156">
        <v>2.4313725490196099</v>
      </c>
      <c r="BD31" s="160">
        <v>275</v>
      </c>
      <c r="BE31" s="159">
        <v>717</v>
      </c>
      <c r="BF31" s="156">
        <v>2.6072727272727301</v>
      </c>
      <c r="BG31" s="160">
        <v>22</v>
      </c>
      <c r="BH31" s="159">
        <v>56</v>
      </c>
      <c r="BI31" s="156">
        <v>2.5454545454545499</v>
      </c>
      <c r="BJ31" s="160">
        <v>294</v>
      </c>
      <c r="BK31" s="159">
        <v>534</v>
      </c>
      <c r="BL31" s="156">
        <v>1.81632653061225</v>
      </c>
      <c r="BM31" s="160">
        <v>47</v>
      </c>
      <c r="BN31" s="159">
        <v>88</v>
      </c>
      <c r="BO31" s="156">
        <v>1.87234042553191</v>
      </c>
      <c r="BP31" s="160">
        <v>3661</v>
      </c>
      <c r="BQ31" s="159">
        <v>6436</v>
      </c>
      <c r="BR31" s="156">
        <v>1.75798962032232</v>
      </c>
      <c r="BS31" s="160">
        <v>1111</v>
      </c>
      <c r="BT31" s="159">
        <v>2779</v>
      </c>
      <c r="BU31" s="156">
        <v>2.5013501350134999</v>
      </c>
      <c r="BV31" s="160">
        <v>36</v>
      </c>
      <c r="BW31" s="159">
        <v>106</v>
      </c>
      <c r="BX31" s="156">
        <v>2.9444444444444402</v>
      </c>
      <c r="BY31" s="160">
        <v>8663</v>
      </c>
      <c r="BZ31" s="159">
        <v>13991</v>
      </c>
      <c r="CA31" s="156">
        <v>1.61502943553042</v>
      </c>
      <c r="CB31" s="146">
        <f t="shared" si="0"/>
        <v>27573</v>
      </c>
      <c r="CC31" s="146">
        <f t="shared" si="0"/>
        <v>51411</v>
      </c>
      <c r="CD31" s="143">
        <f t="shared" si="1"/>
        <v>1.8645413991948645</v>
      </c>
    </row>
    <row r="32" spans="1:82" s="126" customFormat="1" ht="11.25" customHeight="1" x14ac:dyDescent="0.2">
      <c r="A32" s="142" t="s">
        <v>120</v>
      </c>
      <c r="B32" s="154">
        <v>113</v>
      </c>
      <c r="C32" s="155">
        <v>382</v>
      </c>
      <c r="D32" s="156">
        <v>3.38053097345133</v>
      </c>
      <c r="E32" s="154">
        <v>1</v>
      </c>
      <c r="F32" s="155">
        <v>3</v>
      </c>
      <c r="G32" s="156">
        <v>3</v>
      </c>
      <c r="H32" s="160">
        <v>5</v>
      </c>
      <c r="I32" s="159">
        <v>6</v>
      </c>
      <c r="J32" s="156">
        <v>1.2</v>
      </c>
      <c r="K32" s="157">
        <v>35</v>
      </c>
      <c r="L32" s="159">
        <v>76</v>
      </c>
      <c r="M32" s="156">
        <v>2.1714285714285699</v>
      </c>
      <c r="N32" s="160">
        <v>497</v>
      </c>
      <c r="O32" s="159">
        <v>1138</v>
      </c>
      <c r="P32" s="156">
        <v>2.2897384305834998</v>
      </c>
      <c r="Q32" s="160">
        <v>3097</v>
      </c>
      <c r="R32" s="159">
        <v>6561</v>
      </c>
      <c r="S32" s="156">
        <v>2.1185017759121698</v>
      </c>
      <c r="T32" s="160">
        <v>57</v>
      </c>
      <c r="U32" s="159">
        <v>107</v>
      </c>
      <c r="V32" s="156">
        <v>1.87719298245614</v>
      </c>
      <c r="W32" s="160">
        <v>3745</v>
      </c>
      <c r="X32" s="159">
        <v>6713</v>
      </c>
      <c r="Y32" s="156">
        <v>1.7925233644859799</v>
      </c>
      <c r="Z32" s="160">
        <v>7</v>
      </c>
      <c r="AA32" s="159">
        <v>11</v>
      </c>
      <c r="AB32" s="156">
        <v>1.5714285714285701</v>
      </c>
      <c r="AC32" s="160">
        <v>2008</v>
      </c>
      <c r="AD32" s="159">
        <v>4330</v>
      </c>
      <c r="AE32" s="156">
        <v>2.1563745019920302</v>
      </c>
      <c r="AF32" s="160">
        <v>0</v>
      </c>
      <c r="AG32" s="159">
        <v>0</v>
      </c>
      <c r="AH32" s="156" t="s">
        <v>131</v>
      </c>
      <c r="AI32" s="160">
        <v>3111</v>
      </c>
      <c r="AJ32" s="159">
        <v>6459</v>
      </c>
      <c r="AK32" s="156">
        <v>2.0761812921890099</v>
      </c>
      <c r="AL32" s="160">
        <v>39</v>
      </c>
      <c r="AM32" s="159">
        <v>157</v>
      </c>
      <c r="AN32" s="156">
        <v>4.02564102564103</v>
      </c>
      <c r="AO32" s="160">
        <v>42</v>
      </c>
      <c r="AP32" s="159">
        <v>88</v>
      </c>
      <c r="AQ32" s="156">
        <v>2.0952380952380998</v>
      </c>
      <c r="AR32" s="160">
        <v>105</v>
      </c>
      <c r="AS32" s="159">
        <v>224</v>
      </c>
      <c r="AT32" s="156">
        <v>2.1333333333333302</v>
      </c>
      <c r="AU32" s="160">
        <v>42</v>
      </c>
      <c r="AV32" s="159">
        <v>97</v>
      </c>
      <c r="AW32" s="156">
        <v>2.3095238095238102</v>
      </c>
      <c r="AX32" s="160">
        <v>24</v>
      </c>
      <c r="AY32" s="159">
        <v>63</v>
      </c>
      <c r="AZ32" s="156">
        <v>2.625</v>
      </c>
      <c r="BA32" s="160">
        <v>26</v>
      </c>
      <c r="BB32" s="159">
        <v>106</v>
      </c>
      <c r="BC32" s="156">
        <v>4.0769230769230802</v>
      </c>
      <c r="BD32" s="160">
        <v>121</v>
      </c>
      <c r="BE32" s="159">
        <v>428</v>
      </c>
      <c r="BF32" s="156">
        <v>3.5371900826446301</v>
      </c>
      <c r="BG32" s="160">
        <v>2</v>
      </c>
      <c r="BH32" s="159">
        <v>4</v>
      </c>
      <c r="BI32" s="156">
        <v>2</v>
      </c>
      <c r="BJ32" s="160">
        <v>346</v>
      </c>
      <c r="BK32" s="159">
        <v>618</v>
      </c>
      <c r="BL32" s="156">
        <v>1.7861271676300601</v>
      </c>
      <c r="BM32" s="160">
        <v>36</v>
      </c>
      <c r="BN32" s="159">
        <v>81</v>
      </c>
      <c r="BO32" s="156">
        <v>2.25</v>
      </c>
      <c r="BP32" s="160">
        <v>1878</v>
      </c>
      <c r="BQ32" s="159">
        <v>4731</v>
      </c>
      <c r="BR32" s="156">
        <v>2.5191693290734798</v>
      </c>
      <c r="BS32" s="160">
        <v>1058</v>
      </c>
      <c r="BT32" s="159">
        <v>2331</v>
      </c>
      <c r="BU32" s="156">
        <v>2.2032136105860101</v>
      </c>
      <c r="BV32" s="160">
        <v>31</v>
      </c>
      <c r="BW32" s="159">
        <v>125</v>
      </c>
      <c r="BX32" s="156">
        <v>4.0322580645161299</v>
      </c>
      <c r="BY32" s="160">
        <v>8442</v>
      </c>
      <c r="BZ32" s="159">
        <v>14691</v>
      </c>
      <c r="CA32" s="156">
        <v>1.7402274342572901</v>
      </c>
      <c r="CB32" s="146">
        <f t="shared" si="0"/>
        <v>24868</v>
      </c>
      <c r="CC32" s="146">
        <f t="shared" si="0"/>
        <v>49530</v>
      </c>
      <c r="CD32" s="143">
        <f t="shared" si="1"/>
        <v>1.9917162618626347</v>
      </c>
    </row>
    <row r="33" spans="1:82" s="126" customFormat="1" ht="11.25" customHeight="1" x14ac:dyDescent="0.2">
      <c r="A33" s="142" t="s">
        <v>39</v>
      </c>
      <c r="B33" s="154">
        <v>147</v>
      </c>
      <c r="C33" s="155">
        <v>544</v>
      </c>
      <c r="D33" s="156">
        <v>3.7006802721088401</v>
      </c>
      <c r="E33" s="154">
        <v>1</v>
      </c>
      <c r="F33" s="155">
        <v>3</v>
      </c>
      <c r="G33" s="156">
        <v>3</v>
      </c>
      <c r="H33" s="157">
        <v>3</v>
      </c>
      <c r="I33" s="158">
        <v>7</v>
      </c>
      <c r="J33" s="156">
        <v>2.3333333333333299</v>
      </c>
      <c r="K33" s="157">
        <v>91</v>
      </c>
      <c r="L33" s="159">
        <v>161</v>
      </c>
      <c r="M33" s="156">
        <v>1.7692307692307701</v>
      </c>
      <c r="N33" s="160">
        <v>734</v>
      </c>
      <c r="O33" s="159">
        <v>1532</v>
      </c>
      <c r="P33" s="156">
        <v>2.0871934604904601</v>
      </c>
      <c r="Q33" s="160">
        <v>1421</v>
      </c>
      <c r="R33" s="159">
        <v>3843</v>
      </c>
      <c r="S33" s="156">
        <v>2.7044334975369502</v>
      </c>
      <c r="T33" s="160">
        <v>92</v>
      </c>
      <c r="U33" s="159">
        <v>200</v>
      </c>
      <c r="V33" s="156">
        <v>2.1739130434782599</v>
      </c>
      <c r="W33" s="160">
        <v>5298</v>
      </c>
      <c r="X33" s="159">
        <v>10451</v>
      </c>
      <c r="Y33" s="156">
        <v>1.97263118157795</v>
      </c>
      <c r="Z33" s="160">
        <v>3</v>
      </c>
      <c r="AA33" s="159">
        <v>7</v>
      </c>
      <c r="AB33" s="156">
        <v>2.3333333333333299</v>
      </c>
      <c r="AC33" s="160">
        <v>1459</v>
      </c>
      <c r="AD33" s="159">
        <v>4868</v>
      </c>
      <c r="AE33" s="156">
        <v>3.3365318711446199</v>
      </c>
      <c r="AF33" s="160">
        <v>6</v>
      </c>
      <c r="AG33" s="159">
        <v>13</v>
      </c>
      <c r="AH33" s="156">
        <v>2.1666666666666701</v>
      </c>
      <c r="AI33" s="160">
        <v>1070</v>
      </c>
      <c r="AJ33" s="159">
        <v>2088</v>
      </c>
      <c r="AK33" s="156">
        <v>1.9514018691588799</v>
      </c>
      <c r="AL33" s="160">
        <v>28</v>
      </c>
      <c r="AM33" s="159">
        <v>78</v>
      </c>
      <c r="AN33" s="156">
        <v>2.78571428571429</v>
      </c>
      <c r="AO33" s="160">
        <v>138</v>
      </c>
      <c r="AP33" s="159">
        <v>333</v>
      </c>
      <c r="AQ33" s="156">
        <v>2.4130434782608701</v>
      </c>
      <c r="AR33" s="160">
        <v>89</v>
      </c>
      <c r="AS33" s="159">
        <v>254</v>
      </c>
      <c r="AT33" s="156">
        <v>2.8539325842696601</v>
      </c>
      <c r="AU33" s="160">
        <v>18</v>
      </c>
      <c r="AV33" s="159">
        <v>54</v>
      </c>
      <c r="AW33" s="156">
        <v>3</v>
      </c>
      <c r="AX33" s="160">
        <v>47</v>
      </c>
      <c r="AY33" s="159">
        <v>90</v>
      </c>
      <c r="AZ33" s="156">
        <v>1.91489361702128</v>
      </c>
      <c r="BA33" s="160">
        <v>42</v>
      </c>
      <c r="BB33" s="159">
        <v>210</v>
      </c>
      <c r="BC33" s="156">
        <v>5</v>
      </c>
      <c r="BD33" s="160">
        <v>190</v>
      </c>
      <c r="BE33" s="159">
        <v>517</v>
      </c>
      <c r="BF33" s="156">
        <v>2.7210526315789498</v>
      </c>
      <c r="BG33" s="160">
        <v>34</v>
      </c>
      <c r="BH33" s="159">
        <v>248</v>
      </c>
      <c r="BI33" s="156">
        <v>7.2941176470588198</v>
      </c>
      <c r="BJ33" s="160">
        <v>511</v>
      </c>
      <c r="BK33" s="159">
        <v>905</v>
      </c>
      <c r="BL33" s="156">
        <v>1.7710371819960899</v>
      </c>
      <c r="BM33" s="160">
        <v>69</v>
      </c>
      <c r="BN33" s="159">
        <v>227</v>
      </c>
      <c r="BO33" s="156">
        <v>3.2898550724637698</v>
      </c>
      <c r="BP33" s="160">
        <v>1230</v>
      </c>
      <c r="BQ33" s="159">
        <v>4744</v>
      </c>
      <c r="BR33" s="156">
        <v>3.8569105691056902</v>
      </c>
      <c r="BS33" s="160">
        <v>1595</v>
      </c>
      <c r="BT33" s="159">
        <v>4021</v>
      </c>
      <c r="BU33" s="156">
        <v>2.5210031347962398</v>
      </c>
      <c r="BV33" s="160">
        <v>136</v>
      </c>
      <c r="BW33" s="159">
        <v>426</v>
      </c>
      <c r="BX33" s="156">
        <v>3.1323529411764701</v>
      </c>
      <c r="BY33" s="160">
        <v>5141</v>
      </c>
      <c r="BZ33" s="159">
        <v>12088</v>
      </c>
      <c r="CA33" s="156">
        <v>2.3512935226609599</v>
      </c>
      <c r="CB33" s="146">
        <f t="shared" si="0"/>
        <v>19593</v>
      </c>
      <c r="CC33" s="146">
        <f t="shared" si="0"/>
        <v>47912</v>
      </c>
      <c r="CD33" s="143">
        <f t="shared" si="1"/>
        <v>2.445363139896902</v>
      </c>
    </row>
    <row r="34" spans="1:82" s="126" customFormat="1" ht="11.25" customHeight="1" x14ac:dyDescent="0.2">
      <c r="A34" s="142" t="s">
        <v>36</v>
      </c>
      <c r="B34" s="154">
        <v>213</v>
      </c>
      <c r="C34" s="155">
        <v>758</v>
      </c>
      <c r="D34" s="156">
        <v>3.55868544600939</v>
      </c>
      <c r="E34" s="154">
        <v>11</v>
      </c>
      <c r="F34" s="155">
        <v>16</v>
      </c>
      <c r="G34" s="156">
        <v>1.4545454545454499</v>
      </c>
      <c r="H34" s="157">
        <v>0</v>
      </c>
      <c r="I34" s="158">
        <v>2</v>
      </c>
      <c r="J34" s="156" t="s">
        <v>131</v>
      </c>
      <c r="K34" s="157">
        <v>231</v>
      </c>
      <c r="L34" s="159">
        <v>364</v>
      </c>
      <c r="M34" s="156">
        <v>1.5757575757575799</v>
      </c>
      <c r="N34" s="160">
        <v>1105</v>
      </c>
      <c r="O34" s="159">
        <v>1729</v>
      </c>
      <c r="P34" s="156">
        <v>1.5647058823529401</v>
      </c>
      <c r="Q34" s="160">
        <v>2534</v>
      </c>
      <c r="R34" s="159">
        <v>8600</v>
      </c>
      <c r="S34" s="156">
        <v>3.3938437253354401</v>
      </c>
      <c r="T34" s="160">
        <v>208</v>
      </c>
      <c r="U34" s="159">
        <v>370</v>
      </c>
      <c r="V34" s="156">
        <v>1.77884615384615</v>
      </c>
      <c r="W34" s="160">
        <v>1940</v>
      </c>
      <c r="X34" s="159">
        <v>3293</v>
      </c>
      <c r="Y34" s="156">
        <v>1.69742268041237</v>
      </c>
      <c r="Z34" s="160">
        <v>24</v>
      </c>
      <c r="AA34" s="159">
        <v>84</v>
      </c>
      <c r="AB34" s="156">
        <v>3.5</v>
      </c>
      <c r="AC34" s="160">
        <v>2047</v>
      </c>
      <c r="AD34" s="159">
        <v>9425</v>
      </c>
      <c r="AE34" s="156">
        <v>4.6042989741084499</v>
      </c>
      <c r="AF34" s="160">
        <v>24</v>
      </c>
      <c r="AG34" s="159">
        <v>58</v>
      </c>
      <c r="AH34" s="156">
        <v>2.4166666666666701</v>
      </c>
      <c r="AI34" s="160">
        <v>706</v>
      </c>
      <c r="AJ34" s="159">
        <v>1202</v>
      </c>
      <c r="AK34" s="156">
        <v>1.7025495750708199</v>
      </c>
      <c r="AL34" s="160">
        <v>69</v>
      </c>
      <c r="AM34" s="159">
        <v>127</v>
      </c>
      <c r="AN34" s="156">
        <v>1.8405797101449299</v>
      </c>
      <c r="AO34" s="160">
        <v>277</v>
      </c>
      <c r="AP34" s="159">
        <v>552</v>
      </c>
      <c r="AQ34" s="156">
        <v>1.9927797833934999</v>
      </c>
      <c r="AR34" s="160">
        <v>382</v>
      </c>
      <c r="AS34" s="159">
        <v>1420</v>
      </c>
      <c r="AT34" s="156">
        <v>3.7172774869109899</v>
      </c>
      <c r="AU34" s="160">
        <v>36</v>
      </c>
      <c r="AV34" s="159">
        <v>52</v>
      </c>
      <c r="AW34" s="156">
        <v>1.44444444444444</v>
      </c>
      <c r="AX34" s="160">
        <v>142</v>
      </c>
      <c r="AY34" s="159">
        <v>324</v>
      </c>
      <c r="AZ34" s="156">
        <v>2.28169014084507</v>
      </c>
      <c r="BA34" s="160">
        <v>194</v>
      </c>
      <c r="BB34" s="159">
        <v>242</v>
      </c>
      <c r="BC34" s="156">
        <v>1.24742268041237</v>
      </c>
      <c r="BD34" s="160">
        <v>395</v>
      </c>
      <c r="BE34" s="159">
        <v>847</v>
      </c>
      <c r="BF34" s="156">
        <v>2.1443037974683499</v>
      </c>
      <c r="BG34" s="160">
        <v>71</v>
      </c>
      <c r="BH34" s="159">
        <v>175</v>
      </c>
      <c r="BI34" s="156">
        <v>2.46478873239437</v>
      </c>
      <c r="BJ34" s="160">
        <v>518</v>
      </c>
      <c r="BK34" s="159">
        <v>1079</v>
      </c>
      <c r="BL34" s="156">
        <v>2.0830115830115798</v>
      </c>
      <c r="BM34" s="160">
        <v>126</v>
      </c>
      <c r="BN34" s="159">
        <v>398</v>
      </c>
      <c r="BO34" s="156">
        <v>3.1587301587301599</v>
      </c>
      <c r="BP34" s="160">
        <v>1500</v>
      </c>
      <c r="BQ34" s="159">
        <v>6751</v>
      </c>
      <c r="BR34" s="156">
        <v>4.5006666666666701</v>
      </c>
      <c r="BS34" s="160">
        <v>1063</v>
      </c>
      <c r="BT34" s="159">
        <v>2379</v>
      </c>
      <c r="BU34" s="156">
        <v>2.2380056444026302</v>
      </c>
      <c r="BV34" s="160">
        <v>45</v>
      </c>
      <c r="BW34" s="159">
        <v>91</v>
      </c>
      <c r="BX34" s="156">
        <v>2.0222222222222199</v>
      </c>
      <c r="BY34" s="160">
        <v>2353</v>
      </c>
      <c r="BZ34" s="159">
        <v>4230</v>
      </c>
      <c r="CA34" s="156">
        <v>1.79770505737357</v>
      </c>
      <c r="CB34" s="146">
        <f t="shared" si="0"/>
        <v>16214</v>
      </c>
      <c r="CC34" s="146">
        <f t="shared" si="0"/>
        <v>44568</v>
      </c>
      <c r="CD34" s="143">
        <f t="shared" si="1"/>
        <v>2.748735660540274</v>
      </c>
    </row>
    <row r="35" spans="1:82" s="126" customFormat="1" ht="11.25" customHeight="1" x14ac:dyDescent="0.2">
      <c r="A35" s="142" t="s">
        <v>57</v>
      </c>
      <c r="B35" s="154">
        <v>81</v>
      </c>
      <c r="C35" s="155">
        <v>263</v>
      </c>
      <c r="D35" s="156">
        <v>3.2469135802469098</v>
      </c>
      <c r="E35" s="154">
        <v>37</v>
      </c>
      <c r="F35" s="155">
        <v>53</v>
      </c>
      <c r="G35" s="156">
        <v>1.43243243243243</v>
      </c>
      <c r="H35" s="160">
        <v>10</v>
      </c>
      <c r="I35" s="159">
        <v>26</v>
      </c>
      <c r="J35" s="156">
        <v>2.6</v>
      </c>
      <c r="K35" s="157">
        <v>20</v>
      </c>
      <c r="L35" s="159">
        <v>46</v>
      </c>
      <c r="M35" s="156">
        <v>2.2999999999999998</v>
      </c>
      <c r="N35" s="160">
        <v>365</v>
      </c>
      <c r="O35" s="159">
        <v>919</v>
      </c>
      <c r="P35" s="156">
        <v>2.5178082191780802</v>
      </c>
      <c r="Q35" s="160">
        <v>3551</v>
      </c>
      <c r="R35" s="159">
        <v>8052</v>
      </c>
      <c r="S35" s="156">
        <v>2.2675302731624898</v>
      </c>
      <c r="T35" s="160">
        <v>33</v>
      </c>
      <c r="U35" s="159">
        <v>102</v>
      </c>
      <c r="V35" s="156">
        <v>3.0909090909090899</v>
      </c>
      <c r="W35" s="160">
        <v>2117</v>
      </c>
      <c r="X35" s="159">
        <v>4911</v>
      </c>
      <c r="Y35" s="156">
        <v>2.3197921587151602</v>
      </c>
      <c r="Z35" s="160">
        <v>1</v>
      </c>
      <c r="AA35" s="159">
        <v>1</v>
      </c>
      <c r="AB35" s="156">
        <v>1</v>
      </c>
      <c r="AC35" s="160">
        <v>1101</v>
      </c>
      <c r="AD35" s="159">
        <v>2778</v>
      </c>
      <c r="AE35" s="156">
        <v>2.5231607629427799</v>
      </c>
      <c r="AF35" s="160">
        <v>0</v>
      </c>
      <c r="AG35" s="159">
        <v>0</v>
      </c>
      <c r="AH35" s="156" t="s">
        <v>131</v>
      </c>
      <c r="AI35" s="160">
        <v>2199</v>
      </c>
      <c r="AJ35" s="159">
        <v>4821</v>
      </c>
      <c r="AK35" s="156">
        <v>2.1923601637107799</v>
      </c>
      <c r="AL35" s="160">
        <v>44</v>
      </c>
      <c r="AM35" s="159">
        <v>69</v>
      </c>
      <c r="AN35" s="156">
        <v>1.5681818181818199</v>
      </c>
      <c r="AO35" s="160">
        <v>106</v>
      </c>
      <c r="AP35" s="159">
        <v>266</v>
      </c>
      <c r="AQ35" s="156">
        <v>2.5094339622641502</v>
      </c>
      <c r="AR35" s="160">
        <v>81</v>
      </c>
      <c r="AS35" s="159">
        <v>195</v>
      </c>
      <c r="AT35" s="156">
        <v>2.4074074074074101</v>
      </c>
      <c r="AU35" s="160">
        <v>28</v>
      </c>
      <c r="AV35" s="159">
        <v>77</v>
      </c>
      <c r="AW35" s="156">
        <v>2.75</v>
      </c>
      <c r="AX35" s="160">
        <v>33</v>
      </c>
      <c r="AY35" s="159">
        <v>84</v>
      </c>
      <c r="AZ35" s="156">
        <v>2.5454545454545499</v>
      </c>
      <c r="BA35" s="160">
        <v>27</v>
      </c>
      <c r="BB35" s="159">
        <v>61</v>
      </c>
      <c r="BC35" s="156">
        <v>2.25925925925926</v>
      </c>
      <c r="BD35" s="160">
        <v>171</v>
      </c>
      <c r="BE35" s="159">
        <v>654</v>
      </c>
      <c r="BF35" s="156">
        <v>3.8245614035087701</v>
      </c>
      <c r="BG35" s="160">
        <v>6</v>
      </c>
      <c r="BH35" s="159">
        <v>18</v>
      </c>
      <c r="BI35" s="156">
        <v>3</v>
      </c>
      <c r="BJ35" s="160">
        <v>279</v>
      </c>
      <c r="BK35" s="159">
        <v>569</v>
      </c>
      <c r="BL35" s="156">
        <v>2.03942652329749</v>
      </c>
      <c r="BM35" s="160">
        <v>63</v>
      </c>
      <c r="BN35" s="159">
        <v>191</v>
      </c>
      <c r="BO35" s="156">
        <v>3.0317460317460299</v>
      </c>
      <c r="BP35" s="160">
        <v>2168</v>
      </c>
      <c r="BQ35" s="159">
        <v>5203</v>
      </c>
      <c r="BR35" s="156">
        <v>2.39990774907749</v>
      </c>
      <c r="BS35" s="160">
        <v>849</v>
      </c>
      <c r="BT35" s="159">
        <v>1920</v>
      </c>
      <c r="BU35" s="156">
        <v>2.2614840989399299</v>
      </c>
      <c r="BV35" s="160">
        <v>86</v>
      </c>
      <c r="BW35" s="159">
        <v>286</v>
      </c>
      <c r="BX35" s="156">
        <v>3.32558139534884</v>
      </c>
      <c r="BY35" s="160">
        <v>6144</v>
      </c>
      <c r="BZ35" s="159">
        <v>11987</v>
      </c>
      <c r="CA35" s="156">
        <v>1.9510091145833299</v>
      </c>
      <c r="CB35" s="146">
        <f t="shared" si="0"/>
        <v>19600</v>
      </c>
      <c r="CC35" s="146">
        <f t="shared" si="0"/>
        <v>43552</v>
      </c>
      <c r="CD35" s="143">
        <f t="shared" si="1"/>
        <v>2.2220408163265306</v>
      </c>
    </row>
    <row r="36" spans="1:82" s="126" customFormat="1" ht="11.25" customHeight="1" x14ac:dyDescent="0.2">
      <c r="A36" s="142" t="s">
        <v>147</v>
      </c>
      <c r="B36" s="154">
        <v>157</v>
      </c>
      <c r="C36" s="155">
        <v>477</v>
      </c>
      <c r="D36" s="156">
        <v>3.0382165605095501</v>
      </c>
      <c r="E36" s="160">
        <v>2</v>
      </c>
      <c r="F36" s="159">
        <v>4</v>
      </c>
      <c r="G36" s="156">
        <v>2</v>
      </c>
      <c r="H36" s="160">
        <v>6</v>
      </c>
      <c r="I36" s="159">
        <v>10</v>
      </c>
      <c r="J36" s="156">
        <v>1.6666666666666701</v>
      </c>
      <c r="K36" s="160">
        <v>171</v>
      </c>
      <c r="L36" s="159">
        <v>365</v>
      </c>
      <c r="M36" s="156">
        <v>2.1345029239766098</v>
      </c>
      <c r="N36" s="160">
        <v>1449</v>
      </c>
      <c r="O36" s="159">
        <v>3228</v>
      </c>
      <c r="P36" s="156">
        <v>2.2277432712215299</v>
      </c>
      <c r="Q36" s="160">
        <v>1645</v>
      </c>
      <c r="R36" s="159">
        <v>4219</v>
      </c>
      <c r="S36" s="156">
        <v>2.56474164133739</v>
      </c>
      <c r="T36" s="160">
        <v>63</v>
      </c>
      <c r="U36" s="159">
        <v>156</v>
      </c>
      <c r="V36" s="156">
        <v>2.4761904761904798</v>
      </c>
      <c r="W36" s="160">
        <v>4291</v>
      </c>
      <c r="X36" s="159">
        <v>6838</v>
      </c>
      <c r="Y36" s="156">
        <v>1.5935679328827801</v>
      </c>
      <c r="Z36" s="160">
        <v>9</v>
      </c>
      <c r="AA36" s="159">
        <v>37</v>
      </c>
      <c r="AB36" s="156">
        <v>4.1111111111111098</v>
      </c>
      <c r="AC36" s="160">
        <v>1441</v>
      </c>
      <c r="AD36" s="159">
        <v>3909</v>
      </c>
      <c r="AE36" s="156">
        <v>2.7126995142262298</v>
      </c>
      <c r="AF36" s="160">
        <v>1</v>
      </c>
      <c r="AG36" s="159">
        <v>4</v>
      </c>
      <c r="AH36" s="156">
        <v>4</v>
      </c>
      <c r="AI36" s="160">
        <v>1005</v>
      </c>
      <c r="AJ36" s="159">
        <v>1997</v>
      </c>
      <c r="AK36" s="156">
        <v>1.98706467661692</v>
      </c>
      <c r="AL36" s="160">
        <v>161</v>
      </c>
      <c r="AM36" s="159">
        <v>414</v>
      </c>
      <c r="AN36" s="156">
        <v>2.5714285714285698</v>
      </c>
      <c r="AO36" s="160">
        <v>85</v>
      </c>
      <c r="AP36" s="159">
        <v>195</v>
      </c>
      <c r="AQ36" s="156">
        <v>2.2941176470588198</v>
      </c>
      <c r="AR36" s="160">
        <v>193</v>
      </c>
      <c r="AS36" s="159">
        <v>703</v>
      </c>
      <c r="AT36" s="156">
        <v>3.64248704663212</v>
      </c>
      <c r="AU36" s="160">
        <v>62</v>
      </c>
      <c r="AV36" s="159">
        <v>115</v>
      </c>
      <c r="AW36" s="156">
        <v>1.8548387096774199</v>
      </c>
      <c r="AX36" s="160">
        <v>31</v>
      </c>
      <c r="AY36" s="159">
        <v>86</v>
      </c>
      <c r="AZ36" s="156">
        <v>2.7741935483871001</v>
      </c>
      <c r="BA36" s="160">
        <v>69</v>
      </c>
      <c r="BB36" s="159">
        <v>159</v>
      </c>
      <c r="BC36" s="156">
        <v>2.3043478260869601</v>
      </c>
      <c r="BD36" s="160">
        <v>232</v>
      </c>
      <c r="BE36" s="159">
        <v>501</v>
      </c>
      <c r="BF36" s="156">
        <v>2.1594827586206899</v>
      </c>
      <c r="BG36" s="160">
        <v>33</v>
      </c>
      <c r="BH36" s="159">
        <v>80</v>
      </c>
      <c r="BI36" s="156">
        <v>2.4242424242424199</v>
      </c>
      <c r="BJ36" s="160">
        <v>345</v>
      </c>
      <c r="BK36" s="159">
        <v>717</v>
      </c>
      <c r="BL36" s="156">
        <v>2.07826086956522</v>
      </c>
      <c r="BM36" s="160">
        <v>46</v>
      </c>
      <c r="BN36" s="159">
        <v>124</v>
      </c>
      <c r="BO36" s="156">
        <v>2.6956521739130399</v>
      </c>
      <c r="BP36" s="160">
        <v>1754</v>
      </c>
      <c r="BQ36" s="159">
        <v>6078</v>
      </c>
      <c r="BR36" s="156">
        <v>3.4652223489167602</v>
      </c>
      <c r="BS36" s="160">
        <v>980</v>
      </c>
      <c r="BT36" s="159">
        <v>2222</v>
      </c>
      <c r="BU36" s="156">
        <v>2.2673469387755101</v>
      </c>
      <c r="BV36" s="160">
        <v>235</v>
      </c>
      <c r="BW36" s="159">
        <v>536</v>
      </c>
      <c r="BX36" s="156">
        <v>2.2808510638297901</v>
      </c>
      <c r="BY36" s="160">
        <v>5160</v>
      </c>
      <c r="BZ36" s="159">
        <v>9776</v>
      </c>
      <c r="CA36" s="156">
        <v>1.89457364341085</v>
      </c>
      <c r="CB36" s="146">
        <f t="shared" si="0"/>
        <v>19626</v>
      </c>
      <c r="CC36" s="146">
        <f t="shared" si="0"/>
        <v>42950</v>
      </c>
      <c r="CD36" s="143">
        <f t="shared" si="1"/>
        <v>2.1884235198206459</v>
      </c>
    </row>
    <row r="37" spans="1:82" s="126" customFormat="1" ht="11.25" customHeight="1" x14ac:dyDescent="0.2">
      <c r="A37" s="142" t="s">
        <v>34</v>
      </c>
      <c r="B37" s="154">
        <v>81</v>
      </c>
      <c r="C37" s="155">
        <v>336</v>
      </c>
      <c r="D37" s="156">
        <v>4.1481481481481497</v>
      </c>
      <c r="E37" s="154">
        <v>29</v>
      </c>
      <c r="F37" s="155">
        <v>81</v>
      </c>
      <c r="G37" s="156">
        <v>2.7931034482758599</v>
      </c>
      <c r="H37" s="160">
        <v>6</v>
      </c>
      <c r="I37" s="159">
        <v>6</v>
      </c>
      <c r="J37" s="156">
        <v>1</v>
      </c>
      <c r="K37" s="157">
        <v>22</v>
      </c>
      <c r="L37" s="159">
        <v>37</v>
      </c>
      <c r="M37" s="156">
        <v>1.6818181818181801</v>
      </c>
      <c r="N37" s="160">
        <v>303</v>
      </c>
      <c r="O37" s="159">
        <v>696</v>
      </c>
      <c r="P37" s="156">
        <v>2.2970297029703</v>
      </c>
      <c r="Q37" s="160">
        <v>1203</v>
      </c>
      <c r="R37" s="159">
        <v>2926</v>
      </c>
      <c r="S37" s="156">
        <v>2.4322527015793902</v>
      </c>
      <c r="T37" s="160">
        <v>35</v>
      </c>
      <c r="U37" s="159">
        <v>89</v>
      </c>
      <c r="V37" s="156">
        <v>2.54285714285714</v>
      </c>
      <c r="W37" s="160">
        <v>3205</v>
      </c>
      <c r="X37" s="159">
        <v>5594</v>
      </c>
      <c r="Y37" s="156">
        <v>1.74539781591264</v>
      </c>
      <c r="Z37" s="160">
        <v>15</v>
      </c>
      <c r="AA37" s="159">
        <v>61</v>
      </c>
      <c r="AB37" s="156">
        <v>4.06666666666667</v>
      </c>
      <c r="AC37" s="160">
        <v>1860</v>
      </c>
      <c r="AD37" s="159">
        <v>9664</v>
      </c>
      <c r="AE37" s="156">
        <v>5.1956989247311798</v>
      </c>
      <c r="AF37" s="160">
        <v>1</v>
      </c>
      <c r="AG37" s="159">
        <v>1</v>
      </c>
      <c r="AH37" s="156">
        <v>1</v>
      </c>
      <c r="AI37" s="160">
        <v>613</v>
      </c>
      <c r="AJ37" s="159">
        <v>1392</v>
      </c>
      <c r="AK37" s="156">
        <v>2.2707993474714501</v>
      </c>
      <c r="AL37" s="160">
        <v>45</v>
      </c>
      <c r="AM37" s="159">
        <v>88</v>
      </c>
      <c r="AN37" s="156">
        <v>1.9555555555555599</v>
      </c>
      <c r="AO37" s="160">
        <v>161</v>
      </c>
      <c r="AP37" s="159">
        <v>351</v>
      </c>
      <c r="AQ37" s="156">
        <v>2.1801242236024798</v>
      </c>
      <c r="AR37" s="160">
        <v>262</v>
      </c>
      <c r="AS37" s="159">
        <v>878</v>
      </c>
      <c r="AT37" s="156">
        <v>3.3511450381679402</v>
      </c>
      <c r="AU37" s="160">
        <v>33</v>
      </c>
      <c r="AV37" s="159">
        <v>63</v>
      </c>
      <c r="AW37" s="156">
        <v>1.9090909090909101</v>
      </c>
      <c r="AX37" s="160">
        <v>67</v>
      </c>
      <c r="AY37" s="159">
        <v>183</v>
      </c>
      <c r="AZ37" s="156">
        <v>2.7313432835820901</v>
      </c>
      <c r="BA37" s="160">
        <v>20</v>
      </c>
      <c r="BB37" s="159">
        <v>51</v>
      </c>
      <c r="BC37" s="156">
        <v>2.5499999999999998</v>
      </c>
      <c r="BD37" s="160">
        <v>211</v>
      </c>
      <c r="BE37" s="159">
        <v>514</v>
      </c>
      <c r="BF37" s="156">
        <v>2.4360189573459698</v>
      </c>
      <c r="BG37" s="160">
        <v>26</v>
      </c>
      <c r="BH37" s="159">
        <v>51</v>
      </c>
      <c r="BI37" s="156">
        <v>1.9615384615384599</v>
      </c>
      <c r="BJ37" s="160">
        <v>419</v>
      </c>
      <c r="BK37" s="159">
        <v>867</v>
      </c>
      <c r="BL37" s="156">
        <v>2.0692124105011902</v>
      </c>
      <c r="BM37" s="160">
        <v>106</v>
      </c>
      <c r="BN37" s="159">
        <v>310</v>
      </c>
      <c r="BO37" s="156">
        <v>2.9245283018867898</v>
      </c>
      <c r="BP37" s="160">
        <v>789</v>
      </c>
      <c r="BQ37" s="159">
        <v>2861</v>
      </c>
      <c r="BR37" s="156">
        <v>3.6261089987325699</v>
      </c>
      <c r="BS37" s="160">
        <v>377</v>
      </c>
      <c r="BT37" s="159">
        <v>817</v>
      </c>
      <c r="BU37" s="156">
        <v>2.1671087533156501</v>
      </c>
      <c r="BV37" s="160">
        <v>61</v>
      </c>
      <c r="BW37" s="159">
        <v>626</v>
      </c>
      <c r="BX37" s="156">
        <v>10.262295081967199</v>
      </c>
      <c r="BY37" s="160">
        <v>6291</v>
      </c>
      <c r="BZ37" s="159">
        <v>11533</v>
      </c>
      <c r="CA37" s="156">
        <v>1.8332538547130801</v>
      </c>
      <c r="CB37" s="146">
        <f t="shared" si="0"/>
        <v>16241</v>
      </c>
      <c r="CC37" s="146">
        <f t="shared" si="0"/>
        <v>40076</v>
      </c>
      <c r="CD37" s="143">
        <f t="shared" si="1"/>
        <v>2.4675820454405515</v>
      </c>
    </row>
    <row r="38" spans="1:82" s="126" customFormat="1" ht="11.25" customHeight="1" x14ac:dyDescent="0.2">
      <c r="A38" s="142" t="s">
        <v>55</v>
      </c>
      <c r="B38" s="154">
        <v>500</v>
      </c>
      <c r="C38" s="155">
        <v>1466</v>
      </c>
      <c r="D38" s="156">
        <v>2.9319999999999999</v>
      </c>
      <c r="E38" s="154">
        <v>13</v>
      </c>
      <c r="F38" s="155">
        <v>173</v>
      </c>
      <c r="G38" s="156">
        <v>13.307692307692299</v>
      </c>
      <c r="H38" s="157">
        <v>4</v>
      </c>
      <c r="I38" s="158">
        <v>7</v>
      </c>
      <c r="J38" s="156">
        <v>1.75</v>
      </c>
      <c r="K38" s="160">
        <v>144</v>
      </c>
      <c r="L38" s="159">
        <v>542</v>
      </c>
      <c r="M38" s="156">
        <v>3.7638888888888902</v>
      </c>
      <c r="N38" s="160">
        <v>1614</v>
      </c>
      <c r="O38" s="159">
        <v>3268</v>
      </c>
      <c r="P38" s="156">
        <v>2.02478314745973</v>
      </c>
      <c r="Q38" s="160">
        <v>1271</v>
      </c>
      <c r="R38" s="159">
        <v>3426</v>
      </c>
      <c r="S38" s="156">
        <v>2.6955153422502001</v>
      </c>
      <c r="T38" s="160">
        <v>192</v>
      </c>
      <c r="U38" s="159">
        <v>404</v>
      </c>
      <c r="V38" s="156">
        <v>2.1041666666666701</v>
      </c>
      <c r="W38" s="160">
        <v>1950</v>
      </c>
      <c r="X38" s="159">
        <v>3908</v>
      </c>
      <c r="Y38" s="156">
        <v>2.0041025641025598</v>
      </c>
      <c r="Z38" s="160">
        <v>9</v>
      </c>
      <c r="AA38" s="159">
        <v>24</v>
      </c>
      <c r="AB38" s="156">
        <v>2.6666666666666701</v>
      </c>
      <c r="AC38" s="160">
        <v>1921</v>
      </c>
      <c r="AD38" s="159">
        <v>5701</v>
      </c>
      <c r="AE38" s="156">
        <v>2.9677251431546101</v>
      </c>
      <c r="AF38" s="160">
        <v>12</v>
      </c>
      <c r="AG38" s="159">
        <v>52</v>
      </c>
      <c r="AH38" s="156">
        <v>4.3333333333333304</v>
      </c>
      <c r="AI38" s="160">
        <v>695</v>
      </c>
      <c r="AJ38" s="159">
        <v>2117</v>
      </c>
      <c r="AK38" s="156">
        <v>3.0460431654676299</v>
      </c>
      <c r="AL38" s="160">
        <v>42</v>
      </c>
      <c r="AM38" s="159">
        <v>91</v>
      </c>
      <c r="AN38" s="156">
        <v>2.1666666666666701</v>
      </c>
      <c r="AO38" s="160">
        <v>61</v>
      </c>
      <c r="AP38" s="159">
        <v>110</v>
      </c>
      <c r="AQ38" s="156">
        <v>1.8032786885245899</v>
      </c>
      <c r="AR38" s="160">
        <v>153</v>
      </c>
      <c r="AS38" s="159">
        <v>343</v>
      </c>
      <c r="AT38" s="156">
        <v>2.2418300653594798</v>
      </c>
      <c r="AU38" s="160">
        <v>40</v>
      </c>
      <c r="AV38" s="159">
        <v>112</v>
      </c>
      <c r="AW38" s="156">
        <v>2.8</v>
      </c>
      <c r="AX38" s="160">
        <v>82</v>
      </c>
      <c r="AY38" s="159">
        <v>412</v>
      </c>
      <c r="AZ38" s="156">
        <v>5.0243902439024399</v>
      </c>
      <c r="BA38" s="160">
        <v>95</v>
      </c>
      <c r="BB38" s="159">
        <v>196</v>
      </c>
      <c r="BC38" s="156">
        <v>2.0631578947368401</v>
      </c>
      <c r="BD38" s="160">
        <v>505</v>
      </c>
      <c r="BE38" s="159">
        <v>1020</v>
      </c>
      <c r="BF38" s="156">
        <v>2.0198019801980198</v>
      </c>
      <c r="BG38" s="160">
        <v>125</v>
      </c>
      <c r="BH38" s="159">
        <v>666</v>
      </c>
      <c r="BI38" s="156">
        <v>5.3280000000000003</v>
      </c>
      <c r="BJ38" s="160">
        <v>851</v>
      </c>
      <c r="BK38" s="159">
        <v>2076</v>
      </c>
      <c r="BL38" s="156">
        <v>2.4394829612220899</v>
      </c>
      <c r="BM38" s="160">
        <v>52</v>
      </c>
      <c r="BN38" s="159">
        <v>120</v>
      </c>
      <c r="BO38" s="156">
        <v>2.3076923076923102</v>
      </c>
      <c r="BP38" s="160">
        <v>1032</v>
      </c>
      <c r="BQ38" s="159">
        <v>3572</v>
      </c>
      <c r="BR38" s="156">
        <v>3.4612403100775202</v>
      </c>
      <c r="BS38" s="160">
        <v>1102</v>
      </c>
      <c r="BT38" s="159">
        <v>2728</v>
      </c>
      <c r="BU38" s="156">
        <v>2.4754990925589802</v>
      </c>
      <c r="BV38" s="160">
        <v>102</v>
      </c>
      <c r="BW38" s="159">
        <v>233</v>
      </c>
      <c r="BX38" s="156">
        <v>2.2843137254902</v>
      </c>
      <c r="BY38" s="160">
        <v>3089</v>
      </c>
      <c r="BZ38" s="159">
        <v>7159</v>
      </c>
      <c r="CA38" s="156">
        <v>2.3175785043703501</v>
      </c>
      <c r="CB38" s="146">
        <f t="shared" si="0"/>
        <v>15656</v>
      </c>
      <c r="CC38" s="146">
        <f t="shared" si="0"/>
        <v>39926</v>
      </c>
      <c r="CD38" s="143">
        <f t="shared" si="1"/>
        <v>2.5502043944813488</v>
      </c>
    </row>
    <row r="39" spans="1:82" s="126" customFormat="1" ht="11.25" customHeight="1" x14ac:dyDescent="0.2">
      <c r="A39" s="142" t="s">
        <v>26</v>
      </c>
      <c r="B39" s="154">
        <v>82</v>
      </c>
      <c r="C39" s="155">
        <v>224</v>
      </c>
      <c r="D39" s="156">
        <v>2.73170731707317</v>
      </c>
      <c r="E39" s="160">
        <v>12</v>
      </c>
      <c r="F39" s="159">
        <v>21</v>
      </c>
      <c r="G39" s="156">
        <v>1.75</v>
      </c>
      <c r="H39" s="160">
        <v>0</v>
      </c>
      <c r="I39" s="159">
        <v>0</v>
      </c>
      <c r="J39" s="156" t="s">
        <v>131</v>
      </c>
      <c r="K39" s="157">
        <v>18</v>
      </c>
      <c r="L39" s="159">
        <v>31</v>
      </c>
      <c r="M39" s="156">
        <v>1.7222222222222201</v>
      </c>
      <c r="N39" s="160">
        <v>524</v>
      </c>
      <c r="O39" s="159">
        <v>1026</v>
      </c>
      <c r="P39" s="156">
        <v>1.95801526717557</v>
      </c>
      <c r="Q39" s="160">
        <v>877</v>
      </c>
      <c r="R39" s="159">
        <v>2055</v>
      </c>
      <c r="S39" s="156">
        <v>2.3432155074116299</v>
      </c>
      <c r="T39" s="160">
        <v>35</v>
      </c>
      <c r="U39" s="159">
        <v>73</v>
      </c>
      <c r="V39" s="156">
        <v>2.0857142857142899</v>
      </c>
      <c r="W39" s="160">
        <v>4311</v>
      </c>
      <c r="X39" s="159">
        <v>8425</v>
      </c>
      <c r="Y39" s="156">
        <v>1.9543029459522201</v>
      </c>
      <c r="Z39" s="160">
        <v>21</v>
      </c>
      <c r="AA39" s="159">
        <v>86</v>
      </c>
      <c r="AB39" s="156">
        <v>4.0952380952381002</v>
      </c>
      <c r="AC39" s="160">
        <v>1684</v>
      </c>
      <c r="AD39" s="159">
        <v>7632</v>
      </c>
      <c r="AE39" s="156">
        <v>4.5320665083135401</v>
      </c>
      <c r="AF39" s="160">
        <v>1</v>
      </c>
      <c r="AG39" s="159">
        <v>1</v>
      </c>
      <c r="AH39" s="156">
        <v>1</v>
      </c>
      <c r="AI39" s="160">
        <v>502</v>
      </c>
      <c r="AJ39" s="159">
        <v>1139</v>
      </c>
      <c r="AK39" s="156">
        <v>2.2689243027888502</v>
      </c>
      <c r="AL39" s="160">
        <v>24</v>
      </c>
      <c r="AM39" s="159">
        <v>59</v>
      </c>
      <c r="AN39" s="156">
        <v>2.4583333333333299</v>
      </c>
      <c r="AO39" s="160">
        <v>58</v>
      </c>
      <c r="AP39" s="159">
        <v>105</v>
      </c>
      <c r="AQ39" s="156">
        <v>1.81034482758621</v>
      </c>
      <c r="AR39" s="160">
        <v>38</v>
      </c>
      <c r="AS39" s="159">
        <v>78</v>
      </c>
      <c r="AT39" s="156">
        <v>2.0526315789473699</v>
      </c>
      <c r="AU39" s="160">
        <v>15</v>
      </c>
      <c r="AV39" s="159">
        <v>28</v>
      </c>
      <c r="AW39" s="156">
        <v>1.86666666666667</v>
      </c>
      <c r="AX39" s="160">
        <v>51</v>
      </c>
      <c r="AY39" s="159">
        <v>87</v>
      </c>
      <c r="AZ39" s="156">
        <v>1.70588235294118</v>
      </c>
      <c r="BA39" s="160">
        <v>8</v>
      </c>
      <c r="BB39" s="159">
        <v>15</v>
      </c>
      <c r="BC39" s="156">
        <v>1.875</v>
      </c>
      <c r="BD39" s="160">
        <v>257</v>
      </c>
      <c r="BE39" s="159">
        <v>763</v>
      </c>
      <c r="BF39" s="156">
        <v>2.9688715953307399</v>
      </c>
      <c r="BG39" s="160">
        <v>19</v>
      </c>
      <c r="BH39" s="159">
        <v>48</v>
      </c>
      <c r="BI39" s="156">
        <v>2.5263157894736801</v>
      </c>
      <c r="BJ39" s="160">
        <v>741</v>
      </c>
      <c r="BK39" s="159">
        <v>1508</v>
      </c>
      <c r="BL39" s="156">
        <v>2.0350877192982502</v>
      </c>
      <c r="BM39" s="160">
        <v>71</v>
      </c>
      <c r="BN39" s="159">
        <v>274</v>
      </c>
      <c r="BO39" s="156">
        <v>3.8591549295774699</v>
      </c>
      <c r="BP39" s="160">
        <v>1367</v>
      </c>
      <c r="BQ39" s="159">
        <v>6584</v>
      </c>
      <c r="BR39" s="156">
        <v>4.8163862472567702</v>
      </c>
      <c r="BS39" s="160">
        <v>1018</v>
      </c>
      <c r="BT39" s="159">
        <v>2484</v>
      </c>
      <c r="BU39" s="156">
        <v>2.44007858546169</v>
      </c>
      <c r="BV39" s="160">
        <v>87</v>
      </c>
      <c r="BW39" s="159">
        <v>339</v>
      </c>
      <c r="BX39" s="156">
        <v>3.8965517241379302</v>
      </c>
      <c r="BY39" s="160">
        <v>3070</v>
      </c>
      <c r="BZ39" s="159">
        <v>6313</v>
      </c>
      <c r="CA39" s="156">
        <v>2.0563517915309402</v>
      </c>
      <c r="CB39" s="146">
        <f t="shared" si="0"/>
        <v>14891</v>
      </c>
      <c r="CC39" s="146">
        <f t="shared" si="0"/>
        <v>39398</v>
      </c>
      <c r="CD39" s="143">
        <f t="shared" si="1"/>
        <v>2.6457591833993686</v>
      </c>
    </row>
    <row r="40" spans="1:82" s="126" customFormat="1" ht="11.25" customHeight="1" x14ac:dyDescent="0.2">
      <c r="A40" s="142" t="s">
        <v>144</v>
      </c>
      <c r="B40" s="154">
        <v>601</v>
      </c>
      <c r="C40" s="155">
        <v>805</v>
      </c>
      <c r="D40" s="156">
        <v>1.3394342762063201</v>
      </c>
      <c r="E40" s="154">
        <v>5</v>
      </c>
      <c r="F40" s="155">
        <v>6</v>
      </c>
      <c r="G40" s="156">
        <v>1.2</v>
      </c>
      <c r="H40" s="160">
        <v>0</v>
      </c>
      <c r="I40" s="159">
        <v>0</v>
      </c>
      <c r="J40" s="156" t="s">
        <v>131</v>
      </c>
      <c r="K40" s="157">
        <v>221</v>
      </c>
      <c r="L40" s="159">
        <v>327</v>
      </c>
      <c r="M40" s="156">
        <v>1.4796380090497701</v>
      </c>
      <c r="N40" s="160">
        <v>404</v>
      </c>
      <c r="O40" s="159">
        <v>989</v>
      </c>
      <c r="P40" s="156">
        <v>2.4480198019802</v>
      </c>
      <c r="Q40" s="160">
        <v>3628</v>
      </c>
      <c r="R40" s="159">
        <v>6945</v>
      </c>
      <c r="S40" s="156">
        <v>1.9142778390297699</v>
      </c>
      <c r="T40" s="160">
        <v>53</v>
      </c>
      <c r="U40" s="159">
        <v>82</v>
      </c>
      <c r="V40" s="156">
        <v>1.5471698113207499</v>
      </c>
      <c r="W40" s="160">
        <v>4100</v>
      </c>
      <c r="X40" s="159">
        <v>8970</v>
      </c>
      <c r="Y40" s="156">
        <v>2.1878048780487802</v>
      </c>
      <c r="Z40" s="160">
        <v>2</v>
      </c>
      <c r="AA40" s="159">
        <v>2</v>
      </c>
      <c r="AB40" s="156">
        <v>1</v>
      </c>
      <c r="AC40" s="160">
        <v>881</v>
      </c>
      <c r="AD40" s="159">
        <v>2386</v>
      </c>
      <c r="AE40" s="156">
        <v>2.7082860385925098</v>
      </c>
      <c r="AF40" s="160">
        <v>2</v>
      </c>
      <c r="AG40" s="159">
        <v>2</v>
      </c>
      <c r="AH40" s="156">
        <v>1</v>
      </c>
      <c r="AI40" s="160">
        <v>1995</v>
      </c>
      <c r="AJ40" s="159">
        <v>2823</v>
      </c>
      <c r="AK40" s="156">
        <v>1.41503759398496</v>
      </c>
      <c r="AL40" s="160">
        <v>44</v>
      </c>
      <c r="AM40" s="159">
        <v>92</v>
      </c>
      <c r="AN40" s="156">
        <v>2.0909090909090899</v>
      </c>
      <c r="AO40" s="160">
        <v>126</v>
      </c>
      <c r="AP40" s="159">
        <v>214</v>
      </c>
      <c r="AQ40" s="156">
        <v>1.6984126984126999</v>
      </c>
      <c r="AR40" s="160">
        <v>493</v>
      </c>
      <c r="AS40" s="159">
        <v>591</v>
      </c>
      <c r="AT40" s="156">
        <v>1.1987829614604499</v>
      </c>
      <c r="AU40" s="160">
        <v>20</v>
      </c>
      <c r="AV40" s="159">
        <v>253</v>
      </c>
      <c r="AW40" s="156">
        <v>12.65</v>
      </c>
      <c r="AX40" s="160">
        <v>326</v>
      </c>
      <c r="AY40" s="159">
        <v>564</v>
      </c>
      <c r="AZ40" s="156">
        <v>1.73006134969325</v>
      </c>
      <c r="BA40" s="160">
        <v>39</v>
      </c>
      <c r="BB40" s="159">
        <v>68</v>
      </c>
      <c r="BC40" s="156">
        <v>1.7435897435897401</v>
      </c>
      <c r="BD40" s="160">
        <v>241</v>
      </c>
      <c r="BE40" s="159">
        <v>781</v>
      </c>
      <c r="BF40" s="156">
        <v>3.24066390041494</v>
      </c>
      <c r="BG40" s="160">
        <v>19</v>
      </c>
      <c r="BH40" s="159">
        <v>30</v>
      </c>
      <c r="BI40" s="156">
        <v>1.57894736842105</v>
      </c>
      <c r="BJ40" s="160">
        <v>432</v>
      </c>
      <c r="BK40" s="159">
        <v>727</v>
      </c>
      <c r="BL40" s="156">
        <v>1.68287037037037</v>
      </c>
      <c r="BM40" s="160">
        <v>18</v>
      </c>
      <c r="BN40" s="159">
        <v>65</v>
      </c>
      <c r="BO40" s="156">
        <v>3.6111111111111098</v>
      </c>
      <c r="BP40" s="160">
        <v>778</v>
      </c>
      <c r="BQ40" s="159">
        <v>2011</v>
      </c>
      <c r="BR40" s="156">
        <v>2.5848329048843199</v>
      </c>
      <c r="BS40" s="160">
        <v>908</v>
      </c>
      <c r="BT40" s="159">
        <v>2487</v>
      </c>
      <c r="BU40" s="156">
        <v>2.7389867841409701</v>
      </c>
      <c r="BV40" s="160">
        <v>21</v>
      </c>
      <c r="BW40" s="159">
        <v>56</v>
      </c>
      <c r="BX40" s="156">
        <v>2.6666666666666701</v>
      </c>
      <c r="BY40" s="160">
        <v>4412</v>
      </c>
      <c r="BZ40" s="159">
        <v>8056</v>
      </c>
      <c r="CA40" s="156">
        <v>1.82592928377153</v>
      </c>
      <c r="CB40" s="146">
        <f t="shared" si="0"/>
        <v>19769</v>
      </c>
      <c r="CC40" s="146">
        <f t="shared" si="0"/>
        <v>39332</v>
      </c>
      <c r="CD40" s="143">
        <f t="shared" si="1"/>
        <v>1.9895796448985785</v>
      </c>
    </row>
    <row r="41" spans="1:82" s="126" customFormat="1" ht="11.25" customHeight="1" x14ac:dyDescent="0.25">
      <c r="A41" s="173" t="s">
        <v>30</v>
      </c>
      <c r="B41" s="160">
        <v>619</v>
      </c>
      <c r="C41" s="159">
        <v>1065</v>
      </c>
      <c r="D41" s="174">
        <v>1.7205169628432999</v>
      </c>
      <c r="E41" s="160">
        <v>15</v>
      </c>
      <c r="F41" s="159">
        <v>39</v>
      </c>
      <c r="G41" s="174">
        <v>2.6</v>
      </c>
      <c r="H41" s="160">
        <v>2</v>
      </c>
      <c r="I41" s="159">
        <v>14</v>
      </c>
      <c r="J41" s="174">
        <v>7</v>
      </c>
      <c r="K41" s="175">
        <v>103</v>
      </c>
      <c r="L41" s="159">
        <v>160</v>
      </c>
      <c r="M41" s="174">
        <v>1.55339805825243</v>
      </c>
      <c r="N41" s="160">
        <v>719</v>
      </c>
      <c r="O41" s="159">
        <v>1305</v>
      </c>
      <c r="P41" s="174">
        <v>1.81502086230876</v>
      </c>
      <c r="Q41" s="160">
        <v>1216</v>
      </c>
      <c r="R41" s="159">
        <v>3196</v>
      </c>
      <c r="S41" s="174">
        <v>2.6282894736842102</v>
      </c>
      <c r="T41" s="160">
        <v>299</v>
      </c>
      <c r="U41" s="159">
        <v>473</v>
      </c>
      <c r="V41" s="174">
        <v>1.5819397993311</v>
      </c>
      <c r="W41" s="160">
        <v>3069</v>
      </c>
      <c r="X41" s="159">
        <v>5951</v>
      </c>
      <c r="Y41" s="174">
        <v>1.93906810035842</v>
      </c>
      <c r="Z41" s="160">
        <v>31</v>
      </c>
      <c r="AA41" s="159">
        <v>84</v>
      </c>
      <c r="AB41" s="174">
        <v>2.7096774193548399</v>
      </c>
      <c r="AC41" s="160">
        <v>2157</v>
      </c>
      <c r="AD41" s="159">
        <v>6263</v>
      </c>
      <c r="AE41" s="174">
        <v>2.9035697728326402</v>
      </c>
      <c r="AF41" s="160">
        <v>3</v>
      </c>
      <c r="AG41" s="159">
        <v>7</v>
      </c>
      <c r="AH41" s="174">
        <v>2.3333333333333299</v>
      </c>
      <c r="AI41" s="160">
        <v>545</v>
      </c>
      <c r="AJ41" s="159">
        <v>1020</v>
      </c>
      <c r="AK41" s="174">
        <v>1.8715596330275199</v>
      </c>
      <c r="AL41" s="160">
        <v>71</v>
      </c>
      <c r="AM41" s="159">
        <v>119</v>
      </c>
      <c r="AN41" s="174">
        <v>1.6760563380281699</v>
      </c>
      <c r="AO41" s="160">
        <v>77</v>
      </c>
      <c r="AP41" s="159">
        <v>138</v>
      </c>
      <c r="AQ41" s="174">
        <v>1.7922077922077899</v>
      </c>
      <c r="AR41" s="160">
        <v>89</v>
      </c>
      <c r="AS41" s="159">
        <v>207</v>
      </c>
      <c r="AT41" s="174">
        <v>2.3258426966292101</v>
      </c>
      <c r="AU41" s="160">
        <v>35</v>
      </c>
      <c r="AV41" s="159">
        <v>78</v>
      </c>
      <c r="AW41" s="174">
        <v>2.22857142857143</v>
      </c>
      <c r="AX41" s="160">
        <v>115</v>
      </c>
      <c r="AY41" s="159">
        <v>347</v>
      </c>
      <c r="AZ41" s="174">
        <v>3.01739130434783</v>
      </c>
      <c r="BA41" s="160">
        <v>172</v>
      </c>
      <c r="BB41" s="159">
        <v>468</v>
      </c>
      <c r="BC41" s="174">
        <v>2.7209302325581399</v>
      </c>
      <c r="BD41" s="160">
        <v>432</v>
      </c>
      <c r="BE41" s="159">
        <v>806</v>
      </c>
      <c r="BF41" s="174">
        <v>1.86574074074074</v>
      </c>
      <c r="BG41" s="160">
        <v>129</v>
      </c>
      <c r="BH41" s="159">
        <v>493</v>
      </c>
      <c r="BI41" s="174">
        <v>3.8217054263565902</v>
      </c>
      <c r="BJ41" s="160">
        <v>952</v>
      </c>
      <c r="BK41" s="159">
        <v>1592</v>
      </c>
      <c r="BL41" s="174">
        <v>1.6722689075630299</v>
      </c>
      <c r="BM41" s="160">
        <v>75</v>
      </c>
      <c r="BN41" s="159">
        <v>271</v>
      </c>
      <c r="BO41" s="174">
        <v>3.6133333333333302</v>
      </c>
      <c r="BP41" s="160">
        <v>1377</v>
      </c>
      <c r="BQ41" s="159">
        <v>3675</v>
      </c>
      <c r="BR41" s="174">
        <v>2.6688453159041399</v>
      </c>
      <c r="BS41" s="160">
        <v>1831</v>
      </c>
      <c r="BT41" s="159">
        <v>3568</v>
      </c>
      <c r="BU41" s="174">
        <v>1.9486619333697399</v>
      </c>
      <c r="BV41" s="160">
        <v>55</v>
      </c>
      <c r="BW41" s="159">
        <v>123</v>
      </c>
      <c r="BX41" s="174">
        <v>2.2363636363636399</v>
      </c>
      <c r="BY41" s="160">
        <v>3947</v>
      </c>
      <c r="BZ41" s="159">
        <v>6881</v>
      </c>
      <c r="CA41" s="174">
        <v>1.7433493792754</v>
      </c>
      <c r="CB41" s="146">
        <f t="shared" si="0"/>
        <v>18135</v>
      </c>
      <c r="CC41" s="146">
        <f t="shared" si="0"/>
        <v>38343</v>
      </c>
      <c r="CD41" s="143">
        <f t="shared" si="1"/>
        <v>2.1143093465674112</v>
      </c>
    </row>
    <row r="42" spans="1:82" s="126" customFormat="1" ht="11.25" customHeight="1" x14ac:dyDescent="0.2">
      <c r="A42" s="142" t="s">
        <v>96</v>
      </c>
      <c r="B42" s="154">
        <v>294</v>
      </c>
      <c r="C42" s="155">
        <v>427</v>
      </c>
      <c r="D42" s="156">
        <v>1.4523809523809501</v>
      </c>
      <c r="E42" s="154">
        <v>2</v>
      </c>
      <c r="F42" s="155">
        <v>4</v>
      </c>
      <c r="G42" s="156">
        <v>2</v>
      </c>
      <c r="H42" s="157">
        <v>13</v>
      </c>
      <c r="I42" s="158">
        <v>24</v>
      </c>
      <c r="J42" s="156">
        <v>1.84615384615385</v>
      </c>
      <c r="K42" s="157">
        <v>41</v>
      </c>
      <c r="L42" s="159">
        <v>75</v>
      </c>
      <c r="M42" s="156">
        <v>1.82926829268293</v>
      </c>
      <c r="N42" s="160">
        <v>271</v>
      </c>
      <c r="O42" s="159">
        <v>688</v>
      </c>
      <c r="P42" s="156">
        <v>2.5387453874538699</v>
      </c>
      <c r="Q42" s="160">
        <v>4824</v>
      </c>
      <c r="R42" s="159">
        <v>9676</v>
      </c>
      <c r="S42" s="156">
        <v>2.0058043117744599</v>
      </c>
      <c r="T42" s="160">
        <v>14</v>
      </c>
      <c r="U42" s="159">
        <v>21</v>
      </c>
      <c r="V42" s="156">
        <v>1.5</v>
      </c>
      <c r="W42" s="160">
        <v>1494</v>
      </c>
      <c r="X42" s="159">
        <v>3776</v>
      </c>
      <c r="Y42" s="156">
        <v>2.52744310575636</v>
      </c>
      <c r="Z42" s="160">
        <v>9</v>
      </c>
      <c r="AA42" s="159">
        <v>11</v>
      </c>
      <c r="AB42" s="156">
        <v>1.2222222222222201</v>
      </c>
      <c r="AC42" s="160">
        <v>846</v>
      </c>
      <c r="AD42" s="159">
        <v>1754</v>
      </c>
      <c r="AE42" s="156">
        <v>2.0732860520094598</v>
      </c>
      <c r="AF42" s="160">
        <v>0</v>
      </c>
      <c r="AG42" s="159">
        <v>0</v>
      </c>
      <c r="AH42" s="156" t="s">
        <v>131</v>
      </c>
      <c r="AI42" s="160">
        <v>2580</v>
      </c>
      <c r="AJ42" s="159">
        <v>3933</v>
      </c>
      <c r="AK42" s="156">
        <v>1.5244186046511601</v>
      </c>
      <c r="AL42" s="160">
        <v>10</v>
      </c>
      <c r="AM42" s="159">
        <v>12</v>
      </c>
      <c r="AN42" s="156">
        <v>1.2</v>
      </c>
      <c r="AO42" s="160">
        <v>224</v>
      </c>
      <c r="AP42" s="159">
        <v>304</v>
      </c>
      <c r="AQ42" s="156">
        <v>1.3571428571428601</v>
      </c>
      <c r="AR42" s="160">
        <v>160</v>
      </c>
      <c r="AS42" s="159">
        <v>230</v>
      </c>
      <c r="AT42" s="156">
        <v>1.4375</v>
      </c>
      <c r="AU42" s="160">
        <v>9</v>
      </c>
      <c r="AV42" s="159">
        <v>11</v>
      </c>
      <c r="AW42" s="156">
        <v>1.2222222222222201</v>
      </c>
      <c r="AX42" s="160">
        <v>24</v>
      </c>
      <c r="AY42" s="159">
        <v>72</v>
      </c>
      <c r="AZ42" s="156">
        <v>3</v>
      </c>
      <c r="BA42" s="160">
        <v>28</v>
      </c>
      <c r="BB42" s="159">
        <v>52</v>
      </c>
      <c r="BC42" s="156">
        <v>1.8571428571428601</v>
      </c>
      <c r="BD42" s="160">
        <v>158</v>
      </c>
      <c r="BE42" s="159">
        <v>259</v>
      </c>
      <c r="BF42" s="156">
        <v>1.63924050632911</v>
      </c>
      <c r="BG42" s="160">
        <v>19</v>
      </c>
      <c r="BH42" s="159">
        <v>45</v>
      </c>
      <c r="BI42" s="156">
        <v>2.3684210526315801</v>
      </c>
      <c r="BJ42" s="160">
        <v>369</v>
      </c>
      <c r="BK42" s="159">
        <v>578</v>
      </c>
      <c r="BL42" s="156">
        <v>1.5663956639566401</v>
      </c>
      <c r="BM42" s="160">
        <v>54</v>
      </c>
      <c r="BN42" s="159">
        <v>194</v>
      </c>
      <c r="BO42" s="156">
        <v>3.5925925925925899</v>
      </c>
      <c r="BP42" s="160">
        <v>2524</v>
      </c>
      <c r="BQ42" s="159">
        <v>4147</v>
      </c>
      <c r="BR42" s="156">
        <v>1.6430269413629199</v>
      </c>
      <c r="BS42" s="160">
        <v>1039</v>
      </c>
      <c r="BT42" s="159">
        <v>1675</v>
      </c>
      <c r="BU42" s="156">
        <v>1.6121270452358001</v>
      </c>
      <c r="BV42" s="160">
        <v>15</v>
      </c>
      <c r="BW42" s="159">
        <v>46</v>
      </c>
      <c r="BX42" s="156">
        <v>3.06666666666667</v>
      </c>
      <c r="BY42" s="160">
        <v>6036</v>
      </c>
      <c r="BZ42" s="159">
        <v>9046</v>
      </c>
      <c r="CA42" s="156">
        <v>1.4986746189529501</v>
      </c>
      <c r="CB42" s="146">
        <f t="shared" si="0"/>
        <v>21057</v>
      </c>
      <c r="CC42" s="146">
        <f t="shared" si="0"/>
        <v>37060</v>
      </c>
      <c r="CD42" s="143">
        <f t="shared" si="1"/>
        <v>1.7599848031533456</v>
      </c>
    </row>
    <row r="43" spans="1:82" s="126" customFormat="1" ht="11.25" customHeight="1" x14ac:dyDescent="0.2">
      <c r="A43" s="142" t="s">
        <v>148</v>
      </c>
      <c r="B43" s="154">
        <v>497</v>
      </c>
      <c r="C43" s="155">
        <v>603</v>
      </c>
      <c r="D43" s="156">
        <v>1.2132796780684101</v>
      </c>
      <c r="E43" s="160">
        <v>1</v>
      </c>
      <c r="F43" s="159">
        <v>3</v>
      </c>
      <c r="G43" s="156">
        <v>3</v>
      </c>
      <c r="H43" s="160">
        <v>1</v>
      </c>
      <c r="I43" s="159">
        <v>1</v>
      </c>
      <c r="J43" s="156">
        <v>1</v>
      </c>
      <c r="K43" s="160">
        <v>40</v>
      </c>
      <c r="L43" s="159">
        <v>106</v>
      </c>
      <c r="M43" s="156">
        <v>2.65</v>
      </c>
      <c r="N43" s="160">
        <v>247</v>
      </c>
      <c r="O43" s="159">
        <v>535</v>
      </c>
      <c r="P43" s="156">
        <v>2.1659919028340102</v>
      </c>
      <c r="Q43" s="160">
        <v>7743</v>
      </c>
      <c r="R43" s="159">
        <v>11062</v>
      </c>
      <c r="S43" s="156">
        <v>1.4286452279478199</v>
      </c>
      <c r="T43" s="160">
        <v>6</v>
      </c>
      <c r="U43" s="159">
        <v>10</v>
      </c>
      <c r="V43" s="156">
        <v>1.6666666666666701</v>
      </c>
      <c r="W43" s="160">
        <v>1137</v>
      </c>
      <c r="X43" s="159">
        <v>2074</v>
      </c>
      <c r="Y43" s="156">
        <v>1.82409850483729</v>
      </c>
      <c r="Z43" s="160">
        <v>9</v>
      </c>
      <c r="AA43" s="159">
        <v>149</v>
      </c>
      <c r="AB43" s="156">
        <v>16.5555555555556</v>
      </c>
      <c r="AC43" s="160">
        <v>837</v>
      </c>
      <c r="AD43" s="159">
        <v>1141</v>
      </c>
      <c r="AE43" s="156">
        <v>1.3632019115890099</v>
      </c>
      <c r="AF43" s="160">
        <v>3</v>
      </c>
      <c r="AG43" s="159">
        <v>6</v>
      </c>
      <c r="AH43" s="156">
        <v>2</v>
      </c>
      <c r="AI43" s="160">
        <v>3652</v>
      </c>
      <c r="AJ43" s="159">
        <v>4825</v>
      </c>
      <c r="AK43" s="156">
        <v>1.3211938663745899</v>
      </c>
      <c r="AL43" s="160">
        <v>7</v>
      </c>
      <c r="AM43" s="159">
        <v>14</v>
      </c>
      <c r="AN43" s="156">
        <v>2</v>
      </c>
      <c r="AO43" s="160">
        <v>46</v>
      </c>
      <c r="AP43" s="159">
        <v>84</v>
      </c>
      <c r="AQ43" s="156">
        <v>1.8260869565217399</v>
      </c>
      <c r="AR43" s="160">
        <v>638</v>
      </c>
      <c r="AS43" s="159">
        <v>656</v>
      </c>
      <c r="AT43" s="156">
        <v>1.0282131661442</v>
      </c>
      <c r="AU43" s="160">
        <v>12</v>
      </c>
      <c r="AV43" s="159">
        <v>21</v>
      </c>
      <c r="AW43" s="156">
        <v>1.75</v>
      </c>
      <c r="AX43" s="160">
        <v>80</v>
      </c>
      <c r="AY43" s="159">
        <v>80</v>
      </c>
      <c r="AZ43" s="156">
        <v>1</v>
      </c>
      <c r="BA43" s="160">
        <v>15</v>
      </c>
      <c r="BB43" s="159">
        <v>33</v>
      </c>
      <c r="BC43" s="156">
        <v>2.2000000000000002</v>
      </c>
      <c r="BD43" s="160">
        <v>140</v>
      </c>
      <c r="BE43" s="159">
        <v>402</v>
      </c>
      <c r="BF43" s="156">
        <v>2.8714285714285701</v>
      </c>
      <c r="BG43" s="160">
        <v>9</v>
      </c>
      <c r="BH43" s="159">
        <v>19</v>
      </c>
      <c r="BI43" s="156">
        <v>2.1111111111111098</v>
      </c>
      <c r="BJ43" s="160">
        <v>635</v>
      </c>
      <c r="BK43" s="159">
        <v>750</v>
      </c>
      <c r="BL43" s="156">
        <v>1.1811023622047201</v>
      </c>
      <c r="BM43" s="160">
        <v>28</v>
      </c>
      <c r="BN43" s="159">
        <v>43</v>
      </c>
      <c r="BO43" s="156">
        <v>1.53571428571429</v>
      </c>
      <c r="BP43" s="160">
        <v>4533</v>
      </c>
      <c r="BQ43" s="159">
        <v>7144</v>
      </c>
      <c r="BR43" s="156">
        <v>1.57599823516435</v>
      </c>
      <c r="BS43" s="160">
        <v>951</v>
      </c>
      <c r="BT43" s="159">
        <v>1836</v>
      </c>
      <c r="BU43" s="156">
        <v>1.9305993690851699</v>
      </c>
      <c r="BV43" s="160">
        <v>8</v>
      </c>
      <c r="BW43" s="159">
        <v>48</v>
      </c>
      <c r="BX43" s="156">
        <v>6</v>
      </c>
      <c r="BY43" s="160">
        <v>2405</v>
      </c>
      <c r="BZ43" s="159">
        <v>3825</v>
      </c>
      <c r="CA43" s="156">
        <v>1.59043659043659</v>
      </c>
      <c r="CB43" s="146">
        <f t="shared" si="0"/>
        <v>23680</v>
      </c>
      <c r="CC43" s="146">
        <f t="shared" si="0"/>
        <v>35470</v>
      </c>
      <c r="CD43" s="143">
        <f t="shared" si="1"/>
        <v>1.4978885135135136</v>
      </c>
    </row>
    <row r="44" spans="1:82" s="126" customFormat="1" ht="11.25" customHeight="1" x14ac:dyDescent="0.2">
      <c r="A44" s="176" t="s">
        <v>37</v>
      </c>
      <c r="B44" s="171">
        <v>254</v>
      </c>
      <c r="C44" s="170">
        <v>545</v>
      </c>
      <c r="D44" s="177">
        <v>2.1456692913385802</v>
      </c>
      <c r="E44" s="171">
        <v>10</v>
      </c>
      <c r="F44" s="170">
        <v>16</v>
      </c>
      <c r="G44" s="177">
        <v>1.6</v>
      </c>
      <c r="H44" s="178">
        <v>2</v>
      </c>
      <c r="I44" s="179">
        <v>3</v>
      </c>
      <c r="J44" s="156">
        <v>1.5</v>
      </c>
      <c r="K44" s="178">
        <v>169</v>
      </c>
      <c r="L44" s="170">
        <v>266</v>
      </c>
      <c r="M44" s="177">
        <v>1.5739644970414199</v>
      </c>
      <c r="N44" s="171">
        <v>1052</v>
      </c>
      <c r="O44" s="170">
        <v>1850</v>
      </c>
      <c r="P44" s="177">
        <v>1.7585551330798499</v>
      </c>
      <c r="Q44" s="171">
        <v>1414</v>
      </c>
      <c r="R44" s="170">
        <v>3943</v>
      </c>
      <c r="S44" s="177">
        <v>2.7885431400282901</v>
      </c>
      <c r="T44" s="171">
        <v>181</v>
      </c>
      <c r="U44" s="170">
        <v>242</v>
      </c>
      <c r="V44" s="177">
        <v>1.3370165745856399</v>
      </c>
      <c r="W44" s="171">
        <v>2929</v>
      </c>
      <c r="X44" s="170">
        <v>4578</v>
      </c>
      <c r="Y44" s="177">
        <v>1.5629907818368001</v>
      </c>
      <c r="Z44" s="171">
        <v>21</v>
      </c>
      <c r="AA44" s="170">
        <v>55</v>
      </c>
      <c r="AB44" s="177">
        <v>2.61904761904762</v>
      </c>
      <c r="AC44" s="171">
        <v>1576</v>
      </c>
      <c r="AD44" s="170">
        <v>5239</v>
      </c>
      <c r="AE44" s="177">
        <v>3.3242385786802</v>
      </c>
      <c r="AF44" s="171">
        <v>7</v>
      </c>
      <c r="AG44" s="170">
        <v>11</v>
      </c>
      <c r="AH44" s="177">
        <v>1.5714285714285701</v>
      </c>
      <c r="AI44" s="171">
        <v>578</v>
      </c>
      <c r="AJ44" s="170">
        <v>1102</v>
      </c>
      <c r="AK44" s="177">
        <v>1.9065743944636699</v>
      </c>
      <c r="AL44" s="171">
        <v>71</v>
      </c>
      <c r="AM44" s="170">
        <v>177</v>
      </c>
      <c r="AN44" s="177">
        <v>2.4929577464788699</v>
      </c>
      <c r="AO44" s="171">
        <v>100</v>
      </c>
      <c r="AP44" s="170">
        <v>298</v>
      </c>
      <c r="AQ44" s="177">
        <v>2.98</v>
      </c>
      <c r="AR44" s="171">
        <v>233</v>
      </c>
      <c r="AS44" s="170">
        <v>762</v>
      </c>
      <c r="AT44" s="177">
        <v>3.2703862660944201</v>
      </c>
      <c r="AU44" s="171">
        <v>66</v>
      </c>
      <c r="AV44" s="170">
        <v>138</v>
      </c>
      <c r="AW44" s="177">
        <v>2.0909090909090899</v>
      </c>
      <c r="AX44" s="171">
        <v>99</v>
      </c>
      <c r="AY44" s="170">
        <v>236</v>
      </c>
      <c r="AZ44" s="177">
        <v>2.3838383838383801</v>
      </c>
      <c r="BA44" s="171">
        <v>131</v>
      </c>
      <c r="BB44" s="170">
        <v>371</v>
      </c>
      <c r="BC44" s="177">
        <v>2.83206106870229</v>
      </c>
      <c r="BD44" s="171">
        <v>335</v>
      </c>
      <c r="BE44" s="170">
        <v>849</v>
      </c>
      <c r="BF44" s="177">
        <v>2.5343283582089602</v>
      </c>
      <c r="BG44" s="171">
        <v>48</v>
      </c>
      <c r="BH44" s="170">
        <v>79</v>
      </c>
      <c r="BI44" s="177">
        <v>1.6458333333333299</v>
      </c>
      <c r="BJ44" s="171">
        <v>377</v>
      </c>
      <c r="BK44" s="170">
        <v>734</v>
      </c>
      <c r="BL44" s="177">
        <v>1.9469496021220201</v>
      </c>
      <c r="BM44" s="171">
        <v>115</v>
      </c>
      <c r="BN44" s="170">
        <v>397</v>
      </c>
      <c r="BO44" s="177">
        <v>3.4521739130434801</v>
      </c>
      <c r="BP44" s="171">
        <v>1265</v>
      </c>
      <c r="BQ44" s="170">
        <v>4544</v>
      </c>
      <c r="BR44" s="177">
        <v>3.5920948616600801</v>
      </c>
      <c r="BS44" s="171">
        <v>1188</v>
      </c>
      <c r="BT44" s="170">
        <v>2556</v>
      </c>
      <c r="BU44" s="177">
        <v>2.15151515151515</v>
      </c>
      <c r="BV44" s="171">
        <v>123</v>
      </c>
      <c r="BW44" s="170">
        <v>582</v>
      </c>
      <c r="BX44" s="177">
        <v>4.7317073170731696</v>
      </c>
      <c r="BY44" s="171">
        <v>2893</v>
      </c>
      <c r="BZ44" s="170">
        <v>5388</v>
      </c>
      <c r="CA44" s="177">
        <v>1.8624265468371899</v>
      </c>
      <c r="CB44" s="146">
        <f t="shared" si="0"/>
        <v>15237</v>
      </c>
      <c r="CC44" s="146">
        <f t="shared" si="0"/>
        <v>34961</v>
      </c>
      <c r="CD44" s="143">
        <f t="shared" si="1"/>
        <v>2.2944805407888693</v>
      </c>
    </row>
    <row r="45" spans="1:82" s="126" customFormat="1" ht="11.25" customHeight="1" x14ac:dyDescent="0.2">
      <c r="A45" s="142" t="s">
        <v>145</v>
      </c>
      <c r="B45" s="154">
        <v>331</v>
      </c>
      <c r="C45" s="155">
        <v>878</v>
      </c>
      <c r="D45" s="156">
        <v>2.65256797583082</v>
      </c>
      <c r="E45" s="160">
        <v>116</v>
      </c>
      <c r="F45" s="159">
        <v>201</v>
      </c>
      <c r="G45" s="156">
        <v>1.7327586206896599</v>
      </c>
      <c r="H45" s="160">
        <v>5</v>
      </c>
      <c r="I45" s="159">
        <v>13</v>
      </c>
      <c r="J45" s="156">
        <v>2.6</v>
      </c>
      <c r="K45" s="157">
        <v>167</v>
      </c>
      <c r="L45" s="159">
        <v>303</v>
      </c>
      <c r="M45" s="156">
        <v>1.8143712574850299</v>
      </c>
      <c r="N45" s="160">
        <v>695</v>
      </c>
      <c r="O45" s="159">
        <v>1378</v>
      </c>
      <c r="P45" s="156">
        <v>1.9827338129496399</v>
      </c>
      <c r="Q45" s="160">
        <v>1521</v>
      </c>
      <c r="R45" s="159">
        <v>3261</v>
      </c>
      <c r="S45" s="156">
        <v>2.1439842209073001</v>
      </c>
      <c r="T45" s="160">
        <v>92</v>
      </c>
      <c r="U45" s="159">
        <v>146</v>
      </c>
      <c r="V45" s="156">
        <v>1.5869565217391299</v>
      </c>
      <c r="W45" s="160">
        <v>1562</v>
      </c>
      <c r="X45" s="159">
        <v>2622</v>
      </c>
      <c r="Y45" s="156">
        <v>1.6786171574904001</v>
      </c>
      <c r="Z45" s="160">
        <v>29</v>
      </c>
      <c r="AA45" s="159">
        <v>82</v>
      </c>
      <c r="AB45" s="156">
        <v>2.8275862068965498</v>
      </c>
      <c r="AC45" s="160">
        <v>2811</v>
      </c>
      <c r="AD45" s="159">
        <v>10052</v>
      </c>
      <c r="AE45" s="156">
        <v>3.5759516186410498</v>
      </c>
      <c r="AF45" s="160">
        <v>16</v>
      </c>
      <c r="AG45" s="159">
        <v>34</v>
      </c>
      <c r="AH45" s="156">
        <v>2.125</v>
      </c>
      <c r="AI45" s="160">
        <v>566</v>
      </c>
      <c r="AJ45" s="159">
        <v>1014</v>
      </c>
      <c r="AK45" s="156">
        <v>1.79151943462898</v>
      </c>
      <c r="AL45" s="160">
        <v>64</v>
      </c>
      <c r="AM45" s="159">
        <v>141</v>
      </c>
      <c r="AN45" s="156">
        <v>2.203125</v>
      </c>
      <c r="AO45" s="160">
        <v>71</v>
      </c>
      <c r="AP45" s="159">
        <v>133</v>
      </c>
      <c r="AQ45" s="156">
        <v>1.87323943661972</v>
      </c>
      <c r="AR45" s="160">
        <v>150</v>
      </c>
      <c r="AS45" s="159">
        <v>454</v>
      </c>
      <c r="AT45" s="156">
        <v>3.0266666666666699</v>
      </c>
      <c r="AU45" s="160">
        <v>69</v>
      </c>
      <c r="AV45" s="159">
        <v>101</v>
      </c>
      <c r="AW45" s="156">
        <v>1.4637681159420299</v>
      </c>
      <c r="AX45" s="160">
        <v>122</v>
      </c>
      <c r="AY45" s="159">
        <v>393</v>
      </c>
      <c r="AZ45" s="156">
        <v>3.22131147540984</v>
      </c>
      <c r="BA45" s="160">
        <v>144</v>
      </c>
      <c r="BB45" s="159">
        <v>408</v>
      </c>
      <c r="BC45" s="156">
        <v>2.8333333333333299</v>
      </c>
      <c r="BD45" s="160">
        <v>460</v>
      </c>
      <c r="BE45" s="159">
        <v>1163</v>
      </c>
      <c r="BF45" s="156">
        <v>2.5282608695652198</v>
      </c>
      <c r="BG45" s="160">
        <v>238</v>
      </c>
      <c r="BH45" s="159">
        <v>552</v>
      </c>
      <c r="BI45" s="156">
        <v>2.3193277310924398</v>
      </c>
      <c r="BJ45" s="160">
        <v>480</v>
      </c>
      <c r="BK45" s="159">
        <v>907</v>
      </c>
      <c r="BL45" s="156">
        <v>1.8895833333333301</v>
      </c>
      <c r="BM45" s="160">
        <v>59</v>
      </c>
      <c r="BN45" s="159">
        <v>153</v>
      </c>
      <c r="BO45" s="156">
        <v>2.5932203389830502</v>
      </c>
      <c r="BP45" s="160">
        <v>879</v>
      </c>
      <c r="BQ45" s="159">
        <v>2844</v>
      </c>
      <c r="BR45" s="156">
        <v>3.2354948805460801</v>
      </c>
      <c r="BS45" s="160">
        <v>909</v>
      </c>
      <c r="BT45" s="159">
        <v>1993</v>
      </c>
      <c r="BU45" s="156">
        <v>2.1925192519251899</v>
      </c>
      <c r="BV45" s="160">
        <v>155</v>
      </c>
      <c r="BW45" s="159">
        <v>294</v>
      </c>
      <c r="BX45" s="156">
        <v>1.8967741935483899</v>
      </c>
      <c r="BY45" s="160">
        <v>2629</v>
      </c>
      <c r="BZ45" s="159">
        <v>4758</v>
      </c>
      <c r="CA45" s="156">
        <v>1.8098136173449999</v>
      </c>
      <c r="CB45" s="146">
        <f t="shared" si="0"/>
        <v>14340</v>
      </c>
      <c r="CC45" s="146">
        <f t="shared" si="0"/>
        <v>34278</v>
      </c>
      <c r="CD45" s="143">
        <f t="shared" si="1"/>
        <v>2.3903765690376568</v>
      </c>
    </row>
    <row r="46" spans="1:82" s="126" customFormat="1" ht="10.5" x14ac:dyDescent="0.2">
      <c r="A46" s="142" t="s">
        <v>40</v>
      </c>
      <c r="B46" s="154">
        <v>95</v>
      </c>
      <c r="C46" s="155">
        <v>292</v>
      </c>
      <c r="D46" s="156">
        <v>3.07368421052632</v>
      </c>
      <c r="E46" s="154">
        <v>3</v>
      </c>
      <c r="F46" s="155">
        <v>9</v>
      </c>
      <c r="G46" s="156">
        <v>3</v>
      </c>
      <c r="H46" s="157">
        <v>11</v>
      </c>
      <c r="I46" s="158">
        <v>49</v>
      </c>
      <c r="J46" s="156">
        <v>4.4545454545454497</v>
      </c>
      <c r="K46" s="157">
        <v>37</v>
      </c>
      <c r="L46" s="159">
        <v>50</v>
      </c>
      <c r="M46" s="156">
        <v>1.35135135135135</v>
      </c>
      <c r="N46" s="160">
        <v>270</v>
      </c>
      <c r="O46" s="159">
        <v>942</v>
      </c>
      <c r="P46" s="156">
        <v>3.4888888888888898</v>
      </c>
      <c r="Q46" s="160">
        <v>554</v>
      </c>
      <c r="R46" s="159">
        <v>1625</v>
      </c>
      <c r="S46" s="156">
        <v>2.9332129963898899</v>
      </c>
      <c r="T46" s="160">
        <v>51</v>
      </c>
      <c r="U46" s="159">
        <v>132</v>
      </c>
      <c r="V46" s="156">
        <v>2.5882352941176499</v>
      </c>
      <c r="W46" s="160">
        <v>4193</v>
      </c>
      <c r="X46" s="159">
        <v>13483</v>
      </c>
      <c r="Y46" s="156">
        <v>3.2155974242785601</v>
      </c>
      <c r="Z46" s="160">
        <v>0</v>
      </c>
      <c r="AA46" s="159">
        <v>0</v>
      </c>
      <c r="AB46" s="156" t="s">
        <v>131</v>
      </c>
      <c r="AC46" s="160">
        <v>1284</v>
      </c>
      <c r="AD46" s="159">
        <v>3631</v>
      </c>
      <c r="AE46" s="156">
        <v>2.8278816199376902</v>
      </c>
      <c r="AF46" s="160">
        <v>12</v>
      </c>
      <c r="AG46" s="159">
        <v>14</v>
      </c>
      <c r="AH46" s="156">
        <v>1.1666666666666701</v>
      </c>
      <c r="AI46" s="160">
        <v>233</v>
      </c>
      <c r="AJ46" s="159">
        <v>524</v>
      </c>
      <c r="AK46" s="156">
        <v>2.24892703862661</v>
      </c>
      <c r="AL46" s="160">
        <v>43</v>
      </c>
      <c r="AM46" s="159">
        <v>98</v>
      </c>
      <c r="AN46" s="156">
        <v>2.2790697674418601</v>
      </c>
      <c r="AO46" s="160">
        <v>43</v>
      </c>
      <c r="AP46" s="159">
        <v>73</v>
      </c>
      <c r="AQ46" s="156">
        <v>1.69767441860465</v>
      </c>
      <c r="AR46" s="160">
        <v>50</v>
      </c>
      <c r="AS46" s="159">
        <v>323</v>
      </c>
      <c r="AT46" s="156">
        <v>6.46</v>
      </c>
      <c r="AU46" s="160">
        <v>27</v>
      </c>
      <c r="AV46" s="159">
        <v>128</v>
      </c>
      <c r="AW46" s="156">
        <v>4.7407407407407396</v>
      </c>
      <c r="AX46" s="160">
        <v>37</v>
      </c>
      <c r="AY46" s="159">
        <v>190</v>
      </c>
      <c r="AZ46" s="156">
        <v>5.1351351351351404</v>
      </c>
      <c r="BA46" s="160">
        <v>24</v>
      </c>
      <c r="BB46" s="159">
        <v>34</v>
      </c>
      <c r="BC46" s="156">
        <v>1.4166666666666701</v>
      </c>
      <c r="BD46" s="160">
        <v>242</v>
      </c>
      <c r="BE46" s="159">
        <v>884</v>
      </c>
      <c r="BF46" s="156">
        <v>3.65289256198347</v>
      </c>
      <c r="BG46" s="160">
        <v>8</v>
      </c>
      <c r="BH46" s="159">
        <v>82</v>
      </c>
      <c r="BI46" s="156">
        <v>10.25</v>
      </c>
      <c r="BJ46" s="160">
        <v>222</v>
      </c>
      <c r="BK46" s="159">
        <v>511</v>
      </c>
      <c r="BL46" s="156">
        <v>2.3018018018017998</v>
      </c>
      <c r="BM46" s="160">
        <v>23</v>
      </c>
      <c r="BN46" s="159">
        <v>73</v>
      </c>
      <c r="BO46" s="156">
        <v>3.1739130434782599</v>
      </c>
      <c r="BP46" s="160">
        <v>447</v>
      </c>
      <c r="BQ46" s="159">
        <v>1587</v>
      </c>
      <c r="BR46" s="156">
        <v>3.5503355704697999</v>
      </c>
      <c r="BS46" s="160">
        <v>911</v>
      </c>
      <c r="BT46" s="159">
        <v>2797</v>
      </c>
      <c r="BU46" s="156">
        <v>3.07025246981339</v>
      </c>
      <c r="BV46" s="160">
        <v>34</v>
      </c>
      <c r="BW46" s="159">
        <v>111</v>
      </c>
      <c r="BX46" s="156">
        <v>3.2647058823529398</v>
      </c>
      <c r="BY46" s="160">
        <v>1849</v>
      </c>
      <c r="BZ46" s="159">
        <v>4262</v>
      </c>
      <c r="CA46" s="156">
        <v>2.3050297458085498</v>
      </c>
      <c r="CB46" s="146">
        <f t="shared" si="0"/>
        <v>10703</v>
      </c>
      <c r="CC46" s="146">
        <f t="shared" si="0"/>
        <v>31904</v>
      </c>
      <c r="CD46" s="143">
        <f t="shared" si="1"/>
        <v>2.9808464916378585</v>
      </c>
    </row>
    <row r="47" spans="1:82" s="126" customFormat="1" ht="11.25" customHeight="1" x14ac:dyDescent="0.2">
      <c r="A47" s="142" t="s">
        <v>0</v>
      </c>
      <c r="B47" s="154">
        <v>319</v>
      </c>
      <c r="C47" s="155">
        <v>616</v>
      </c>
      <c r="D47" s="156">
        <v>1.9310344827586201</v>
      </c>
      <c r="E47" s="160">
        <v>5</v>
      </c>
      <c r="F47" s="159">
        <v>13</v>
      </c>
      <c r="G47" s="156">
        <v>2.6</v>
      </c>
      <c r="H47" s="160">
        <v>1</v>
      </c>
      <c r="I47" s="159">
        <v>1</v>
      </c>
      <c r="J47" s="156">
        <v>1</v>
      </c>
      <c r="K47" s="157">
        <v>58</v>
      </c>
      <c r="L47" s="159">
        <v>114</v>
      </c>
      <c r="M47" s="156">
        <v>1.9655172413793101</v>
      </c>
      <c r="N47" s="160">
        <v>565</v>
      </c>
      <c r="O47" s="159">
        <v>1054</v>
      </c>
      <c r="P47" s="156">
        <v>1.86548672566372</v>
      </c>
      <c r="Q47" s="160">
        <v>1251</v>
      </c>
      <c r="R47" s="159">
        <v>2692</v>
      </c>
      <c r="S47" s="156">
        <v>2.1518784972022398</v>
      </c>
      <c r="T47" s="160">
        <v>79</v>
      </c>
      <c r="U47" s="159">
        <v>130</v>
      </c>
      <c r="V47" s="156">
        <v>1.64556962025316</v>
      </c>
      <c r="W47" s="160">
        <v>2735</v>
      </c>
      <c r="X47" s="159">
        <v>5176</v>
      </c>
      <c r="Y47" s="156">
        <v>1.8925045703839101</v>
      </c>
      <c r="Z47" s="160">
        <v>14</v>
      </c>
      <c r="AA47" s="159">
        <v>19</v>
      </c>
      <c r="AB47" s="156">
        <v>1.3571428571428601</v>
      </c>
      <c r="AC47" s="160">
        <v>1349</v>
      </c>
      <c r="AD47" s="159">
        <v>4952</v>
      </c>
      <c r="AE47" s="156">
        <v>3.6708673091178698</v>
      </c>
      <c r="AF47" s="160">
        <v>5</v>
      </c>
      <c r="AG47" s="159">
        <v>9</v>
      </c>
      <c r="AH47" s="156">
        <v>1.8</v>
      </c>
      <c r="AI47" s="160">
        <v>657</v>
      </c>
      <c r="AJ47" s="159">
        <v>1547</v>
      </c>
      <c r="AK47" s="156">
        <v>2.3546423135464201</v>
      </c>
      <c r="AL47" s="160">
        <v>12</v>
      </c>
      <c r="AM47" s="159">
        <v>21</v>
      </c>
      <c r="AN47" s="156">
        <v>1.75</v>
      </c>
      <c r="AO47" s="160">
        <v>199</v>
      </c>
      <c r="AP47" s="159">
        <v>289</v>
      </c>
      <c r="AQ47" s="156">
        <v>1.4522613065326599</v>
      </c>
      <c r="AR47" s="160">
        <v>178</v>
      </c>
      <c r="AS47" s="159">
        <v>384</v>
      </c>
      <c r="AT47" s="156">
        <v>2.1573033707865199</v>
      </c>
      <c r="AU47" s="160">
        <v>19</v>
      </c>
      <c r="AV47" s="159">
        <v>19</v>
      </c>
      <c r="AW47" s="156">
        <v>1</v>
      </c>
      <c r="AX47" s="160">
        <v>83</v>
      </c>
      <c r="AY47" s="159">
        <v>183</v>
      </c>
      <c r="AZ47" s="156">
        <v>2.2048192771084301</v>
      </c>
      <c r="BA47" s="160">
        <v>42</v>
      </c>
      <c r="BB47" s="159">
        <v>124</v>
      </c>
      <c r="BC47" s="156">
        <v>2.9523809523809499</v>
      </c>
      <c r="BD47" s="160">
        <v>376</v>
      </c>
      <c r="BE47" s="159">
        <v>1211</v>
      </c>
      <c r="BF47" s="156">
        <v>3.2207446808510598</v>
      </c>
      <c r="BG47" s="160">
        <v>47</v>
      </c>
      <c r="BH47" s="159">
        <v>160</v>
      </c>
      <c r="BI47" s="156">
        <v>3.4042553191489402</v>
      </c>
      <c r="BJ47" s="160">
        <v>965</v>
      </c>
      <c r="BK47" s="159">
        <v>2173</v>
      </c>
      <c r="BL47" s="156">
        <v>2.2518134715025901</v>
      </c>
      <c r="BM47" s="160">
        <v>53</v>
      </c>
      <c r="BN47" s="159">
        <v>178</v>
      </c>
      <c r="BO47" s="156">
        <v>3.35849056603774</v>
      </c>
      <c r="BP47" s="160">
        <v>647</v>
      </c>
      <c r="BQ47" s="159">
        <v>2224</v>
      </c>
      <c r="BR47" s="156">
        <v>3.4374034003091198</v>
      </c>
      <c r="BS47" s="160">
        <v>873</v>
      </c>
      <c r="BT47" s="159">
        <v>2201</v>
      </c>
      <c r="BU47" s="156">
        <v>2.5211912943871702</v>
      </c>
      <c r="BV47" s="160">
        <v>65</v>
      </c>
      <c r="BW47" s="159">
        <v>188</v>
      </c>
      <c r="BX47" s="156">
        <v>2.89230769230769</v>
      </c>
      <c r="BY47" s="160">
        <v>2733</v>
      </c>
      <c r="BZ47" s="159">
        <v>5158</v>
      </c>
      <c r="CA47" s="156">
        <v>1.88730332967435</v>
      </c>
      <c r="CB47" s="146">
        <f t="shared" si="0"/>
        <v>13330</v>
      </c>
      <c r="CC47" s="146">
        <f t="shared" si="0"/>
        <v>30836</v>
      </c>
      <c r="CD47" s="143">
        <f t="shared" si="1"/>
        <v>2.3132783195798949</v>
      </c>
    </row>
    <row r="48" spans="1:82" s="126" customFormat="1" ht="11.25" customHeight="1" x14ac:dyDescent="0.2">
      <c r="A48" s="142" t="s">
        <v>98</v>
      </c>
      <c r="B48" s="154">
        <v>41</v>
      </c>
      <c r="C48" s="155">
        <v>189</v>
      </c>
      <c r="D48" s="156">
        <v>4.6097560975609797</v>
      </c>
      <c r="E48" s="154">
        <v>1</v>
      </c>
      <c r="F48" s="155">
        <v>1</v>
      </c>
      <c r="G48" s="156">
        <v>1</v>
      </c>
      <c r="H48" s="160">
        <v>1</v>
      </c>
      <c r="I48" s="159">
        <v>2</v>
      </c>
      <c r="J48" s="156">
        <v>2</v>
      </c>
      <c r="K48" s="157">
        <v>29</v>
      </c>
      <c r="L48" s="159">
        <v>54</v>
      </c>
      <c r="M48" s="156">
        <v>1.86206896551724</v>
      </c>
      <c r="N48" s="160">
        <v>413</v>
      </c>
      <c r="O48" s="159">
        <v>958</v>
      </c>
      <c r="P48" s="156">
        <v>2.3196125907990299</v>
      </c>
      <c r="Q48" s="160">
        <v>1288</v>
      </c>
      <c r="R48" s="159">
        <v>2897</v>
      </c>
      <c r="S48" s="156">
        <v>2.2492236024844701</v>
      </c>
      <c r="T48" s="160">
        <v>113</v>
      </c>
      <c r="U48" s="159">
        <v>212</v>
      </c>
      <c r="V48" s="156">
        <v>1.87610619469027</v>
      </c>
      <c r="W48" s="160">
        <v>2647</v>
      </c>
      <c r="X48" s="159">
        <v>5557</v>
      </c>
      <c r="Y48" s="156">
        <v>2.0993577635058598</v>
      </c>
      <c r="Z48" s="160">
        <v>3</v>
      </c>
      <c r="AA48" s="159">
        <v>41</v>
      </c>
      <c r="AB48" s="156">
        <v>13.6666666666667</v>
      </c>
      <c r="AC48" s="160">
        <v>1586</v>
      </c>
      <c r="AD48" s="159">
        <v>3106</v>
      </c>
      <c r="AE48" s="156">
        <v>1.9583858764186599</v>
      </c>
      <c r="AF48" s="160">
        <v>21</v>
      </c>
      <c r="AG48" s="159">
        <v>62</v>
      </c>
      <c r="AH48" s="156">
        <v>2.9523809523809499</v>
      </c>
      <c r="AI48" s="160">
        <v>1332</v>
      </c>
      <c r="AJ48" s="159">
        <v>2446</v>
      </c>
      <c r="AK48" s="156">
        <v>1.8363363363363401</v>
      </c>
      <c r="AL48" s="160">
        <v>20</v>
      </c>
      <c r="AM48" s="159">
        <v>22</v>
      </c>
      <c r="AN48" s="156">
        <v>1.1000000000000001</v>
      </c>
      <c r="AO48" s="160">
        <v>24</v>
      </c>
      <c r="AP48" s="159">
        <v>70</v>
      </c>
      <c r="AQ48" s="156">
        <v>2.9166666666666701</v>
      </c>
      <c r="AR48" s="160">
        <v>92</v>
      </c>
      <c r="AS48" s="159">
        <v>164</v>
      </c>
      <c r="AT48" s="156">
        <v>1.7826086956521701</v>
      </c>
      <c r="AU48" s="160">
        <v>7</v>
      </c>
      <c r="AV48" s="159">
        <v>15</v>
      </c>
      <c r="AW48" s="156">
        <v>2.1428571428571401</v>
      </c>
      <c r="AX48" s="160">
        <v>16</v>
      </c>
      <c r="AY48" s="159">
        <v>31</v>
      </c>
      <c r="AZ48" s="156">
        <v>1.9375</v>
      </c>
      <c r="BA48" s="160">
        <v>16</v>
      </c>
      <c r="BB48" s="159">
        <v>137</v>
      </c>
      <c r="BC48" s="156">
        <v>8.5625</v>
      </c>
      <c r="BD48" s="160">
        <v>88</v>
      </c>
      <c r="BE48" s="159">
        <v>264</v>
      </c>
      <c r="BF48" s="156">
        <v>3</v>
      </c>
      <c r="BG48" s="160">
        <v>8</v>
      </c>
      <c r="BH48" s="159">
        <v>24</v>
      </c>
      <c r="BI48" s="156">
        <v>3</v>
      </c>
      <c r="BJ48" s="160">
        <v>346</v>
      </c>
      <c r="BK48" s="159">
        <v>751</v>
      </c>
      <c r="BL48" s="156">
        <v>2.1705202312138701</v>
      </c>
      <c r="BM48" s="160">
        <v>29</v>
      </c>
      <c r="BN48" s="159">
        <v>80</v>
      </c>
      <c r="BO48" s="156">
        <v>2.7586206896551699</v>
      </c>
      <c r="BP48" s="160">
        <v>951</v>
      </c>
      <c r="BQ48" s="159">
        <v>2623</v>
      </c>
      <c r="BR48" s="156">
        <v>2.7581493165089399</v>
      </c>
      <c r="BS48" s="160">
        <v>887</v>
      </c>
      <c r="BT48" s="159">
        <v>2059</v>
      </c>
      <c r="BU48" s="156">
        <v>2.3213077790304402</v>
      </c>
      <c r="BV48" s="160">
        <v>38</v>
      </c>
      <c r="BW48" s="159">
        <v>232</v>
      </c>
      <c r="BX48" s="156">
        <v>6.1052631578947398</v>
      </c>
      <c r="BY48" s="160">
        <v>4258</v>
      </c>
      <c r="BZ48" s="159">
        <v>8048</v>
      </c>
      <c r="CA48" s="156">
        <v>1.8900892437764201</v>
      </c>
      <c r="CB48" s="146">
        <f t="shared" si="0"/>
        <v>14255</v>
      </c>
      <c r="CC48" s="146">
        <f t="shared" si="0"/>
        <v>30045</v>
      </c>
      <c r="CD48" s="143">
        <f t="shared" si="1"/>
        <v>2.1076815152578043</v>
      </c>
    </row>
    <row r="49" spans="1:82" s="126" customFormat="1" ht="11.25" customHeight="1" x14ac:dyDescent="0.2">
      <c r="A49" s="142" t="s">
        <v>45</v>
      </c>
      <c r="B49" s="154">
        <v>147</v>
      </c>
      <c r="C49" s="155">
        <v>369</v>
      </c>
      <c r="D49" s="156">
        <v>2.5102040816326499</v>
      </c>
      <c r="E49" s="160">
        <v>17</v>
      </c>
      <c r="F49" s="159">
        <v>42</v>
      </c>
      <c r="G49" s="156">
        <v>2.47058823529412</v>
      </c>
      <c r="H49" s="160">
        <v>1</v>
      </c>
      <c r="I49" s="159">
        <v>1</v>
      </c>
      <c r="J49" s="156">
        <v>1</v>
      </c>
      <c r="K49" s="157">
        <v>58</v>
      </c>
      <c r="L49" s="159">
        <v>113</v>
      </c>
      <c r="M49" s="156">
        <v>1.94827586206897</v>
      </c>
      <c r="N49" s="160">
        <v>303</v>
      </c>
      <c r="O49" s="159">
        <v>634</v>
      </c>
      <c r="P49" s="156">
        <v>2.09240924092409</v>
      </c>
      <c r="Q49" s="160">
        <v>915</v>
      </c>
      <c r="R49" s="159">
        <v>2252</v>
      </c>
      <c r="S49" s="156">
        <v>2.4612021857923501</v>
      </c>
      <c r="T49" s="160">
        <v>80</v>
      </c>
      <c r="U49" s="159">
        <v>114</v>
      </c>
      <c r="V49" s="156">
        <v>1.425</v>
      </c>
      <c r="W49" s="160">
        <v>2089</v>
      </c>
      <c r="X49" s="159">
        <v>3979</v>
      </c>
      <c r="Y49" s="156">
        <v>1.90473910962183</v>
      </c>
      <c r="Z49" s="160">
        <v>6</v>
      </c>
      <c r="AA49" s="159">
        <v>17</v>
      </c>
      <c r="AB49" s="156">
        <v>2.8333333333333299</v>
      </c>
      <c r="AC49" s="160">
        <v>1027</v>
      </c>
      <c r="AD49" s="159">
        <v>3409</v>
      </c>
      <c r="AE49" s="156">
        <v>3.3193768257059402</v>
      </c>
      <c r="AF49" s="160">
        <v>6</v>
      </c>
      <c r="AG49" s="159">
        <v>13</v>
      </c>
      <c r="AH49" s="156">
        <v>2.1666666666666701</v>
      </c>
      <c r="AI49" s="160">
        <v>368</v>
      </c>
      <c r="AJ49" s="159">
        <v>771</v>
      </c>
      <c r="AK49" s="156">
        <v>2.0951086956521698</v>
      </c>
      <c r="AL49" s="160">
        <v>40</v>
      </c>
      <c r="AM49" s="159">
        <v>56</v>
      </c>
      <c r="AN49" s="156">
        <v>1.4</v>
      </c>
      <c r="AO49" s="160">
        <v>33</v>
      </c>
      <c r="AP49" s="159">
        <v>46</v>
      </c>
      <c r="AQ49" s="156">
        <v>1.39393939393939</v>
      </c>
      <c r="AR49" s="160">
        <v>439</v>
      </c>
      <c r="AS49" s="159">
        <v>1525</v>
      </c>
      <c r="AT49" s="156">
        <v>3.47380410022779</v>
      </c>
      <c r="AU49" s="160">
        <v>31</v>
      </c>
      <c r="AV49" s="159">
        <v>62</v>
      </c>
      <c r="AW49" s="156">
        <v>2</v>
      </c>
      <c r="AX49" s="160">
        <v>43</v>
      </c>
      <c r="AY49" s="159">
        <v>108</v>
      </c>
      <c r="AZ49" s="156">
        <v>2.5116279069767402</v>
      </c>
      <c r="BA49" s="160">
        <v>32</v>
      </c>
      <c r="BB49" s="159">
        <v>63</v>
      </c>
      <c r="BC49" s="156">
        <v>1.96875</v>
      </c>
      <c r="BD49" s="160">
        <v>224</v>
      </c>
      <c r="BE49" s="159">
        <v>453</v>
      </c>
      <c r="BF49" s="156">
        <v>2.0223214285714302</v>
      </c>
      <c r="BG49" s="160">
        <v>29</v>
      </c>
      <c r="BH49" s="159">
        <v>54</v>
      </c>
      <c r="BI49" s="156">
        <v>1.86206896551724</v>
      </c>
      <c r="BJ49" s="160">
        <v>258</v>
      </c>
      <c r="BK49" s="159">
        <v>743</v>
      </c>
      <c r="BL49" s="156">
        <v>2.8798449612403099</v>
      </c>
      <c r="BM49" s="160">
        <v>119</v>
      </c>
      <c r="BN49" s="159">
        <v>336</v>
      </c>
      <c r="BO49" s="156">
        <v>2.8235294117647101</v>
      </c>
      <c r="BP49" s="160">
        <v>2076</v>
      </c>
      <c r="BQ49" s="159">
        <v>7759</v>
      </c>
      <c r="BR49" s="156">
        <v>3.7374759152215802</v>
      </c>
      <c r="BS49" s="160">
        <v>522</v>
      </c>
      <c r="BT49" s="159">
        <v>1214</v>
      </c>
      <c r="BU49" s="156">
        <v>2.3256704980842899</v>
      </c>
      <c r="BV49" s="160">
        <v>65</v>
      </c>
      <c r="BW49" s="159">
        <v>685</v>
      </c>
      <c r="BX49" s="156">
        <v>10.538461538461499</v>
      </c>
      <c r="BY49" s="160">
        <v>2736</v>
      </c>
      <c r="BZ49" s="159">
        <v>4666</v>
      </c>
      <c r="CA49" s="156">
        <v>1.70540935672515</v>
      </c>
      <c r="CB49" s="146">
        <f t="shared" si="0"/>
        <v>11664</v>
      </c>
      <c r="CC49" s="146">
        <f t="shared" si="0"/>
        <v>29484</v>
      </c>
      <c r="CD49" s="143">
        <f t="shared" si="1"/>
        <v>2.5277777777777777</v>
      </c>
    </row>
    <row r="50" spans="1:82" s="126" customFormat="1" ht="11.25" customHeight="1" x14ac:dyDescent="0.2">
      <c r="A50" s="142" t="s">
        <v>149</v>
      </c>
      <c r="B50" s="154">
        <v>62</v>
      </c>
      <c r="C50" s="155">
        <v>134</v>
      </c>
      <c r="D50" s="156">
        <v>2.1612903225806499</v>
      </c>
      <c r="E50" s="154">
        <v>1</v>
      </c>
      <c r="F50" s="155">
        <v>1</v>
      </c>
      <c r="G50" s="156">
        <v>1</v>
      </c>
      <c r="H50" s="157">
        <v>0</v>
      </c>
      <c r="I50" s="158">
        <v>0</v>
      </c>
      <c r="J50" s="156" t="s">
        <v>131</v>
      </c>
      <c r="K50" s="157">
        <v>58</v>
      </c>
      <c r="L50" s="159">
        <v>77</v>
      </c>
      <c r="M50" s="156">
        <v>1.32758620689655</v>
      </c>
      <c r="N50" s="160">
        <v>355</v>
      </c>
      <c r="O50" s="159">
        <v>727</v>
      </c>
      <c r="P50" s="156">
        <v>2.0478873239436601</v>
      </c>
      <c r="Q50" s="160">
        <v>1071</v>
      </c>
      <c r="R50" s="159">
        <v>2673</v>
      </c>
      <c r="S50" s="156">
        <v>2.4957983193277302</v>
      </c>
      <c r="T50" s="160">
        <v>31</v>
      </c>
      <c r="U50" s="159">
        <v>54</v>
      </c>
      <c r="V50" s="156">
        <v>1.74193548387097</v>
      </c>
      <c r="W50" s="160">
        <v>3931</v>
      </c>
      <c r="X50" s="159">
        <v>9069</v>
      </c>
      <c r="Y50" s="156">
        <v>2.3070465530399402</v>
      </c>
      <c r="Z50" s="160">
        <v>7</v>
      </c>
      <c r="AA50" s="159">
        <v>16</v>
      </c>
      <c r="AB50" s="156">
        <v>2.28571428571429</v>
      </c>
      <c r="AC50" s="160">
        <v>615</v>
      </c>
      <c r="AD50" s="159">
        <v>1975</v>
      </c>
      <c r="AE50" s="156">
        <v>3.21138211382114</v>
      </c>
      <c r="AF50" s="160">
        <v>4</v>
      </c>
      <c r="AG50" s="159">
        <v>8</v>
      </c>
      <c r="AH50" s="156">
        <v>2</v>
      </c>
      <c r="AI50" s="160">
        <v>412</v>
      </c>
      <c r="AJ50" s="159">
        <v>792</v>
      </c>
      <c r="AK50" s="156">
        <v>1.92233009708738</v>
      </c>
      <c r="AL50" s="160">
        <v>17</v>
      </c>
      <c r="AM50" s="159">
        <v>39</v>
      </c>
      <c r="AN50" s="156">
        <v>2.2941176470588198</v>
      </c>
      <c r="AO50" s="160">
        <v>46</v>
      </c>
      <c r="AP50" s="159">
        <v>119</v>
      </c>
      <c r="AQ50" s="156">
        <v>2.5869565217391299</v>
      </c>
      <c r="AR50" s="160">
        <v>55</v>
      </c>
      <c r="AS50" s="159">
        <v>172</v>
      </c>
      <c r="AT50" s="156">
        <v>3.1272727272727301</v>
      </c>
      <c r="AU50" s="160">
        <v>21</v>
      </c>
      <c r="AV50" s="159">
        <v>37</v>
      </c>
      <c r="AW50" s="156">
        <v>1.7619047619047601</v>
      </c>
      <c r="AX50" s="160">
        <v>26</v>
      </c>
      <c r="AY50" s="159">
        <v>56</v>
      </c>
      <c r="AZ50" s="156">
        <v>2.1538461538461502</v>
      </c>
      <c r="BA50" s="160">
        <v>21</v>
      </c>
      <c r="BB50" s="159">
        <v>59</v>
      </c>
      <c r="BC50" s="156">
        <v>2.8095238095238102</v>
      </c>
      <c r="BD50" s="160">
        <v>200</v>
      </c>
      <c r="BE50" s="159">
        <v>616</v>
      </c>
      <c r="BF50" s="156">
        <v>3.08</v>
      </c>
      <c r="BG50" s="160">
        <v>18</v>
      </c>
      <c r="BH50" s="159">
        <v>22</v>
      </c>
      <c r="BI50" s="156">
        <v>1.2222222222222201</v>
      </c>
      <c r="BJ50" s="160">
        <v>449</v>
      </c>
      <c r="BK50" s="159">
        <v>908</v>
      </c>
      <c r="BL50" s="156">
        <v>2.0222717149220499</v>
      </c>
      <c r="BM50" s="160">
        <v>10</v>
      </c>
      <c r="BN50" s="159">
        <v>31</v>
      </c>
      <c r="BO50" s="156">
        <v>3.1</v>
      </c>
      <c r="BP50" s="160">
        <v>424</v>
      </c>
      <c r="BQ50" s="159">
        <v>1646</v>
      </c>
      <c r="BR50" s="156">
        <v>3.8820754716981098</v>
      </c>
      <c r="BS50" s="160">
        <v>610</v>
      </c>
      <c r="BT50" s="159">
        <v>1647</v>
      </c>
      <c r="BU50" s="156">
        <v>2.7</v>
      </c>
      <c r="BV50" s="160">
        <v>16</v>
      </c>
      <c r="BW50" s="159">
        <v>44</v>
      </c>
      <c r="BX50" s="156">
        <v>2.75</v>
      </c>
      <c r="BY50" s="160">
        <v>2244</v>
      </c>
      <c r="BZ50" s="159">
        <v>4831</v>
      </c>
      <c r="CA50" s="156">
        <v>2.1528520499108699</v>
      </c>
      <c r="CB50" s="146">
        <f t="shared" si="0"/>
        <v>10704</v>
      </c>
      <c r="CC50" s="146">
        <f t="shared" si="0"/>
        <v>25753</v>
      </c>
      <c r="CD50" s="143">
        <f t="shared" si="1"/>
        <v>2.4059230194319881</v>
      </c>
    </row>
    <row r="51" spans="1:82" s="126" customFormat="1" ht="11.25" customHeight="1" x14ac:dyDescent="0.2">
      <c r="A51" s="142" t="s">
        <v>58</v>
      </c>
      <c r="B51" s="154">
        <v>290</v>
      </c>
      <c r="C51" s="155">
        <v>564</v>
      </c>
      <c r="D51" s="156">
        <v>1.9448275862069</v>
      </c>
      <c r="E51" s="154">
        <v>0</v>
      </c>
      <c r="F51" s="155">
        <v>0</v>
      </c>
      <c r="G51" s="156" t="s">
        <v>131</v>
      </c>
      <c r="H51" s="157">
        <v>2</v>
      </c>
      <c r="I51" s="158">
        <v>2</v>
      </c>
      <c r="J51" s="156">
        <v>1</v>
      </c>
      <c r="K51" s="157">
        <v>6</v>
      </c>
      <c r="L51" s="159">
        <v>17</v>
      </c>
      <c r="M51" s="156">
        <v>2.8333333333333299</v>
      </c>
      <c r="N51" s="160">
        <v>179</v>
      </c>
      <c r="O51" s="159">
        <v>558</v>
      </c>
      <c r="P51" s="156">
        <v>3.1173184357541901</v>
      </c>
      <c r="Q51" s="160">
        <v>2912</v>
      </c>
      <c r="R51" s="159">
        <v>6287</v>
      </c>
      <c r="S51" s="156">
        <v>2.1589972527472501</v>
      </c>
      <c r="T51" s="160">
        <v>18</v>
      </c>
      <c r="U51" s="159">
        <v>32</v>
      </c>
      <c r="V51" s="156">
        <v>1.7777777777777799</v>
      </c>
      <c r="W51" s="160">
        <v>1263</v>
      </c>
      <c r="X51" s="159">
        <v>3023</v>
      </c>
      <c r="Y51" s="156">
        <v>2.39350752177356</v>
      </c>
      <c r="Z51" s="160">
        <v>0</v>
      </c>
      <c r="AA51" s="159">
        <v>0</v>
      </c>
      <c r="AB51" s="156" t="s">
        <v>131</v>
      </c>
      <c r="AC51" s="160">
        <v>292</v>
      </c>
      <c r="AD51" s="159">
        <v>602</v>
      </c>
      <c r="AE51" s="156">
        <v>2.0616438356164402</v>
      </c>
      <c r="AF51" s="160">
        <v>2</v>
      </c>
      <c r="AG51" s="159">
        <v>8</v>
      </c>
      <c r="AH51" s="156">
        <v>4</v>
      </c>
      <c r="AI51" s="160">
        <v>1398</v>
      </c>
      <c r="AJ51" s="159">
        <v>2490</v>
      </c>
      <c r="AK51" s="156">
        <v>1.78111587982833</v>
      </c>
      <c r="AL51" s="160">
        <v>13</v>
      </c>
      <c r="AM51" s="159">
        <v>23</v>
      </c>
      <c r="AN51" s="156">
        <v>1.7692307692307701</v>
      </c>
      <c r="AO51" s="160">
        <v>61</v>
      </c>
      <c r="AP51" s="159">
        <v>85</v>
      </c>
      <c r="AQ51" s="156">
        <v>1.3934426229508201</v>
      </c>
      <c r="AR51" s="180">
        <v>133</v>
      </c>
      <c r="AS51" s="181">
        <v>186</v>
      </c>
      <c r="AT51" s="156">
        <v>1.3984962406015</v>
      </c>
      <c r="AU51" s="180">
        <v>8</v>
      </c>
      <c r="AV51" s="181">
        <v>80</v>
      </c>
      <c r="AW51" s="156">
        <v>10</v>
      </c>
      <c r="AX51" s="180">
        <v>23</v>
      </c>
      <c r="AY51" s="181">
        <v>95</v>
      </c>
      <c r="AZ51" s="156">
        <v>4.1304347826086998</v>
      </c>
      <c r="BA51" s="180">
        <v>361</v>
      </c>
      <c r="BB51" s="181">
        <v>616</v>
      </c>
      <c r="BC51" s="156">
        <v>1.70637119113573</v>
      </c>
      <c r="BD51" s="180">
        <v>97</v>
      </c>
      <c r="BE51" s="181">
        <v>438</v>
      </c>
      <c r="BF51" s="156">
        <v>4.5154639175257696</v>
      </c>
      <c r="BG51" s="180">
        <v>9</v>
      </c>
      <c r="BH51" s="181">
        <v>16</v>
      </c>
      <c r="BI51" s="156">
        <v>1.7777777777777799</v>
      </c>
      <c r="BJ51" s="180">
        <v>144</v>
      </c>
      <c r="BK51" s="181">
        <v>202</v>
      </c>
      <c r="BL51" s="156">
        <v>1.4027777777777799</v>
      </c>
      <c r="BM51" s="180">
        <v>8</v>
      </c>
      <c r="BN51" s="181">
        <v>9</v>
      </c>
      <c r="BO51" s="156">
        <v>1.125</v>
      </c>
      <c r="BP51" s="180">
        <v>1676</v>
      </c>
      <c r="BQ51" s="181">
        <v>2864</v>
      </c>
      <c r="BR51" s="156">
        <v>1.7088305489260101</v>
      </c>
      <c r="BS51" s="180">
        <v>385</v>
      </c>
      <c r="BT51" s="181">
        <v>881</v>
      </c>
      <c r="BU51" s="156">
        <v>2.2883116883116901</v>
      </c>
      <c r="BV51" s="180">
        <v>15</v>
      </c>
      <c r="BW51" s="181">
        <v>70</v>
      </c>
      <c r="BX51" s="156">
        <v>4.6666666666666696</v>
      </c>
      <c r="BY51" s="180">
        <v>3833</v>
      </c>
      <c r="BZ51" s="181">
        <v>6005</v>
      </c>
      <c r="CA51" s="156">
        <v>1.5666579702582799</v>
      </c>
      <c r="CB51" s="146">
        <f t="shared" si="0"/>
        <v>13128</v>
      </c>
      <c r="CC51" s="146">
        <f t="shared" si="0"/>
        <v>25153</v>
      </c>
      <c r="CD51" s="143">
        <f t="shared" si="1"/>
        <v>1.9159811090798293</v>
      </c>
    </row>
    <row r="52" spans="1:82" s="126" customFormat="1" ht="11.25" customHeight="1" x14ac:dyDescent="0.2">
      <c r="A52" s="142" t="s">
        <v>146</v>
      </c>
      <c r="B52" s="154">
        <v>45</v>
      </c>
      <c r="C52" s="155">
        <v>162</v>
      </c>
      <c r="D52" s="156">
        <v>3.6</v>
      </c>
      <c r="E52" s="160">
        <v>7</v>
      </c>
      <c r="F52" s="159">
        <v>9</v>
      </c>
      <c r="G52" s="156">
        <v>1.28571428571429</v>
      </c>
      <c r="H52" s="160">
        <v>6</v>
      </c>
      <c r="I52" s="159">
        <v>13</v>
      </c>
      <c r="J52" s="156">
        <v>2.1666666666666701</v>
      </c>
      <c r="K52" s="157">
        <v>14</v>
      </c>
      <c r="L52" s="159">
        <v>34</v>
      </c>
      <c r="M52" s="156">
        <v>2.4285714285714302</v>
      </c>
      <c r="N52" s="160">
        <v>236</v>
      </c>
      <c r="O52" s="159">
        <v>509</v>
      </c>
      <c r="P52" s="156">
        <v>2.1567796610169498</v>
      </c>
      <c r="Q52" s="160">
        <v>1183</v>
      </c>
      <c r="R52" s="159">
        <v>2605</v>
      </c>
      <c r="S52" s="156">
        <v>2.2020287404902801</v>
      </c>
      <c r="T52" s="160">
        <v>29</v>
      </c>
      <c r="U52" s="159">
        <v>34</v>
      </c>
      <c r="V52" s="156">
        <v>1.17241379310345</v>
      </c>
      <c r="W52" s="160">
        <v>2180</v>
      </c>
      <c r="X52" s="159">
        <v>5173</v>
      </c>
      <c r="Y52" s="156">
        <v>2.37293577981651</v>
      </c>
      <c r="Z52" s="160">
        <v>8</v>
      </c>
      <c r="AA52" s="159">
        <v>22</v>
      </c>
      <c r="AB52" s="156">
        <v>2.75</v>
      </c>
      <c r="AC52" s="160">
        <v>887</v>
      </c>
      <c r="AD52" s="159">
        <v>2028</v>
      </c>
      <c r="AE52" s="156">
        <v>2.2863585118376499</v>
      </c>
      <c r="AF52" s="160">
        <v>1</v>
      </c>
      <c r="AG52" s="159">
        <v>1</v>
      </c>
      <c r="AH52" s="156">
        <v>1</v>
      </c>
      <c r="AI52" s="160">
        <v>969</v>
      </c>
      <c r="AJ52" s="159">
        <v>1833</v>
      </c>
      <c r="AK52" s="156">
        <v>1.89164086687307</v>
      </c>
      <c r="AL52" s="160">
        <v>23</v>
      </c>
      <c r="AM52" s="159">
        <v>43</v>
      </c>
      <c r="AN52" s="156">
        <v>1.8695652173913</v>
      </c>
      <c r="AO52" s="160">
        <v>17</v>
      </c>
      <c r="AP52" s="159">
        <v>22</v>
      </c>
      <c r="AQ52" s="156">
        <v>1.29411764705882</v>
      </c>
      <c r="AR52" s="160">
        <v>34</v>
      </c>
      <c r="AS52" s="159">
        <v>67</v>
      </c>
      <c r="AT52" s="156">
        <v>1.97058823529412</v>
      </c>
      <c r="AU52" s="160">
        <v>22</v>
      </c>
      <c r="AV52" s="159">
        <v>120</v>
      </c>
      <c r="AW52" s="156">
        <v>5.4545454545454497</v>
      </c>
      <c r="AX52" s="160">
        <v>17</v>
      </c>
      <c r="AY52" s="159">
        <v>54</v>
      </c>
      <c r="AZ52" s="156">
        <v>3.1764705882352899</v>
      </c>
      <c r="BA52" s="160">
        <v>9</v>
      </c>
      <c r="BB52" s="159">
        <v>22</v>
      </c>
      <c r="BC52" s="156">
        <v>2.4444444444444402</v>
      </c>
      <c r="BD52" s="160">
        <v>189</v>
      </c>
      <c r="BE52" s="159">
        <v>415</v>
      </c>
      <c r="BF52" s="156">
        <v>2.1957671957671998</v>
      </c>
      <c r="BG52" s="160">
        <v>11</v>
      </c>
      <c r="BH52" s="159">
        <v>25</v>
      </c>
      <c r="BI52" s="156">
        <v>2.2727272727272698</v>
      </c>
      <c r="BJ52" s="160">
        <v>203</v>
      </c>
      <c r="BK52" s="159">
        <v>395</v>
      </c>
      <c r="BL52" s="156">
        <v>1.94581280788177</v>
      </c>
      <c r="BM52" s="160">
        <v>34</v>
      </c>
      <c r="BN52" s="159">
        <v>98</v>
      </c>
      <c r="BO52" s="156">
        <v>2.8823529411764701</v>
      </c>
      <c r="BP52" s="160">
        <v>884</v>
      </c>
      <c r="BQ52" s="159">
        <v>2797</v>
      </c>
      <c r="BR52" s="156">
        <v>3.1640271493212699</v>
      </c>
      <c r="BS52" s="160">
        <v>472</v>
      </c>
      <c r="BT52" s="159">
        <v>1182</v>
      </c>
      <c r="BU52" s="156">
        <v>2.5042372881355899</v>
      </c>
      <c r="BV52" s="160">
        <v>33</v>
      </c>
      <c r="BW52" s="159">
        <v>90</v>
      </c>
      <c r="BX52" s="156">
        <v>2.7272727272727302</v>
      </c>
      <c r="BY52" s="160">
        <v>3557</v>
      </c>
      <c r="BZ52" s="159">
        <v>7026</v>
      </c>
      <c r="CA52" s="156">
        <v>1.97526005060444</v>
      </c>
      <c r="CB52" s="146">
        <f t="shared" si="0"/>
        <v>11070</v>
      </c>
      <c r="CC52" s="146">
        <f t="shared" si="0"/>
        <v>24779</v>
      </c>
      <c r="CD52" s="143">
        <f t="shared" si="1"/>
        <v>2.2383920505871724</v>
      </c>
    </row>
    <row r="53" spans="1:82" s="126" customFormat="1" ht="11.25" customHeight="1" x14ac:dyDescent="0.2">
      <c r="A53" s="142" t="s">
        <v>56</v>
      </c>
      <c r="B53" s="154">
        <v>20</v>
      </c>
      <c r="C53" s="155">
        <v>51</v>
      </c>
      <c r="D53" s="156">
        <v>2.5499999999999998</v>
      </c>
      <c r="E53" s="154">
        <v>5</v>
      </c>
      <c r="F53" s="155">
        <v>10</v>
      </c>
      <c r="G53" s="156">
        <v>2</v>
      </c>
      <c r="H53" s="157">
        <v>0</v>
      </c>
      <c r="I53" s="158">
        <v>0</v>
      </c>
      <c r="J53" s="156" t="s">
        <v>131</v>
      </c>
      <c r="K53" s="157">
        <v>25</v>
      </c>
      <c r="L53" s="159">
        <v>113</v>
      </c>
      <c r="M53" s="156">
        <v>4.5199999999999996</v>
      </c>
      <c r="N53" s="160">
        <v>137</v>
      </c>
      <c r="O53" s="159">
        <v>369</v>
      </c>
      <c r="P53" s="156">
        <v>2.6934306569343098</v>
      </c>
      <c r="Q53" s="160">
        <v>2182</v>
      </c>
      <c r="R53" s="159">
        <v>4152</v>
      </c>
      <c r="S53" s="156">
        <v>1.90284142988084</v>
      </c>
      <c r="T53" s="160">
        <v>10</v>
      </c>
      <c r="U53" s="159">
        <v>15</v>
      </c>
      <c r="V53" s="156">
        <v>1.5</v>
      </c>
      <c r="W53" s="160">
        <v>1301</v>
      </c>
      <c r="X53" s="159">
        <v>2972</v>
      </c>
      <c r="Y53" s="156">
        <v>2.2843966179861601</v>
      </c>
      <c r="Z53" s="160">
        <v>0</v>
      </c>
      <c r="AA53" s="159">
        <v>0</v>
      </c>
      <c r="AB53" s="156" t="s">
        <v>131</v>
      </c>
      <c r="AC53" s="160">
        <v>394</v>
      </c>
      <c r="AD53" s="159">
        <v>1457</v>
      </c>
      <c r="AE53" s="156">
        <v>3.6979695431472099</v>
      </c>
      <c r="AF53" s="160">
        <v>1</v>
      </c>
      <c r="AG53" s="159">
        <v>2</v>
      </c>
      <c r="AH53" s="156">
        <v>2</v>
      </c>
      <c r="AI53" s="160">
        <v>1644</v>
      </c>
      <c r="AJ53" s="159">
        <v>2996</v>
      </c>
      <c r="AK53" s="156">
        <v>1.8223844282238399</v>
      </c>
      <c r="AL53" s="160">
        <v>30</v>
      </c>
      <c r="AM53" s="159">
        <v>68</v>
      </c>
      <c r="AN53" s="156">
        <v>2.2666666666666702</v>
      </c>
      <c r="AO53" s="160">
        <v>112</v>
      </c>
      <c r="AP53" s="159">
        <v>252</v>
      </c>
      <c r="AQ53" s="156">
        <v>2.25</v>
      </c>
      <c r="AR53" s="160">
        <v>76</v>
      </c>
      <c r="AS53" s="159">
        <v>166</v>
      </c>
      <c r="AT53" s="156">
        <v>2.1842105263157898</v>
      </c>
      <c r="AU53" s="160">
        <v>10</v>
      </c>
      <c r="AV53" s="159">
        <v>10</v>
      </c>
      <c r="AW53" s="156">
        <v>1</v>
      </c>
      <c r="AX53" s="160">
        <v>17</v>
      </c>
      <c r="AY53" s="159">
        <v>34</v>
      </c>
      <c r="AZ53" s="156">
        <v>2</v>
      </c>
      <c r="BA53" s="160">
        <v>8</v>
      </c>
      <c r="BB53" s="159">
        <v>12</v>
      </c>
      <c r="BC53" s="156">
        <v>1.5</v>
      </c>
      <c r="BD53" s="160">
        <v>214</v>
      </c>
      <c r="BE53" s="159">
        <v>368</v>
      </c>
      <c r="BF53" s="156">
        <v>1.7196261682242999</v>
      </c>
      <c r="BG53" s="160">
        <v>8</v>
      </c>
      <c r="BH53" s="159">
        <v>77</v>
      </c>
      <c r="BI53" s="156">
        <v>9.625</v>
      </c>
      <c r="BJ53" s="160">
        <v>73</v>
      </c>
      <c r="BK53" s="159">
        <v>144</v>
      </c>
      <c r="BL53" s="156">
        <v>1.97260273972603</v>
      </c>
      <c r="BM53" s="160">
        <v>39</v>
      </c>
      <c r="BN53" s="159">
        <v>150</v>
      </c>
      <c r="BO53" s="156">
        <v>3.8461538461538498</v>
      </c>
      <c r="BP53" s="160">
        <v>1309</v>
      </c>
      <c r="BQ53" s="159">
        <v>3232</v>
      </c>
      <c r="BR53" s="156">
        <v>2.4690603514132898</v>
      </c>
      <c r="BS53" s="160">
        <v>444</v>
      </c>
      <c r="BT53" s="159">
        <v>835</v>
      </c>
      <c r="BU53" s="156">
        <v>1.88063063063063</v>
      </c>
      <c r="BV53" s="160">
        <v>14</v>
      </c>
      <c r="BW53" s="159">
        <v>32</v>
      </c>
      <c r="BX53" s="156">
        <v>2.28571428571429</v>
      </c>
      <c r="BY53" s="160">
        <v>3050</v>
      </c>
      <c r="BZ53" s="159">
        <v>5710</v>
      </c>
      <c r="CA53" s="156">
        <v>1.8721311475409801</v>
      </c>
      <c r="CB53" s="146">
        <f t="shared" si="0"/>
        <v>11123</v>
      </c>
      <c r="CC53" s="146">
        <f t="shared" si="0"/>
        <v>23227</v>
      </c>
      <c r="CD53" s="143">
        <f t="shared" si="1"/>
        <v>2.0881956306751777</v>
      </c>
    </row>
    <row r="54" spans="1:82" s="126" customFormat="1" ht="11.25" customHeight="1" x14ac:dyDescent="0.2">
      <c r="A54" s="142" t="s">
        <v>53</v>
      </c>
      <c r="B54" s="154">
        <v>320</v>
      </c>
      <c r="C54" s="155">
        <v>1241</v>
      </c>
      <c r="D54" s="156">
        <v>3.8781249999999998</v>
      </c>
      <c r="E54" s="160">
        <v>7</v>
      </c>
      <c r="F54" s="159">
        <v>19</v>
      </c>
      <c r="G54" s="156">
        <v>2.71428571428571</v>
      </c>
      <c r="H54" s="160">
        <v>5</v>
      </c>
      <c r="I54" s="159">
        <v>14</v>
      </c>
      <c r="J54" s="156">
        <v>2.8</v>
      </c>
      <c r="K54" s="160">
        <v>112</v>
      </c>
      <c r="L54" s="159">
        <v>211</v>
      </c>
      <c r="M54" s="156">
        <v>1.8839285714285701</v>
      </c>
      <c r="N54" s="160">
        <v>1209</v>
      </c>
      <c r="O54" s="159">
        <v>2326</v>
      </c>
      <c r="P54" s="156">
        <v>1.9239040529363101</v>
      </c>
      <c r="Q54" s="160">
        <v>1052</v>
      </c>
      <c r="R54" s="159">
        <v>2438</v>
      </c>
      <c r="S54" s="156">
        <v>2.3174904942965799</v>
      </c>
      <c r="T54" s="160">
        <v>71</v>
      </c>
      <c r="U54" s="159">
        <v>136</v>
      </c>
      <c r="V54" s="156">
        <v>1.9154929577464801</v>
      </c>
      <c r="W54" s="160">
        <v>953</v>
      </c>
      <c r="X54" s="159">
        <v>1926</v>
      </c>
      <c r="Y54" s="156">
        <v>2.0209863588667401</v>
      </c>
      <c r="Z54" s="160">
        <v>14</v>
      </c>
      <c r="AA54" s="159">
        <v>41</v>
      </c>
      <c r="AB54" s="156">
        <v>2.9285714285714302</v>
      </c>
      <c r="AC54" s="160">
        <v>952</v>
      </c>
      <c r="AD54" s="159">
        <v>2790</v>
      </c>
      <c r="AE54" s="156">
        <v>2.9306722689075602</v>
      </c>
      <c r="AF54" s="160">
        <v>8</v>
      </c>
      <c r="AG54" s="159">
        <v>13</v>
      </c>
      <c r="AH54" s="156">
        <v>1.625</v>
      </c>
      <c r="AI54" s="160">
        <v>464</v>
      </c>
      <c r="AJ54" s="159">
        <v>1108</v>
      </c>
      <c r="AK54" s="156">
        <v>2.3879310344827598</v>
      </c>
      <c r="AL54" s="160">
        <v>31</v>
      </c>
      <c r="AM54" s="159">
        <v>50</v>
      </c>
      <c r="AN54" s="156">
        <v>1.61290322580645</v>
      </c>
      <c r="AO54" s="160">
        <v>43</v>
      </c>
      <c r="AP54" s="159">
        <v>93</v>
      </c>
      <c r="AQ54" s="156">
        <v>2.1627906976744198</v>
      </c>
      <c r="AR54" s="160">
        <v>81</v>
      </c>
      <c r="AS54" s="159">
        <v>225</v>
      </c>
      <c r="AT54" s="156">
        <v>2.7777777777777799</v>
      </c>
      <c r="AU54" s="160">
        <v>42</v>
      </c>
      <c r="AV54" s="159">
        <v>87</v>
      </c>
      <c r="AW54" s="156">
        <v>2.0714285714285698</v>
      </c>
      <c r="AX54" s="160">
        <v>88</v>
      </c>
      <c r="AY54" s="159">
        <v>189</v>
      </c>
      <c r="AZ54" s="156">
        <v>2.1477272727272698</v>
      </c>
      <c r="BA54" s="160">
        <v>102</v>
      </c>
      <c r="BB54" s="159">
        <v>447</v>
      </c>
      <c r="BC54" s="156">
        <v>4.3823529411764701</v>
      </c>
      <c r="BD54" s="160">
        <v>460</v>
      </c>
      <c r="BE54" s="159">
        <v>1347</v>
      </c>
      <c r="BF54" s="156">
        <v>2.9282608695652201</v>
      </c>
      <c r="BG54" s="160">
        <v>110</v>
      </c>
      <c r="BH54" s="159">
        <v>561</v>
      </c>
      <c r="BI54" s="156">
        <v>5.0999999999999996</v>
      </c>
      <c r="BJ54" s="160">
        <v>385</v>
      </c>
      <c r="BK54" s="159">
        <v>810</v>
      </c>
      <c r="BL54" s="156">
        <v>2.1038961038960999</v>
      </c>
      <c r="BM54" s="160">
        <v>87</v>
      </c>
      <c r="BN54" s="159">
        <v>275</v>
      </c>
      <c r="BO54" s="156">
        <v>3.16091954022989</v>
      </c>
      <c r="BP54" s="160">
        <v>371</v>
      </c>
      <c r="BQ54" s="159">
        <v>903</v>
      </c>
      <c r="BR54" s="156">
        <v>2.43396226415094</v>
      </c>
      <c r="BS54" s="160">
        <v>602</v>
      </c>
      <c r="BT54" s="159">
        <v>1406</v>
      </c>
      <c r="BU54" s="156">
        <v>2.3355481727574801</v>
      </c>
      <c r="BV54" s="160">
        <v>125</v>
      </c>
      <c r="BW54" s="159">
        <v>272</v>
      </c>
      <c r="BX54" s="156">
        <v>2.1760000000000002</v>
      </c>
      <c r="BY54" s="160">
        <v>1951</v>
      </c>
      <c r="BZ54" s="159">
        <v>4220</v>
      </c>
      <c r="CA54" s="156">
        <v>2.1629933367503802</v>
      </c>
      <c r="CB54" s="146">
        <f t="shared" si="0"/>
        <v>9645</v>
      </c>
      <c r="CC54" s="146">
        <f t="shared" si="0"/>
        <v>23148</v>
      </c>
      <c r="CD54" s="143">
        <f t="shared" si="1"/>
        <v>2.4</v>
      </c>
    </row>
    <row r="55" spans="1:82" s="126" customFormat="1" ht="11.25" customHeight="1" x14ac:dyDescent="0.2">
      <c r="A55" s="142" t="s">
        <v>48</v>
      </c>
      <c r="B55" s="154">
        <v>233</v>
      </c>
      <c r="C55" s="155">
        <v>511</v>
      </c>
      <c r="D55" s="156">
        <v>2.1931330472103001</v>
      </c>
      <c r="E55" s="160">
        <v>3</v>
      </c>
      <c r="F55" s="159">
        <v>4</v>
      </c>
      <c r="G55" s="156">
        <v>1.3333333333333299</v>
      </c>
      <c r="H55" s="160">
        <v>7</v>
      </c>
      <c r="I55" s="159">
        <v>14</v>
      </c>
      <c r="J55" s="156">
        <v>2</v>
      </c>
      <c r="K55" s="160">
        <v>80</v>
      </c>
      <c r="L55" s="159">
        <v>140</v>
      </c>
      <c r="M55" s="156">
        <v>1.75</v>
      </c>
      <c r="N55" s="160">
        <v>325</v>
      </c>
      <c r="O55" s="159">
        <v>733</v>
      </c>
      <c r="P55" s="156">
        <v>2.25538461538462</v>
      </c>
      <c r="Q55" s="160">
        <v>797</v>
      </c>
      <c r="R55" s="159">
        <v>2076</v>
      </c>
      <c r="S55" s="156">
        <v>2.60476787954831</v>
      </c>
      <c r="T55" s="160">
        <v>66</v>
      </c>
      <c r="U55" s="159">
        <v>123</v>
      </c>
      <c r="V55" s="156">
        <v>1.86363636363636</v>
      </c>
      <c r="W55" s="160">
        <v>1779</v>
      </c>
      <c r="X55" s="159">
        <v>3585</v>
      </c>
      <c r="Y55" s="156">
        <v>2.0151770657672898</v>
      </c>
      <c r="Z55" s="160">
        <v>7</v>
      </c>
      <c r="AA55" s="159">
        <v>14</v>
      </c>
      <c r="AB55" s="156">
        <v>2</v>
      </c>
      <c r="AC55" s="160">
        <v>1074</v>
      </c>
      <c r="AD55" s="159">
        <v>3227</v>
      </c>
      <c r="AE55" s="156">
        <v>3.0046554934823102</v>
      </c>
      <c r="AF55" s="160">
        <v>0</v>
      </c>
      <c r="AG55" s="159">
        <v>0</v>
      </c>
      <c r="AH55" s="156" t="s">
        <v>131</v>
      </c>
      <c r="AI55" s="160">
        <v>385</v>
      </c>
      <c r="AJ55" s="159">
        <v>691</v>
      </c>
      <c r="AK55" s="156">
        <v>1.79480519480519</v>
      </c>
      <c r="AL55" s="160">
        <v>35</v>
      </c>
      <c r="AM55" s="159">
        <v>58</v>
      </c>
      <c r="AN55" s="156">
        <v>1.6571428571428599</v>
      </c>
      <c r="AO55" s="160">
        <v>51</v>
      </c>
      <c r="AP55" s="159">
        <v>130</v>
      </c>
      <c r="AQ55" s="156">
        <v>2.5490196078431402</v>
      </c>
      <c r="AR55" s="160">
        <v>203</v>
      </c>
      <c r="AS55" s="159">
        <v>694</v>
      </c>
      <c r="AT55" s="156">
        <v>3.4187192118226601</v>
      </c>
      <c r="AU55" s="160">
        <v>73</v>
      </c>
      <c r="AV55" s="159">
        <v>187</v>
      </c>
      <c r="AW55" s="156">
        <v>2.5616438356164402</v>
      </c>
      <c r="AX55" s="160">
        <v>28</v>
      </c>
      <c r="AY55" s="159">
        <v>48</v>
      </c>
      <c r="AZ55" s="156">
        <v>1.71428571428571</v>
      </c>
      <c r="BA55" s="160">
        <v>92</v>
      </c>
      <c r="BB55" s="159">
        <v>195</v>
      </c>
      <c r="BC55" s="156">
        <v>2.1195652173913002</v>
      </c>
      <c r="BD55" s="160">
        <v>192</v>
      </c>
      <c r="BE55" s="159">
        <v>495</v>
      </c>
      <c r="BF55" s="156">
        <v>2.578125</v>
      </c>
      <c r="BG55" s="160">
        <v>60</v>
      </c>
      <c r="BH55" s="159">
        <v>94</v>
      </c>
      <c r="BI55" s="156">
        <v>1.56666666666667</v>
      </c>
      <c r="BJ55" s="160">
        <v>298</v>
      </c>
      <c r="BK55" s="159">
        <v>551</v>
      </c>
      <c r="BL55" s="156">
        <v>1.8489932885906</v>
      </c>
      <c r="BM55" s="160">
        <v>64</v>
      </c>
      <c r="BN55" s="159">
        <v>215</v>
      </c>
      <c r="BO55" s="156">
        <v>3.359375</v>
      </c>
      <c r="BP55" s="160">
        <v>803</v>
      </c>
      <c r="BQ55" s="159">
        <v>2958</v>
      </c>
      <c r="BR55" s="156">
        <v>3.6836861768368601</v>
      </c>
      <c r="BS55" s="160">
        <v>519</v>
      </c>
      <c r="BT55" s="159">
        <v>1071</v>
      </c>
      <c r="BU55" s="156">
        <v>2.0635838150288999</v>
      </c>
      <c r="BV55" s="160">
        <v>74</v>
      </c>
      <c r="BW55" s="159">
        <v>544</v>
      </c>
      <c r="BX55" s="156">
        <v>7.35135135135135</v>
      </c>
      <c r="BY55" s="160">
        <v>2376</v>
      </c>
      <c r="BZ55" s="159">
        <v>4670</v>
      </c>
      <c r="CA55" s="156">
        <v>1.9654882154882201</v>
      </c>
      <c r="CB55" s="146">
        <f t="shared" si="0"/>
        <v>9624</v>
      </c>
      <c r="CC55" s="146">
        <f t="shared" si="0"/>
        <v>23028</v>
      </c>
      <c r="CD55" s="143">
        <f t="shared" si="1"/>
        <v>2.3927680798004989</v>
      </c>
    </row>
    <row r="56" spans="1:82" s="126" customFormat="1" ht="10.5" x14ac:dyDescent="0.2">
      <c r="A56" s="164" t="s">
        <v>65</v>
      </c>
      <c r="B56" s="165">
        <v>293</v>
      </c>
      <c r="C56" s="166">
        <v>447</v>
      </c>
      <c r="D56" s="167">
        <v>1.5255972696245701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5</v>
      </c>
      <c r="L56" s="170">
        <v>17</v>
      </c>
      <c r="M56" s="167">
        <v>3.4</v>
      </c>
      <c r="N56" s="171">
        <v>226</v>
      </c>
      <c r="O56" s="170">
        <v>403</v>
      </c>
      <c r="P56" s="167">
        <v>1.7831858407079599</v>
      </c>
      <c r="Q56" s="171">
        <v>2723</v>
      </c>
      <c r="R56" s="170">
        <v>5658</v>
      </c>
      <c r="S56" s="167">
        <v>2.0778553066470802</v>
      </c>
      <c r="T56" s="171">
        <v>46</v>
      </c>
      <c r="U56" s="170">
        <v>58</v>
      </c>
      <c r="V56" s="167">
        <v>1.26086956521739</v>
      </c>
      <c r="W56" s="171">
        <v>899</v>
      </c>
      <c r="X56" s="170">
        <v>1727</v>
      </c>
      <c r="Y56" s="167">
        <v>1.9210233592881001</v>
      </c>
      <c r="Z56" s="171">
        <v>0</v>
      </c>
      <c r="AA56" s="170">
        <v>0</v>
      </c>
      <c r="AB56" s="167" t="s">
        <v>131</v>
      </c>
      <c r="AC56" s="171">
        <v>340</v>
      </c>
      <c r="AD56" s="170">
        <v>734</v>
      </c>
      <c r="AE56" s="167">
        <v>2.1588235294117601</v>
      </c>
      <c r="AF56" s="171">
        <v>0</v>
      </c>
      <c r="AG56" s="170">
        <v>0</v>
      </c>
      <c r="AH56" s="167" t="s">
        <v>131</v>
      </c>
      <c r="AI56" s="171">
        <v>1218</v>
      </c>
      <c r="AJ56" s="170">
        <v>2269</v>
      </c>
      <c r="AK56" s="167">
        <v>1.86288998357964</v>
      </c>
      <c r="AL56" s="171">
        <v>1</v>
      </c>
      <c r="AM56" s="170">
        <v>3</v>
      </c>
      <c r="AN56" s="167">
        <v>3</v>
      </c>
      <c r="AO56" s="171">
        <v>47</v>
      </c>
      <c r="AP56" s="170">
        <v>87</v>
      </c>
      <c r="AQ56" s="167">
        <v>1.8510638297872299</v>
      </c>
      <c r="AR56" s="171">
        <v>56</v>
      </c>
      <c r="AS56" s="170">
        <v>132</v>
      </c>
      <c r="AT56" s="167">
        <v>2.3571428571428599</v>
      </c>
      <c r="AU56" s="171">
        <v>10</v>
      </c>
      <c r="AV56" s="170">
        <v>18</v>
      </c>
      <c r="AW56" s="167">
        <v>1.8</v>
      </c>
      <c r="AX56" s="171">
        <v>168</v>
      </c>
      <c r="AY56" s="170">
        <v>179</v>
      </c>
      <c r="AZ56" s="167">
        <v>1.06547619047619</v>
      </c>
      <c r="BA56" s="171">
        <v>4</v>
      </c>
      <c r="BB56" s="170">
        <v>11</v>
      </c>
      <c r="BC56" s="167">
        <v>2.75</v>
      </c>
      <c r="BD56" s="171">
        <v>101</v>
      </c>
      <c r="BE56" s="170">
        <v>307</v>
      </c>
      <c r="BF56" s="167">
        <v>3.0396039603960401</v>
      </c>
      <c r="BG56" s="171">
        <v>3</v>
      </c>
      <c r="BH56" s="170">
        <v>6</v>
      </c>
      <c r="BI56" s="167">
        <v>2</v>
      </c>
      <c r="BJ56" s="171">
        <v>181</v>
      </c>
      <c r="BK56" s="170">
        <v>221</v>
      </c>
      <c r="BL56" s="167">
        <v>1.2209944751381201</v>
      </c>
      <c r="BM56" s="171">
        <v>13</v>
      </c>
      <c r="BN56" s="170">
        <v>17</v>
      </c>
      <c r="BO56" s="167">
        <v>1.3076923076923099</v>
      </c>
      <c r="BP56" s="171">
        <v>1274</v>
      </c>
      <c r="BQ56" s="170">
        <v>2016</v>
      </c>
      <c r="BR56" s="167">
        <v>1.5824175824175799</v>
      </c>
      <c r="BS56" s="171">
        <v>453</v>
      </c>
      <c r="BT56" s="170">
        <v>955</v>
      </c>
      <c r="BU56" s="167">
        <v>2.1081677704194299</v>
      </c>
      <c r="BV56" s="171">
        <v>41</v>
      </c>
      <c r="BW56" s="170">
        <v>74</v>
      </c>
      <c r="BX56" s="167">
        <v>1.8048780487804901</v>
      </c>
      <c r="BY56" s="171">
        <v>3248</v>
      </c>
      <c r="BZ56" s="170">
        <v>5851</v>
      </c>
      <c r="CA56" s="167">
        <v>1.8014162561576399</v>
      </c>
      <c r="CB56" s="146">
        <f t="shared" si="0"/>
        <v>11350</v>
      </c>
      <c r="CC56" s="146">
        <f t="shared" si="0"/>
        <v>21190</v>
      </c>
      <c r="CD56" s="143">
        <f t="shared" si="1"/>
        <v>1.8669603524229075</v>
      </c>
    </row>
    <row r="57" spans="1:82" s="126" customFormat="1" ht="11.25" customHeight="1" x14ac:dyDescent="0.2">
      <c r="A57" s="142" t="s">
        <v>63</v>
      </c>
      <c r="B57" s="154">
        <v>47</v>
      </c>
      <c r="C57" s="155">
        <v>130</v>
      </c>
      <c r="D57" s="156">
        <v>2.76595744680851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11</v>
      </c>
      <c r="L57" s="159">
        <v>14</v>
      </c>
      <c r="M57" s="156">
        <v>1.27272727272727</v>
      </c>
      <c r="N57" s="160">
        <v>256</v>
      </c>
      <c r="O57" s="159">
        <v>657</v>
      </c>
      <c r="P57" s="156">
        <v>2.56640625</v>
      </c>
      <c r="Q57" s="160">
        <v>1088</v>
      </c>
      <c r="R57" s="159">
        <v>2411</v>
      </c>
      <c r="S57" s="156">
        <v>2.2159926470588198</v>
      </c>
      <c r="T57" s="160">
        <v>52</v>
      </c>
      <c r="U57" s="159">
        <v>69</v>
      </c>
      <c r="V57" s="156">
        <v>1.32692307692308</v>
      </c>
      <c r="W57" s="160">
        <v>1729</v>
      </c>
      <c r="X57" s="159">
        <v>3304</v>
      </c>
      <c r="Y57" s="156">
        <v>1.91093117408907</v>
      </c>
      <c r="Z57" s="160">
        <v>2</v>
      </c>
      <c r="AA57" s="159">
        <v>44</v>
      </c>
      <c r="AB57" s="156">
        <v>22</v>
      </c>
      <c r="AC57" s="160">
        <v>934</v>
      </c>
      <c r="AD57" s="159">
        <v>2112</v>
      </c>
      <c r="AE57" s="156">
        <v>2.2612419700214099</v>
      </c>
      <c r="AF57" s="160">
        <v>0</v>
      </c>
      <c r="AG57" s="159">
        <v>0</v>
      </c>
      <c r="AH57" s="156" t="s">
        <v>131</v>
      </c>
      <c r="AI57" s="160">
        <v>922</v>
      </c>
      <c r="AJ57" s="159">
        <v>1838</v>
      </c>
      <c r="AK57" s="156">
        <v>1.9934924078091101</v>
      </c>
      <c r="AL57" s="160">
        <v>9</v>
      </c>
      <c r="AM57" s="159">
        <v>24</v>
      </c>
      <c r="AN57" s="156">
        <v>2.6666666666666701</v>
      </c>
      <c r="AO57" s="160">
        <v>13</v>
      </c>
      <c r="AP57" s="159">
        <v>25</v>
      </c>
      <c r="AQ57" s="156">
        <v>1.92307692307692</v>
      </c>
      <c r="AR57" s="160">
        <v>37</v>
      </c>
      <c r="AS57" s="159">
        <v>185</v>
      </c>
      <c r="AT57" s="156">
        <v>5</v>
      </c>
      <c r="AU57" s="160">
        <v>2</v>
      </c>
      <c r="AV57" s="159">
        <v>2</v>
      </c>
      <c r="AW57" s="156">
        <v>1</v>
      </c>
      <c r="AX57" s="160">
        <v>10</v>
      </c>
      <c r="AY57" s="159">
        <v>22</v>
      </c>
      <c r="AZ57" s="156">
        <v>2.2000000000000002</v>
      </c>
      <c r="BA57" s="160">
        <v>1</v>
      </c>
      <c r="BB57" s="159">
        <v>2</v>
      </c>
      <c r="BC57" s="156">
        <v>2</v>
      </c>
      <c r="BD57" s="160">
        <v>37</v>
      </c>
      <c r="BE57" s="159">
        <v>81</v>
      </c>
      <c r="BF57" s="156">
        <v>2.1891891891891899</v>
      </c>
      <c r="BG57" s="160">
        <v>0</v>
      </c>
      <c r="BH57" s="159">
        <v>0</v>
      </c>
      <c r="BI57" s="156" t="s">
        <v>131</v>
      </c>
      <c r="BJ57" s="160">
        <v>169</v>
      </c>
      <c r="BK57" s="159">
        <v>317</v>
      </c>
      <c r="BL57" s="156">
        <v>1.87573964497041</v>
      </c>
      <c r="BM57" s="160">
        <v>10</v>
      </c>
      <c r="BN57" s="159">
        <v>42</v>
      </c>
      <c r="BO57" s="156">
        <v>4.2</v>
      </c>
      <c r="BP57" s="160">
        <v>749</v>
      </c>
      <c r="BQ57" s="159">
        <v>2740</v>
      </c>
      <c r="BR57" s="156">
        <v>3.65821094793057</v>
      </c>
      <c r="BS57" s="160">
        <v>366</v>
      </c>
      <c r="BT57" s="159">
        <v>909</v>
      </c>
      <c r="BU57" s="156">
        <v>2.4836065573770498</v>
      </c>
      <c r="BV57" s="160">
        <v>12</v>
      </c>
      <c r="BW57" s="159">
        <v>32</v>
      </c>
      <c r="BX57" s="156">
        <v>2.6666666666666701</v>
      </c>
      <c r="BY57" s="160">
        <v>2791</v>
      </c>
      <c r="BZ57" s="159">
        <v>5774</v>
      </c>
      <c r="CA57" s="156">
        <v>2.0687925474740201</v>
      </c>
      <c r="CB57" s="146">
        <f t="shared" si="0"/>
        <v>9247</v>
      </c>
      <c r="CC57" s="146">
        <f t="shared" si="0"/>
        <v>20734</v>
      </c>
      <c r="CD57" s="143">
        <f t="shared" si="1"/>
        <v>2.24224072672218</v>
      </c>
    </row>
    <row r="58" spans="1:82" s="126" customFormat="1" ht="11.25" customHeight="1" x14ac:dyDescent="0.2">
      <c r="A58" s="142" t="s">
        <v>61</v>
      </c>
      <c r="B58" s="154">
        <v>144</v>
      </c>
      <c r="C58" s="155">
        <v>244</v>
      </c>
      <c r="D58" s="156">
        <v>1.69444444444444</v>
      </c>
      <c r="E58" s="154">
        <v>0</v>
      </c>
      <c r="F58" s="155">
        <v>0</v>
      </c>
      <c r="G58" s="156" t="s">
        <v>131</v>
      </c>
      <c r="H58" s="160">
        <v>1</v>
      </c>
      <c r="I58" s="159">
        <v>1</v>
      </c>
      <c r="J58" s="156">
        <v>1</v>
      </c>
      <c r="K58" s="157">
        <v>89</v>
      </c>
      <c r="L58" s="159">
        <v>567</v>
      </c>
      <c r="M58" s="156">
        <v>6.3707865168539302</v>
      </c>
      <c r="N58" s="160">
        <v>614</v>
      </c>
      <c r="O58" s="159">
        <v>1254</v>
      </c>
      <c r="P58" s="156">
        <v>2.0423452768729602</v>
      </c>
      <c r="Q58" s="160">
        <v>606</v>
      </c>
      <c r="R58" s="159">
        <v>2256</v>
      </c>
      <c r="S58" s="156">
        <v>3.7227722772277199</v>
      </c>
      <c r="T58" s="160">
        <v>47</v>
      </c>
      <c r="U58" s="159">
        <v>69</v>
      </c>
      <c r="V58" s="156">
        <v>1.4680851063829801</v>
      </c>
      <c r="W58" s="160">
        <v>803</v>
      </c>
      <c r="X58" s="159">
        <v>1745</v>
      </c>
      <c r="Y58" s="156">
        <v>2.1731008717310099</v>
      </c>
      <c r="Z58" s="160">
        <v>3</v>
      </c>
      <c r="AA58" s="159">
        <v>18</v>
      </c>
      <c r="AB58" s="156">
        <v>6</v>
      </c>
      <c r="AC58" s="160">
        <v>556</v>
      </c>
      <c r="AD58" s="159">
        <v>1902</v>
      </c>
      <c r="AE58" s="156">
        <v>3.4208633093525198</v>
      </c>
      <c r="AF58" s="160">
        <v>5</v>
      </c>
      <c r="AG58" s="159">
        <v>13</v>
      </c>
      <c r="AH58" s="156">
        <v>2.6</v>
      </c>
      <c r="AI58" s="160">
        <v>233</v>
      </c>
      <c r="AJ58" s="159">
        <v>594</v>
      </c>
      <c r="AK58" s="156">
        <v>2.5493562231759701</v>
      </c>
      <c r="AL58" s="160">
        <v>18</v>
      </c>
      <c r="AM58" s="159">
        <v>48</v>
      </c>
      <c r="AN58" s="156">
        <v>2.6666666666666701</v>
      </c>
      <c r="AO58" s="160">
        <v>39</v>
      </c>
      <c r="AP58" s="159">
        <v>123</v>
      </c>
      <c r="AQ58" s="156">
        <v>3.1538461538461502</v>
      </c>
      <c r="AR58" s="160">
        <v>30</v>
      </c>
      <c r="AS58" s="159">
        <v>78</v>
      </c>
      <c r="AT58" s="156">
        <v>2.6</v>
      </c>
      <c r="AU58" s="160">
        <v>35</v>
      </c>
      <c r="AV58" s="159">
        <v>218</v>
      </c>
      <c r="AW58" s="156">
        <v>6.2285714285714304</v>
      </c>
      <c r="AX58" s="160">
        <v>18</v>
      </c>
      <c r="AY58" s="159">
        <v>31</v>
      </c>
      <c r="AZ58" s="156">
        <v>1.7222222222222201</v>
      </c>
      <c r="BA58" s="160">
        <v>48</v>
      </c>
      <c r="BB58" s="159">
        <v>162</v>
      </c>
      <c r="BC58" s="156">
        <v>3.375</v>
      </c>
      <c r="BD58" s="160">
        <v>206</v>
      </c>
      <c r="BE58" s="159">
        <v>426</v>
      </c>
      <c r="BF58" s="156">
        <v>2.0679611650485401</v>
      </c>
      <c r="BG58" s="160">
        <v>33</v>
      </c>
      <c r="BH58" s="159">
        <v>53</v>
      </c>
      <c r="BI58" s="156">
        <v>1.60606060606061</v>
      </c>
      <c r="BJ58" s="160">
        <v>243</v>
      </c>
      <c r="BK58" s="159">
        <v>398</v>
      </c>
      <c r="BL58" s="156">
        <v>1.63786008230453</v>
      </c>
      <c r="BM58" s="160">
        <v>24</v>
      </c>
      <c r="BN58" s="159">
        <v>116</v>
      </c>
      <c r="BO58" s="156">
        <v>4.8333333333333304</v>
      </c>
      <c r="BP58" s="160">
        <v>363</v>
      </c>
      <c r="BQ58" s="159">
        <v>1227</v>
      </c>
      <c r="BR58" s="156">
        <v>3.3801652892562002</v>
      </c>
      <c r="BS58" s="160">
        <v>499</v>
      </c>
      <c r="BT58" s="159">
        <v>1253</v>
      </c>
      <c r="BU58" s="156">
        <v>2.5110220440881799</v>
      </c>
      <c r="BV58" s="160">
        <v>24</v>
      </c>
      <c r="BW58" s="159">
        <v>58</v>
      </c>
      <c r="BX58" s="156">
        <v>2.4166666666666701</v>
      </c>
      <c r="BY58" s="160">
        <v>1472</v>
      </c>
      <c r="BZ58" s="159">
        <v>3614</v>
      </c>
      <c r="CA58" s="156">
        <v>2.4551630434782599</v>
      </c>
      <c r="CB58" s="146">
        <f t="shared" si="0"/>
        <v>6153</v>
      </c>
      <c r="CC58" s="146">
        <f t="shared" si="0"/>
        <v>16468</v>
      </c>
      <c r="CD58" s="143">
        <f t="shared" si="1"/>
        <v>2.6764180074760278</v>
      </c>
    </row>
    <row r="59" spans="1:82" s="126" customFormat="1" ht="11.25" customHeight="1" x14ac:dyDescent="0.2">
      <c r="A59" s="142" t="s">
        <v>97</v>
      </c>
      <c r="B59" s="154">
        <v>50</v>
      </c>
      <c r="C59" s="155">
        <v>206</v>
      </c>
      <c r="D59" s="156">
        <v>4.12</v>
      </c>
      <c r="E59" s="160">
        <v>1</v>
      </c>
      <c r="F59" s="159">
        <v>3</v>
      </c>
      <c r="G59" s="156">
        <v>3</v>
      </c>
      <c r="H59" s="157">
        <v>0</v>
      </c>
      <c r="I59" s="158">
        <v>0</v>
      </c>
      <c r="J59" s="156" t="s">
        <v>131</v>
      </c>
      <c r="K59" s="157">
        <v>13</v>
      </c>
      <c r="L59" s="159">
        <v>134</v>
      </c>
      <c r="M59" s="156">
        <v>10.307692307692299</v>
      </c>
      <c r="N59" s="160">
        <v>242</v>
      </c>
      <c r="O59" s="159">
        <v>503</v>
      </c>
      <c r="P59" s="156">
        <v>2.0785123966942098</v>
      </c>
      <c r="Q59" s="160">
        <v>709</v>
      </c>
      <c r="R59" s="159">
        <v>1666</v>
      </c>
      <c r="S59" s="156">
        <v>2.3497884344146698</v>
      </c>
      <c r="T59" s="160">
        <v>44</v>
      </c>
      <c r="U59" s="159">
        <v>76</v>
      </c>
      <c r="V59" s="156">
        <v>1.72727272727273</v>
      </c>
      <c r="W59" s="160">
        <v>3219</v>
      </c>
      <c r="X59" s="159">
        <v>6552</v>
      </c>
      <c r="Y59" s="156">
        <v>2.0354147250699</v>
      </c>
      <c r="Z59" s="160">
        <v>0</v>
      </c>
      <c r="AA59" s="159">
        <v>0</v>
      </c>
      <c r="AB59" s="156" t="s">
        <v>131</v>
      </c>
      <c r="AC59" s="160">
        <v>146</v>
      </c>
      <c r="AD59" s="159">
        <v>403</v>
      </c>
      <c r="AE59" s="156">
        <v>2.7602739726027399</v>
      </c>
      <c r="AF59" s="160">
        <v>4</v>
      </c>
      <c r="AG59" s="159">
        <v>9</v>
      </c>
      <c r="AH59" s="156">
        <v>2.25</v>
      </c>
      <c r="AI59" s="160">
        <v>176</v>
      </c>
      <c r="AJ59" s="159">
        <v>306</v>
      </c>
      <c r="AK59" s="156">
        <v>1.73863636363636</v>
      </c>
      <c r="AL59" s="160">
        <v>56</v>
      </c>
      <c r="AM59" s="159">
        <v>133</v>
      </c>
      <c r="AN59" s="156">
        <v>2.375</v>
      </c>
      <c r="AO59" s="160">
        <v>24</v>
      </c>
      <c r="AP59" s="159">
        <v>45</v>
      </c>
      <c r="AQ59" s="156">
        <v>1.875</v>
      </c>
      <c r="AR59" s="160">
        <v>34</v>
      </c>
      <c r="AS59" s="159">
        <v>70</v>
      </c>
      <c r="AT59" s="156">
        <v>2.0588235294117601</v>
      </c>
      <c r="AU59" s="160">
        <v>14</v>
      </c>
      <c r="AV59" s="159">
        <v>25</v>
      </c>
      <c r="AW59" s="156">
        <v>1.78571428571429</v>
      </c>
      <c r="AX59" s="160">
        <v>22</v>
      </c>
      <c r="AY59" s="159">
        <v>77</v>
      </c>
      <c r="AZ59" s="156">
        <v>3.5</v>
      </c>
      <c r="BA59" s="160">
        <v>15</v>
      </c>
      <c r="BB59" s="159">
        <v>70</v>
      </c>
      <c r="BC59" s="156">
        <v>4.6666666666666696</v>
      </c>
      <c r="BD59" s="160">
        <v>70</v>
      </c>
      <c r="BE59" s="159">
        <v>240</v>
      </c>
      <c r="BF59" s="156">
        <v>3.4285714285714302</v>
      </c>
      <c r="BG59" s="160">
        <v>10</v>
      </c>
      <c r="BH59" s="159">
        <v>12</v>
      </c>
      <c r="BI59" s="156">
        <v>1.2</v>
      </c>
      <c r="BJ59" s="160">
        <v>253</v>
      </c>
      <c r="BK59" s="159">
        <v>458</v>
      </c>
      <c r="BL59" s="156">
        <v>1.8102766798419001</v>
      </c>
      <c r="BM59" s="160">
        <v>9</v>
      </c>
      <c r="BN59" s="159">
        <v>16</v>
      </c>
      <c r="BO59" s="156">
        <v>1.7777777777777799</v>
      </c>
      <c r="BP59" s="160">
        <v>236</v>
      </c>
      <c r="BQ59" s="159">
        <v>548</v>
      </c>
      <c r="BR59" s="156">
        <v>2.3220338983050901</v>
      </c>
      <c r="BS59" s="160">
        <v>744</v>
      </c>
      <c r="BT59" s="159">
        <v>2637</v>
      </c>
      <c r="BU59" s="156">
        <v>3.5443548387096802</v>
      </c>
      <c r="BV59" s="160">
        <v>19</v>
      </c>
      <c r="BW59" s="159">
        <v>63</v>
      </c>
      <c r="BX59" s="156">
        <v>3.3157894736842102</v>
      </c>
      <c r="BY59" s="160">
        <v>864</v>
      </c>
      <c r="BZ59" s="159">
        <v>2087</v>
      </c>
      <c r="CA59" s="156">
        <v>2.41550925925926</v>
      </c>
      <c r="CB59" s="146">
        <f t="shared" si="0"/>
        <v>6974</v>
      </c>
      <c r="CC59" s="146">
        <f t="shared" si="0"/>
        <v>16339</v>
      </c>
      <c r="CD59" s="143">
        <f t="shared" si="1"/>
        <v>2.3428448523085748</v>
      </c>
    </row>
    <row r="60" spans="1:82" s="126" customFormat="1" ht="11.25" customHeight="1" x14ac:dyDescent="0.2">
      <c r="A60" s="142" t="s">
        <v>64</v>
      </c>
      <c r="B60" s="154">
        <v>281</v>
      </c>
      <c r="C60" s="155">
        <v>2258</v>
      </c>
      <c r="D60" s="156">
        <v>8.0355871886120998</v>
      </c>
      <c r="E60" s="160">
        <v>3</v>
      </c>
      <c r="F60" s="159">
        <v>5</v>
      </c>
      <c r="G60" s="156">
        <v>1.6666666666666701</v>
      </c>
      <c r="H60" s="160">
        <v>6</v>
      </c>
      <c r="I60" s="159">
        <v>44</v>
      </c>
      <c r="J60" s="156">
        <v>7.3333333333333304</v>
      </c>
      <c r="K60" s="160">
        <v>103</v>
      </c>
      <c r="L60" s="159">
        <v>181</v>
      </c>
      <c r="M60" s="156">
        <v>1.7572815533980599</v>
      </c>
      <c r="N60" s="160">
        <v>496</v>
      </c>
      <c r="O60" s="159">
        <v>1043</v>
      </c>
      <c r="P60" s="156">
        <v>2.1028225806451601</v>
      </c>
      <c r="Q60" s="160">
        <v>431</v>
      </c>
      <c r="R60" s="159">
        <v>1298</v>
      </c>
      <c r="S60" s="156">
        <v>3.0116009280742499</v>
      </c>
      <c r="T60" s="160">
        <v>42</v>
      </c>
      <c r="U60" s="159">
        <v>69</v>
      </c>
      <c r="V60" s="156">
        <v>1.6428571428571399</v>
      </c>
      <c r="W60" s="160">
        <v>437</v>
      </c>
      <c r="X60" s="159">
        <v>994</v>
      </c>
      <c r="Y60" s="156">
        <v>2.2745995423341001</v>
      </c>
      <c r="Z60" s="160">
        <v>5</v>
      </c>
      <c r="AA60" s="159">
        <v>21</v>
      </c>
      <c r="AB60" s="156">
        <v>4.2</v>
      </c>
      <c r="AC60" s="160">
        <v>471</v>
      </c>
      <c r="AD60" s="159">
        <v>1477</v>
      </c>
      <c r="AE60" s="156">
        <v>3.1358811040339698</v>
      </c>
      <c r="AF60" s="160">
        <v>0</v>
      </c>
      <c r="AG60" s="159">
        <v>0</v>
      </c>
      <c r="AH60" s="156" t="s">
        <v>131</v>
      </c>
      <c r="AI60" s="160">
        <v>304</v>
      </c>
      <c r="AJ60" s="159">
        <v>555</v>
      </c>
      <c r="AK60" s="156">
        <v>1.82565789473684</v>
      </c>
      <c r="AL60" s="160">
        <v>26</v>
      </c>
      <c r="AM60" s="159">
        <v>50</v>
      </c>
      <c r="AN60" s="156">
        <v>1.92307692307692</v>
      </c>
      <c r="AO60" s="160">
        <v>21</v>
      </c>
      <c r="AP60" s="159">
        <v>33</v>
      </c>
      <c r="AQ60" s="156">
        <v>1.5714285714285701</v>
      </c>
      <c r="AR60" s="160">
        <v>51</v>
      </c>
      <c r="AS60" s="159">
        <v>188</v>
      </c>
      <c r="AT60" s="156">
        <v>3.68627450980392</v>
      </c>
      <c r="AU60" s="160">
        <v>25</v>
      </c>
      <c r="AV60" s="159">
        <v>39</v>
      </c>
      <c r="AW60" s="156">
        <v>1.56</v>
      </c>
      <c r="AX60" s="160">
        <v>38</v>
      </c>
      <c r="AY60" s="159">
        <v>107</v>
      </c>
      <c r="AZ60" s="156">
        <v>2.8157894736842102</v>
      </c>
      <c r="BA60" s="160">
        <v>68</v>
      </c>
      <c r="BB60" s="159">
        <v>379</v>
      </c>
      <c r="BC60" s="156">
        <v>5.5735294117647101</v>
      </c>
      <c r="BD60" s="160">
        <v>301</v>
      </c>
      <c r="BE60" s="159">
        <v>717</v>
      </c>
      <c r="BF60" s="156">
        <v>2.3820598006644502</v>
      </c>
      <c r="BG60" s="160">
        <v>77</v>
      </c>
      <c r="BH60" s="159">
        <v>271</v>
      </c>
      <c r="BI60" s="156">
        <v>3.5194805194805201</v>
      </c>
      <c r="BJ60" s="160">
        <v>274</v>
      </c>
      <c r="BK60" s="159">
        <v>509</v>
      </c>
      <c r="BL60" s="156">
        <v>1.85766423357664</v>
      </c>
      <c r="BM60" s="160">
        <v>8</v>
      </c>
      <c r="BN60" s="159">
        <v>21</v>
      </c>
      <c r="BO60" s="156">
        <v>2.625</v>
      </c>
      <c r="BP60" s="160">
        <v>297</v>
      </c>
      <c r="BQ60" s="159">
        <v>1055</v>
      </c>
      <c r="BR60" s="156">
        <v>3.5521885521885501</v>
      </c>
      <c r="BS60" s="160">
        <v>261</v>
      </c>
      <c r="BT60" s="159">
        <v>746</v>
      </c>
      <c r="BU60" s="156">
        <v>2.85823754789272</v>
      </c>
      <c r="BV60" s="160">
        <v>75</v>
      </c>
      <c r="BW60" s="159">
        <v>161</v>
      </c>
      <c r="BX60" s="156">
        <v>2.1466666666666701</v>
      </c>
      <c r="BY60" s="160">
        <v>1543</v>
      </c>
      <c r="BZ60" s="159">
        <v>3095</v>
      </c>
      <c r="CA60" s="156">
        <v>2.0058327932598798</v>
      </c>
      <c r="CB60" s="146">
        <f t="shared" si="0"/>
        <v>5644</v>
      </c>
      <c r="CC60" s="146">
        <f t="shared" si="0"/>
        <v>15316</v>
      </c>
      <c r="CD60" s="143">
        <f t="shared" si="1"/>
        <v>2.71367824238129</v>
      </c>
    </row>
    <row r="61" spans="1:82" s="126" customFormat="1" ht="11.25" customHeight="1" x14ac:dyDescent="0.2">
      <c r="A61" s="142" t="s">
        <v>68</v>
      </c>
      <c r="B61" s="154">
        <v>170</v>
      </c>
      <c r="C61" s="155">
        <v>211</v>
      </c>
      <c r="D61" s="156">
        <v>1.24117647058824</v>
      </c>
      <c r="E61" s="154">
        <v>0</v>
      </c>
      <c r="F61" s="155">
        <v>0</v>
      </c>
      <c r="G61" s="156" t="s">
        <v>131</v>
      </c>
      <c r="H61" s="157">
        <v>0</v>
      </c>
      <c r="I61" s="158">
        <v>0</v>
      </c>
      <c r="J61" s="156" t="s">
        <v>131</v>
      </c>
      <c r="K61" s="157">
        <v>31</v>
      </c>
      <c r="L61" s="159">
        <v>123</v>
      </c>
      <c r="M61" s="156">
        <v>3.9677419354838701</v>
      </c>
      <c r="N61" s="160">
        <v>157</v>
      </c>
      <c r="O61" s="159">
        <v>348</v>
      </c>
      <c r="P61" s="156">
        <v>2.2165605095541401</v>
      </c>
      <c r="Q61" s="160">
        <v>1198</v>
      </c>
      <c r="R61" s="159">
        <v>2956</v>
      </c>
      <c r="S61" s="156">
        <v>2.46744574290484</v>
      </c>
      <c r="T61" s="160">
        <v>9</v>
      </c>
      <c r="U61" s="159">
        <v>17</v>
      </c>
      <c r="V61" s="156">
        <v>1.8888888888888899</v>
      </c>
      <c r="W61" s="160">
        <v>832</v>
      </c>
      <c r="X61" s="159">
        <v>1821</v>
      </c>
      <c r="Y61" s="156">
        <v>2.1887019230769198</v>
      </c>
      <c r="Z61" s="160">
        <v>1</v>
      </c>
      <c r="AA61" s="159">
        <v>1</v>
      </c>
      <c r="AB61" s="156">
        <v>1</v>
      </c>
      <c r="AC61" s="160">
        <v>198</v>
      </c>
      <c r="AD61" s="159">
        <v>529</v>
      </c>
      <c r="AE61" s="156">
        <v>2.6717171717171699</v>
      </c>
      <c r="AF61" s="160">
        <v>3</v>
      </c>
      <c r="AG61" s="159">
        <v>3</v>
      </c>
      <c r="AH61" s="156">
        <v>1</v>
      </c>
      <c r="AI61" s="160">
        <v>907</v>
      </c>
      <c r="AJ61" s="159">
        <v>1908</v>
      </c>
      <c r="AK61" s="156">
        <v>2.1036383682469699</v>
      </c>
      <c r="AL61" s="160">
        <v>10</v>
      </c>
      <c r="AM61" s="159">
        <v>52</v>
      </c>
      <c r="AN61" s="156">
        <v>5.2</v>
      </c>
      <c r="AO61" s="160">
        <v>96</v>
      </c>
      <c r="AP61" s="159">
        <v>103</v>
      </c>
      <c r="AQ61" s="156">
        <v>1.0729166666666701</v>
      </c>
      <c r="AR61" s="160">
        <v>6</v>
      </c>
      <c r="AS61" s="159">
        <v>51</v>
      </c>
      <c r="AT61" s="156">
        <v>8.5</v>
      </c>
      <c r="AU61" s="160">
        <v>2</v>
      </c>
      <c r="AV61" s="159">
        <v>5</v>
      </c>
      <c r="AW61" s="156">
        <v>2.5</v>
      </c>
      <c r="AX61" s="160">
        <v>271</v>
      </c>
      <c r="AY61" s="159">
        <v>358</v>
      </c>
      <c r="AZ61" s="156">
        <v>1.3210332103321001</v>
      </c>
      <c r="BA61" s="160">
        <v>7</v>
      </c>
      <c r="BB61" s="159">
        <v>24</v>
      </c>
      <c r="BC61" s="156">
        <v>3.4285714285714302</v>
      </c>
      <c r="BD61" s="160">
        <v>49</v>
      </c>
      <c r="BE61" s="159">
        <v>202</v>
      </c>
      <c r="BF61" s="156">
        <v>4.12244897959184</v>
      </c>
      <c r="BG61" s="160">
        <v>2</v>
      </c>
      <c r="BH61" s="159">
        <v>11</v>
      </c>
      <c r="BI61" s="156">
        <v>5.5</v>
      </c>
      <c r="BJ61" s="160">
        <v>116</v>
      </c>
      <c r="BK61" s="159">
        <v>206</v>
      </c>
      <c r="BL61" s="156">
        <v>1.77586206896552</v>
      </c>
      <c r="BM61" s="160">
        <v>3</v>
      </c>
      <c r="BN61" s="159">
        <v>6</v>
      </c>
      <c r="BO61" s="156">
        <v>2</v>
      </c>
      <c r="BP61" s="160">
        <v>350</v>
      </c>
      <c r="BQ61" s="159">
        <v>740</v>
      </c>
      <c r="BR61" s="156">
        <v>2.1142857142857099</v>
      </c>
      <c r="BS61" s="160">
        <v>165</v>
      </c>
      <c r="BT61" s="159">
        <v>488</v>
      </c>
      <c r="BU61" s="156">
        <v>2.9575757575757602</v>
      </c>
      <c r="BV61" s="160">
        <v>15</v>
      </c>
      <c r="BW61" s="159">
        <v>81</v>
      </c>
      <c r="BX61" s="156">
        <v>5.4</v>
      </c>
      <c r="BY61" s="160">
        <v>2280</v>
      </c>
      <c r="BZ61" s="159">
        <v>4915</v>
      </c>
      <c r="CA61" s="156">
        <v>2.1557017543859698</v>
      </c>
      <c r="CB61" s="146">
        <f t="shared" si="0"/>
        <v>6878</v>
      </c>
      <c r="CC61" s="146">
        <f t="shared" si="0"/>
        <v>15159</v>
      </c>
      <c r="CD61" s="143">
        <f t="shared" si="1"/>
        <v>2.2039837161965687</v>
      </c>
    </row>
    <row r="62" spans="1:82" s="126" customFormat="1" ht="11.25" customHeight="1" x14ac:dyDescent="0.2">
      <c r="A62" s="142" t="s">
        <v>100</v>
      </c>
      <c r="B62" s="154">
        <v>197</v>
      </c>
      <c r="C62" s="155">
        <v>1407</v>
      </c>
      <c r="D62" s="156">
        <v>7.1421319796954297</v>
      </c>
      <c r="E62" s="160">
        <v>27</v>
      </c>
      <c r="F62" s="159">
        <v>63</v>
      </c>
      <c r="G62" s="156">
        <v>2.3333333333333299</v>
      </c>
      <c r="H62" s="160">
        <v>5</v>
      </c>
      <c r="I62" s="159">
        <v>12</v>
      </c>
      <c r="J62" s="156">
        <v>2.4</v>
      </c>
      <c r="K62" s="157">
        <v>57</v>
      </c>
      <c r="L62" s="159">
        <v>102</v>
      </c>
      <c r="M62" s="156">
        <v>1.7894736842105301</v>
      </c>
      <c r="N62" s="160">
        <v>424</v>
      </c>
      <c r="O62" s="159">
        <v>973</v>
      </c>
      <c r="P62" s="156">
        <v>2.2948113207547198</v>
      </c>
      <c r="Q62" s="160">
        <v>577</v>
      </c>
      <c r="R62" s="159">
        <v>1322</v>
      </c>
      <c r="S62" s="156">
        <v>2.29116117850953</v>
      </c>
      <c r="T62" s="160">
        <v>45</v>
      </c>
      <c r="U62" s="159">
        <v>80</v>
      </c>
      <c r="V62" s="156">
        <v>1.7777777777777799</v>
      </c>
      <c r="W62" s="160">
        <v>455</v>
      </c>
      <c r="X62" s="159">
        <v>919</v>
      </c>
      <c r="Y62" s="156">
        <v>2.0197802197802202</v>
      </c>
      <c r="Z62" s="160">
        <v>10</v>
      </c>
      <c r="AA62" s="159">
        <v>13</v>
      </c>
      <c r="AB62" s="156">
        <v>1.3</v>
      </c>
      <c r="AC62" s="160">
        <v>651</v>
      </c>
      <c r="AD62" s="159">
        <v>2091</v>
      </c>
      <c r="AE62" s="156">
        <v>3.2119815668202798</v>
      </c>
      <c r="AF62" s="160">
        <v>0</v>
      </c>
      <c r="AG62" s="159">
        <v>0</v>
      </c>
      <c r="AH62" s="156" t="s">
        <v>131</v>
      </c>
      <c r="AI62" s="160">
        <v>240</v>
      </c>
      <c r="AJ62" s="159">
        <v>543</v>
      </c>
      <c r="AK62" s="156">
        <v>2.2625000000000002</v>
      </c>
      <c r="AL62" s="160">
        <v>7</v>
      </c>
      <c r="AM62" s="159">
        <v>13</v>
      </c>
      <c r="AN62" s="156">
        <v>1.8571428571428601</v>
      </c>
      <c r="AO62" s="160">
        <v>29</v>
      </c>
      <c r="AP62" s="159">
        <v>51</v>
      </c>
      <c r="AQ62" s="156">
        <v>1.7586206896551699</v>
      </c>
      <c r="AR62" s="160">
        <v>53</v>
      </c>
      <c r="AS62" s="159">
        <v>164</v>
      </c>
      <c r="AT62" s="156">
        <v>3.0943396226415101</v>
      </c>
      <c r="AU62" s="160">
        <v>17</v>
      </c>
      <c r="AV62" s="159">
        <v>37</v>
      </c>
      <c r="AW62" s="156">
        <v>2.1764705882352899</v>
      </c>
      <c r="AX62" s="160">
        <v>60</v>
      </c>
      <c r="AY62" s="159">
        <v>505</v>
      </c>
      <c r="AZ62" s="156">
        <v>8.4166666666666696</v>
      </c>
      <c r="BA62" s="160">
        <v>72</v>
      </c>
      <c r="BB62" s="159">
        <v>636</v>
      </c>
      <c r="BC62" s="156">
        <v>8.8333333333333304</v>
      </c>
      <c r="BD62" s="160">
        <v>269</v>
      </c>
      <c r="BE62" s="159">
        <v>535</v>
      </c>
      <c r="BF62" s="156">
        <v>1.9888475836431201</v>
      </c>
      <c r="BG62" s="160">
        <v>73</v>
      </c>
      <c r="BH62" s="159">
        <v>253</v>
      </c>
      <c r="BI62" s="156">
        <v>3.4657534246575299</v>
      </c>
      <c r="BJ62" s="160">
        <v>212</v>
      </c>
      <c r="BK62" s="159">
        <v>434</v>
      </c>
      <c r="BL62" s="156">
        <v>2.0471698113207499</v>
      </c>
      <c r="BM62" s="160">
        <v>19</v>
      </c>
      <c r="BN62" s="159">
        <v>152</v>
      </c>
      <c r="BO62" s="156">
        <v>8</v>
      </c>
      <c r="BP62" s="160">
        <v>284</v>
      </c>
      <c r="BQ62" s="159">
        <v>830</v>
      </c>
      <c r="BR62" s="156">
        <v>2.92253521126761</v>
      </c>
      <c r="BS62" s="160">
        <v>274</v>
      </c>
      <c r="BT62" s="159">
        <v>541</v>
      </c>
      <c r="BU62" s="156">
        <v>1.97445255474453</v>
      </c>
      <c r="BV62" s="160">
        <v>56</v>
      </c>
      <c r="BW62" s="159">
        <v>158</v>
      </c>
      <c r="BX62" s="156">
        <v>2.8214285714285698</v>
      </c>
      <c r="BY62" s="160">
        <v>1285</v>
      </c>
      <c r="BZ62" s="159">
        <v>3140</v>
      </c>
      <c r="CA62" s="156">
        <v>2.4435797665369701</v>
      </c>
      <c r="CB62" s="146">
        <f t="shared" si="0"/>
        <v>5398</v>
      </c>
      <c r="CC62" s="146">
        <f t="shared" si="0"/>
        <v>14974</v>
      </c>
      <c r="CD62" s="143">
        <f t="shared" si="1"/>
        <v>2.7739903668025194</v>
      </c>
    </row>
    <row r="63" spans="1:82" s="126" customFormat="1" ht="11.25" customHeight="1" x14ac:dyDescent="0.2">
      <c r="A63" s="142" t="s">
        <v>52</v>
      </c>
      <c r="B63" s="154">
        <v>44</v>
      </c>
      <c r="C63" s="155">
        <v>183</v>
      </c>
      <c r="D63" s="156">
        <v>4.1590909090909101</v>
      </c>
      <c r="E63" s="160">
        <v>5</v>
      </c>
      <c r="F63" s="159">
        <v>11</v>
      </c>
      <c r="G63" s="156">
        <v>2.2000000000000002</v>
      </c>
      <c r="H63" s="160">
        <v>8</v>
      </c>
      <c r="I63" s="159">
        <v>28</v>
      </c>
      <c r="J63" s="156">
        <v>3.5</v>
      </c>
      <c r="K63" s="160">
        <v>15</v>
      </c>
      <c r="L63" s="159">
        <v>41</v>
      </c>
      <c r="M63" s="156">
        <v>2.7333333333333298</v>
      </c>
      <c r="N63" s="160">
        <v>188</v>
      </c>
      <c r="O63" s="159">
        <v>574</v>
      </c>
      <c r="P63" s="156">
        <v>3.0531914893617</v>
      </c>
      <c r="Q63" s="160">
        <v>454</v>
      </c>
      <c r="R63" s="159">
        <v>1199</v>
      </c>
      <c r="S63" s="156">
        <v>2.64096916299559</v>
      </c>
      <c r="T63" s="160">
        <v>46</v>
      </c>
      <c r="U63" s="159">
        <v>59</v>
      </c>
      <c r="V63" s="156">
        <v>1.2826086956521701</v>
      </c>
      <c r="W63" s="160">
        <v>1571</v>
      </c>
      <c r="X63" s="159">
        <v>3363</v>
      </c>
      <c r="Y63" s="156">
        <v>2.1406747294716699</v>
      </c>
      <c r="Z63" s="160">
        <v>4</v>
      </c>
      <c r="AA63" s="159">
        <v>36</v>
      </c>
      <c r="AB63" s="156">
        <v>9</v>
      </c>
      <c r="AC63" s="160">
        <v>527</v>
      </c>
      <c r="AD63" s="159">
        <v>1822</v>
      </c>
      <c r="AE63" s="156">
        <v>3.4573055028463</v>
      </c>
      <c r="AF63" s="160">
        <v>0</v>
      </c>
      <c r="AG63" s="159">
        <v>0</v>
      </c>
      <c r="AH63" s="156" t="s">
        <v>131</v>
      </c>
      <c r="AI63" s="160">
        <v>319</v>
      </c>
      <c r="AJ63" s="159">
        <v>650</v>
      </c>
      <c r="AK63" s="156">
        <v>2.0376175548589299</v>
      </c>
      <c r="AL63" s="160">
        <v>5</v>
      </c>
      <c r="AM63" s="159">
        <v>14</v>
      </c>
      <c r="AN63" s="156">
        <v>2.8</v>
      </c>
      <c r="AO63" s="160">
        <v>17</v>
      </c>
      <c r="AP63" s="159">
        <v>84</v>
      </c>
      <c r="AQ63" s="156">
        <v>4.9411764705882399</v>
      </c>
      <c r="AR63" s="160">
        <v>34</v>
      </c>
      <c r="AS63" s="159">
        <v>77</v>
      </c>
      <c r="AT63" s="156">
        <v>2.2647058823529398</v>
      </c>
      <c r="AU63" s="160">
        <v>6</v>
      </c>
      <c r="AV63" s="159">
        <v>20</v>
      </c>
      <c r="AW63" s="156">
        <v>3.3333333333333299</v>
      </c>
      <c r="AX63" s="160">
        <v>21</v>
      </c>
      <c r="AY63" s="159">
        <v>86</v>
      </c>
      <c r="AZ63" s="156">
        <v>4.0952380952381002</v>
      </c>
      <c r="BA63" s="160">
        <v>15</v>
      </c>
      <c r="BB63" s="159">
        <v>43</v>
      </c>
      <c r="BC63" s="156">
        <v>2.8666666666666698</v>
      </c>
      <c r="BD63" s="160">
        <v>83</v>
      </c>
      <c r="BE63" s="159">
        <v>362</v>
      </c>
      <c r="BF63" s="156">
        <v>4.3614457831325302</v>
      </c>
      <c r="BG63" s="160">
        <v>12</v>
      </c>
      <c r="BH63" s="159">
        <v>29</v>
      </c>
      <c r="BI63" s="156">
        <v>2.4166666666666701</v>
      </c>
      <c r="BJ63" s="160">
        <v>66</v>
      </c>
      <c r="BK63" s="159">
        <v>171</v>
      </c>
      <c r="BL63" s="156">
        <v>2.5909090909090899</v>
      </c>
      <c r="BM63" s="160">
        <v>28</v>
      </c>
      <c r="BN63" s="159">
        <v>90</v>
      </c>
      <c r="BO63" s="156">
        <v>3.21428571428571</v>
      </c>
      <c r="BP63" s="160">
        <v>400</v>
      </c>
      <c r="BQ63" s="159">
        <v>1826</v>
      </c>
      <c r="BR63" s="156">
        <v>4.5650000000000004</v>
      </c>
      <c r="BS63" s="160">
        <v>232</v>
      </c>
      <c r="BT63" s="159">
        <v>729</v>
      </c>
      <c r="BU63" s="156">
        <v>3.1422413793103501</v>
      </c>
      <c r="BV63" s="160">
        <v>57</v>
      </c>
      <c r="BW63" s="159">
        <v>182</v>
      </c>
      <c r="BX63" s="156">
        <v>3.1929824561403501</v>
      </c>
      <c r="BY63" s="160">
        <v>1542</v>
      </c>
      <c r="BZ63" s="159">
        <v>3169</v>
      </c>
      <c r="CA63" s="156">
        <v>2.0551232166018201</v>
      </c>
      <c r="CB63" s="146">
        <f t="shared" si="0"/>
        <v>5699</v>
      </c>
      <c r="CC63" s="146">
        <f t="shared" si="0"/>
        <v>14848</v>
      </c>
      <c r="CD63" s="143">
        <f t="shared" si="1"/>
        <v>2.6053693630461483</v>
      </c>
    </row>
    <row r="64" spans="1:82" s="126" customFormat="1" ht="11.25" customHeight="1" x14ac:dyDescent="0.2">
      <c r="A64" s="142" t="s">
        <v>113</v>
      </c>
      <c r="B64" s="154">
        <v>181</v>
      </c>
      <c r="C64" s="155">
        <v>633</v>
      </c>
      <c r="D64" s="156">
        <v>3.4972375690607702</v>
      </c>
      <c r="E64" s="154">
        <v>0</v>
      </c>
      <c r="F64" s="155">
        <v>0</v>
      </c>
      <c r="G64" s="156" t="s">
        <v>131</v>
      </c>
      <c r="H64" s="160">
        <v>6</v>
      </c>
      <c r="I64" s="159">
        <v>23</v>
      </c>
      <c r="J64" s="156">
        <v>3.8333333333333299</v>
      </c>
      <c r="K64" s="157">
        <v>40</v>
      </c>
      <c r="L64" s="159">
        <v>76</v>
      </c>
      <c r="M64" s="156">
        <v>1.9</v>
      </c>
      <c r="N64" s="160">
        <v>435</v>
      </c>
      <c r="O64" s="159">
        <v>930</v>
      </c>
      <c r="P64" s="156">
        <v>2.1379310344827598</v>
      </c>
      <c r="Q64" s="160">
        <v>292</v>
      </c>
      <c r="R64" s="159">
        <v>781</v>
      </c>
      <c r="S64" s="156">
        <v>2.6746575342465801</v>
      </c>
      <c r="T64" s="160">
        <v>65</v>
      </c>
      <c r="U64" s="159">
        <v>112</v>
      </c>
      <c r="V64" s="156">
        <v>1.7230769230769201</v>
      </c>
      <c r="W64" s="160">
        <v>856</v>
      </c>
      <c r="X64" s="159">
        <v>1522</v>
      </c>
      <c r="Y64" s="156">
        <v>1.77803738317757</v>
      </c>
      <c r="Z64" s="160">
        <v>10</v>
      </c>
      <c r="AA64" s="159">
        <v>24</v>
      </c>
      <c r="AB64" s="156">
        <v>2.4</v>
      </c>
      <c r="AC64" s="160">
        <v>437</v>
      </c>
      <c r="AD64" s="159">
        <v>1382</v>
      </c>
      <c r="AE64" s="156">
        <v>3.1624713958810098</v>
      </c>
      <c r="AF64" s="160">
        <v>1</v>
      </c>
      <c r="AG64" s="159">
        <v>3</v>
      </c>
      <c r="AH64" s="156">
        <v>3</v>
      </c>
      <c r="AI64" s="160">
        <v>182</v>
      </c>
      <c r="AJ64" s="159">
        <v>393</v>
      </c>
      <c r="AK64" s="156">
        <v>2.1593406593406601</v>
      </c>
      <c r="AL64" s="160">
        <v>13</v>
      </c>
      <c r="AM64" s="159">
        <v>40</v>
      </c>
      <c r="AN64" s="156">
        <v>3.0769230769230802</v>
      </c>
      <c r="AO64" s="160">
        <v>11</v>
      </c>
      <c r="AP64" s="159">
        <v>30</v>
      </c>
      <c r="AQ64" s="156">
        <v>2.7272727272727302</v>
      </c>
      <c r="AR64" s="160">
        <v>31</v>
      </c>
      <c r="AS64" s="159">
        <v>96</v>
      </c>
      <c r="AT64" s="156">
        <v>3.0967741935483901</v>
      </c>
      <c r="AU64" s="160">
        <v>8</v>
      </c>
      <c r="AV64" s="159">
        <v>147</v>
      </c>
      <c r="AW64" s="156">
        <v>18.375</v>
      </c>
      <c r="AX64" s="160">
        <v>28</v>
      </c>
      <c r="AY64" s="159">
        <v>44</v>
      </c>
      <c r="AZ64" s="156">
        <v>1.5714285714285701</v>
      </c>
      <c r="BA64" s="160">
        <v>56</v>
      </c>
      <c r="BB64" s="159">
        <v>95</v>
      </c>
      <c r="BC64" s="156">
        <v>1.6964285714285701</v>
      </c>
      <c r="BD64" s="160">
        <v>232</v>
      </c>
      <c r="BE64" s="159">
        <v>578</v>
      </c>
      <c r="BF64" s="156">
        <v>2.4913793103448301</v>
      </c>
      <c r="BG64" s="160">
        <v>63</v>
      </c>
      <c r="BH64" s="159">
        <v>105</v>
      </c>
      <c r="BI64" s="156">
        <v>1.6666666666666701</v>
      </c>
      <c r="BJ64" s="160">
        <v>228</v>
      </c>
      <c r="BK64" s="159">
        <v>380</v>
      </c>
      <c r="BL64" s="156">
        <v>1.6666666666666701</v>
      </c>
      <c r="BM64" s="160">
        <v>17</v>
      </c>
      <c r="BN64" s="159">
        <v>51</v>
      </c>
      <c r="BO64" s="156">
        <v>3</v>
      </c>
      <c r="BP64" s="160">
        <v>313</v>
      </c>
      <c r="BQ64" s="159">
        <v>1570</v>
      </c>
      <c r="BR64" s="156">
        <v>5.0159744408945697</v>
      </c>
      <c r="BS64" s="160">
        <v>262</v>
      </c>
      <c r="BT64" s="159">
        <v>825</v>
      </c>
      <c r="BU64" s="156">
        <v>3.1488549618320598</v>
      </c>
      <c r="BV64" s="160">
        <v>64</v>
      </c>
      <c r="BW64" s="159">
        <v>116</v>
      </c>
      <c r="BX64" s="156">
        <v>1.8125</v>
      </c>
      <c r="BY64" s="160">
        <v>1572</v>
      </c>
      <c r="BZ64" s="159">
        <v>2886</v>
      </c>
      <c r="CA64" s="156">
        <v>1.83587786259542</v>
      </c>
      <c r="CB64" s="146">
        <f t="shared" si="0"/>
        <v>5403</v>
      </c>
      <c r="CC64" s="146">
        <f t="shared" si="0"/>
        <v>12842</v>
      </c>
      <c r="CD64" s="143">
        <f t="shared" si="1"/>
        <v>2.3768276883213031</v>
      </c>
    </row>
    <row r="65" spans="1:82" s="126" customFormat="1" ht="11.25" customHeight="1" x14ac:dyDescent="0.2">
      <c r="A65" s="142" t="s">
        <v>151</v>
      </c>
      <c r="B65" s="160">
        <v>16</v>
      </c>
      <c r="C65" s="159">
        <v>48</v>
      </c>
      <c r="D65" s="174">
        <v>3</v>
      </c>
      <c r="E65" s="154">
        <v>2</v>
      </c>
      <c r="F65" s="155">
        <v>2</v>
      </c>
      <c r="G65" s="174">
        <v>1</v>
      </c>
      <c r="H65" s="160">
        <v>4</v>
      </c>
      <c r="I65" s="159">
        <v>4</v>
      </c>
      <c r="J65" s="156">
        <v>1</v>
      </c>
      <c r="K65" s="157">
        <v>22</v>
      </c>
      <c r="L65" s="159">
        <v>34</v>
      </c>
      <c r="M65" s="174">
        <v>1.5454545454545501</v>
      </c>
      <c r="N65" s="160">
        <v>156</v>
      </c>
      <c r="O65" s="159">
        <v>344</v>
      </c>
      <c r="P65" s="174">
        <v>2.2051282051282102</v>
      </c>
      <c r="Q65" s="160">
        <v>646</v>
      </c>
      <c r="R65" s="159">
        <v>1539</v>
      </c>
      <c r="S65" s="174">
        <v>2.3823529411764701</v>
      </c>
      <c r="T65" s="160">
        <v>30</v>
      </c>
      <c r="U65" s="159">
        <v>74</v>
      </c>
      <c r="V65" s="174">
        <v>2.4666666666666699</v>
      </c>
      <c r="W65" s="160">
        <v>1125</v>
      </c>
      <c r="X65" s="159">
        <v>2388</v>
      </c>
      <c r="Y65" s="174">
        <v>2.12266666666667</v>
      </c>
      <c r="Z65" s="160">
        <v>3</v>
      </c>
      <c r="AA65" s="159">
        <v>17</v>
      </c>
      <c r="AB65" s="156">
        <v>5.6666666666666696</v>
      </c>
      <c r="AC65" s="160">
        <v>484</v>
      </c>
      <c r="AD65" s="159">
        <v>1604</v>
      </c>
      <c r="AE65" s="174">
        <v>3.3140495867768598</v>
      </c>
      <c r="AF65" s="160">
        <v>0</v>
      </c>
      <c r="AG65" s="159">
        <v>0</v>
      </c>
      <c r="AH65" s="174" t="s">
        <v>131</v>
      </c>
      <c r="AI65" s="160">
        <v>374</v>
      </c>
      <c r="AJ65" s="159">
        <v>796</v>
      </c>
      <c r="AK65" s="174">
        <v>2.1283422459893102</v>
      </c>
      <c r="AL65" s="160">
        <v>20</v>
      </c>
      <c r="AM65" s="159">
        <v>30</v>
      </c>
      <c r="AN65" s="174">
        <v>1.5</v>
      </c>
      <c r="AO65" s="160">
        <v>30</v>
      </c>
      <c r="AP65" s="159">
        <v>64</v>
      </c>
      <c r="AQ65" s="174">
        <v>2.1333333333333302</v>
      </c>
      <c r="AR65" s="160">
        <v>17</v>
      </c>
      <c r="AS65" s="159">
        <v>38</v>
      </c>
      <c r="AT65" s="174">
        <v>2.2352941176470602</v>
      </c>
      <c r="AU65" s="160">
        <v>11</v>
      </c>
      <c r="AV65" s="159">
        <v>14</v>
      </c>
      <c r="AW65" s="174">
        <v>1.27272727272727</v>
      </c>
      <c r="AX65" s="160">
        <v>30</v>
      </c>
      <c r="AY65" s="159">
        <v>78</v>
      </c>
      <c r="AZ65" s="174">
        <v>2.6</v>
      </c>
      <c r="BA65" s="160">
        <v>10</v>
      </c>
      <c r="BB65" s="159">
        <v>44</v>
      </c>
      <c r="BC65" s="174">
        <v>4.4000000000000004</v>
      </c>
      <c r="BD65" s="160">
        <v>50</v>
      </c>
      <c r="BE65" s="159">
        <v>81</v>
      </c>
      <c r="BF65" s="174">
        <v>1.62</v>
      </c>
      <c r="BG65" s="160">
        <v>10</v>
      </c>
      <c r="BH65" s="159">
        <v>11</v>
      </c>
      <c r="BI65" s="174">
        <v>1.1000000000000001</v>
      </c>
      <c r="BJ65" s="160">
        <v>151</v>
      </c>
      <c r="BK65" s="159">
        <v>311</v>
      </c>
      <c r="BL65" s="174">
        <v>2.0596026490066199</v>
      </c>
      <c r="BM65" s="160">
        <v>37</v>
      </c>
      <c r="BN65" s="159">
        <v>105</v>
      </c>
      <c r="BO65" s="174">
        <v>2.8378378378378399</v>
      </c>
      <c r="BP65" s="160">
        <v>415</v>
      </c>
      <c r="BQ65" s="159">
        <v>1347</v>
      </c>
      <c r="BR65" s="174">
        <v>3.2457831325301201</v>
      </c>
      <c r="BS65" s="160">
        <v>208</v>
      </c>
      <c r="BT65" s="159">
        <v>552</v>
      </c>
      <c r="BU65" s="174">
        <v>2.6538461538461502</v>
      </c>
      <c r="BV65" s="160">
        <v>5</v>
      </c>
      <c r="BW65" s="159">
        <v>14</v>
      </c>
      <c r="BX65" s="174">
        <v>2.8</v>
      </c>
      <c r="BY65" s="160">
        <v>1525</v>
      </c>
      <c r="BZ65" s="159">
        <v>2713</v>
      </c>
      <c r="CA65" s="174">
        <v>1.77901639344262</v>
      </c>
      <c r="CB65" s="146">
        <f t="shared" si="0"/>
        <v>5381</v>
      </c>
      <c r="CC65" s="146">
        <f t="shared" si="0"/>
        <v>12252</v>
      </c>
      <c r="CD65" s="143">
        <f t="shared" si="1"/>
        <v>2.2769002044229696</v>
      </c>
    </row>
    <row r="66" spans="1:82" s="126" customFormat="1" ht="11.25" customHeight="1" x14ac:dyDescent="0.2">
      <c r="A66" s="142" t="s">
        <v>152</v>
      </c>
      <c r="B66" s="154">
        <v>31</v>
      </c>
      <c r="C66" s="155">
        <v>109</v>
      </c>
      <c r="D66" s="156">
        <v>3.5161290322580601</v>
      </c>
      <c r="E66" s="160">
        <v>0</v>
      </c>
      <c r="F66" s="159">
        <v>0</v>
      </c>
      <c r="G66" s="156" t="s">
        <v>131</v>
      </c>
      <c r="H66" s="160">
        <v>2</v>
      </c>
      <c r="I66" s="159">
        <v>2</v>
      </c>
      <c r="J66" s="156">
        <v>1</v>
      </c>
      <c r="K66" s="157">
        <v>30</v>
      </c>
      <c r="L66" s="159">
        <v>58</v>
      </c>
      <c r="M66" s="156">
        <v>1.93333333333333</v>
      </c>
      <c r="N66" s="160">
        <v>88</v>
      </c>
      <c r="O66" s="159">
        <v>266</v>
      </c>
      <c r="P66" s="156">
        <v>3.0227272727272698</v>
      </c>
      <c r="Q66" s="160">
        <v>417</v>
      </c>
      <c r="R66" s="159">
        <v>1032</v>
      </c>
      <c r="S66" s="156">
        <v>2.47482014388489</v>
      </c>
      <c r="T66" s="160">
        <v>2</v>
      </c>
      <c r="U66" s="159">
        <v>6</v>
      </c>
      <c r="V66" s="156">
        <v>3</v>
      </c>
      <c r="W66" s="160">
        <v>1378</v>
      </c>
      <c r="X66" s="159">
        <v>3431</v>
      </c>
      <c r="Y66" s="156">
        <v>2.4898403483309099</v>
      </c>
      <c r="Z66" s="160">
        <v>0</v>
      </c>
      <c r="AA66" s="159">
        <v>0</v>
      </c>
      <c r="AB66" s="156" t="s">
        <v>131</v>
      </c>
      <c r="AC66" s="160">
        <v>316</v>
      </c>
      <c r="AD66" s="159">
        <v>961</v>
      </c>
      <c r="AE66" s="156">
        <v>3.0411392405063302</v>
      </c>
      <c r="AF66" s="160">
        <v>0</v>
      </c>
      <c r="AG66" s="159">
        <v>0</v>
      </c>
      <c r="AH66" s="156" t="s">
        <v>131</v>
      </c>
      <c r="AI66" s="160">
        <v>141</v>
      </c>
      <c r="AJ66" s="159">
        <v>419</v>
      </c>
      <c r="AK66" s="156">
        <v>2.9716312056737602</v>
      </c>
      <c r="AL66" s="160">
        <v>4</v>
      </c>
      <c r="AM66" s="159">
        <v>4</v>
      </c>
      <c r="AN66" s="156">
        <v>1</v>
      </c>
      <c r="AO66" s="160">
        <v>25</v>
      </c>
      <c r="AP66" s="159">
        <v>56</v>
      </c>
      <c r="AQ66" s="156">
        <v>2.2400000000000002</v>
      </c>
      <c r="AR66" s="160">
        <v>15</v>
      </c>
      <c r="AS66" s="159">
        <v>46</v>
      </c>
      <c r="AT66" s="156">
        <v>3.06666666666667</v>
      </c>
      <c r="AU66" s="160">
        <v>5</v>
      </c>
      <c r="AV66" s="159">
        <v>16</v>
      </c>
      <c r="AW66" s="156">
        <v>3.2</v>
      </c>
      <c r="AX66" s="160">
        <v>4</v>
      </c>
      <c r="AY66" s="159">
        <v>6</v>
      </c>
      <c r="AZ66" s="156">
        <v>1.5</v>
      </c>
      <c r="BA66" s="160">
        <v>12</v>
      </c>
      <c r="BB66" s="159">
        <v>51</v>
      </c>
      <c r="BC66" s="156">
        <v>4.25</v>
      </c>
      <c r="BD66" s="160">
        <v>34</v>
      </c>
      <c r="BE66" s="159">
        <v>152</v>
      </c>
      <c r="BF66" s="156">
        <v>4.4705882352941204</v>
      </c>
      <c r="BG66" s="160">
        <v>49</v>
      </c>
      <c r="BH66" s="159">
        <v>71</v>
      </c>
      <c r="BI66" s="156">
        <v>1.4489795918367301</v>
      </c>
      <c r="BJ66" s="160">
        <v>102</v>
      </c>
      <c r="BK66" s="159">
        <v>192</v>
      </c>
      <c r="BL66" s="156">
        <v>1.8823529411764699</v>
      </c>
      <c r="BM66" s="160">
        <v>18</v>
      </c>
      <c r="BN66" s="159">
        <v>85</v>
      </c>
      <c r="BO66" s="156">
        <v>4.7222222222222197</v>
      </c>
      <c r="BP66" s="160">
        <v>104</v>
      </c>
      <c r="BQ66" s="159">
        <v>335</v>
      </c>
      <c r="BR66" s="156">
        <v>3.2211538461538498</v>
      </c>
      <c r="BS66" s="160">
        <v>257</v>
      </c>
      <c r="BT66" s="159">
        <v>975</v>
      </c>
      <c r="BU66" s="156">
        <v>3.7937743190661499</v>
      </c>
      <c r="BV66" s="160">
        <v>15</v>
      </c>
      <c r="BW66" s="159">
        <v>40</v>
      </c>
      <c r="BX66" s="156">
        <v>2.6666666666666701</v>
      </c>
      <c r="BY66" s="160">
        <v>1115</v>
      </c>
      <c r="BZ66" s="159">
        <v>3030</v>
      </c>
      <c r="CA66" s="156">
        <v>2.7174887892376698</v>
      </c>
      <c r="CB66" s="146">
        <f t="shared" si="0"/>
        <v>4164</v>
      </c>
      <c r="CC66" s="146">
        <f t="shared" si="0"/>
        <v>11343</v>
      </c>
      <c r="CD66" s="143">
        <f t="shared" si="1"/>
        <v>2.7240634005763691</v>
      </c>
    </row>
    <row r="67" spans="1:82" s="126" customFormat="1" ht="11.25" customHeight="1" x14ac:dyDescent="0.2">
      <c r="A67" s="142" t="s">
        <v>121</v>
      </c>
      <c r="B67" s="154">
        <v>0</v>
      </c>
      <c r="C67" s="155">
        <v>0</v>
      </c>
      <c r="D67" s="156" t="s">
        <v>131</v>
      </c>
      <c r="E67" s="154">
        <v>0</v>
      </c>
      <c r="F67" s="155">
        <v>0</v>
      </c>
      <c r="G67" s="156" t="s">
        <v>131</v>
      </c>
      <c r="H67" s="160">
        <v>2</v>
      </c>
      <c r="I67" s="159">
        <v>2</v>
      </c>
      <c r="J67" s="156">
        <v>1</v>
      </c>
      <c r="K67" s="157">
        <v>10</v>
      </c>
      <c r="L67" s="159">
        <v>17</v>
      </c>
      <c r="M67" s="156">
        <v>1.7</v>
      </c>
      <c r="N67" s="160">
        <v>25</v>
      </c>
      <c r="O67" s="159">
        <v>51</v>
      </c>
      <c r="P67" s="156">
        <v>2.04</v>
      </c>
      <c r="Q67" s="160">
        <v>377</v>
      </c>
      <c r="R67" s="159">
        <v>901</v>
      </c>
      <c r="S67" s="156">
        <v>2.3899204244031802</v>
      </c>
      <c r="T67" s="160">
        <v>5</v>
      </c>
      <c r="U67" s="159">
        <v>14</v>
      </c>
      <c r="V67" s="156">
        <v>2.8</v>
      </c>
      <c r="W67" s="160">
        <v>1378</v>
      </c>
      <c r="X67" s="159">
        <v>3815</v>
      </c>
      <c r="Y67" s="156">
        <v>2.7685050798258302</v>
      </c>
      <c r="Z67" s="160">
        <v>0</v>
      </c>
      <c r="AA67" s="159">
        <v>0</v>
      </c>
      <c r="AB67" s="156" t="s">
        <v>131</v>
      </c>
      <c r="AC67" s="160">
        <v>417</v>
      </c>
      <c r="AD67" s="159">
        <v>1689</v>
      </c>
      <c r="AE67" s="156">
        <v>4.05035971223022</v>
      </c>
      <c r="AF67" s="160">
        <v>0</v>
      </c>
      <c r="AG67" s="159">
        <v>0</v>
      </c>
      <c r="AH67" s="156" t="s">
        <v>131</v>
      </c>
      <c r="AI67" s="160">
        <v>126</v>
      </c>
      <c r="AJ67" s="159">
        <v>320</v>
      </c>
      <c r="AK67" s="156">
        <v>2.53968253968254</v>
      </c>
      <c r="AL67" s="160">
        <v>8</v>
      </c>
      <c r="AM67" s="159">
        <v>10</v>
      </c>
      <c r="AN67" s="156">
        <v>1.25</v>
      </c>
      <c r="AO67" s="160">
        <v>146</v>
      </c>
      <c r="AP67" s="159">
        <v>342</v>
      </c>
      <c r="AQ67" s="156">
        <v>2.3424657534246598</v>
      </c>
      <c r="AR67" s="160">
        <v>36</v>
      </c>
      <c r="AS67" s="159">
        <v>75</v>
      </c>
      <c r="AT67" s="156">
        <v>2.0833333333333299</v>
      </c>
      <c r="AU67" s="160">
        <v>1</v>
      </c>
      <c r="AV67" s="159">
        <v>6</v>
      </c>
      <c r="AW67" s="156">
        <v>6</v>
      </c>
      <c r="AX67" s="160">
        <v>3</v>
      </c>
      <c r="AY67" s="159">
        <v>12</v>
      </c>
      <c r="AZ67" s="156">
        <v>4</v>
      </c>
      <c r="BA67" s="160">
        <v>0</v>
      </c>
      <c r="BB67" s="159">
        <v>0</v>
      </c>
      <c r="BC67" s="156" t="s">
        <v>131</v>
      </c>
      <c r="BD67" s="160">
        <v>46</v>
      </c>
      <c r="BE67" s="159">
        <v>411</v>
      </c>
      <c r="BF67" s="156">
        <v>8.9347826086956506</v>
      </c>
      <c r="BG67" s="160">
        <v>0</v>
      </c>
      <c r="BH67" s="159">
        <v>0</v>
      </c>
      <c r="BI67" s="156" t="s">
        <v>131</v>
      </c>
      <c r="BJ67" s="160">
        <v>42</v>
      </c>
      <c r="BK67" s="159">
        <v>86</v>
      </c>
      <c r="BL67" s="156">
        <v>2.0476190476190501</v>
      </c>
      <c r="BM67" s="160">
        <v>22</v>
      </c>
      <c r="BN67" s="159">
        <v>52</v>
      </c>
      <c r="BO67" s="156">
        <v>2.3636363636363602</v>
      </c>
      <c r="BP67" s="160">
        <v>137</v>
      </c>
      <c r="BQ67" s="159">
        <v>469</v>
      </c>
      <c r="BR67" s="156">
        <v>3.4233576642335799</v>
      </c>
      <c r="BS67" s="160">
        <v>168</v>
      </c>
      <c r="BT67" s="159">
        <v>430</v>
      </c>
      <c r="BU67" s="156">
        <v>2.5595238095238102</v>
      </c>
      <c r="BV67" s="160">
        <v>0</v>
      </c>
      <c r="BW67" s="159">
        <v>0</v>
      </c>
      <c r="BX67" s="156" t="s">
        <v>131</v>
      </c>
      <c r="BY67" s="160">
        <v>841</v>
      </c>
      <c r="BZ67" s="159">
        <v>2340</v>
      </c>
      <c r="CA67" s="156">
        <v>2.7824019024970301</v>
      </c>
      <c r="CB67" s="146">
        <f t="shared" si="0"/>
        <v>3790</v>
      </c>
      <c r="CC67" s="146">
        <f t="shared" si="0"/>
        <v>11042</v>
      </c>
      <c r="CD67" s="143">
        <f t="shared" si="1"/>
        <v>2.9134564643799474</v>
      </c>
    </row>
    <row r="68" spans="1:82" s="126" customFormat="1" ht="11.25" customHeight="1" x14ac:dyDescent="0.2">
      <c r="A68" s="142" t="s">
        <v>2</v>
      </c>
      <c r="B68" s="154">
        <v>130</v>
      </c>
      <c r="C68" s="155">
        <v>166</v>
      </c>
      <c r="D68" s="156">
        <v>1.2769230769230799</v>
      </c>
      <c r="E68" s="154">
        <v>67</v>
      </c>
      <c r="F68" s="155">
        <v>97</v>
      </c>
      <c r="G68" s="156">
        <v>1.44776119402985</v>
      </c>
      <c r="H68" s="160">
        <v>40</v>
      </c>
      <c r="I68" s="159">
        <v>125</v>
      </c>
      <c r="J68" s="156">
        <v>3.125</v>
      </c>
      <c r="K68" s="157">
        <v>44</v>
      </c>
      <c r="L68" s="159">
        <v>53</v>
      </c>
      <c r="M68" s="156">
        <v>1.2045454545454499</v>
      </c>
      <c r="N68" s="160">
        <v>235</v>
      </c>
      <c r="O68" s="159">
        <v>322</v>
      </c>
      <c r="P68" s="156">
        <v>1.3702127659574499</v>
      </c>
      <c r="Q68" s="160">
        <v>552</v>
      </c>
      <c r="R68" s="159">
        <v>938</v>
      </c>
      <c r="S68" s="156">
        <v>1.6992753623188399</v>
      </c>
      <c r="T68" s="160">
        <v>67</v>
      </c>
      <c r="U68" s="159">
        <v>93</v>
      </c>
      <c r="V68" s="156">
        <v>1.38805970149254</v>
      </c>
      <c r="W68" s="160">
        <v>136</v>
      </c>
      <c r="X68" s="159">
        <v>204</v>
      </c>
      <c r="Y68" s="156">
        <v>1.5</v>
      </c>
      <c r="Z68" s="160">
        <v>73</v>
      </c>
      <c r="AA68" s="159">
        <v>163</v>
      </c>
      <c r="AB68" s="156">
        <v>2.2328767123287698</v>
      </c>
      <c r="AC68" s="160">
        <v>1067</v>
      </c>
      <c r="AD68" s="159">
        <v>2702</v>
      </c>
      <c r="AE68" s="156">
        <v>2.5323336457357102</v>
      </c>
      <c r="AF68" s="160">
        <v>6</v>
      </c>
      <c r="AG68" s="159">
        <v>8</v>
      </c>
      <c r="AH68" s="156">
        <v>1.3333333333333299</v>
      </c>
      <c r="AI68" s="160">
        <v>338</v>
      </c>
      <c r="AJ68" s="159">
        <v>620</v>
      </c>
      <c r="AK68" s="156">
        <v>1.8343195266272201</v>
      </c>
      <c r="AL68" s="160">
        <v>25</v>
      </c>
      <c r="AM68" s="159">
        <v>38</v>
      </c>
      <c r="AN68" s="156">
        <v>1.52</v>
      </c>
      <c r="AO68" s="160">
        <v>39</v>
      </c>
      <c r="AP68" s="159">
        <v>65</v>
      </c>
      <c r="AQ68" s="156">
        <v>1.6666666666666701</v>
      </c>
      <c r="AR68" s="160">
        <v>41</v>
      </c>
      <c r="AS68" s="159">
        <v>68</v>
      </c>
      <c r="AT68" s="156">
        <v>1.65853658536585</v>
      </c>
      <c r="AU68" s="160">
        <v>43</v>
      </c>
      <c r="AV68" s="159">
        <v>63</v>
      </c>
      <c r="AW68" s="156">
        <v>1.46511627906977</v>
      </c>
      <c r="AX68" s="160">
        <v>83</v>
      </c>
      <c r="AY68" s="159">
        <v>146</v>
      </c>
      <c r="AZ68" s="156">
        <v>1.75903614457831</v>
      </c>
      <c r="BA68" s="160">
        <v>97</v>
      </c>
      <c r="BB68" s="159">
        <v>165</v>
      </c>
      <c r="BC68" s="156">
        <v>1.7010309278350499</v>
      </c>
      <c r="BD68" s="160">
        <v>404</v>
      </c>
      <c r="BE68" s="159">
        <v>871</v>
      </c>
      <c r="BF68" s="156">
        <v>2.1559405940594099</v>
      </c>
      <c r="BG68" s="160">
        <v>74</v>
      </c>
      <c r="BH68" s="159">
        <v>106</v>
      </c>
      <c r="BI68" s="156">
        <v>1.43243243243243</v>
      </c>
      <c r="BJ68" s="160">
        <v>523</v>
      </c>
      <c r="BK68" s="159">
        <v>1069</v>
      </c>
      <c r="BL68" s="156">
        <v>2.0439770554493299</v>
      </c>
      <c r="BM68" s="160">
        <v>30</v>
      </c>
      <c r="BN68" s="159">
        <v>59</v>
      </c>
      <c r="BO68" s="156">
        <v>1.9666666666666699</v>
      </c>
      <c r="BP68" s="160">
        <v>221</v>
      </c>
      <c r="BQ68" s="159">
        <v>612</v>
      </c>
      <c r="BR68" s="156">
        <v>2.7692307692307701</v>
      </c>
      <c r="BS68" s="160">
        <v>148</v>
      </c>
      <c r="BT68" s="159">
        <v>220</v>
      </c>
      <c r="BU68" s="156">
        <v>1.48648648648649</v>
      </c>
      <c r="BV68" s="160">
        <v>31</v>
      </c>
      <c r="BW68" s="159">
        <v>63</v>
      </c>
      <c r="BX68" s="156">
        <v>2.0322580645161299</v>
      </c>
      <c r="BY68" s="160">
        <v>1258</v>
      </c>
      <c r="BZ68" s="159">
        <v>1538</v>
      </c>
      <c r="CA68" s="156">
        <v>1.22257551669316</v>
      </c>
      <c r="CB68" s="146">
        <f t="shared" si="0"/>
        <v>5772</v>
      </c>
      <c r="CC68" s="146">
        <f t="shared" si="0"/>
        <v>10574</v>
      </c>
      <c r="CD68" s="143">
        <f t="shared" si="1"/>
        <v>1.8319473319473321</v>
      </c>
    </row>
    <row r="69" spans="1:82" s="126" customFormat="1" ht="11.25" customHeight="1" x14ac:dyDescent="0.2">
      <c r="A69" s="164" t="s">
        <v>66</v>
      </c>
      <c r="B69" s="165">
        <v>126</v>
      </c>
      <c r="C69" s="166">
        <v>340</v>
      </c>
      <c r="D69" s="167">
        <v>2.6984126984126999</v>
      </c>
      <c r="E69" s="165">
        <v>13</v>
      </c>
      <c r="F69" s="166">
        <v>25</v>
      </c>
      <c r="G69" s="167">
        <v>1.92307692307692</v>
      </c>
      <c r="H69" s="168">
        <v>1</v>
      </c>
      <c r="I69" s="169">
        <v>1</v>
      </c>
      <c r="J69" s="156">
        <v>1</v>
      </c>
      <c r="K69" s="168">
        <v>26</v>
      </c>
      <c r="L69" s="170">
        <v>56</v>
      </c>
      <c r="M69" s="167">
        <v>2.1538461538461502</v>
      </c>
      <c r="N69" s="171">
        <v>272</v>
      </c>
      <c r="O69" s="170">
        <v>649</v>
      </c>
      <c r="P69" s="167">
        <v>2.3860294117647101</v>
      </c>
      <c r="Q69" s="171">
        <v>308</v>
      </c>
      <c r="R69" s="170">
        <v>676</v>
      </c>
      <c r="S69" s="167">
        <v>2.1948051948051899</v>
      </c>
      <c r="T69" s="171">
        <v>42</v>
      </c>
      <c r="U69" s="170">
        <v>131</v>
      </c>
      <c r="V69" s="167">
        <v>3.11904761904762</v>
      </c>
      <c r="W69" s="171">
        <v>343</v>
      </c>
      <c r="X69" s="170">
        <v>766</v>
      </c>
      <c r="Y69" s="167">
        <v>2.2332361516035002</v>
      </c>
      <c r="Z69" s="171">
        <v>4</v>
      </c>
      <c r="AA69" s="170">
        <v>5</v>
      </c>
      <c r="AB69" s="167">
        <v>1.25</v>
      </c>
      <c r="AC69" s="171">
        <v>536</v>
      </c>
      <c r="AD69" s="170">
        <v>1585</v>
      </c>
      <c r="AE69" s="167">
        <v>2.9570895522388101</v>
      </c>
      <c r="AF69" s="171">
        <v>7</v>
      </c>
      <c r="AG69" s="170">
        <v>17</v>
      </c>
      <c r="AH69" s="167">
        <v>2.4285714285714302</v>
      </c>
      <c r="AI69" s="171">
        <v>192</v>
      </c>
      <c r="AJ69" s="170">
        <v>476</v>
      </c>
      <c r="AK69" s="167">
        <v>2.4791666666666701</v>
      </c>
      <c r="AL69" s="171">
        <v>19</v>
      </c>
      <c r="AM69" s="170">
        <v>40</v>
      </c>
      <c r="AN69" s="167">
        <v>2.1052631578947398</v>
      </c>
      <c r="AO69" s="171">
        <v>33</v>
      </c>
      <c r="AP69" s="170">
        <v>74</v>
      </c>
      <c r="AQ69" s="167">
        <v>2.24242424242424</v>
      </c>
      <c r="AR69" s="171">
        <v>22</v>
      </c>
      <c r="AS69" s="170">
        <v>41</v>
      </c>
      <c r="AT69" s="167">
        <v>1.86363636363636</v>
      </c>
      <c r="AU69" s="171">
        <v>4</v>
      </c>
      <c r="AV69" s="170">
        <v>4</v>
      </c>
      <c r="AW69" s="167">
        <v>1</v>
      </c>
      <c r="AX69" s="171">
        <v>26</v>
      </c>
      <c r="AY69" s="170">
        <v>50</v>
      </c>
      <c r="AZ69" s="167">
        <v>1.92307692307692</v>
      </c>
      <c r="BA69" s="171">
        <v>53</v>
      </c>
      <c r="BB69" s="170">
        <v>133</v>
      </c>
      <c r="BC69" s="167">
        <v>2.5094339622641502</v>
      </c>
      <c r="BD69" s="171">
        <v>228</v>
      </c>
      <c r="BE69" s="170">
        <v>826</v>
      </c>
      <c r="BF69" s="167">
        <v>3.62280701754386</v>
      </c>
      <c r="BG69" s="171">
        <v>135</v>
      </c>
      <c r="BH69" s="170">
        <v>822</v>
      </c>
      <c r="BI69" s="167">
        <v>6.0888888888888903</v>
      </c>
      <c r="BJ69" s="171">
        <v>185</v>
      </c>
      <c r="BK69" s="170">
        <v>368</v>
      </c>
      <c r="BL69" s="167">
        <v>1.98918918918919</v>
      </c>
      <c r="BM69" s="171">
        <v>11</v>
      </c>
      <c r="BN69" s="170">
        <v>18</v>
      </c>
      <c r="BO69" s="167">
        <v>1.63636363636364</v>
      </c>
      <c r="BP69" s="171">
        <v>293</v>
      </c>
      <c r="BQ69" s="170">
        <v>946</v>
      </c>
      <c r="BR69" s="167">
        <v>3.22866894197952</v>
      </c>
      <c r="BS69" s="171">
        <v>294</v>
      </c>
      <c r="BT69" s="170">
        <v>506</v>
      </c>
      <c r="BU69" s="167">
        <v>1.72108843537415</v>
      </c>
      <c r="BV69" s="171">
        <v>35</v>
      </c>
      <c r="BW69" s="170">
        <v>206</v>
      </c>
      <c r="BX69" s="167">
        <v>5.8857142857142897</v>
      </c>
      <c r="BY69" s="171">
        <v>917</v>
      </c>
      <c r="BZ69" s="170">
        <v>1595</v>
      </c>
      <c r="CA69" s="167">
        <v>1.73936750272628</v>
      </c>
      <c r="CB69" s="146">
        <f t="shared" si="0"/>
        <v>4125</v>
      </c>
      <c r="CC69" s="146">
        <f t="shared" si="0"/>
        <v>10356</v>
      </c>
      <c r="CD69" s="143">
        <f t="shared" si="1"/>
        <v>2.5105454545454546</v>
      </c>
    </row>
    <row r="70" spans="1:82" s="126" customFormat="1" ht="11.25" customHeight="1" x14ac:dyDescent="0.2">
      <c r="A70" s="142" t="s">
        <v>110</v>
      </c>
      <c r="B70" s="154">
        <v>69</v>
      </c>
      <c r="C70" s="155">
        <v>275</v>
      </c>
      <c r="D70" s="156">
        <v>3.9855072463768102</v>
      </c>
      <c r="E70" s="160">
        <v>1</v>
      </c>
      <c r="F70" s="159">
        <v>2</v>
      </c>
      <c r="G70" s="156">
        <v>2</v>
      </c>
      <c r="H70" s="160">
        <v>0</v>
      </c>
      <c r="I70" s="159">
        <v>0</v>
      </c>
      <c r="J70" s="156" t="s">
        <v>131</v>
      </c>
      <c r="K70" s="160">
        <v>16</v>
      </c>
      <c r="L70" s="159">
        <v>25</v>
      </c>
      <c r="M70" s="156">
        <v>1.5625</v>
      </c>
      <c r="N70" s="160">
        <v>115</v>
      </c>
      <c r="O70" s="159">
        <v>257</v>
      </c>
      <c r="P70" s="156">
        <v>2.2347826086956499</v>
      </c>
      <c r="Q70" s="160">
        <v>363</v>
      </c>
      <c r="R70" s="159">
        <v>1049</v>
      </c>
      <c r="S70" s="156">
        <v>2.8898071625344399</v>
      </c>
      <c r="T70" s="160">
        <v>46</v>
      </c>
      <c r="U70" s="159">
        <v>63</v>
      </c>
      <c r="V70" s="156">
        <v>1.3695652173913</v>
      </c>
      <c r="W70" s="160">
        <v>686</v>
      </c>
      <c r="X70" s="159">
        <v>1162</v>
      </c>
      <c r="Y70" s="156">
        <v>1.69387755102041</v>
      </c>
      <c r="Z70" s="160">
        <v>1</v>
      </c>
      <c r="AA70" s="159">
        <v>18</v>
      </c>
      <c r="AB70" s="156">
        <v>18</v>
      </c>
      <c r="AC70" s="160">
        <v>504</v>
      </c>
      <c r="AD70" s="159">
        <v>2129</v>
      </c>
      <c r="AE70" s="156">
        <v>4.2242063492063497</v>
      </c>
      <c r="AF70" s="160">
        <v>3</v>
      </c>
      <c r="AG70" s="159">
        <v>3</v>
      </c>
      <c r="AH70" s="156">
        <v>1</v>
      </c>
      <c r="AI70" s="160">
        <v>153</v>
      </c>
      <c r="AJ70" s="159">
        <v>316</v>
      </c>
      <c r="AK70" s="156">
        <v>2.0653594771241801</v>
      </c>
      <c r="AL70" s="160">
        <v>9</v>
      </c>
      <c r="AM70" s="159">
        <v>19</v>
      </c>
      <c r="AN70" s="156">
        <v>2.1111111111111098</v>
      </c>
      <c r="AO70" s="160">
        <v>33</v>
      </c>
      <c r="AP70" s="159">
        <v>42</v>
      </c>
      <c r="AQ70" s="156">
        <v>1.27272727272727</v>
      </c>
      <c r="AR70" s="160">
        <v>38</v>
      </c>
      <c r="AS70" s="159">
        <v>117</v>
      </c>
      <c r="AT70" s="156">
        <v>3.07894736842105</v>
      </c>
      <c r="AU70" s="160">
        <v>11</v>
      </c>
      <c r="AV70" s="159">
        <v>21</v>
      </c>
      <c r="AW70" s="156">
        <v>1.9090909090909101</v>
      </c>
      <c r="AX70" s="160">
        <v>32</v>
      </c>
      <c r="AY70" s="159">
        <v>59</v>
      </c>
      <c r="AZ70" s="156">
        <v>1.84375</v>
      </c>
      <c r="BA70" s="160">
        <v>33</v>
      </c>
      <c r="BB70" s="159">
        <v>82</v>
      </c>
      <c r="BC70" s="156">
        <v>2.4848484848484902</v>
      </c>
      <c r="BD70" s="160">
        <v>103</v>
      </c>
      <c r="BE70" s="159">
        <v>183</v>
      </c>
      <c r="BF70" s="156">
        <v>1.7766990291262099</v>
      </c>
      <c r="BG70" s="160">
        <v>12</v>
      </c>
      <c r="BH70" s="159">
        <v>20</v>
      </c>
      <c r="BI70" s="156">
        <v>1.6666666666666701</v>
      </c>
      <c r="BJ70" s="160">
        <v>237</v>
      </c>
      <c r="BK70" s="159">
        <v>422</v>
      </c>
      <c r="BL70" s="156">
        <v>1.7805907172995801</v>
      </c>
      <c r="BM70" s="160">
        <v>7</v>
      </c>
      <c r="BN70" s="159">
        <v>17</v>
      </c>
      <c r="BO70" s="156">
        <v>2.4285714285714302</v>
      </c>
      <c r="BP70" s="160">
        <v>385</v>
      </c>
      <c r="BQ70" s="159">
        <v>1433</v>
      </c>
      <c r="BR70" s="156">
        <v>3.7220779220779199</v>
      </c>
      <c r="BS70" s="160">
        <v>230</v>
      </c>
      <c r="BT70" s="159">
        <v>485</v>
      </c>
      <c r="BU70" s="156">
        <v>2.10869565217391</v>
      </c>
      <c r="BV70" s="160">
        <v>33</v>
      </c>
      <c r="BW70" s="159">
        <v>85</v>
      </c>
      <c r="BX70" s="156">
        <v>2.5757575757575801</v>
      </c>
      <c r="BY70" s="160">
        <v>812</v>
      </c>
      <c r="BZ70" s="159">
        <v>1826</v>
      </c>
      <c r="CA70" s="156">
        <v>2.2487684729063999</v>
      </c>
      <c r="CB70" s="146">
        <f t="shared" si="0"/>
        <v>3932</v>
      </c>
      <c r="CC70" s="146">
        <f t="shared" si="0"/>
        <v>10110</v>
      </c>
      <c r="CD70" s="143">
        <f t="shared" si="1"/>
        <v>2.5712105798575791</v>
      </c>
    </row>
    <row r="71" spans="1:82" s="126" customFormat="1" ht="11.25" customHeight="1" x14ac:dyDescent="0.2">
      <c r="A71" s="142" t="s">
        <v>150</v>
      </c>
      <c r="B71" s="154">
        <v>36</v>
      </c>
      <c r="C71" s="155">
        <v>81</v>
      </c>
      <c r="D71" s="156">
        <v>2.25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0</v>
      </c>
      <c r="L71" s="159">
        <v>0</v>
      </c>
      <c r="M71" s="156" t="s">
        <v>131</v>
      </c>
      <c r="N71" s="160">
        <v>21</v>
      </c>
      <c r="O71" s="159">
        <v>165</v>
      </c>
      <c r="P71" s="156">
        <v>7.8571428571428603</v>
      </c>
      <c r="Q71" s="160">
        <v>356</v>
      </c>
      <c r="R71" s="159">
        <v>1027</v>
      </c>
      <c r="S71" s="156">
        <v>2.8848314606741599</v>
      </c>
      <c r="T71" s="160">
        <v>4</v>
      </c>
      <c r="U71" s="159">
        <v>9</v>
      </c>
      <c r="V71" s="156">
        <v>2.25</v>
      </c>
      <c r="W71" s="160">
        <v>1848</v>
      </c>
      <c r="X71" s="159">
        <v>4238</v>
      </c>
      <c r="Y71" s="156">
        <v>2.2932900432900398</v>
      </c>
      <c r="Z71" s="160">
        <v>0</v>
      </c>
      <c r="AA71" s="159">
        <v>0</v>
      </c>
      <c r="AB71" s="156" t="s">
        <v>131</v>
      </c>
      <c r="AC71" s="160">
        <v>295</v>
      </c>
      <c r="AD71" s="159">
        <v>937</v>
      </c>
      <c r="AE71" s="156">
        <v>3.1762711864406801</v>
      </c>
      <c r="AF71" s="160">
        <v>0</v>
      </c>
      <c r="AG71" s="159">
        <v>0</v>
      </c>
      <c r="AH71" s="156" t="s">
        <v>131</v>
      </c>
      <c r="AI71" s="160">
        <v>56</v>
      </c>
      <c r="AJ71" s="159">
        <v>243</v>
      </c>
      <c r="AK71" s="156">
        <v>4.33928571428571</v>
      </c>
      <c r="AL71" s="160">
        <v>0</v>
      </c>
      <c r="AM71" s="159">
        <v>0</v>
      </c>
      <c r="AN71" s="156" t="s">
        <v>131</v>
      </c>
      <c r="AO71" s="160">
        <v>18</v>
      </c>
      <c r="AP71" s="159">
        <v>40</v>
      </c>
      <c r="AQ71" s="156">
        <v>2.2222222222222201</v>
      </c>
      <c r="AR71" s="160">
        <v>4</v>
      </c>
      <c r="AS71" s="159">
        <v>4</v>
      </c>
      <c r="AT71" s="156">
        <v>1</v>
      </c>
      <c r="AU71" s="160">
        <v>1</v>
      </c>
      <c r="AV71" s="159">
        <v>6</v>
      </c>
      <c r="AW71" s="156">
        <v>6</v>
      </c>
      <c r="AX71" s="160">
        <v>2</v>
      </c>
      <c r="AY71" s="159">
        <v>3</v>
      </c>
      <c r="AZ71" s="156">
        <v>1.5</v>
      </c>
      <c r="BA71" s="160">
        <v>0</v>
      </c>
      <c r="BB71" s="159">
        <v>0</v>
      </c>
      <c r="BC71" s="156" t="s">
        <v>131</v>
      </c>
      <c r="BD71" s="160">
        <v>1</v>
      </c>
      <c r="BE71" s="159">
        <v>1</v>
      </c>
      <c r="BF71" s="156">
        <v>1</v>
      </c>
      <c r="BG71" s="160">
        <v>0</v>
      </c>
      <c r="BH71" s="159">
        <v>0</v>
      </c>
      <c r="BI71" s="156" t="s">
        <v>131</v>
      </c>
      <c r="BJ71" s="160">
        <v>113</v>
      </c>
      <c r="BK71" s="159">
        <v>255</v>
      </c>
      <c r="BL71" s="156">
        <v>2.25663716814159</v>
      </c>
      <c r="BM71" s="160">
        <v>16</v>
      </c>
      <c r="BN71" s="159">
        <v>43</v>
      </c>
      <c r="BO71" s="156">
        <v>2.6875</v>
      </c>
      <c r="BP71" s="160">
        <v>310</v>
      </c>
      <c r="BQ71" s="159">
        <v>1164</v>
      </c>
      <c r="BR71" s="156">
        <v>3.7548387096774198</v>
      </c>
      <c r="BS71" s="160">
        <v>168</v>
      </c>
      <c r="BT71" s="159">
        <v>593</v>
      </c>
      <c r="BU71" s="156">
        <v>3.5297619047619002</v>
      </c>
      <c r="BV71" s="160">
        <v>0</v>
      </c>
      <c r="BW71" s="159">
        <v>0</v>
      </c>
      <c r="BX71" s="156" t="s">
        <v>131</v>
      </c>
      <c r="BY71" s="160">
        <v>360</v>
      </c>
      <c r="BZ71" s="159">
        <v>1009</v>
      </c>
      <c r="CA71" s="156">
        <v>2.8027777777777798</v>
      </c>
      <c r="CB71" s="146">
        <f t="shared" si="0"/>
        <v>3609</v>
      </c>
      <c r="CC71" s="146">
        <f t="shared" si="0"/>
        <v>9818</v>
      </c>
      <c r="CD71" s="143">
        <f t="shared" si="1"/>
        <v>2.7204211692989748</v>
      </c>
    </row>
    <row r="72" spans="1:82" s="126" customFormat="1" ht="11.25" customHeight="1" x14ac:dyDescent="0.2">
      <c r="A72" s="142" t="s">
        <v>108</v>
      </c>
      <c r="B72" s="154">
        <v>17</v>
      </c>
      <c r="C72" s="155">
        <v>44</v>
      </c>
      <c r="D72" s="156">
        <v>2.5882352941176499</v>
      </c>
      <c r="E72" s="154">
        <v>0</v>
      </c>
      <c r="F72" s="155">
        <v>0</v>
      </c>
      <c r="G72" s="156" t="s">
        <v>131</v>
      </c>
      <c r="H72" s="157">
        <v>2</v>
      </c>
      <c r="I72" s="158">
        <v>2</v>
      </c>
      <c r="J72" s="156">
        <v>1</v>
      </c>
      <c r="K72" s="157">
        <v>62</v>
      </c>
      <c r="L72" s="159">
        <v>81</v>
      </c>
      <c r="M72" s="156">
        <v>1.30645161290323</v>
      </c>
      <c r="N72" s="160">
        <v>66</v>
      </c>
      <c r="O72" s="159">
        <v>135</v>
      </c>
      <c r="P72" s="156">
        <v>2.0454545454545499</v>
      </c>
      <c r="Q72" s="160">
        <v>522</v>
      </c>
      <c r="R72" s="159">
        <v>1997</v>
      </c>
      <c r="S72" s="156">
        <v>3.8256704980842899</v>
      </c>
      <c r="T72" s="160">
        <v>16</v>
      </c>
      <c r="U72" s="159">
        <v>34</v>
      </c>
      <c r="V72" s="156">
        <v>2.125</v>
      </c>
      <c r="W72" s="160">
        <v>410</v>
      </c>
      <c r="X72" s="159">
        <v>713</v>
      </c>
      <c r="Y72" s="156">
        <v>1.7390243902439</v>
      </c>
      <c r="Z72" s="160">
        <v>0</v>
      </c>
      <c r="AA72" s="159">
        <v>0</v>
      </c>
      <c r="AB72" s="156" t="s">
        <v>131</v>
      </c>
      <c r="AC72" s="160">
        <v>642</v>
      </c>
      <c r="AD72" s="159">
        <v>3043</v>
      </c>
      <c r="AE72" s="156">
        <v>4.7398753894081</v>
      </c>
      <c r="AF72" s="160">
        <v>0</v>
      </c>
      <c r="AG72" s="159">
        <v>0</v>
      </c>
      <c r="AH72" s="156" t="s">
        <v>131</v>
      </c>
      <c r="AI72" s="160">
        <v>99</v>
      </c>
      <c r="AJ72" s="159">
        <v>194</v>
      </c>
      <c r="AK72" s="156">
        <v>1.95959595959596</v>
      </c>
      <c r="AL72" s="160">
        <v>1</v>
      </c>
      <c r="AM72" s="159">
        <v>1</v>
      </c>
      <c r="AN72" s="156">
        <v>1</v>
      </c>
      <c r="AO72" s="160">
        <v>9</v>
      </c>
      <c r="AP72" s="159">
        <v>11</v>
      </c>
      <c r="AQ72" s="156">
        <v>1.2222222222222201</v>
      </c>
      <c r="AR72" s="160">
        <v>23</v>
      </c>
      <c r="AS72" s="159">
        <v>54</v>
      </c>
      <c r="AT72" s="156">
        <v>2.3478260869565202</v>
      </c>
      <c r="AU72" s="160">
        <v>11</v>
      </c>
      <c r="AV72" s="159">
        <v>24</v>
      </c>
      <c r="AW72" s="156">
        <v>2.1818181818181799</v>
      </c>
      <c r="AX72" s="160">
        <v>11</v>
      </c>
      <c r="AY72" s="159">
        <v>28</v>
      </c>
      <c r="AZ72" s="156">
        <v>2.5454545454545499</v>
      </c>
      <c r="BA72" s="160">
        <v>9</v>
      </c>
      <c r="BB72" s="159">
        <v>15</v>
      </c>
      <c r="BC72" s="156">
        <v>1.6666666666666701</v>
      </c>
      <c r="BD72" s="160">
        <v>48</v>
      </c>
      <c r="BE72" s="159">
        <v>81</v>
      </c>
      <c r="BF72" s="156">
        <v>1.6875</v>
      </c>
      <c r="BG72" s="160">
        <v>6</v>
      </c>
      <c r="BH72" s="159">
        <v>9</v>
      </c>
      <c r="BI72" s="156">
        <v>1.5</v>
      </c>
      <c r="BJ72" s="160">
        <v>138</v>
      </c>
      <c r="BK72" s="159">
        <v>272</v>
      </c>
      <c r="BL72" s="156">
        <v>1.97101449275362</v>
      </c>
      <c r="BM72" s="160">
        <v>19</v>
      </c>
      <c r="BN72" s="159">
        <v>72</v>
      </c>
      <c r="BO72" s="156">
        <v>3.7894736842105301</v>
      </c>
      <c r="BP72" s="160">
        <v>280</v>
      </c>
      <c r="BQ72" s="159">
        <v>975</v>
      </c>
      <c r="BR72" s="156">
        <v>3.4821428571428599</v>
      </c>
      <c r="BS72" s="160">
        <v>115</v>
      </c>
      <c r="BT72" s="159">
        <v>223</v>
      </c>
      <c r="BU72" s="156">
        <v>1.9391304347826099</v>
      </c>
      <c r="BV72" s="160">
        <v>10</v>
      </c>
      <c r="BW72" s="159">
        <v>30</v>
      </c>
      <c r="BX72" s="156">
        <v>3</v>
      </c>
      <c r="BY72" s="160">
        <v>844</v>
      </c>
      <c r="BZ72" s="159">
        <v>1492</v>
      </c>
      <c r="CA72" s="156">
        <v>1.7677725118483401</v>
      </c>
      <c r="CB72" s="146">
        <f t="shared" si="0"/>
        <v>3360</v>
      </c>
      <c r="CC72" s="146">
        <f t="shared" si="0"/>
        <v>9530</v>
      </c>
      <c r="CD72" s="143">
        <f t="shared" si="1"/>
        <v>2.8363095238095237</v>
      </c>
    </row>
    <row r="73" spans="1:82" s="126" customFormat="1" ht="11.25" customHeight="1" x14ac:dyDescent="0.2">
      <c r="A73" s="142" t="s">
        <v>114</v>
      </c>
      <c r="B73" s="154">
        <v>10</v>
      </c>
      <c r="C73" s="155">
        <v>36</v>
      </c>
      <c r="D73" s="156">
        <v>3.6</v>
      </c>
      <c r="E73" s="154">
        <v>0</v>
      </c>
      <c r="F73" s="155">
        <v>0</v>
      </c>
      <c r="G73" s="156" t="s">
        <v>131</v>
      </c>
      <c r="H73" s="160">
        <v>1</v>
      </c>
      <c r="I73" s="159">
        <v>2</v>
      </c>
      <c r="J73" s="156">
        <v>2</v>
      </c>
      <c r="K73" s="157">
        <v>11</v>
      </c>
      <c r="L73" s="159">
        <v>16</v>
      </c>
      <c r="M73" s="156">
        <v>1.4545454545454499</v>
      </c>
      <c r="N73" s="160">
        <v>149</v>
      </c>
      <c r="O73" s="159">
        <v>386</v>
      </c>
      <c r="P73" s="156">
        <v>2.5906040268456398</v>
      </c>
      <c r="Q73" s="160">
        <v>234</v>
      </c>
      <c r="R73" s="159">
        <v>578</v>
      </c>
      <c r="S73" s="156">
        <v>2.4700854700854702</v>
      </c>
      <c r="T73" s="160">
        <v>15</v>
      </c>
      <c r="U73" s="159">
        <v>43</v>
      </c>
      <c r="V73" s="156">
        <v>2.8666666666666698</v>
      </c>
      <c r="W73" s="160">
        <v>876</v>
      </c>
      <c r="X73" s="159">
        <v>1622</v>
      </c>
      <c r="Y73" s="156">
        <v>1.8515981735159801</v>
      </c>
      <c r="Z73" s="160">
        <v>6</v>
      </c>
      <c r="AA73" s="159">
        <v>23</v>
      </c>
      <c r="AB73" s="156">
        <v>3.8333333333333299</v>
      </c>
      <c r="AC73" s="160">
        <v>356</v>
      </c>
      <c r="AD73" s="159">
        <v>1312</v>
      </c>
      <c r="AE73" s="156">
        <v>3.68539325842697</v>
      </c>
      <c r="AF73" s="160">
        <v>2</v>
      </c>
      <c r="AG73" s="159">
        <v>2</v>
      </c>
      <c r="AH73" s="156">
        <v>1</v>
      </c>
      <c r="AI73" s="160">
        <v>118</v>
      </c>
      <c r="AJ73" s="159">
        <v>309</v>
      </c>
      <c r="AK73" s="156">
        <v>2.6186440677966099</v>
      </c>
      <c r="AL73" s="160">
        <v>9</v>
      </c>
      <c r="AM73" s="159">
        <v>22</v>
      </c>
      <c r="AN73" s="156">
        <v>2.4444444444444402</v>
      </c>
      <c r="AO73" s="160">
        <v>20</v>
      </c>
      <c r="AP73" s="159">
        <v>46</v>
      </c>
      <c r="AQ73" s="156">
        <v>2.2999999999999998</v>
      </c>
      <c r="AR73" s="160">
        <v>21</v>
      </c>
      <c r="AS73" s="159">
        <v>61</v>
      </c>
      <c r="AT73" s="156">
        <v>2.9047619047619002</v>
      </c>
      <c r="AU73" s="160">
        <v>2</v>
      </c>
      <c r="AV73" s="159">
        <v>4</v>
      </c>
      <c r="AW73" s="156">
        <v>2</v>
      </c>
      <c r="AX73" s="160">
        <v>7</v>
      </c>
      <c r="AY73" s="159">
        <v>17</v>
      </c>
      <c r="AZ73" s="156">
        <v>2.4285714285714302</v>
      </c>
      <c r="BA73" s="160">
        <v>2</v>
      </c>
      <c r="BB73" s="159">
        <v>4</v>
      </c>
      <c r="BC73" s="156">
        <v>2</v>
      </c>
      <c r="BD73" s="160">
        <v>48</v>
      </c>
      <c r="BE73" s="159">
        <v>74</v>
      </c>
      <c r="BF73" s="156">
        <v>1.5416666666666701</v>
      </c>
      <c r="BG73" s="160">
        <v>3</v>
      </c>
      <c r="BH73" s="159">
        <v>5</v>
      </c>
      <c r="BI73" s="156">
        <v>1.6666666666666701</v>
      </c>
      <c r="BJ73" s="160">
        <v>98</v>
      </c>
      <c r="BK73" s="159">
        <v>185</v>
      </c>
      <c r="BL73" s="156">
        <v>1.8877551020408201</v>
      </c>
      <c r="BM73" s="160">
        <v>31</v>
      </c>
      <c r="BN73" s="159">
        <v>134</v>
      </c>
      <c r="BO73" s="156">
        <v>4.32258064516129</v>
      </c>
      <c r="BP73" s="160">
        <v>277</v>
      </c>
      <c r="BQ73" s="159">
        <v>1198</v>
      </c>
      <c r="BR73" s="156">
        <v>4.3249097472924198</v>
      </c>
      <c r="BS73" s="160">
        <v>155</v>
      </c>
      <c r="BT73" s="159">
        <v>409</v>
      </c>
      <c r="BU73" s="156">
        <v>2.6387096774193499</v>
      </c>
      <c r="BV73" s="160">
        <v>22</v>
      </c>
      <c r="BW73" s="159">
        <v>59</v>
      </c>
      <c r="BX73" s="156">
        <v>2.6818181818181799</v>
      </c>
      <c r="BY73" s="160">
        <v>1169</v>
      </c>
      <c r="BZ73" s="159">
        <v>2369</v>
      </c>
      <c r="CA73" s="156">
        <v>2.02651839178785</v>
      </c>
      <c r="CB73" s="146">
        <f t="shared" ref="CB73:CB80" si="2">SUM(B73+E73+H73+K73+N73+Q73+T73+W73+Z73+AC73+AF73+AI73+AL73+AO73+AR73+AU73+AX73+BA73+BD73+BG73+BJ73+BM73+BP73+BS73+BV73+BY73)</f>
        <v>3642</v>
      </c>
      <c r="CC73" s="146">
        <f t="shared" ref="CC73:CC80" si="3">SUM(C73+F73+I73+L73+O73+R73+U73+X73+AA73+AD73+AG73+AJ73+AM73+AP73+AS73+AV73+AY73+BB73+BE73+BH73+BK73+BN73+BQ73+BT73+BW73+BZ73)</f>
        <v>8916</v>
      </c>
      <c r="CD73" s="143">
        <f t="shared" ref="CD73:CD80" si="4">SUM(CC73/CB73)</f>
        <v>2.4481054365733113</v>
      </c>
    </row>
    <row r="74" spans="1:82" s="126" customFormat="1" ht="11.25" customHeight="1" x14ac:dyDescent="0.2">
      <c r="A74" s="142" t="s">
        <v>109</v>
      </c>
      <c r="B74" s="154">
        <v>39</v>
      </c>
      <c r="C74" s="155">
        <v>295</v>
      </c>
      <c r="D74" s="156">
        <v>7.5641025641025603</v>
      </c>
      <c r="E74" s="154">
        <v>0</v>
      </c>
      <c r="F74" s="155">
        <v>0</v>
      </c>
      <c r="G74" s="156" t="s">
        <v>131</v>
      </c>
      <c r="H74" s="160">
        <v>2</v>
      </c>
      <c r="I74" s="159">
        <v>3</v>
      </c>
      <c r="J74" s="156">
        <v>1.5</v>
      </c>
      <c r="K74" s="157">
        <v>5</v>
      </c>
      <c r="L74" s="159">
        <v>12</v>
      </c>
      <c r="M74" s="156">
        <v>2.4</v>
      </c>
      <c r="N74" s="160">
        <v>89</v>
      </c>
      <c r="O74" s="159">
        <v>192</v>
      </c>
      <c r="P74" s="156">
        <v>2.1573033707865199</v>
      </c>
      <c r="Q74" s="160">
        <v>243</v>
      </c>
      <c r="R74" s="159">
        <v>699</v>
      </c>
      <c r="S74" s="156">
        <v>2.87654320987654</v>
      </c>
      <c r="T74" s="160">
        <v>15</v>
      </c>
      <c r="U74" s="159">
        <v>58</v>
      </c>
      <c r="V74" s="156">
        <v>3.8666666666666698</v>
      </c>
      <c r="W74" s="160">
        <v>427</v>
      </c>
      <c r="X74" s="159">
        <v>754</v>
      </c>
      <c r="Y74" s="156">
        <v>1.76580796252927</v>
      </c>
      <c r="Z74" s="160">
        <v>4</v>
      </c>
      <c r="AA74" s="159">
        <v>6</v>
      </c>
      <c r="AB74" s="156">
        <v>1.5</v>
      </c>
      <c r="AC74" s="160">
        <v>364</v>
      </c>
      <c r="AD74" s="159">
        <v>1288</v>
      </c>
      <c r="AE74" s="156">
        <v>3.5384615384615401</v>
      </c>
      <c r="AF74" s="160">
        <v>0</v>
      </c>
      <c r="AG74" s="159">
        <v>0</v>
      </c>
      <c r="AH74" s="156" t="s">
        <v>131</v>
      </c>
      <c r="AI74" s="160">
        <v>100</v>
      </c>
      <c r="AJ74" s="159">
        <v>205</v>
      </c>
      <c r="AK74" s="156">
        <v>2.0499999999999998</v>
      </c>
      <c r="AL74" s="160">
        <v>2</v>
      </c>
      <c r="AM74" s="159">
        <v>3</v>
      </c>
      <c r="AN74" s="156">
        <v>1.5</v>
      </c>
      <c r="AO74" s="160">
        <v>28</v>
      </c>
      <c r="AP74" s="159">
        <v>88</v>
      </c>
      <c r="AQ74" s="156">
        <v>3.1428571428571401</v>
      </c>
      <c r="AR74" s="160">
        <v>30</v>
      </c>
      <c r="AS74" s="159">
        <v>109</v>
      </c>
      <c r="AT74" s="156">
        <v>3.6333333333333302</v>
      </c>
      <c r="AU74" s="160">
        <v>5</v>
      </c>
      <c r="AV74" s="159">
        <v>12</v>
      </c>
      <c r="AW74" s="156">
        <v>2.4</v>
      </c>
      <c r="AX74" s="160">
        <v>7</v>
      </c>
      <c r="AY74" s="159">
        <v>20</v>
      </c>
      <c r="AZ74" s="156">
        <v>2.8571428571428599</v>
      </c>
      <c r="BA74" s="160">
        <v>7</v>
      </c>
      <c r="BB74" s="159">
        <v>8</v>
      </c>
      <c r="BC74" s="156">
        <v>1.1428571428571399</v>
      </c>
      <c r="BD74" s="160">
        <v>64</v>
      </c>
      <c r="BE74" s="159">
        <v>159</v>
      </c>
      <c r="BF74" s="156">
        <v>2.484375</v>
      </c>
      <c r="BG74" s="160">
        <v>17</v>
      </c>
      <c r="BH74" s="159">
        <v>28</v>
      </c>
      <c r="BI74" s="156">
        <v>1.6470588235294099</v>
      </c>
      <c r="BJ74" s="160">
        <v>117</v>
      </c>
      <c r="BK74" s="159">
        <v>214</v>
      </c>
      <c r="BL74" s="156">
        <v>1.8290598290598299</v>
      </c>
      <c r="BM74" s="160">
        <v>14</v>
      </c>
      <c r="BN74" s="159">
        <v>27</v>
      </c>
      <c r="BO74" s="156">
        <v>1.9285714285714299</v>
      </c>
      <c r="BP74" s="160">
        <v>272</v>
      </c>
      <c r="BQ74" s="159">
        <v>1053</v>
      </c>
      <c r="BR74" s="156">
        <v>3.8713235294117601</v>
      </c>
      <c r="BS74" s="160">
        <v>149</v>
      </c>
      <c r="BT74" s="159">
        <v>446</v>
      </c>
      <c r="BU74" s="156">
        <v>2.9932885906040299</v>
      </c>
      <c r="BV74" s="160">
        <v>14</v>
      </c>
      <c r="BW74" s="159">
        <v>23</v>
      </c>
      <c r="BX74" s="156">
        <v>1.6428571428571399</v>
      </c>
      <c r="BY74" s="160">
        <v>1028</v>
      </c>
      <c r="BZ74" s="159">
        <v>2007</v>
      </c>
      <c r="CA74" s="156">
        <v>1.9523346303501901</v>
      </c>
      <c r="CB74" s="146">
        <f t="shared" si="2"/>
        <v>3042</v>
      </c>
      <c r="CC74" s="146">
        <f t="shared" si="3"/>
        <v>7709</v>
      </c>
      <c r="CD74" s="143">
        <f t="shared" si="4"/>
        <v>2.5341880341880341</v>
      </c>
    </row>
    <row r="75" spans="1:82" s="126" customFormat="1" ht="11.25" customHeight="1" x14ac:dyDescent="0.2">
      <c r="A75" s="142" t="s">
        <v>70</v>
      </c>
      <c r="B75" s="154">
        <v>10</v>
      </c>
      <c r="C75" s="155">
        <v>58</v>
      </c>
      <c r="D75" s="156">
        <v>5.8</v>
      </c>
      <c r="E75" s="160">
        <v>1</v>
      </c>
      <c r="F75" s="159">
        <v>4</v>
      </c>
      <c r="G75" s="156">
        <v>4</v>
      </c>
      <c r="H75" s="160">
        <v>0</v>
      </c>
      <c r="I75" s="159">
        <v>0</v>
      </c>
      <c r="J75" s="156" t="s">
        <v>131</v>
      </c>
      <c r="K75" s="157">
        <v>15</v>
      </c>
      <c r="L75" s="159">
        <v>23</v>
      </c>
      <c r="M75" s="156">
        <v>1.5333333333333301</v>
      </c>
      <c r="N75" s="160">
        <v>168</v>
      </c>
      <c r="O75" s="159">
        <v>369</v>
      </c>
      <c r="P75" s="156">
        <v>2.1964285714285698</v>
      </c>
      <c r="Q75" s="160">
        <v>612</v>
      </c>
      <c r="R75" s="159">
        <v>1118</v>
      </c>
      <c r="S75" s="156">
        <v>1.8267973856209101</v>
      </c>
      <c r="T75" s="160">
        <v>13</v>
      </c>
      <c r="U75" s="159">
        <v>28</v>
      </c>
      <c r="V75" s="156">
        <v>2.1538461538461502</v>
      </c>
      <c r="W75" s="160">
        <v>482</v>
      </c>
      <c r="X75" s="159">
        <v>1008</v>
      </c>
      <c r="Y75" s="156">
        <v>2.0912863070539398</v>
      </c>
      <c r="Z75" s="160">
        <v>4</v>
      </c>
      <c r="AA75" s="159">
        <v>80</v>
      </c>
      <c r="AB75" s="156">
        <v>20</v>
      </c>
      <c r="AC75" s="160">
        <v>374</v>
      </c>
      <c r="AD75" s="159">
        <v>732</v>
      </c>
      <c r="AE75" s="156">
        <v>1.9572192513369</v>
      </c>
      <c r="AF75" s="160">
        <v>1</v>
      </c>
      <c r="AG75" s="159">
        <v>1</v>
      </c>
      <c r="AH75" s="156">
        <v>1</v>
      </c>
      <c r="AI75" s="160">
        <v>319</v>
      </c>
      <c r="AJ75" s="159">
        <v>608</v>
      </c>
      <c r="AK75" s="156">
        <v>1.9059561128526601</v>
      </c>
      <c r="AL75" s="160">
        <v>11</v>
      </c>
      <c r="AM75" s="159">
        <v>37</v>
      </c>
      <c r="AN75" s="156">
        <v>3.3636363636363602</v>
      </c>
      <c r="AO75" s="160">
        <v>0</v>
      </c>
      <c r="AP75" s="159">
        <v>0</v>
      </c>
      <c r="AQ75" s="156" t="s">
        <v>131</v>
      </c>
      <c r="AR75" s="160">
        <v>12</v>
      </c>
      <c r="AS75" s="159">
        <v>23</v>
      </c>
      <c r="AT75" s="156">
        <v>1.9166666666666701</v>
      </c>
      <c r="AU75" s="160">
        <v>5</v>
      </c>
      <c r="AV75" s="159">
        <v>20</v>
      </c>
      <c r="AW75" s="156">
        <v>4</v>
      </c>
      <c r="AX75" s="160">
        <v>0</v>
      </c>
      <c r="AY75" s="159">
        <v>0</v>
      </c>
      <c r="AZ75" s="156" t="s">
        <v>131</v>
      </c>
      <c r="BA75" s="160">
        <v>2</v>
      </c>
      <c r="BB75" s="159">
        <v>12</v>
      </c>
      <c r="BC75" s="156">
        <v>6</v>
      </c>
      <c r="BD75" s="160">
        <v>17</v>
      </c>
      <c r="BE75" s="159">
        <v>37</v>
      </c>
      <c r="BF75" s="156">
        <v>2.1764705882352899</v>
      </c>
      <c r="BG75" s="160">
        <v>2</v>
      </c>
      <c r="BH75" s="159">
        <v>2</v>
      </c>
      <c r="BI75" s="156">
        <v>1</v>
      </c>
      <c r="BJ75" s="160">
        <v>56</v>
      </c>
      <c r="BK75" s="159">
        <v>122</v>
      </c>
      <c r="BL75" s="156">
        <v>2.1785714285714302</v>
      </c>
      <c r="BM75" s="160">
        <v>4</v>
      </c>
      <c r="BN75" s="159">
        <v>12</v>
      </c>
      <c r="BO75" s="156">
        <v>3</v>
      </c>
      <c r="BP75" s="160">
        <v>363</v>
      </c>
      <c r="BQ75" s="159">
        <v>1148</v>
      </c>
      <c r="BR75" s="156">
        <v>3.1625344352617102</v>
      </c>
      <c r="BS75" s="160">
        <v>136</v>
      </c>
      <c r="BT75" s="159">
        <v>321</v>
      </c>
      <c r="BU75" s="156">
        <v>2.3602941176470602</v>
      </c>
      <c r="BV75" s="160">
        <v>7</v>
      </c>
      <c r="BW75" s="159">
        <v>24</v>
      </c>
      <c r="BX75" s="156">
        <v>3.4285714285714302</v>
      </c>
      <c r="BY75" s="160">
        <v>1006</v>
      </c>
      <c r="BZ75" s="159">
        <v>1913</v>
      </c>
      <c r="CA75" s="156">
        <v>1.9015904572564599</v>
      </c>
      <c r="CB75" s="146">
        <f t="shared" si="2"/>
        <v>3620</v>
      </c>
      <c r="CC75" s="146">
        <f t="shared" si="3"/>
        <v>7700</v>
      </c>
      <c r="CD75" s="143">
        <f t="shared" si="4"/>
        <v>2.1270718232044197</v>
      </c>
    </row>
    <row r="76" spans="1:82" s="126" customFormat="1" ht="11.25" customHeight="1" x14ac:dyDescent="0.2">
      <c r="A76" s="142" t="s">
        <v>111</v>
      </c>
      <c r="B76" s="154">
        <v>17</v>
      </c>
      <c r="C76" s="155">
        <v>42</v>
      </c>
      <c r="D76" s="156">
        <v>2.47058823529412</v>
      </c>
      <c r="E76" s="154">
        <v>0</v>
      </c>
      <c r="F76" s="155">
        <v>0</v>
      </c>
      <c r="G76" s="156" t="s">
        <v>131</v>
      </c>
      <c r="H76" s="160">
        <v>1</v>
      </c>
      <c r="I76" s="159">
        <v>1</v>
      </c>
      <c r="J76" s="156">
        <v>1</v>
      </c>
      <c r="K76" s="157">
        <v>7</v>
      </c>
      <c r="L76" s="159">
        <v>13</v>
      </c>
      <c r="M76" s="156">
        <v>1.8571428571428601</v>
      </c>
      <c r="N76" s="160">
        <v>101</v>
      </c>
      <c r="O76" s="159">
        <v>227</v>
      </c>
      <c r="P76" s="156">
        <v>2.24752475247525</v>
      </c>
      <c r="Q76" s="160">
        <v>298</v>
      </c>
      <c r="R76" s="159">
        <v>913</v>
      </c>
      <c r="S76" s="156">
        <v>3.0637583892617499</v>
      </c>
      <c r="T76" s="160">
        <v>11</v>
      </c>
      <c r="U76" s="159">
        <v>14</v>
      </c>
      <c r="V76" s="156">
        <v>1.27272727272727</v>
      </c>
      <c r="W76" s="160">
        <v>1228</v>
      </c>
      <c r="X76" s="159">
        <v>2076</v>
      </c>
      <c r="Y76" s="156">
        <v>1.69055374592834</v>
      </c>
      <c r="Z76" s="160">
        <v>7</v>
      </c>
      <c r="AA76" s="159">
        <v>70</v>
      </c>
      <c r="AB76" s="156">
        <v>10</v>
      </c>
      <c r="AC76" s="160">
        <v>227</v>
      </c>
      <c r="AD76" s="159">
        <v>597</v>
      </c>
      <c r="AE76" s="156">
        <v>2.6299559471365601</v>
      </c>
      <c r="AF76" s="160">
        <v>0</v>
      </c>
      <c r="AG76" s="159">
        <v>0</v>
      </c>
      <c r="AH76" s="156" t="s">
        <v>131</v>
      </c>
      <c r="AI76" s="160">
        <v>119</v>
      </c>
      <c r="AJ76" s="159">
        <v>266</v>
      </c>
      <c r="AK76" s="156">
        <v>2.2352941176470602</v>
      </c>
      <c r="AL76" s="160">
        <v>0</v>
      </c>
      <c r="AM76" s="159">
        <v>0</v>
      </c>
      <c r="AN76" s="156" t="s">
        <v>131</v>
      </c>
      <c r="AO76" s="160">
        <v>25</v>
      </c>
      <c r="AP76" s="159">
        <v>35</v>
      </c>
      <c r="AQ76" s="156">
        <v>1.4</v>
      </c>
      <c r="AR76" s="160">
        <v>36</v>
      </c>
      <c r="AS76" s="159">
        <v>136</v>
      </c>
      <c r="AT76" s="156">
        <v>3.7777777777777799</v>
      </c>
      <c r="AU76" s="160">
        <v>3</v>
      </c>
      <c r="AV76" s="159">
        <v>6</v>
      </c>
      <c r="AW76" s="156">
        <v>2</v>
      </c>
      <c r="AX76" s="160">
        <v>13</v>
      </c>
      <c r="AY76" s="159">
        <v>24</v>
      </c>
      <c r="AZ76" s="156">
        <v>1.84615384615385</v>
      </c>
      <c r="BA76" s="160">
        <v>5</v>
      </c>
      <c r="BB76" s="159">
        <v>5</v>
      </c>
      <c r="BC76" s="156">
        <v>1</v>
      </c>
      <c r="BD76" s="160">
        <v>36</v>
      </c>
      <c r="BE76" s="159">
        <v>136</v>
      </c>
      <c r="BF76" s="156">
        <v>3.7777777777777799</v>
      </c>
      <c r="BG76" s="160">
        <v>5</v>
      </c>
      <c r="BH76" s="159">
        <v>8</v>
      </c>
      <c r="BI76" s="156">
        <v>1.6</v>
      </c>
      <c r="BJ76" s="160">
        <v>166</v>
      </c>
      <c r="BK76" s="159">
        <v>332</v>
      </c>
      <c r="BL76" s="156">
        <v>2</v>
      </c>
      <c r="BM76" s="160">
        <v>21</v>
      </c>
      <c r="BN76" s="159">
        <v>97</v>
      </c>
      <c r="BO76" s="156">
        <v>4.6190476190476204</v>
      </c>
      <c r="BP76" s="160">
        <v>148</v>
      </c>
      <c r="BQ76" s="159">
        <v>575</v>
      </c>
      <c r="BR76" s="156">
        <v>3.88513513513514</v>
      </c>
      <c r="BS76" s="160">
        <v>113</v>
      </c>
      <c r="BT76" s="159">
        <v>259</v>
      </c>
      <c r="BU76" s="156">
        <v>2.2920353982300901</v>
      </c>
      <c r="BV76" s="160">
        <v>20</v>
      </c>
      <c r="BW76" s="159">
        <v>274</v>
      </c>
      <c r="BX76" s="156">
        <v>13.7</v>
      </c>
      <c r="BY76" s="160">
        <v>875</v>
      </c>
      <c r="BZ76" s="159">
        <v>1544</v>
      </c>
      <c r="CA76" s="156">
        <v>1.76457142857143</v>
      </c>
      <c r="CB76" s="146">
        <f t="shared" si="2"/>
        <v>3482</v>
      </c>
      <c r="CC76" s="146">
        <f t="shared" si="3"/>
        <v>7650</v>
      </c>
      <c r="CD76" s="143">
        <f t="shared" si="4"/>
        <v>2.1970132107983917</v>
      </c>
    </row>
    <row r="77" spans="1:82" s="126" customFormat="1" ht="11.25" customHeight="1" x14ac:dyDescent="0.2">
      <c r="A77" s="142" t="s">
        <v>116</v>
      </c>
      <c r="B77" s="154">
        <v>9</v>
      </c>
      <c r="C77" s="155">
        <v>18</v>
      </c>
      <c r="D77" s="156">
        <v>2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0</v>
      </c>
      <c r="L77" s="159">
        <v>0</v>
      </c>
      <c r="M77" s="156" t="s">
        <v>131</v>
      </c>
      <c r="N77" s="160">
        <v>6</v>
      </c>
      <c r="O77" s="159">
        <v>85</v>
      </c>
      <c r="P77" s="156">
        <v>14.1666666666667</v>
      </c>
      <c r="Q77" s="160">
        <v>323</v>
      </c>
      <c r="R77" s="159">
        <v>712</v>
      </c>
      <c r="S77" s="156">
        <v>2.2043343653250802</v>
      </c>
      <c r="T77" s="160">
        <v>4</v>
      </c>
      <c r="U77" s="159">
        <v>6</v>
      </c>
      <c r="V77" s="156">
        <v>1.5</v>
      </c>
      <c r="W77" s="160">
        <v>280</v>
      </c>
      <c r="X77" s="159">
        <v>778</v>
      </c>
      <c r="Y77" s="156">
        <v>2.7785714285714298</v>
      </c>
      <c r="Z77" s="160">
        <v>0</v>
      </c>
      <c r="AA77" s="159">
        <v>0</v>
      </c>
      <c r="AB77" s="156" t="s">
        <v>131</v>
      </c>
      <c r="AC77" s="160">
        <v>64</v>
      </c>
      <c r="AD77" s="159">
        <v>203</v>
      </c>
      <c r="AE77" s="156">
        <v>3.171875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226</v>
      </c>
      <c r="AK77" s="156">
        <v>2.1523809523809501</v>
      </c>
      <c r="AL77" s="160">
        <v>3</v>
      </c>
      <c r="AM77" s="159">
        <v>3</v>
      </c>
      <c r="AN77" s="156">
        <v>1</v>
      </c>
      <c r="AO77" s="160">
        <v>51</v>
      </c>
      <c r="AP77" s="159">
        <v>115</v>
      </c>
      <c r="AQ77" s="156">
        <v>2.2549019607843102</v>
      </c>
      <c r="AR77" s="160">
        <v>6</v>
      </c>
      <c r="AS77" s="159">
        <v>16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31</v>
      </c>
      <c r="AY77" s="159">
        <v>790</v>
      </c>
      <c r="AZ77" s="156">
        <v>25.4838709677419</v>
      </c>
      <c r="BA77" s="160">
        <v>8</v>
      </c>
      <c r="BB77" s="159">
        <v>16</v>
      </c>
      <c r="BC77" s="156">
        <v>2</v>
      </c>
      <c r="BD77" s="160">
        <v>18</v>
      </c>
      <c r="BE77" s="159">
        <v>24</v>
      </c>
      <c r="BF77" s="156">
        <v>1.3333333333333299</v>
      </c>
      <c r="BG77" s="160">
        <v>0</v>
      </c>
      <c r="BH77" s="159">
        <v>0</v>
      </c>
      <c r="BI77" s="156" t="s">
        <v>131</v>
      </c>
      <c r="BJ77" s="160">
        <v>60</v>
      </c>
      <c r="BK77" s="159">
        <v>134</v>
      </c>
      <c r="BL77" s="156">
        <v>2.2333333333333298</v>
      </c>
      <c r="BM77" s="160">
        <v>9</v>
      </c>
      <c r="BN77" s="159">
        <v>28</v>
      </c>
      <c r="BO77" s="156">
        <v>3.1111111111111098</v>
      </c>
      <c r="BP77" s="160">
        <v>64</v>
      </c>
      <c r="BQ77" s="159">
        <v>152</v>
      </c>
      <c r="BR77" s="156">
        <v>2.375</v>
      </c>
      <c r="BS77" s="160">
        <v>52</v>
      </c>
      <c r="BT77" s="159">
        <v>175</v>
      </c>
      <c r="BU77" s="156">
        <v>3.3653846153846199</v>
      </c>
      <c r="BV77" s="160">
        <v>0</v>
      </c>
      <c r="BW77" s="159">
        <v>0</v>
      </c>
      <c r="BX77" s="156" t="s">
        <v>131</v>
      </c>
      <c r="BY77" s="160">
        <v>457</v>
      </c>
      <c r="BZ77" s="159">
        <v>822</v>
      </c>
      <c r="CA77" s="156">
        <v>1.79868708971554</v>
      </c>
      <c r="CB77" s="146">
        <f t="shared" si="2"/>
        <v>1550</v>
      </c>
      <c r="CC77" s="146">
        <f t="shared" si="3"/>
        <v>4303</v>
      </c>
      <c r="CD77" s="143">
        <f t="shared" si="4"/>
        <v>2.7761290322580647</v>
      </c>
    </row>
    <row r="78" spans="1:82" s="126" customFormat="1" ht="11.25" customHeight="1" x14ac:dyDescent="0.2">
      <c r="A78" s="142" t="s">
        <v>67</v>
      </c>
      <c r="B78" s="154">
        <v>7</v>
      </c>
      <c r="C78" s="155">
        <v>8</v>
      </c>
      <c r="D78" s="156">
        <v>1.1428571428571399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10</v>
      </c>
      <c r="L78" s="159">
        <v>21</v>
      </c>
      <c r="M78" s="156">
        <v>2.1</v>
      </c>
      <c r="N78" s="160">
        <v>56</v>
      </c>
      <c r="O78" s="159">
        <v>150</v>
      </c>
      <c r="P78" s="156">
        <v>2.6785714285714302</v>
      </c>
      <c r="Q78" s="160">
        <v>138</v>
      </c>
      <c r="R78" s="159">
        <v>404</v>
      </c>
      <c r="S78" s="156">
        <v>2.9275362318840599</v>
      </c>
      <c r="T78" s="160">
        <v>3</v>
      </c>
      <c r="U78" s="159">
        <v>3</v>
      </c>
      <c r="V78" s="156">
        <v>1</v>
      </c>
      <c r="W78" s="160">
        <v>283</v>
      </c>
      <c r="X78" s="159">
        <v>449</v>
      </c>
      <c r="Y78" s="156">
        <v>1.5865724381625399</v>
      </c>
      <c r="Z78" s="160">
        <v>0</v>
      </c>
      <c r="AA78" s="159">
        <v>0</v>
      </c>
      <c r="AB78" s="156" t="s">
        <v>131</v>
      </c>
      <c r="AC78" s="160">
        <v>137</v>
      </c>
      <c r="AD78" s="159">
        <v>553</v>
      </c>
      <c r="AE78" s="156">
        <v>4.0364963503649598</v>
      </c>
      <c r="AF78" s="160">
        <v>0</v>
      </c>
      <c r="AG78" s="159">
        <v>0</v>
      </c>
      <c r="AH78" s="156" t="s">
        <v>131</v>
      </c>
      <c r="AI78" s="160">
        <v>38</v>
      </c>
      <c r="AJ78" s="159">
        <v>83</v>
      </c>
      <c r="AK78" s="156">
        <v>2.1842105263157898</v>
      </c>
      <c r="AL78" s="160">
        <v>2</v>
      </c>
      <c r="AM78" s="159">
        <v>2</v>
      </c>
      <c r="AN78" s="156">
        <v>1</v>
      </c>
      <c r="AO78" s="160">
        <v>14</v>
      </c>
      <c r="AP78" s="159">
        <v>34</v>
      </c>
      <c r="AQ78" s="156">
        <v>2.4285714285714302</v>
      </c>
      <c r="AR78" s="160">
        <v>71</v>
      </c>
      <c r="AS78" s="159">
        <v>227</v>
      </c>
      <c r="AT78" s="156">
        <v>3.1971830985915499</v>
      </c>
      <c r="AU78" s="160">
        <v>3</v>
      </c>
      <c r="AV78" s="159">
        <v>8</v>
      </c>
      <c r="AW78" s="156">
        <v>2.6666666666666701</v>
      </c>
      <c r="AX78" s="160">
        <v>20</v>
      </c>
      <c r="AY78" s="159">
        <v>27</v>
      </c>
      <c r="AZ78" s="156">
        <v>1.35</v>
      </c>
      <c r="BA78" s="160">
        <v>4</v>
      </c>
      <c r="BB78" s="159">
        <v>7</v>
      </c>
      <c r="BC78" s="156">
        <v>1.75</v>
      </c>
      <c r="BD78" s="160">
        <v>24</v>
      </c>
      <c r="BE78" s="159">
        <v>41</v>
      </c>
      <c r="BF78" s="156">
        <v>1.7083333333333299</v>
      </c>
      <c r="BG78" s="160">
        <v>0</v>
      </c>
      <c r="BH78" s="159">
        <v>0</v>
      </c>
      <c r="BI78" s="156" t="s">
        <v>131</v>
      </c>
      <c r="BJ78" s="160">
        <v>38</v>
      </c>
      <c r="BK78" s="159">
        <v>73</v>
      </c>
      <c r="BL78" s="156">
        <v>1.92105263157895</v>
      </c>
      <c r="BM78" s="160">
        <v>18</v>
      </c>
      <c r="BN78" s="159">
        <v>79</v>
      </c>
      <c r="BO78" s="156">
        <v>4.3888888888888902</v>
      </c>
      <c r="BP78" s="160">
        <v>149</v>
      </c>
      <c r="BQ78" s="159">
        <v>670</v>
      </c>
      <c r="BR78" s="156">
        <v>4.4966442953020103</v>
      </c>
      <c r="BS78" s="160">
        <v>46</v>
      </c>
      <c r="BT78" s="159">
        <v>84</v>
      </c>
      <c r="BU78" s="156">
        <v>1.8260869565217399</v>
      </c>
      <c r="BV78" s="160">
        <v>8</v>
      </c>
      <c r="BW78" s="159">
        <v>12</v>
      </c>
      <c r="BX78" s="156">
        <v>1.5</v>
      </c>
      <c r="BY78" s="160">
        <v>534</v>
      </c>
      <c r="BZ78" s="159">
        <v>887</v>
      </c>
      <c r="CA78" s="156">
        <v>1.6610486891385801</v>
      </c>
      <c r="CB78" s="146">
        <f t="shared" si="2"/>
        <v>1603</v>
      </c>
      <c r="CC78" s="146">
        <f t="shared" si="3"/>
        <v>3822</v>
      </c>
      <c r="CD78" s="143">
        <f t="shared" si="4"/>
        <v>2.3842794759825328</v>
      </c>
    </row>
    <row r="79" spans="1:82" s="126" customFormat="1" ht="11.25" customHeight="1" x14ac:dyDescent="0.2">
      <c r="A79" s="142" t="s">
        <v>153</v>
      </c>
      <c r="B79" s="154">
        <v>8</v>
      </c>
      <c r="C79" s="155">
        <v>20</v>
      </c>
      <c r="D79" s="156">
        <v>2.5</v>
      </c>
      <c r="E79" s="154">
        <v>0</v>
      </c>
      <c r="F79" s="155">
        <v>0</v>
      </c>
      <c r="G79" s="156" t="s">
        <v>131</v>
      </c>
      <c r="H79" s="160">
        <v>1</v>
      </c>
      <c r="I79" s="159">
        <v>3</v>
      </c>
      <c r="J79" s="156">
        <v>3</v>
      </c>
      <c r="K79" s="157">
        <v>0</v>
      </c>
      <c r="L79" s="159">
        <v>0</v>
      </c>
      <c r="M79" s="156" t="s">
        <v>131</v>
      </c>
      <c r="N79" s="160">
        <v>38</v>
      </c>
      <c r="O79" s="159">
        <v>59</v>
      </c>
      <c r="P79" s="156">
        <v>1.5526315789473699</v>
      </c>
      <c r="Q79" s="160">
        <v>83</v>
      </c>
      <c r="R79" s="159">
        <v>141</v>
      </c>
      <c r="S79" s="156">
        <v>1.69879518072289</v>
      </c>
      <c r="T79" s="160">
        <v>7</v>
      </c>
      <c r="U79" s="159">
        <v>8</v>
      </c>
      <c r="V79" s="156">
        <v>1.1428571428571399</v>
      </c>
      <c r="W79" s="160">
        <v>241</v>
      </c>
      <c r="X79" s="159">
        <v>446</v>
      </c>
      <c r="Y79" s="156">
        <v>1.850622406639</v>
      </c>
      <c r="Z79" s="160">
        <v>0</v>
      </c>
      <c r="AA79" s="159">
        <v>0</v>
      </c>
      <c r="AB79" s="156" t="s">
        <v>131</v>
      </c>
      <c r="AC79" s="160">
        <v>105</v>
      </c>
      <c r="AD79" s="159">
        <v>370</v>
      </c>
      <c r="AE79" s="156">
        <v>3.5238095238095202</v>
      </c>
      <c r="AF79" s="160">
        <v>0</v>
      </c>
      <c r="AG79" s="159">
        <v>0</v>
      </c>
      <c r="AH79" s="156" t="s">
        <v>131</v>
      </c>
      <c r="AI79" s="160">
        <v>47</v>
      </c>
      <c r="AJ79" s="159">
        <v>73</v>
      </c>
      <c r="AK79" s="156">
        <v>1.5531914893617</v>
      </c>
      <c r="AL79" s="160">
        <v>0</v>
      </c>
      <c r="AM79" s="159">
        <v>0</v>
      </c>
      <c r="AN79" s="156" t="s">
        <v>131</v>
      </c>
      <c r="AO79" s="160">
        <v>8</v>
      </c>
      <c r="AP79" s="159">
        <v>10</v>
      </c>
      <c r="AQ79" s="156">
        <v>1.25</v>
      </c>
      <c r="AR79" s="160">
        <v>26</v>
      </c>
      <c r="AS79" s="159">
        <v>80</v>
      </c>
      <c r="AT79" s="156">
        <v>3.0769230769230802</v>
      </c>
      <c r="AU79" s="160">
        <v>2</v>
      </c>
      <c r="AV79" s="159">
        <v>2</v>
      </c>
      <c r="AW79" s="156">
        <v>1</v>
      </c>
      <c r="AX79" s="160">
        <v>7</v>
      </c>
      <c r="AY79" s="159">
        <v>8</v>
      </c>
      <c r="AZ79" s="156">
        <v>1.1428571428571399</v>
      </c>
      <c r="BA79" s="160">
        <v>1</v>
      </c>
      <c r="BB79" s="159">
        <v>3</v>
      </c>
      <c r="BC79" s="156">
        <v>3</v>
      </c>
      <c r="BD79" s="160">
        <v>41</v>
      </c>
      <c r="BE79" s="159">
        <v>59</v>
      </c>
      <c r="BF79" s="156">
        <v>1.4390243902438999</v>
      </c>
      <c r="BG79" s="160">
        <v>10</v>
      </c>
      <c r="BH79" s="159">
        <v>35</v>
      </c>
      <c r="BI79" s="156">
        <v>3.5</v>
      </c>
      <c r="BJ79" s="160">
        <v>65</v>
      </c>
      <c r="BK79" s="159">
        <v>107</v>
      </c>
      <c r="BL79" s="156">
        <v>1.6461538461538501</v>
      </c>
      <c r="BM79" s="160">
        <v>0</v>
      </c>
      <c r="BN79" s="159">
        <v>0</v>
      </c>
      <c r="BO79" s="156" t="s">
        <v>131</v>
      </c>
      <c r="BP79" s="160">
        <v>60</v>
      </c>
      <c r="BQ79" s="159">
        <v>215</v>
      </c>
      <c r="BR79" s="156">
        <v>3.5833333333333299</v>
      </c>
      <c r="BS79" s="160">
        <v>65</v>
      </c>
      <c r="BT79" s="159">
        <v>153</v>
      </c>
      <c r="BU79" s="156">
        <v>2.3538461538461499</v>
      </c>
      <c r="BV79" s="160">
        <v>0</v>
      </c>
      <c r="BW79" s="159">
        <v>0</v>
      </c>
      <c r="BX79" s="156" t="s">
        <v>131</v>
      </c>
      <c r="BY79" s="160">
        <v>244</v>
      </c>
      <c r="BZ79" s="159">
        <v>466</v>
      </c>
      <c r="CA79" s="156">
        <v>1.9098360655737701</v>
      </c>
      <c r="CB79" s="146">
        <f t="shared" si="2"/>
        <v>1059</v>
      </c>
      <c r="CC79" s="146">
        <f t="shared" si="3"/>
        <v>2258</v>
      </c>
      <c r="CD79" s="143">
        <f t="shared" si="4"/>
        <v>2.1322001888574125</v>
      </c>
    </row>
    <row r="80" spans="1:82" s="126" customFormat="1" ht="11.25" customHeight="1" x14ac:dyDescent="0.2">
      <c r="A80" s="142" t="s">
        <v>154</v>
      </c>
      <c r="B80" s="154">
        <v>7</v>
      </c>
      <c r="C80" s="155">
        <v>19</v>
      </c>
      <c r="D80" s="156">
        <v>2.71428571428571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0</v>
      </c>
      <c r="L80" s="159">
        <v>0</v>
      </c>
      <c r="M80" s="156" t="s">
        <v>131</v>
      </c>
      <c r="N80" s="160">
        <v>17</v>
      </c>
      <c r="O80" s="159">
        <v>55</v>
      </c>
      <c r="P80" s="156">
        <v>3.2352941176470602</v>
      </c>
      <c r="Q80" s="160">
        <v>70</v>
      </c>
      <c r="R80" s="159">
        <v>211</v>
      </c>
      <c r="S80" s="156">
        <v>3.0142857142857098</v>
      </c>
      <c r="T80" s="160">
        <v>7</v>
      </c>
      <c r="U80" s="159">
        <v>7</v>
      </c>
      <c r="V80" s="156">
        <v>1</v>
      </c>
      <c r="W80" s="160">
        <v>277</v>
      </c>
      <c r="X80" s="159">
        <v>580</v>
      </c>
      <c r="Y80" s="156">
        <v>2.0938628158844801</v>
      </c>
      <c r="Z80" s="160">
        <v>16</v>
      </c>
      <c r="AA80" s="159">
        <v>30</v>
      </c>
      <c r="AB80" s="156">
        <v>1.875</v>
      </c>
      <c r="AC80" s="160">
        <v>73</v>
      </c>
      <c r="AD80" s="159">
        <v>219</v>
      </c>
      <c r="AE80" s="156">
        <v>3</v>
      </c>
      <c r="AF80" s="160">
        <v>0</v>
      </c>
      <c r="AG80" s="159">
        <v>0</v>
      </c>
      <c r="AH80" s="156" t="s">
        <v>131</v>
      </c>
      <c r="AI80" s="160">
        <v>25</v>
      </c>
      <c r="AJ80" s="159">
        <v>59</v>
      </c>
      <c r="AK80" s="156">
        <v>2.36</v>
      </c>
      <c r="AL80" s="160">
        <v>0</v>
      </c>
      <c r="AM80" s="159">
        <v>0</v>
      </c>
      <c r="AN80" s="156" t="s">
        <v>131</v>
      </c>
      <c r="AO80" s="160">
        <v>0</v>
      </c>
      <c r="AP80" s="159">
        <v>0</v>
      </c>
      <c r="AQ80" s="156" t="s">
        <v>131</v>
      </c>
      <c r="AR80" s="160">
        <v>2</v>
      </c>
      <c r="AS80" s="159">
        <v>2</v>
      </c>
      <c r="AT80" s="156">
        <v>1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16</v>
      </c>
      <c r="AZ80" s="156">
        <v>5.3333333333333304</v>
      </c>
      <c r="BA80" s="160">
        <v>0</v>
      </c>
      <c r="BB80" s="159">
        <v>0</v>
      </c>
      <c r="BC80" s="156" t="s">
        <v>131</v>
      </c>
      <c r="BD80" s="160">
        <v>8</v>
      </c>
      <c r="BE80" s="159">
        <v>24</v>
      </c>
      <c r="BF80" s="156">
        <v>3</v>
      </c>
      <c r="BG80" s="160">
        <v>0</v>
      </c>
      <c r="BH80" s="159">
        <v>0</v>
      </c>
      <c r="BI80" s="156" t="s">
        <v>131</v>
      </c>
      <c r="BJ80" s="160">
        <v>22</v>
      </c>
      <c r="BK80" s="159">
        <v>38</v>
      </c>
      <c r="BL80" s="156">
        <v>1.72727272727273</v>
      </c>
      <c r="BM80" s="160">
        <v>1</v>
      </c>
      <c r="BN80" s="159">
        <v>2</v>
      </c>
      <c r="BO80" s="156">
        <v>2</v>
      </c>
      <c r="BP80" s="160">
        <v>47</v>
      </c>
      <c r="BQ80" s="159">
        <v>249</v>
      </c>
      <c r="BR80" s="156">
        <v>5.2978723404255303</v>
      </c>
      <c r="BS80" s="160">
        <v>18</v>
      </c>
      <c r="BT80" s="159">
        <v>45</v>
      </c>
      <c r="BU80" s="156">
        <v>2.5</v>
      </c>
      <c r="BV80" s="160">
        <v>4</v>
      </c>
      <c r="BW80" s="159">
        <v>4</v>
      </c>
      <c r="BX80" s="156">
        <v>1</v>
      </c>
      <c r="BY80" s="160">
        <v>128</v>
      </c>
      <c r="BZ80" s="159">
        <v>364</v>
      </c>
      <c r="CA80" s="156">
        <v>2.84375</v>
      </c>
      <c r="CB80" s="146">
        <f t="shared" si="2"/>
        <v>725</v>
      </c>
      <c r="CC80" s="146">
        <f t="shared" si="3"/>
        <v>1924</v>
      </c>
      <c r="CD80" s="143">
        <f t="shared" si="4"/>
        <v>2.653793103448276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5">
      <c r="A82" s="194"/>
    </row>
    <row r="83" spans="1:82" ht="12.75" customHeight="1" x14ac:dyDescent="0.25">
      <c r="A83" s="195" t="s">
        <v>130</v>
      </c>
    </row>
    <row r="84" spans="1:82" ht="12.75" customHeight="1" x14ac:dyDescent="0.25">
      <c r="A84" s="195"/>
    </row>
    <row r="85" spans="1:82" ht="12.75" customHeight="1" x14ac:dyDescent="0.25">
      <c r="A85" s="216" t="s">
        <v>132</v>
      </c>
    </row>
    <row r="86" spans="1:82" ht="12.75" customHeight="1" x14ac:dyDescent="0.25">
      <c r="A86" s="217" t="s">
        <v>133</v>
      </c>
    </row>
    <row r="87" spans="1:82" ht="12" customHeight="1" x14ac:dyDescent="0.25">
      <c r="A87" s="217" t="s">
        <v>134</v>
      </c>
    </row>
    <row r="88" spans="1:82" ht="12" customHeight="1" x14ac:dyDescent="0.25">
      <c r="A88" s="216" t="s">
        <v>161</v>
      </c>
    </row>
    <row r="89" spans="1:82" ht="12" customHeight="1" x14ac:dyDescent="0.25">
      <c r="A89" s="217" t="s">
        <v>162</v>
      </c>
    </row>
    <row r="90" spans="1:82" ht="12.75" customHeight="1" x14ac:dyDescent="0.25">
      <c r="A90" s="195"/>
    </row>
    <row r="91" spans="1:82" ht="12.75" customHeight="1" x14ac:dyDescent="0.25">
      <c r="A91" s="195" t="s">
        <v>71</v>
      </c>
    </row>
    <row r="92" spans="1:82" ht="12.75" customHeight="1" x14ac:dyDescent="0.25">
      <c r="A92" s="194" t="s">
        <v>128</v>
      </c>
    </row>
    <row r="93" spans="1:82" ht="12.75" customHeight="1" x14ac:dyDescent="0.25">
      <c r="A93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AB93-0DCC-4E17-B7C7-54EFB24DD16D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8.5429687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160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476046</v>
      </c>
      <c r="C6" s="46">
        <f>SUM(C9:C81)</f>
        <v>938095</v>
      </c>
      <c r="D6" s="53">
        <f>C6/B6</f>
        <v>1.970597379244863</v>
      </c>
      <c r="E6" s="52">
        <f>SUM(E9:E81)</f>
        <v>66035</v>
      </c>
      <c r="F6" s="46">
        <f>SUM(F9:F81)</f>
        <v>117324</v>
      </c>
      <c r="G6" s="53">
        <f>F6/E6</f>
        <v>1.7766941773302036</v>
      </c>
      <c r="H6" s="54">
        <f>SUM(H9:H81)</f>
        <v>101186</v>
      </c>
      <c r="I6" s="55">
        <f>SUM(I9:I81)</f>
        <v>189851</v>
      </c>
      <c r="J6" s="56">
        <f>I6/H6</f>
        <v>1.8762575850414089</v>
      </c>
      <c r="K6" s="54">
        <f>SUM(K9:K81)</f>
        <v>176019</v>
      </c>
      <c r="L6" s="57">
        <f>SUM(L9:L81)</f>
        <v>295185</v>
      </c>
      <c r="M6" s="45">
        <f>L6/K6</f>
        <v>1.6770064595299372</v>
      </c>
      <c r="N6" s="58">
        <f>SUM(N9:N81)</f>
        <v>907235</v>
      </c>
      <c r="O6" s="57">
        <f>SUM(O9:O81)</f>
        <v>1686289</v>
      </c>
      <c r="P6" s="45">
        <f>O6/N6</f>
        <v>1.858712461490132</v>
      </c>
      <c r="Q6" s="58">
        <f>SUM(Q9:Q81)</f>
        <v>3175532</v>
      </c>
      <c r="R6" s="57">
        <f>SUM(R9:R81)</f>
        <v>6316388</v>
      </c>
      <c r="S6" s="45">
        <f>R6/Q6</f>
        <v>1.9890802548990216</v>
      </c>
      <c r="T6" s="58">
        <f>SUM(T9:T81)</f>
        <v>326092</v>
      </c>
      <c r="U6" s="57">
        <f>SUM(U9:U81)</f>
        <v>513795</v>
      </c>
      <c r="V6" s="45">
        <f>U6/T6</f>
        <v>1.5756136305091815</v>
      </c>
      <c r="W6" s="58">
        <f>SUM(W9:W81)</f>
        <v>1996533</v>
      </c>
      <c r="X6" s="57">
        <f>SUM(X9:X81)</f>
        <v>3851477</v>
      </c>
      <c r="Y6" s="45">
        <f>X6/W6</f>
        <v>1.9290825646257788</v>
      </c>
      <c r="Z6" s="58">
        <f>SUM(Z9:Z81)</f>
        <v>71188</v>
      </c>
      <c r="AA6" s="57">
        <f>SUM(AA9:AA81)</f>
        <v>155028</v>
      </c>
      <c r="AB6" s="45">
        <f>AA6/Z6</f>
        <v>2.1777265831319887</v>
      </c>
      <c r="AC6" s="58">
        <f>SUM(AC9:AC81)</f>
        <v>2210435</v>
      </c>
      <c r="AD6" s="57">
        <f>SUM(AD9:AD81)</f>
        <v>5679939</v>
      </c>
      <c r="AE6" s="45">
        <f>AD6/AC6</f>
        <v>2.5696023633357234</v>
      </c>
      <c r="AF6" s="58">
        <f>SUM(AF9:AF81)</f>
        <v>70509</v>
      </c>
      <c r="AG6" s="57">
        <f>SUM(AG9:AG81)</f>
        <v>115611</v>
      </c>
      <c r="AH6" s="45">
        <f>AG6/AF6</f>
        <v>1.6396630217419053</v>
      </c>
      <c r="AI6" s="58">
        <f>SUM(AI9:AI81)</f>
        <v>1353665</v>
      </c>
      <c r="AJ6" s="57">
        <f>SUM(AJ9:AJ81)</f>
        <v>2511517</v>
      </c>
      <c r="AK6" s="45">
        <f>AJ6/AI6</f>
        <v>1.855346042041421</v>
      </c>
      <c r="AL6" s="58">
        <f>SUM(AL9:AL81)</f>
        <v>162719</v>
      </c>
      <c r="AM6" s="57">
        <f>SUM(AM9:AM81)</f>
        <v>280886</v>
      </c>
      <c r="AN6" s="45">
        <f>AM6/AL6</f>
        <v>1.7262028404795997</v>
      </c>
      <c r="AO6" s="58">
        <f>SUM(AO9:AO81)</f>
        <v>186493</v>
      </c>
      <c r="AP6" s="57">
        <f>SUM(AP9:AP81)</f>
        <v>335060</v>
      </c>
      <c r="AQ6" s="45">
        <f>AP6/AO6</f>
        <v>1.7966357986626844</v>
      </c>
      <c r="AR6" s="34">
        <f>SUM(AR9:AR81)</f>
        <v>291460</v>
      </c>
      <c r="AS6" s="30">
        <f>SUM(AS9:AS81)</f>
        <v>586410</v>
      </c>
      <c r="AT6" s="33">
        <f>AS6/AR6</f>
        <v>2.0119741988609072</v>
      </c>
      <c r="AU6" s="34">
        <f>SUM(AU9:AU81)</f>
        <v>85896</v>
      </c>
      <c r="AV6" s="30">
        <f>SUM(AV9:AV81)</f>
        <v>141780</v>
      </c>
      <c r="AW6" s="33">
        <f>AV6/AU6</f>
        <v>1.650600726459905</v>
      </c>
      <c r="AX6" s="34">
        <f>SUM(AX9:AX81)</f>
        <v>322737</v>
      </c>
      <c r="AY6" s="30">
        <f>SUM(AY9:AY81)</f>
        <v>621519</v>
      </c>
      <c r="AZ6" s="33">
        <f>AY6/AX6</f>
        <v>1.9257754766264792</v>
      </c>
      <c r="BA6" s="34">
        <f>SUM(BA9:BA81)</f>
        <v>239134</v>
      </c>
      <c r="BB6" s="30">
        <f>SUM(BB9:BB81)</f>
        <v>426680</v>
      </c>
      <c r="BC6" s="33">
        <f>BB6/BA6</f>
        <v>1.7842715799509898</v>
      </c>
      <c r="BD6" s="34">
        <f>SUM(BD9:BD81)</f>
        <v>557334</v>
      </c>
      <c r="BE6" s="30">
        <f>SUM(BE9:BE81)</f>
        <v>1103557</v>
      </c>
      <c r="BF6" s="33">
        <f>BE6/BD6</f>
        <v>1.9800640190621781</v>
      </c>
      <c r="BG6" s="34">
        <f>SUM(BG9:BG81)</f>
        <v>203774</v>
      </c>
      <c r="BH6" s="30">
        <f>SUM(BH9:BH81)</f>
        <v>379315</v>
      </c>
      <c r="BI6" s="33">
        <f>BH6/BG6</f>
        <v>1.8614494488992708</v>
      </c>
      <c r="BJ6" s="34">
        <f>SUM(BJ9:BJ81)</f>
        <v>1218930</v>
      </c>
      <c r="BK6" s="30">
        <f>SUM(BK9:BK81)</f>
        <v>2510079</v>
      </c>
      <c r="BL6" s="33">
        <f>BK6/BJ6</f>
        <v>2.0592478649307178</v>
      </c>
      <c r="BM6" s="34">
        <f>SUM(BM9:BM81)</f>
        <v>150160</v>
      </c>
      <c r="BN6" s="30">
        <f>SUM(BN9:BN81)</f>
        <v>278716</v>
      </c>
      <c r="BO6" s="33">
        <f>BN6/BM6</f>
        <v>1.8561267980820457</v>
      </c>
      <c r="BP6" s="34">
        <f>SUM(BP9:BP81)</f>
        <v>2058999</v>
      </c>
      <c r="BQ6" s="30">
        <f>SUM(BQ9:BQ81)</f>
        <v>4532842</v>
      </c>
      <c r="BR6" s="33">
        <f>BQ6/BP6</f>
        <v>2.2014784854193712</v>
      </c>
      <c r="BS6" s="34">
        <f>SUM(BS9:BS81)</f>
        <v>1623866</v>
      </c>
      <c r="BT6" s="30">
        <f>SUM(BT9:BT81)</f>
        <v>3114208</v>
      </c>
      <c r="BU6" s="33">
        <f>BT6/BS6</f>
        <v>1.9177740035199948</v>
      </c>
      <c r="BV6" s="34">
        <f>SUM(BV9:BV81)</f>
        <v>126598</v>
      </c>
      <c r="BW6" s="30">
        <f>SUM(BW9:BW81)</f>
        <v>304483</v>
      </c>
      <c r="BX6" s="33">
        <f>BW6/BV6</f>
        <v>2.4051169844705287</v>
      </c>
      <c r="BY6" s="34">
        <f>SUM(BY9:BY81)</f>
        <v>4015137</v>
      </c>
      <c r="BZ6" s="30">
        <f>SUM(BZ9:BZ81)</f>
        <v>6944112</v>
      </c>
      <c r="CA6" s="33">
        <f>BZ6/BY6</f>
        <v>1.7294832031883345</v>
      </c>
      <c r="CB6" s="34">
        <f>SUM(CB9:CB81)</f>
        <v>22173712</v>
      </c>
      <c r="CC6" s="30">
        <f>SUM(CC9:CC81)</f>
        <v>43930146</v>
      </c>
      <c r="CD6" s="33">
        <f>CC6/CB6</f>
        <v>1.981181409770272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280375</v>
      </c>
      <c r="C9" s="155">
        <v>511330</v>
      </c>
      <c r="D9" s="156">
        <v>1.8237360677663801</v>
      </c>
      <c r="E9" s="154">
        <v>53450</v>
      </c>
      <c r="F9" s="155">
        <v>92320</v>
      </c>
      <c r="G9" s="156">
        <v>1.7272217025257299</v>
      </c>
      <c r="H9" s="157">
        <v>78750</v>
      </c>
      <c r="I9" s="158">
        <v>153748</v>
      </c>
      <c r="J9" s="156">
        <v>1.9523555555555601</v>
      </c>
      <c r="K9" s="157">
        <v>95734</v>
      </c>
      <c r="L9" s="159">
        <v>154075</v>
      </c>
      <c r="M9" s="156">
        <v>1.60940731610504</v>
      </c>
      <c r="N9" s="160">
        <v>375289</v>
      </c>
      <c r="O9" s="159">
        <v>627267</v>
      </c>
      <c r="P9" s="156">
        <v>1.6714238893226301</v>
      </c>
      <c r="Q9" s="160">
        <v>1519125</v>
      </c>
      <c r="R9" s="159">
        <v>2735813</v>
      </c>
      <c r="S9" s="156">
        <v>1.80091368386407</v>
      </c>
      <c r="T9" s="160">
        <v>238592</v>
      </c>
      <c r="U9" s="159">
        <v>365389</v>
      </c>
      <c r="V9" s="156">
        <v>1.5314386064914201</v>
      </c>
      <c r="W9" s="160">
        <v>575580</v>
      </c>
      <c r="X9" s="159">
        <v>1043710</v>
      </c>
      <c r="Y9" s="156">
        <v>1.8133187393585599</v>
      </c>
      <c r="Z9" s="160">
        <v>58277</v>
      </c>
      <c r="AA9" s="159">
        <v>124318</v>
      </c>
      <c r="AB9" s="156">
        <v>2.1332258009163101</v>
      </c>
      <c r="AC9" s="160">
        <v>1437828</v>
      </c>
      <c r="AD9" s="159">
        <v>3566179</v>
      </c>
      <c r="AE9" s="156">
        <v>2.48025424459671</v>
      </c>
      <c r="AF9" s="160">
        <v>63325</v>
      </c>
      <c r="AG9" s="159">
        <v>102620</v>
      </c>
      <c r="AH9" s="156">
        <v>1.6205290169759199</v>
      </c>
      <c r="AI9" s="160">
        <v>500532</v>
      </c>
      <c r="AJ9" s="159">
        <v>937463</v>
      </c>
      <c r="AK9" s="156">
        <v>1.8729331990761799</v>
      </c>
      <c r="AL9" s="160">
        <v>112185</v>
      </c>
      <c r="AM9" s="159">
        <v>177013</v>
      </c>
      <c r="AN9" s="156">
        <v>1.5778669162543999</v>
      </c>
      <c r="AO9" s="160">
        <v>91079</v>
      </c>
      <c r="AP9" s="159">
        <v>147303</v>
      </c>
      <c r="AQ9" s="156">
        <v>1.61731024714808</v>
      </c>
      <c r="AR9" s="160">
        <v>161360</v>
      </c>
      <c r="AS9" s="159">
        <v>307217</v>
      </c>
      <c r="AT9" s="156">
        <v>1.90392290530491</v>
      </c>
      <c r="AU9" s="160">
        <v>47289</v>
      </c>
      <c r="AV9" s="159">
        <v>74870</v>
      </c>
      <c r="AW9" s="156">
        <v>1.5832434604242001</v>
      </c>
      <c r="AX9" s="160">
        <v>228989</v>
      </c>
      <c r="AY9" s="159">
        <v>431215</v>
      </c>
      <c r="AZ9" s="156">
        <v>1.88312539030259</v>
      </c>
      <c r="BA9" s="160">
        <v>147688</v>
      </c>
      <c r="BB9" s="159">
        <v>253886</v>
      </c>
      <c r="BC9" s="156">
        <v>1.71906993120633</v>
      </c>
      <c r="BD9" s="160">
        <v>368614</v>
      </c>
      <c r="BE9" s="159">
        <v>695881</v>
      </c>
      <c r="BF9" s="156">
        <v>1.88783117298855</v>
      </c>
      <c r="BG9" s="160">
        <v>143228</v>
      </c>
      <c r="BH9" s="159">
        <v>256628</v>
      </c>
      <c r="BI9" s="156">
        <v>1.79174463093808</v>
      </c>
      <c r="BJ9" s="160">
        <v>706952</v>
      </c>
      <c r="BK9" s="159">
        <v>1514410</v>
      </c>
      <c r="BL9" s="156">
        <v>2.1421680679876398</v>
      </c>
      <c r="BM9" s="160">
        <v>84636</v>
      </c>
      <c r="BN9" s="159">
        <v>148187</v>
      </c>
      <c r="BO9" s="156">
        <v>1.7508743324353699</v>
      </c>
      <c r="BP9" s="160">
        <v>1144450</v>
      </c>
      <c r="BQ9" s="159">
        <v>2376683</v>
      </c>
      <c r="BR9" s="156">
        <v>2.0767032198872801</v>
      </c>
      <c r="BS9" s="160">
        <v>899953</v>
      </c>
      <c r="BT9" s="159">
        <v>1593070</v>
      </c>
      <c r="BU9" s="156">
        <v>1.7701702200003799</v>
      </c>
      <c r="BV9" s="160">
        <v>68292</v>
      </c>
      <c r="BW9" s="159">
        <v>160749</v>
      </c>
      <c r="BX9" s="156">
        <v>2.35384818133896</v>
      </c>
      <c r="BY9" s="160">
        <v>1637477</v>
      </c>
      <c r="BZ9" s="159">
        <v>2595622</v>
      </c>
      <c r="CA9" s="156">
        <v>1.58513493624643</v>
      </c>
      <c r="CB9" s="146">
        <f t="shared" ref="CB9:CC72" si="0">SUM(B9+E9+H9+K9+N9+Q9+T9+W9+Z9+AC9+AF9+AI9+AL9+AO9+AR9+AU9+AX9+BA9+BD9+BG9+BJ9+BM9+BP9+BS9+BV9+BY9)</f>
        <v>11119049</v>
      </c>
      <c r="CC9" s="162">
        <f t="shared" si="0"/>
        <v>21146966</v>
      </c>
      <c r="CD9" s="163">
        <f t="shared" ref="CD9:CD72" si="1">SUM(CC9/CB9)</f>
        <v>1.9018682263204345</v>
      </c>
    </row>
    <row r="10" spans="1:82" s="126" customFormat="1" ht="11.25" customHeight="1" x14ac:dyDescent="0.2">
      <c r="A10" s="142" t="s">
        <v>16</v>
      </c>
      <c r="B10" s="154">
        <v>56361</v>
      </c>
      <c r="C10" s="155">
        <v>117414</v>
      </c>
      <c r="D10" s="156">
        <v>2.0832490551977401</v>
      </c>
      <c r="E10" s="154">
        <v>7192</v>
      </c>
      <c r="F10" s="155">
        <v>12727</v>
      </c>
      <c r="G10" s="156">
        <v>1.7696051167964399</v>
      </c>
      <c r="H10" s="160">
        <v>10737</v>
      </c>
      <c r="I10" s="159">
        <v>16024</v>
      </c>
      <c r="J10" s="156">
        <v>1.49240942535159</v>
      </c>
      <c r="K10" s="157">
        <v>24288</v>
      </c>
      <c r="L10" s="159">
        <v>41946</v>
      </c>
      <c r="M10" s="156">
        <v>1.7270256916996001</v>
      </c>
      <c r="N10" s="160">
        <v>124277</v>
      </c>
      <c r="O10" s="159">
        <v>224286</v>
      </c>
      <c r="P10" s="156">
        <v>1.80472653829751</v>
      </c>
      <c r="Q10" s="160">
        <v>200166</v>
      </c>
      <c r="R10" s="159">
        <v>460402</v>
      </c>
      <c r="S10" s="156">
        <v>2.3001009162395198</v>
      </c>
      <c r="T10" s="160">
        <v>15245</v>
      </c>
      <c r="U10" s="159">
        <v>25233</v>
      </c>
      <c r="V10" s="156">
        <v>1.65516562807478</v>
      </c>
      <c r="W10" s="160">
        <v>65275</v>
      </c>
      <c r="X10" s="159">
        <v>121753</v>
      </c>
      <c r="Y10" s="156">
        <v>1.86523171198774</v>
      </c>
      <c r="Z10" s="160">
        <v>4586</v>
      </c>
      <c r="AA10" s="159">
        <v>9414</v>
      </c>
      <c r="AB10" s="156">
        <v>2.0527692978630601</v>
      </c>
      <c r="AC10" s="160">
        <v>249106</v>
      </c>
      <c r="AD10" s="159">
        <v>761523</v>
      </c>
      <c r="AE10" s="156">
        <v>3.0570239175290799</v>
      </c>
      <c r="AF10" s="160">
        <v>1632</v>
      </c>
      <c r="AG10" s="159">
        <v>2784</v>
      </c>
      <c r="AH10" s="156">
        <v>1.70588235294118</v>
      </c>
      <c r="AI10" s="160">
        <v>94197</v>
      </c>
      <c r="AJ10" s="159">
        <v>184488</v>
      </c>
      <c r="AK10" s="156">
        <v>1.9585337112646899</v>
      </c>
      <c r="AL10" s="160">
        <v>5909</v>
      </c>
      <c r="AM10" s="159">
        <v>11243</v>
      </c>
      <c r="AN10" s="156">
        <v>1.9026908106278599</v>
      </c>
      <c r="AO10" s="160">
        <v>21762</v>
      </c>
      <c r="AP10" s="159">
        <v>44402</v>
      </c>
      <c r="AQ10" s="156">
        <v>2.0403455564745898</v>
      </c>
      <c r="AR10" s="160">
        <v>25431</v>
      </c>
      <c r="AS10" s="159">
        <v>61306</v>
      </c>
      <c r="AT10" s="156">
        <v>2.41067987888797</v>
      </c>
      <c r="AU10" s="160">
        <v>15923</v>
      </c>
      <c r="AV10" s="159">
        <v>24990</v>
      </c>
      <c r="AW10" s="156">
        <v>1.5694278716322301</v>
      </c>
      <c r="AX10" s="160">
        <v>28602</v>
      </c>
      <c r="AY10" s="159">
        <v>60731</v>
      </c>
      <c r="AZ10" s="156">
        <v>2.1233130550311201</v>
      </c>
      <c r="BA10" s="160">
        <v>30402</v>
      </c>
      <c r="BB10" s="159">
        <v>58661</v>
      </c>
      <c r="BC10" s="156">
        <v>1.92951121636734</v>
      </c>
      <c r="BD10" s="160">
        <v>81744</v>
      </c>
      <c r="BE10" s="159">
        <v>168663</v>
      </c>
      <c r="BF10" s="156">
        <v>2.0633073987081598</v>
      </c>
      <c r="BG10" s="160">
        <v>34110</v>
      </c>
      <c r="BH10" s="159">
        <v>65478</v>
      </c>
      <c r="BI10" s="156">
        <v>1.91961301671064</v>
      </c>
      <c r="BJ10" s="160">
        <v>106538</v>
      </c>
      <c r="BK10" s="159">
        <v>250087</v>
      </c>
      <c r="BL10" s="156">
        <v>2.3473971728397398</v>
      </c>
      <c r="BM10" s="160">
        <v>16779</v>
      </c>
      <c r="BN10" s="159">
        <v>31778</v>
      </c>
      <c r="BO10" s="156">
        <v>1.8939150128136399</v>
      </c>
      <c r="BP10" s="160">
        <v>104360</v>
      </c>
      <c r="BQ10" s="159">
        <v>291351</v>
      </c>
      <c r="BR10" s="156">
        <v>2.7917880413951699</v>
      </c>
      <c r="BS10" s="160">
        <v>66280</v>
      </c>
      <c r="BT10" s="159">
        <v>131160</v>
      </c>
      <c r="BU10" s="156">
        <v>1.97887748943874</v>
      </c>
      <c r="BV10" s="160">
        <v>16088</v>
      </c>
      <c r="BW10" s="159">
        <v>34653</v>
      </c>
      <c r="BX10" s="156">
        <v>2.1539656887120802</v>
      </c>
      <c r="BY10" s="160">
        <v>372411</v>
      </c>
      <c r="BZ10" s="159">
        <v>652203</v>
      </c>
      <c r="CA10" s="156">
        <v>1.7512989680755899</v>
      </c>
      <c r="CB10" s="146">
        <f t="shared" si="0"/>
        <v>1779401</v>
      </c>
      <c r="CC10" s="146">
        <f t="shared" si="0"/>
        <v>3864700</v>
      </c>
      <c r="CD10" s="143">
        <f t="shared" si="1"/>
        <v>2.171910659823165</v>
      </c>
    </row>
    <row r="11" spans="1:82" s="126" customFormat="1" ht="11.25" customHeight="1" x14ac:dyDescent="0.2">
      <c r="A11" s="142" t="s">
        <v>140</v>
      </c>
      <c r="B11" s="154">
        <v>11718</v>
      </c>
      <c r="C11" s="155">
        <v>30474</v>
      </c>
      <c r="D11" s="156">
        <v>2.60061443932412</v>
      </c>
      <c r="E11" s="154">
        <v>635</v>
      </c>
      <c r="F11" s="155">
        <v>1406</v>
      </c>
      <c r="G11" s="156">
        <v>2.2141732283464601</v>
      </c>
      <c r="H11" s="160">
        <v>3939</v>
      </c>
      <c r="I11" s="159">
        <v>6871</v>
      </c>
      <c r="J11" s="156">
        <v>1.7443513582127399</v>
      </c>
      <c r="K11" s="157">
        <v>7366</v>
      </c>
      <c r="L11" s="159">
        <v>14273</v>
      </c>
      <c r="M11" s="156">
        <v>1.9376866684767899</v>
      </c>
      <c r="N11" s="160">
        <v>73571</v>
      </c>
      <c r="O11" s="159">
        <v>157617</v>
      </c>
      <c r="P11" s="156">
        <v>2.1423794701716701</v>
      </c>
      <c r="Q11" s="160">
        <v>272313</v>
      </c>
      <c r="R11" s="159">
        <v>655079</v>
      </c>
      <c r="S11" s="156">
        <v>2.4056104556154101</v>
      </c>
      <c r="T11" s="160">
        <v>3926</v>
      </c>
      <c r="U11" s="159">
        <v>7112</v>
      </c>
      <c r="V11" s="156">
        <v>1.8115129903209399</v>
      </c>
      <c r="W11" s="160">
        <v>210606</v>
      </c>
      <c r="X11" s="159">
        <v>404564</v>
      </c>
      <c r="Y11" s="156">
        <v>1.92095191969839</v>
      </c>
      <c r="Z11" s="160">
        <v>1836</v>
      </c>
      <c r="AA11" s="159">
        <v>6034</v>
      </c>
      <c r="AB11" s="156">
        <v>3.2864923747276702</v>
      </c>
      <c r="AC11" s="160">
        <v>77300</v>
      </c>
      <c r="AD11" s="159">
        <v>177216</v>
      </c>
      <c r="AE11" s="156">
        <v>2.2925743855110001</v>
      </c>
      <c r="AF11" s="160">
        <v>129</v>
      </c>
      <c r="AG11" s="159">
        <v>283</v>
      </c>
      <c r="AH11" s="156">
        <v>2.1937984496123999</v>
      </c>
      <c r="AI11" s="160">
        <v>223228</v>
      </c>
      <c r="AJ11" s="159">
        <v>455035</v>
      </c>
      <c r="AK11" s="156">
        <v>2.0384315587650299</v>
      </c>
      <c r="AL11" s="160">
        <v>2762</v>
      </c>
      <c r="AM11" s="159">
        <v>8185</v>
      </c>
      <c r="AN11" s="156">
        <v>2.9634322954380901</v>
      </c>
      <c r="AO11" s="160">
        <v>13533</v>
      </c>
      <c r="AP11" s="159">
        <v>30964</v>
      </c>
      <c r="AQ11" s="156">
        <v>2.28803665114904</v>
      </c>
      <c r="AR11" s="160">
        <v>15020</v>
      </c>
      <c r="AS11" s="159">
        <v>34069</v>
      </c>
      <c r="AT11" s="156">
        <v>2.2682423435419401</v>
      </c>
      <c r="AU11" s="160">
        <v>3187</v>
      </c>
      <c r="AV11" s="159">
        <v>6993</v>
      </c>
      <c r="AW11" s="156">
        <v>2.1942265453404501</v>
      </c>
      <c r="AX11" s="160">
        <v>9735</v>
      </c>
      <c r="AY11" s="159">
        <v>19404</v>
      </c>
      <c r="AZ11" s="156">
        <v>1.9932203389830501</v>
      </c>
      <c r="BA11" s="160">
        <v>2570</v>
      </c>
      <c r="BB11" s="159">
        <v>5868</v>
      </c>
      <c r="BC11" s="156">
        <v>2.28326848249027</v>
      </c>
      <c r="BD11" s="160">
        <v>9638</v>
      </c>
      <c r="BE11" s="159">
        <v>22081</v>
      </c>
      <c r="BF11" s="156">
        <v>2.2910354845403602</v>
      </c>
      <c r="BG11" s="160">
        <v>1410</v>
      </c>
      <c r="BH11" s="159">
        <v>3239</v>
      </c>
      <c r="BI11" s="156">
        <v>2.2971631205673799</v>
      </c>
      <c r="BJ11" s="160">
        <v>47152</v>
      </c>
      <c r="BK11" s="159">
        <v>107207</v>
      </c>
      <c r="BL11" s="156">
        <v>2.27364692908042</v>
      </c>
      <c r="BM11" s="160">
        <v>6541</v>
      </c>
      <c r="BN11" s="159">
        <v>15050</v>
      </c>
      <c r="BO11" s="156">
        <v>2.3008714263873999</v>
      </c>
      <c r="BP11" s="160">
        <v>168500</v>
      </c>
      <c r="BQ11" s="159">
        <v>403194</v>
      </c>
      <c r="BR11" s="156">
        <v>2.3928427299703299</v>
      </c>
      <c r="BS11" s="160">
        <v>81145</v>
      </c>
      <c r="BT11" s="159">
        <v>184505</v>
      </c>
      <c r="BU11" s="156">
        <v>2.2737691786308498</v>
      </c>
      <c r="BV11" s="160">
        <v>4779</v>
      </c>
      <c r="BW11" s="159">
        <v>16370</v>
      </c>
      <c r="BX11" s="156">
        <v>3.42540280393388</v>
      </c>
      <c r="BY11" s="160">
        <v>499618</v>
      </c>
      <c r="BZ11" s="159">
        <v>903528</v>
      </c>
      <c r="CA11" s="156">
        <v>1.8084376463618199</v>
      </c>
      <c r="CB11" s="146">
        <f t="shared" si="0"/>
        <v>1752157</v>
      </c>
      <c r="CC11" s="146">
        <f t="shared" si="0"/>
        <v>3676621</v>
      </c>
      <c r="CD11" s="143">
        <f t="shared" si="1"/>
        <v>2.0983399318668363</v>
      </c>
    </row>
    <row r="12" spans="1:82" s="126" customFormat="1" ht="11.25" customHeight="1" x14ac:dyDescent="0.2">
      <c r="A12" s="164" t="s">
        <v>17</v>
      </c>
      <c r="B12" s="165">
        <v>6432</v>
      </c>
      <c r="C12" s="166">
        <v>15307</v>
      </c>
      <c r="D12" s="167">
        <v>2.3798196517412902</v>
      </c>
      <c r="E12" s="165">
        <v>357</v>
      </c>
      <c r="F12" s="166">
        <v>775</v>
      </c>
      <c r="G12" s="167">
        <v>2.1708683473389399</v>
      </c>
      <c r="H12" s="168">
        <v>734</v>
      </c>
      <c r="I12" s="169">
        <v>1300</v>
      </c>
      <c r="J12" s="167">
        <v>1.77111716621253</v>
      </c>
      <c r="K12" s="168">
        <v>5376</v>
      </c>
      <c r="L12" s="170">
        <v>8927</v>
      </c>
      <c r="M12" s="167">
        <v>1.66052827380952</v>
      </c>
      <c r="N12" s="171">
        <v>49679</v>
      </c>
      <c r="O12" s="170">
        <v>101493</v>
      </c>
      <c r="P12" s="167">
        <v>2.0429759053121002</v>
      </c>
      <c r="Q12" s="171">
        <v>98554</v>
      </c>
      <c r="R12" s="170">
        <v>271876</v>
      </c>
      <c r="S12" s="167">
        <v>2.7586500801591001</v>
      </c>
      <c r="T12" s="171">
        <v>2317</v>
      </c>
      <c r="U12" s="170">
        <v>4161</v>
      </c>
      <c r="V12" s="167">
        <v>1.79585671126457</v>
      </c>
      <c r="W12" s="171">
        <v>163169</v>
      </c>
      <c r="X12" s="170">
        <v>296542</v>
      </c>
      <c r="Y12" s="167">
        <v>1.81739178397857</v>
      </c>
      <c r="Z12" s="171">
        <v>756</v>
      </c>
      <c r="AA12" s="170">
        <v>2047</v>
      </c>
      <c r="AB12" s="167">
        <v>2.7076719576719599</v>
      </c>
      <c r="AC12" s="171">
        <v>58466</v>
      </c>
      <c r="AD12" s="170">
        <v>180323</v>
      </c>
      <c r="AE12" s="167">
        <v>3.0842369924400499</v>
      </c>
      <c r="AF12" s="171">
        <v>226</v>
      </c>
      <c r="AG12" s="170">
        <v>455</v>
      </c>
      <c r="AH12" s="167">
        <v>2.0132743362831902</v>
      </c>
      <c r="AI12" s="171">
        <v>34904</v>
      </c>
      <c r="AJ12" s="170">
        <v>70538</v>
      </c>
      <c r="AK12" s="167">
        <v>2.0209145083658</v>
      </c>
      <c r="AL12" s="171">
        <v>1847</v>
      </c>
      <c r="AM12" s="170">
        <v>3863</v>
      </c>
      <c r="AN12" s="167">
        <v>2.09149972929074</v>
      </c>
      <c r="AO12" s="171">
        <v>5855</v>
      </c>
      <c r="AP12" s="170">
        <v>15166</v>
      </c>
      <c r="AQ12" s="167">
        <v>2.59026473099915</v>
      </c>
      <c r="AR12" s="171">
        <v>9229</v>
      </c>
      <c r="AS12" s="170">
        <v>21550</v>
      </c>
      <c r="AT12" s="167">
        <v>2.3350308809188398</v>
      </c>
      <c r="AU12" s="171">
        <v>1812</v>
      </c>
      <c r="AV12" s="170">
        <v>3038</v>
      </c>
      <c r="AW12" s="167">
        <v>1.6766004415011</v>
      </c>
      <c r="AX12" s="171">
        <v>4440</v>
      </c>
      <c r="AY12" s="170">
        <v>9899</v>
      </c>
      <c r="AZ12" s="167">
        <v>2.2295045045044999</v>
      </c>
      <c r="BA12" s="171">
        <v>2386</v>
      </c>
      <c r="BB12" s="170">
        <v>4577</v>
      </c>
      <c r="BC12" s="167">
        <v>1.9182732606873401</v>
      </c>
      <c r="BD12" s="171">
        <v>8726</v>
      </c>
      <c r="BE12" s="170">
        <v>18458</v>
      </c>
      <c r="BF12" s="167">
        <v>2.11528764611506</v>
      </c>
      <c r="BG12" s="171">
        <v>1547</v>
      </c>
      <c r="BH12" s="170">
        <v>3825</v>
      </c>
      <c r="BI12" s="167">
        <v>2.47252747252747</v>
      </c>
      <c r="BJ12" s="171">
        <v>19444</v>
      </c>
      <c r="BK12" s="170">
        <v>41267</v>
      </c>
      <c r="BL12" s="167">
        <v>2.12235136803127</v>
      </c>
      <c r="BM12" s="171">
        <v>5104</v>
      </c>
      <c r="BN12" s="170">
        <v>12892</v>
      </c>
      <c r="BO12" s="167">
        <v>2.52586206896552</v>
      </c>
      <c r="BP12" s="171">
        <v>71831</v>
      </c>
      <c r="BQ12" s="170">
        <v>216165</v>
      </c>
      <c r="BR12" s="167">
        <v>3.00935529228328</v>
      </c>
      <c r="BS12" s="171">
        <v>52358</v>
      </c>
      <c r="BT12" s="170">
        <v>117746</v>
      </c>
      <c r="BU12" s="167">
        <v>2.24886359295619</v>
      </c>
      <c r="BV12" s="171">
        <v>4171</v>
      </c>
      <c r="BW12" s="170">
        <v>11474</v>
      </c>
      <c r="BX12" s="167">
        <v>2.7508990649724301</v>
      </c>
      <c r="BY12" s="171">
        <v>161812</v>
      </c>
      <c r="BZ12" s="170">
        <v>305430</v>
      </c>
      <c r="CA12" s="167">
        <v>1.8875608731120099</v>
      </c>
      <c r="CB12" s="146">
        <f t="shared" si="0"/>
        <v>771532</v>
      </c>
      <c r="CC12" s="146">
        <f t="shared" si="0"/>
        <v>1739094</v>
      </c>
      <c r="CD12" s="143">
        <f t="shared" si="1"/>
        <v>2.2540788975700297</v>
      </c>
    </row>
    <row r="13" spans="1:82" s="126" customFormat="1" ht="11.25" customHeight="1" x14ac:dyDescent="0.2">
      <c r="A13" s="142" t="s">
        <v>19</v>
      </c>
      <c r="B13" s="154">
        <v>8796</v>
      </c>
      <c r="C13" s="155">
        <v>15789</v>
      </c>
      <c r="D13" s="156">
        <v>1.7950204638472</v>
      </c>
      <c r="E13" s="160">
        <v>535</v>
      </c>
      <c r="F13" s="159">
        <v>2328</v>
      </c>
      <c r="G13" s="156">
        <v>4.3514018691588801</v>
      </c>
      <c r="H13" s="160">
        <v>667</v>
      </c>
      <c r="I13" s="159">
        <v>1035</v>
      </c>
      <c r="J13" s="156">
        <v>1.55172413793103</v>
      </c>
      <c r="K13" s="157">
        <v>4176</v>
      </c>
      <c r="L13" s="159">
        <v>6088</v>
      </c>
      <c r="M13" s="156">
        <v>1.4578544061302701</v>
      </c>
      <c r="N13" s="160">
        <v>34986</v>
      </c>
      <c r="O13" s="159">
        <v>58879</v>
      </c>
      <c r="P13" s="156">
        <v>1.6829303149831401</v>
      </c>
      <c r="Q13" s="160">
        <v>79859</v>
      </c>
      <c r="R13" s="159">
        <v>148368</v>
      </c>
      <c r="S13" s="156">
        <v>1.85787450381297</v>
      </c>
      <c r="T13" s="160">
        <v>28758</v>
      </c>
      <c r="U13" s="159">
        <v>45120</v>
      </c>
      <c r="V13" s="156">
        <v>1.5689547256415599</v>
      </c>
      <c r="W13" s="160">
        <v>209968</v>
      </c>
      <c r="X13" s="159">
        <v>333917</v>
      </c>
      <c r="Y13" s="156">
        <v>1.5903232873580699</v>
      </c>
      <c r="Z13" s="160">
        <v>576</v>
      </c>
      <c r="AA13" s="159">
        <v>1048</v>
      </c>
      <c r="AB13" s="156">
        <v>1.81944444444444</v>
      </c>
      <c r="AC13" s="160">
        <v>25990</v>
      </c>
      <c r="AD13" s="159">
        <v>65718</v>
      </c>
      <c r="AE13" s="156">
        <v>2.5285879184301701</v>
      </c>
      <c r="AF13" s="160">
        <v>2908</v>
      </c>
      <c r="AG13" s="159">
        <v>4858</v>
      </c>
      <c r="AH13" s="156">
        <v>1.6705639614855601</v>
      </c>
      <c r="AI13" s="160">
        <v>22847</v>
      </c>
      <c r="AJ13" s="159">
        <v>38391</v>
      </c>
      <c r="AK13" s="156">
        <v>1.6803519061583601</v>
      </c>
      <c r="AL13" s="160">
        <v>21780</v>
      </c>
      <c r="AM13" s="159">
        <v>36291</v>
      </c>
      <c r="AN13" s="156">
        <v>1.66625344352617</v>
      </c>
      <c r="AO13" s="160">
        <v>4497</v>
      </c>
      <c r="AP13" s="159">
        <v>7454</v>
      </c>
      <c r="AQ13" s="156">
        <v>1.6575494774294</v>
      </c>
      <c r="AR13" s="160">
        <v>4253</v>
      </c>
      <c r="AS13" s="159">
        <v>9255</v>
      </c>
      <c r="AT13" s="156">
        <v>2.1761109804843599</v>
      </c>
      <c r="AU13" s="160">
        <v>2287</v>
      </c>
      <c r="AV13" s="159">
        <v>3202</v>
      </c>
      <c r="AW13" s="156">
        <v>1.4000874508089201</v>
      </c>
      <c r="AX13" s="160">
        <v>4473</v>
      </c>
      <c r="AY13" s="159">
        <v>8302</v>
      </c>
      <c r="AZ13" s="156">
        <v>1.8560250391236299</v>
      </c>
      <c r="BA13" s="160">
        <v>4564</v>
      </c>
      <c r="BB13" s="159">
        <v>7172</v>
      </c>
      <c r="BC13" s="156">
        <v>1.5714285714285701</v>
      </c>
      <c r="BD13" s="160">
        <v>8456</v>
      </c>
      <c r="BE13" s="159">
        <v>14773</v>
      </c>
      <c r="BF13" s="156">
        <v>1.74704351939451</v>
      </c>
      <c r="BG13" s="160">
        <v>3290</v>
      </c>
      <c r="BH13" s="159">
        <v>5746</v>
      </c>
      <c r="BI13" s="156">
        <v>1.74650455927052</v>
      </c>
      <c r="BJ13" s="160">
        <v>23907</v>
      </c>
      <c r="BK13" s="159">
        <v>44921</v>
      </c>
      <c r="BL13" s="156">
        <v>1.87898941732547</v>
      </c>
      <c r="BM13" s="160">
        <v>3371</v>
      </c>
      <c r="BN13" s="159">
        <v>5011</v>
      </c>
      <c r="BO13" s="156">
        <v>1.48650252150697</v>
      </c>
      <c r="BP13" s="160">
        <v>90654</v>
      </c>
      <c r="BQ13" s="159">
        <v>183014</v>
      </c>
      <c r="BR13" s="156">
        <v>2.01881880556842</v>
      </c>
      <c r="BS13" s="160">
        <v>192923</v>
      </c>
      <c r="BT13" s="159">
        <v>331425</v>
      </c>
      <c r="BU13" s="156">
        <v>1.7179133643992699</v>
      </c>
      <c r="BV13" s="160">
        <v>3209</v>
      </c>
      <c r="BW13" s="159">
        <v>7529</v>
      </c>
      <c r="BX13" s="156">
        <v>2.3462137737613</v>
      </c>
      <c r="BY13" s="160">
        <v>83302</v>
      </c>
      <c r="BZ13" s="159">
        <v>133667</v>
      </c>
      <c r="CA13" s="156">
        <v>1.6046073323569701</v>
      </c>
      <c r="CB13" s="146">
        <f t="shared" si="0"/>
        <v>871032</v>
      </c>
      <c r="CC13" s="146">
        <f t="shared" si="0"/>
        <v>1519301</v>
      </c>
      <c r="CD13" s="143">
        <f t="shared" si="1"/>
        <v>1.7442539424498755</v>
      </c>
    </row>
    <row r="14" spans="1:82" s="126" customFormat="1" ht="11.25" customHeight="1" x14ac:dyDescent="0.2">
      <c r="A14" s="142" t="s">
        <v>20</v>
      </c>
      <c r="B14" s="154">
        <v>10837</v>
      </c>
      <c r="C14" s="155">
        <v>23268</v>
      </c>
      <c r="D14" s="156">
        <v>2.1470886776783198</v>
      </c>
      <c r="E14" s="154">
        <v>584</v>
      </c>
      <c r="F14" s="155">
        <v>1074</v>
      </c>
      <c r="G14" s="156">
        <v>1.83904109589041</v>
      </c>
      <c r="H14" s="157">
        <v>459</v>
      </c>
      <c r="I14" s="158">
        <v>736</v>
      </c>
      <c r="J14" s="156">
        <v>1.60348583877996</v>
      </c>
      <c r="K14" s="157">
        <v>3624</v>
      </c>
      <c r="L14" s="159">
        <v>7442</v>
      </c>
      <c r="M14" s="156">
        <v>2.05353200883002</v>
      </c>
      <c r="N14" s="160">
        <v>27094</v>
      </c>
      <c r="O14" s="159">
        <v>51864</v>
      </c>
      <c r="P14" s="156">
        <v>1.9142245515612299</v>
      </c>
      <c r="Q14" s="160">
        <v>38698</v>
      </c>
      <c r="R14" s="159">
        <v>71621</v>
      </c>
      <c r="S14" s="156">
        <v>1.8507674815235899</v>
      </c>
      <c r="T14" s="160">
        <v>5415</v>
      </c>
      <c r="U14" s="159">
        <v>8762</v>
      </c>
      <c r="V14" s="156">
        <v>1.6180978762696201</v>
      </c>
      <c r="W14" s="160">
        <v>51219</v>
      </c>
      <c r="X14" s="159">
        <v>95848</v>
      </c>
      <c r="Y14" s="156">
        <v>1.8713368086061799</v>
      </c>
      <c r="Z14" s="160">
        <v>538</v>
      </c>
      <c r="AA14" s="159">
        <v>1001</v>
      </c>
      <c r="AB14" s="156">
        <v>1.8605947955390301</v>
      </c>
      <c r="AC14" s="160">
        <v>53787</v>
      </c>
      <c r="AD14" s="159">
        <v>111647</v>
      </c>
      <c r="AE14" s="156">
        <v>2.0757246174726198</v>
      </c>
      <c r="AF14" s="160">
        <v>472</v>
      </c>
      <c r="AG14" s="159">
        <v>1272</v>
      </c>
      <c r="AH14" s="156">
        <v>2.6949152542372898</v>
      </c>
      <c r="AI14" s="160">
        <v>24434</v>
      </c>
      <c r="AJ14" s="159">
        <v>41723</v>
      </c>
      <c r="AK14" s="156">
        <v>1.70757960219366</v>
      </c>
      <c r="AL14" s="160">
        <v>4269</v>
      </c>
      <c r="AM14" s="159">
        <v>10320</v>
      </c>
      <c r="AN14" s="156">
        <v>2.41742796907941</v>
      </c>
      <c r="AO14" s="160">
        <v>2851</v>
      </c>
      <c r="AP14" s="159">
        <v>4188</v>
      </c>
      <c r="AQ14" s="156">
        <v>1.4689582602595599</v>
      </c>
      <c r="AR14" s="160">
        <v>2500</v>
      </c>
      <c r="AS14" s="159">
        <v>4199</v>
      </c>
      <c r="AT14" s="156">
        <v>1.6796</v>
      </c>
      <c r="AU14" s="160">
        <v>2027</v>
      </c>
      <c r="AV14" s="159">
        <v>3235</v>
      </c>
      <c r="AW14" s="156">
        <v>1.5959546127281701</v>
      </c>
      <c r="AX14" s="160">
        <v>3490</v>
      </c>
      <c r="AY14" s="159">
        <v>6097</v>
      </c>
      <c r="AZ14" s="156">
        <v>1.74699140401146</v>
      </c>
      <c r="BA14" s="160">
        <v>4559</v>
      </c>
      <c r="BB14" s="159">
        <v>10204</v>
      </c>
      <c r="BC14" s="156">
        <v>2.2382101338012701</v>
      </c>
      <c r="BD14" s="160">
        <v>9950</v>
      </c>
      <c r="BE14" s="159">
        <v>19516</v>
      </c>
      <c r="BF14" s="156">
        <v>1.9614070351758801</v>
      </c>
      <c r="BG14" s="160">
        <v>3232</v>
      </c>
      <c r="BH14" s="159">
        <v>6078</v>
      </c>
      <c r="BI14" s="156">
        <v>1.8805693069306899</v>
      </c>
      <c r="BJ14" s="160">
        <v>94905</v>
      </c>
      <c r="BK14" s="159">
        <v>156636</v>
      </c>
      <c r="BL14" s="156">
        <v>1.65045045045045</v>
      </c>
      <c r="BM14" s="160">
        <v>2887</v>
      </c>
      <c r="BN14" s="159">
        <v>5075</v>
      </c>
      <c r="BO14" s="156">
        <v>1.75788015240734</v>
      </c>
      <c r="BP14" s="160">
        <v>27110</v>
      </c>
      <c r="BQ14" s="159">
        <v>57498</v>
      </c>
      <c r="BR14" s="156">
        <v>2.1209147915898199</v>
      </c>
      <c r="BS14" s="160">
        <v>36878</v>
      </c>
      <c r="BT14" s="159">
        <v>69967</v>
      </c>
      <c r="BU14" s="156">
        <v>1.8972558164759501</v>
      </c>
      <c r="BV14" s="160">
        <v>4116</v>
      </c>
      <c r="BW14" s="159">
        <v>8706</v>
      </c>
      <c r="BX14" s="156">
        <v>2.11516034985423</v>
      </c>
      <c r="BY14" s="160">
        <v>79216</v>
      </c>
      <c r="BZ14" s="159">
        <v>140430</v>
      </c>
      <c r="CA14" s="156">
        <v>1.7727479297111699</v>
      </c>
      <c r="CB14" s="146">
        <f t="shared" si="0"/>
        <v>495151</v>
      </c>
      <c r="CC14" s="146">
        <f t="shared" si="0"/>
        <v>918407</v>
      </c>
      <c r="CD14" s="143">
        <f t="shared" si="1"/>
        <v>1.8548018685209158</v>
      </c>
    </row>
    <row r="15" spans="1:82" s="126" customFormat="1" ht="11.25" customHeight="1" x14ac:dyDescent="0.2">
      <c r="A15" s="142" t="s">
        <v>141</v>
      </c>
      <c r="B15" s="154">
        <v>15181</v>
      </c>
      <c r="C15" s="155">
        <v>18527</v>
      </c>
      <c r="D15" s="156">
        <v>1.22040708780713</v>
      </c>
      <c r="E15" s="154">
        <v>118</v>
      </c>
      <c r="F15" s="155">
        <v>254</v>
      </c>
      <c r="G15" s="156">
        <v>2.15254237288136</v>
      </c>
      <c r="H15" s="157">
        <v>172</v>
      </c>
      <c r="I15" s="158">
        <v>257</v>
      </c>
      <c r="J15" s="156">
        <v>1.4941860465116299</v>
      </c>
      <c r="K15" s="157">
        <v>761</v>
      </c>
      <c r="L15" s="159">
        <v>1509</v>
      </c>
      <c r="M15" s="156">
        <v>1.9829172141918501</v>
      </c>
      <c r="N15" s="160">
        <v>7368</v>
      </c>
      <c r="O15" s="159">
        <v>15289</v>
      </c>
      <c r="P15" s="156">
        <v>2.0750542888164998</v>
      </c>
      <c r="Q15" s="160">
        <v>135556</v>
      </c>
      <c r="R15" s="159">
        <v>215153</v>
      </c>
      <c r="S15" s="156">
        <v>1.58718905839653</v>
      </c>
      <c r="T15" s="160">
        <v>999</v>
      </c>
      <c r="U15" s="159">
        <v>1594</v>
      </c>
      <c r="V15" s="156">
        <v>1.5955955955956</v>
      </c>
      <c r="W15" s="160">
        <v>59405</v>
      </c>
      <c r="X15" s="159">
        <v>108548</v>
      </c>
      <c r="Y15" s="156">
        <v>1.82725359818197</v>
      </c>
      <c r="Z15" s="160">
        <v>53</v>
      </c>
      <c r="AA15" s="159">
        <v>101</v>
      </c>
      <c r="AB15" s="156">
        <v>1.9056603773584899</v>
      </c>
      <c r="AC15" s="160">
        <v>10679</v>
      </c>
      <c r="AD15" s="159">
        <v>16225</v>
      </c>
      <c r="AE15" s="156">
        <v>1.5193370165745901</v>
      </c>
      <c r="AF15" s="160">
        <v>31</v>
      </c>
      <c r="AG15" s="159">
        <v>64</v>
      </c>
      <c r="AH15" s="156">
        <v>2.0645161290322598</v>
      </c>
      <c r="AI15" s="160">
        <v>84071</v>
      </c>
      <c r="AJ15" s="159">
        <v>102827</v>
      </c>
      <c r="AK15" s="156">
        <v>1.2230971440806</v>
      </c>
      <c r="AL15" s="160">
        <v>625</v>
      </c>
      <c r="AM15" s="159">
        <v>2204</v>
      </c>
      <c r="AN15" s="156">
        <v>3.5264000000000002</v>
      </c>
      <c r="AO15" s="160">
        <v>6575</v>
      </c>
      <c r="AP15" s="159">
        <v>8216</v>
      </c>
      <c r="AQ15" s="156">
        <v>1.2495817490494301</v>
      </c>
      <c r="AR15" s="160">
        <v>9699</v>
      </c>
      <c r="AS15" s="159">
        <v>11649</v>
      </c>
      <c r="AT15" s="156">
        <v>1.2010516548097701</v>
      </c>
      <c r="AU15" s="160">
        <v>511</v>
      </c>
      <c r="AV15" s="159">
        <v>1028</v>
      </c>
      <c r="AW15" s="156">
        <v>2.0117416829745598</v>
      </c>
      <c r="AX15" s="160">
        <v>8206</v>
      </c>
      <c r="AY15" s="159">
        <v>9755</v>
      </c>
      <c r="AZ15" s="156">
        <v>1.1887643187911301</v>
      </c>
      <c r="BA15" s="160">
        <v>10986</v>
      </c>
      <c r="BB15" s="159">
        <v>16454</v>
      </c>
      <c r="BC15" s="156">
        <v>1.4977243764791599</v>
      </c>
      <c r="BD15" s="160">
        <v>2506</v>
      </c>
      <c r="BE15" s="159">
        <v>5619</v>
      </c>
      <c r="BF15" s="156">
        <v>2.2422186751795699</v>
      </c>
      <c r="BG15" s="160">
        <v>300</v>
      </c>
      <c r="BH15" s="159">
        <v>750</v>
      </c>
      <c r="BI15" s="156">
        <v>2.5</v>
      </c>
      <c r="BJ15" s="160">
        <v>20802</v>
      </c>
      <c r="BK15" s="159">
        <v>24071</v>
      </c>
      <c r="BL15" s="156">
        <v>1.15714835112008</v>
      </c>
      <c r="BM15" s="160">
        <v>366</v>
      </c>
      <c r="BN15" s="159">
        <v>578</v>
      </c>
      <c r="BO15" s="156">
        <v>1.5792349726776</v>
      </c>
      <c r="BP15" s="160">
        <v>28120</v>
      </c>
      <c r="BQ15" s="159">
        <v>41652</v>
      </c>
      <c r="BR15" s="156">
        <v>1.48122332859175</v>
      </c>
      <c r="BS15" s="160">
        <v>24950</v>
      </c>
      <c r="BT15" s="159">
        <v>41187</v>
      </c>
      <c r="BU15" s="156">
        <v>1.6507815631262499</v>
      </c>
      <c r="BV15" s="160">
        <v>3950</v>
      </c>
      <c r="BW15" s="159">
        <v>6074</v>
      </c>
      <c r="BX15" s="156">
        <v>1.5377215189873401</v>
      </c>
      <c r="BY15" s="160">
        <v>92682</v>
      </c>
      <c r="BZ15" s="159">
        <v>142981</v>
      </c>
      <c r="CA15" s="156">
        <v>1.5427051638937399</v>
      </c>
      <c r="CB15" s="146">
        <f t="shared" si="0"/>
        <v>524672</v>
      </c>
      <c r="CC15" s="146">
        <f t="shared" si="0"/>
        <v>792566</v>
      </c>
      <c r="CD15" s="143">
        <f t="shared" si="1"/>
        <v>1.5105932849475481</v>
      </c>
    </row>
    <row r="16" spans="1:82" s="126" customFormat="1" ht="11.25" customHeight="1" x14ac:dyDescent="0.2">
      <c r="A16" s="142" t="s">
        <v>21</v>
      </c>
      <c r="B16" s="154">
        <v>8029</v>
      </c>
      <c r="C16" s="155">
        <v>12836</v>
      </c>
      <c r="D16" s="156">
        <v>1.5987046954788899</v>
      </c>
      <c r="E16" s="154">
        <v>270</v>
      </c>
      <c r="F16" s="155">
        <v>575</v>
      </c>
      <c r="G16" s="156">
        <v>2.1296296296296302</v>
      </c>
      <c r="H16" s="160">
        <v>611</v>
      </c>
      <c r="I16" s="159">
        <v>974</v>
      </c>
      <c r="J16" s="156">
        <v>1.59410801963993</v>
      </c>
      <c r="K16" s="157">
        <v>10142</v>
      </c>
      <c r="L16" s="159">
        <v>13903</v>
      </c>
      <c r="M16" s="156">
        <v>1.37083415499901</v>
      </c>
      <c r="N16" s="160">
        <v>26409</v>
      </c>
      <c r="O16" s="159">
        <v>43391</v>
      </c>
      <c r="P16" s="156">
        <v>1.6430383581354799</v>
      </c>
      <c r="Q16" s="160">
        <v>44914</v>
      </c>
      <c r="R16" s="159">
        <v>116204</v>
      </c>
      <c r="S16" s="156">
        <v>2.5872556441198702</v>
      </c>
      <c r="T16" s="160">
        <v>3238</v>
      </c>
      <c r="U16" s="159">
        <v>5291</v>
      </c>
      <c r="V16" s="156">
        <v>1.6340333539221701</v>
      </c>
      <c r="W16" s="160">
        <v>24341</v>
      </c>
      <c r="X16" s="159">
        <v>45182</v>
      </c>
      <c r="Y16" s="156">
        <v>1.8562096873587799</v>
      </c>
      <c r="Z16" s="160">
        <v>616</v>
      </c>
      <c r="AA16" s="159">
        <v>1726</v>
      </c>
      <c r="AB16" s="156">
        <v>2.8019480519480502</v>
      </c>
      <c r="AC16" s="160">
        <v>31995</v>
      </c>
      <c r="AD16" s="159">
        <v>112373</v>
      </c>
      <c r="AE16" s="156">
        <v>3.5122050320362601</v>
      </c>
      <c r="AF16" s="160">
        <v>196</v>
      </c>
      <c r="AG16" s="159">
        <v>311</v>
      </c>
      <c r="AH16" s="156">
        <v>1.58673469387755</v>
      </c>
      <c r="AI16" s="160">
        <v>25369</v>
      </c>
      <c r="AJ16" s="159">
        <v>41076</v>
      </c>
      <c r="AK16" s="156">
        <v>1.61914147187512</v>
      </c>
      <c r="AL16" s="160">
        <v>1222</v>
      </c>
      <c r="AM16" s="159">
        <v>2228</v>
      </c>
      <c r="AN16" s="156">
        <v>1.8232405891980401</v>
      </c>
      <c r="AO16" s="160">
        <v>7847</v>
      </c>
      <c r="AP16" s="159">
        <v>11480</v>
      </c>
      <c r="AQ16" s="156">
        <v>1.4629794826048199</v>
      </c>
      <c r="AR16" s="160">
        <v>4586</v>
      </c>
      <c r="AS16" s="159">
        <v>10232</v>
      </c>
      <c r="AT16" s="156">
        <v>2.2311382468382002</v>
      </c>
      <c r="AU16" s="160">
        <v>1635</v>
      </c>
      <c r="AV16" s="159">
        <v>2725</v>
      </c>
      <c r="AW16" s="156">
        <v>1.6666666666666701</v>
      </c>
      <c r="AX16" s="160">
        <v>4746</v>
      </c>
      <c r="AY16" s="159">
        <v>11982</v>
      </c>
      <c r="AZ16" s="156">
        <v>2.52465233881163</v>
      </c>
      <c r="BA16" s="160">
        <v>8909</v>
      </c>
      <c r="BB16" s="159">
        <v>10962</v>
      </c>
      <c r="BC16" s="156">
        <v>1.23044112695028</v>
      </c>
      <c r="BD16" s="160">
        <v>5395</v>
      </c>
      <c r="BE16" s="159">
        <v>10880</v>
      </c>
      <c r="BF16" s="156">
        <v>2.01668211306766</v>
      </c>
      <c r="BG16" s="160">
        <v>2049</v>
      </c>
      <c r="BH16" s="159">
        <v>4398</v>
      </c>
      <c r="BI16" s="156">
        <v>2.1464128843338202</v>
      </c>
      <c r="BJ16" s="160">
        <v>32650</v>
      </c>
      <c r="BK16" s="159">
        <v>50651</v>
      </c>
      <c r="BL16" s="156">
        <v>1.5513323124042899</v>
      </c>
      <c r="BM16" s="160">
        <v>10991</v>
      </c>
      <c r="BN16" s="159">
        <v>15163</v>
      </c>
      <c r="BO16" s="156">
        <v>1.3795832954235301</v>
      </c>
      <c r="BP16" s="160">
        <v>32299</v>
      </c>
      <c r="BQ16" s="159">
        <v>87682</v>
      </c>
      <c r="BR16" s="156">
        <v>2.7146970494442599</v>
      </c>
      <c r="BS16" s="160">
        <v>15240</v>
      </c>
      <c r="BT16" s="159">
        <v>31670</v>
      </c>
      <c r="BU16" s="156">
        <v>2.0780839895013101</v>
      </c>
      <c r="BV16" s="160">
        <v>2652</v>
      </c>
      <c r="BW16" s="159">
        <v>5907</v>
      </c>
      <c r="BX16" s="156">
        <v>2.2273755656108598</v>
      </c>
      <c r="BY16" s="160">
        <v>41270</v>
      </c>
      <c r="BZ16" s="159">
        <v>75325</v>
      </c>
      <c r="CA16" s="156">
        <v>1.82517567240126</v>
      </c>
      <c r="CB16" s="146">
        <f t="shared" si="0"/>
        <v>347621</v>
      </c>
      <c r="CC16" s="146">
        <f t="shared" si="0"/>
        <v>725127</v>
      </c>
      <c r="CD16" s="143">
        <f t="shared" si="1"/>
        <v>2.0859700650996342</v>
      </c>
    </row>
    <row r="17" spans="1:82" s="126" customFormat="1" ht="11.25" customHeight="1" x14ac:dyDescent="0.2">
      <c r="A17" s="142" t="s">
        <v>28</v>
      </c>
      <c r="B17" s="154">
        <v>15447</v>
      </c>
      <c r="C17" s="155">
        <v>39615</v>
      </c>
      <c r="D17" s="156">
        <v>2.5645756457564599</v>
      </c>
      <c r="E17" s="160">
        <v>44</v>
      </c>
      <c r="F17" s="159">
        <v>160</v>
      </c>
      <c r="G17" s="156">
        <v>3.6363636363636398</v>
      </c>
      <c r="H17" s="160">
        <v>81</v>
      </c>
      <c r="I17" s="159">
        <v>116</v>
      </c>
      <c r="J17" s="156">
        <v>1.4320987654321</v>
      </c>
      <c r="K17" s="157">
        <v>1395</v>
      </c>
      <c r="L17" s="159">
        <v>2620</v>
      </c>
      <c r="M17" s="156">
        <v>1.8781362007168501</v>
      </c>
      <c r="N17" s="160">
        <v>6604</v>
      </c>
      <c r="O17" s="159">
        <v>20206</v>
      </c>
      <c r="P17" s="156">
        <v>3.0596608116293198</v>
      </c>
      <c r="Q17" s="160">
        <v>60022</v>
      </c>
      <c r="R17" s="159">
        <v>146906</v>
      </c>
      <c r="S17" s="156">
        <v>2.4475359035020499</v>
      </c>
      <c r="T17" s="160">
        <v>293</v>
      </c>
      <c r="U17" s="159">
        <v>886</v>
      </c>
      <c r="V17" s="156">
        <v>3.0238907849829402</v>
      </c>
      <c r="W17" s="160">
        <v>20159</v>
      </c>
      <c r="X17" s="159">
        <v>48243</v>
      </c>
      <c r="Y17" s="156">
        <v>2.39312465896126</v>
      </c>
      <c r="Z17" s="160">
        <v>100</v>
      </c>
      <c r="AA17" s="159">
        <v>197</v>
      </c>
      <c r="AB17" s="156">
        <v>1.97</v>
      </c>
      <c r="AC17" s="160">
        <v>7950</v>
      </c>
      <c r="AD17" s="159">
        <v>17531</v>
      </c>
      <c r="AE17" s="156">
        <v>2.2051572327044</v>
      </c>
      <c r="AF17" s="160">
        <v>59</v>
      </c>
      <c r="AG17" s="159">
        <v>100</v>
      </c>
      <c r="AH17" s="156">
        <v>1.6949152542372901</v>
      </c>
      <c r="AI17" s="160">
        <v>32520</v>
      </c>
      <c r="AJ17" s="159">
        <v>72705</v>
      </c>
      <c r="AK17" s="156">
        <v>2.2357011070110699</v>
      </c>
      <c r="AL17" s="160">
        <v>247</v>
      </c>
      <c r="AM17" s="159">
        <v>822</v>
      </c>
      <c r="AN17" s="156">
        <v>3.3279352226720702</v>
      </c>
      <c r="AO17" s="160">
        <v>1432</v>
      </c>
      <c r="AP17" s="159">
        <v>2987</v>
      </c>
      <c r="AQ17" s="156">
        <v>2.0858938547485999</v>
      </c>
      <c r="AR17" s="160">
        <v>19369</v>
      </c>
      <c r="AS17" s="159">
        <v>40280</v>
      </c>
      <c r="AT17" s="156">
        <v>2.0796117507357099</v>
      </c>
      <c r="AU17" s="160">
        <v>266</v>
      </c>
      <c r="AV17" s="159">
        <v>671</v>
      </c>
      <c r="AW17" s="156">
        <v>2.52255639097744</v>
      </c>
      <c r="AX17" s="160">
        <v>1126</v>
      </c>
      <c r="AY17" s="159">
        <v>2409</v>
      </c>
      <c r="AZ17" s="156">
        <v>2.1394316163410299</v>
      </c>
      <c r="BA17" s="160">
        <v>2958</v>
      </c>
      <c r="BB17" s="159">
        <v>7506</v>
      </c>
      <c r="BC17" s="156">
        <v>2.5375253549695702</v>
      </c>
      <c r="BD17" s="160">
        <v>1307</v>
      </c>
      <c r="BE17" s="159">
        <v>5528</v>
      </c>
      <c r="BF17" s="156">
        <v>4.2295332823259404</v>
      </c>
      <c r="BG17" s="160">
        <v>164</v>
      </c>
      <c r="BH17" s="159">
        <v>649</v>
      </c>
      <c r="BI17" s="156">
        <v>3.9573170731707301</v>
      </c>
      <c r="BJ17" s="160">
        <v>6783</v>
      </c>
      <c r="BK17" s="159">
        <v>10894</v>
      </c>
      <c r="BL17" s="156">
        <v>1.6060740085507901</v>
      </c>
      <c r="BM17" s="160">
        <v>385</v>
      </c>
      <c r="BN17" s="159">
        <v>1039</v>
      </c>
      <c r="BO17" s="156">
        <v>2.6987012987012999</v>
      </c>
      <c r="BP17" s="160">
        <v>15107</v>
      </c>
      <c r="BQ17" s="159">
        <v>28838</v>
      </c>
      <c r="BR17" s="156">
        <v>1.90891639637254</v>
      </c>
      <c r="BS17" s="160">
        <v>15822</v>
      </c>
      <c r="BT17" s="159">
        <v>33907</v>
      </c>
      <c r="BU17" s="156">
        <v>2.1430286942232302</v>
      </c>
      <c r="BV17" s="160">
        <v>1436</v>
      </c>
      <c r="BW17" s="159">
        <v>4072</v>
      </c>
      <c r="BX17" s="156">
        <v>2.8356545961002801</v>
      </c>
      <c r="BY17" s="160">
        <v>94708</v>
      </c>
      <c r="BZ17" s="159">
        <v>189560</v>
      </c>
      <c r="CA17" s="156">
        <v>2.00152046289648</v>
      </c>
      <c r="CB17" s="146">
        <f t="shared" si="0"/>
        <v>305784</v>
      </c>
      <c r="CC17" s="146">
        <f t="shared" si="0"/>
        <v>678447</v>
      </c>
      <c r="CD17" s="143">
        <f t="shared" si="1"/>
        <v>2.2187132093242288</v>
      </c>
    </row>
    <row r="18" spans="1:82" s="126" customFormat="1" ht="11.25" customHeight="1" x14ac:dyDescent="0.2">
      <c r="A18" s="142" t="s">
        <v>24</v>
      </c>
      <c r="B18" s="154">
        <v>3736</v>
      </c>
      <c r="C18" s="155">
        <v>9693</v>
      </c>
      <c r="D18" s="156">
        <v>2.5944860813704498</v>
      </c>
      <c r="E18" s="160">
        <v>133</v>
      </c>
      <c r="F18" s="159">
        <v>377</v>
      </c>
      <c r="G18" s="156">
        <v>2.8345864661654101</v>
      </c>
      <c r="H18" s="160">
        <v>169</v>
      </c>
      <c r="I18" s="159">
        <v>263</v>
      </c>
      <c r="J18" s="156">
        <v>1.5562130177514799</v>
      </c>
      <c r="K18" s="157">
        <v>1925</v>
      </c>
      <c r="L18" s="159">
        <v>3727</v>
      </c>
      <c r="M18" s="156">
        <v>1.9361038961039001</v>
      </c>
      <c r="N18" s="160">
        <v>23174</v>
      </c>
      <c r="O18" s="159">
        <v>45631</v>
      </c>
      <c r="P18" s="156">
        <v>1.96906015362044</v>
      </c>
      <c r="Q18" s="160">
        <v>32204</v>
      </c>
      <c r="R18" s="159">
        <v>66428</v>
      </c>
      <c r="S18" s="156">
        <v>2.0627251273133802</v>
      </c>
      <c r="T18" s="160">
        <v>5480</v>
      </c>
      <c r="U18" s="159">
        <v>8593</v>
      </c>
      <c r="V18" s="156">
        <v>1.56806569343066</v>
      </c>
      <c r="W18" s="160">
        <v>61673</v>
      </c>
      <c r="X18" s="159">
        <v>112325</v>
      </c>
      <c r="Y18" s="156">
        <v>1.82129943411217</v>
      </c>
      <c r="Z18" s="160">
        <v>145</v>
      </c>
      <c r="AA18" s="159">
        <v>293</v>
      </c>
      <c r="AB18" s="156">
        <v>2.0206896551724101</v>
      </c>
      <c r="AC18" s="160">
        <v>9587</v>
      </c>
      <c r="AD18" s="159">
        <v>19141</v>
      </c>
      <c r="AE18" s="156">
        <v>1.9965578387399601</v>
      </c>
      <c r="AF18" s="160">
        <v>144</v>
      </c>
      <c r="AG18" s="159">
        <v>250</v>
      </c>
      <c r="AH18" s="156">
        <v>1.7361111111111101</v>
      </c>
      <c r="AI18" s="160">
        <v>13616</v>
      </c>
      <c r="AJ18" s="159">
        <v>22770</v>
      </c>
      <c r="AK18" s="156">
        <v>1.6722972972973</v>
      </c>
      <c r="AL18" s="160">
        <v>1027</v>
      </c>
      <c r="AM18" s="159">
        <v>2279</v>
      </c>
      <c r="AN18" s="156">
        <v>2.2190847127555999</v>
      </c>
      <c r="AO18" s="160">
        <v>1005</v>
      </c>
      <c r="AP18" s="159">
        <v>1999</v>
      </c>
      <c r="AQ18" s="156">
        <v>1.9890547263681599</v>
      </c>
      <c r="AR18" s="160">
        <v>1302</v>
      </c>
      <c r="AS18" s="159">
        <v>2929</v>
      </c>
      <c r="AT18" s="156">
        <v>2.2496159754224299</v>
      </c>
      <c r="AU18" s="160">
        <v>1024</v>
      </c>
      <c r="AV18" s="159">
        <v>1766</v>
      </c>
      <c r="AW18" s="156">
        <v>1.724609375</v>
      </c>
      <c r="AX18" s="160">
        <v>1010</v>
      </c>
      <c r="AY18" s="159">
        <v>2124</v>
      </c>
      <c r="AZ18" s="156">
        <v>2.1029702970297</v>
      </c>
      <c r="BA18" s="160">
        <v>1018</v>
      </c>
      <c r="BB18" s="159">
        <v>2145</v>
      </c>
      <c r="BC18" s="156">
        <v>2.1070726915520601</v>
      </c>
      <c r="BD18" s="160">
        <v>2855</v>
      </c>
      <c r="BE18" s="159">
        <v>6129</v>
      </c>
      <c r="BF18" s="156">
        <v>2.1467600700525402</v>
      </c>
      <c r="BG18" s="160">
        <v>699</v>
      </c>
      <c r="BH18" s="159">
        <v>1542</v>
      </c>
      <c r="BI18" s="156">
        <v>2.20600858369099</v>
      </c>
      <c r="BJ18" s="160">
        <v>7524</v>
      </c>
      <c r="BK18" s="159">
        <v>15439</v>
      </c>
      <c r="BL18" s="156">
        <v>2.0519670388091402</v>
      </c>
      <c r="BM18" s="160">
        <v>716</v>
      </c>
      <c r="BN18" s="159">
        <v>1286</v>
      </c>
      <c r="BO18" s="156">
        <v>1.7960893854748601</v>
      </c>
      <c r="BP18" s="160">
        <v>18261</v>
      </c>
      <c r="BQ18" s="159">
        <v>35447</v>
      </c>
      <c r="BR18" s="156">
        <v>1.9411313728711499</v>
      </c>
      <c r="BS18" s="160">
        <v>22431</v>
      </c>
      <c r="BT18" s="159">
        <v>49574</v>
      </c>
      <c r="BU18" s="156">
        <v>2.2100664259284</v>
      </c>
      <c r="BV18" s="160">
        <v>1647</v>
      </c>
      <c r="BW18" s="159">
        <v>4134</v>
      </c>
      <c r="BX18" s="156">
        <v>2.5100182149362502</v>
      </c>
      <c r="BY18" s="160">
        <v>53624</v>
      </c>
      <c r="BZ18" s="159">
        <v>100620</v>
      </c>
      <c r="CA18" s="156">
        <v>1.87639862748023</v>
      </c>
      <c r="CB18" s="146">
        <f t="shared" si="0"/>
        <v>266129</v>
      </c>
      <c r="CC18" s="146">
        <f t="shared" si="0"/>
        <v>516904</v>
      </c>
      <c r="CD18" s="143">
        <f t="shared" si="1"/>
        <v>1.9423061748249908</v>
      </c>
    </row>
    <row r="19" spans="1:82" s="126" customFormat="1" ht="11.25" customHeight="1" x14ac:dyDescent="0.2">
      <c r="A19" s="142" t="s">
        <v>22</v>
      </c>
      <c r="B19" s="154">
        <v>3050</v>
      </c>
      <c r="C19" s="155">
        <v>5429</v>
      </c>
      <c r="D19" s="156">
        <v>1.78</v>
      </c>
      <c r="E19" s="154">
        <v>129</v>
      </c>
      <c r="F19" s="155">
        <v>277</v>
      </c>
      <c r="G19" s="156">
        <v>2.1472868217054302</v>
      </c>
      <c r="H19" s="157">
        <v>228</v>
      </c>
      <c r="I19" s="158">
        <v>366</v>
      </c>
      <c r="J19" s="156">
        <v>1.6052631578947401</v>
      </c>
      <c r="K19" s="157">
        <v>2683</v>
      </c>
      <c r="L19" s="159">
        <v>3482</v>
      </c>
      <c r="M19" s="156">
        <v>1.2978009690644801</v>
      </c>
      <c r="N19" s="160">
        <v>10613</v>
      </c>
      <c r="O19" s="159">
        <v>18003</v>
      </c>
      <c r="P19" s="156">
        <v>1.6963158390652999</v>
      </c>
      <c r="Q19" s="160">
        <v>16822</v>
      </c>
      <c r="R19" s="159">
        <v>42043</v>
      </c>
      <c r="S19" s="156">
        <v>2.4992866484365699</v>
      </c>
      <c r="T19" s="160">
        <v>2998</v>
      </c>
      <c r="U19" s="159">
        <v>5690</v>
      </c>
      <c r="V19" s="156">
        <v>1.8979319546364199</v>
      </c>
      <c r="W19" s="160">
        <v>23118</v>
      </c>
      <c r="X19" s="159">
        <v>42692</v>
      </c>
      <c r="Y19" s="156">
        <v>1.84669954148283</v>
      </c>
      <c r="Z19" s="160">
        <v>306</v>
      </c>
      <c r="AA19" s="159">
        <v>622</v>
      </c>
      <c r="AB19" s="156">
        <v>2.0326797385620901</v>
      </c>
      <c r="AC19" s="160">
        <v>17536</v>
      </c>
      <c r="AD19" s="159">
        <v>86553</v>
      </c>
      <c r="AE19" s="156">
        <v>4.9357322080291999</v>
      </c>
      <c r="AF19" s="160">
        <v>361</v>
      </c>
      <c r="AG19" s="159">
        <v>579</v>
      </c>
      <c r="AH19" s="156">
        <v>1.6038781163434901</v>
      </c>
      <c r="AI19" s="160">
        <v>9964</v>
      </c>
      <c r="AJ19" s="159">
        <v>15749</v>
      </c>
      <c r="AK19" s="156">
        <v>1.5805901244480101</v>
      </c>
      <c r="AL19" s="160">
        <v>1520</v>
      </c>
      <c r="AM19" s="159">
        <v>3026</v>
      </c>
      <c r="AN19" s="156">
        <v>1.99078947368421</v>
      </c>
      <c r="AO19" s="160">
        <v>3628</v>
      </c>
      <c r="AP19" s="159">
        <v>5710</v>
      </c>
      <c r="AQ19" s="156">
        <v>1.57386990077178</v>
      </c>
      <c r="AR19" s="160">
        <v>2102</v>
      </c>
      <c r="AS19" s="159">
        <v>5249</v>
      </c>
      <c r="AT19" s="156">
        <v>2.49714557564225</v>
      </c>
      <c r="AU19" s="160">
        <v>606</v>
      </c>
      <c r="AV19" s="159">
        <v>992</v>
      </c>
      <c r="AW19" s="156">
        <v>1.6369636963696399</v>
      </c>
      <c r="AX19" s="160">
        <v>1692</v>
      </c>
      <c r="AY19" s="159">
        <v>3568</v>
      </c>
      <c r="AZ19" s="156">
        <v>2.1087470449172598</v>
      </c>
      <c r="BA19" s="160">
        <v>2838</v>
      </c>
      <c r="BB19" s="159">
        <v>3698</v>
      </c>
      <c r="BC19" s="156">
        <v>1.3030303030303001</v>
      </c>
      <c r="BD19" s="160">
        <v>2233</v>
      </c>
      <c r="BE19" s="159">
        <v>4167</v>
      </c>
      <c r="BF19" s="156">
        <v>1.8660994178235599</v>
      </c>
      <c r="BG19" s="160">
        <v>825</v>
      </c>
      <c r="BH19" s="159">
        <v>1711</v>
      </c>
      <c r="BI19" s="156">
        <v>2.0739393939393902</v>
      </c>
      <c r="BJ19" s="160">
        <v>12335</v>
      </c>
      <c r="BK19" s="159">
        <v>19814</v>
      </c>
      <c r="BL19" s="156">
        <v>1.60632346980138</v>
      </c>
      <c r="BM19" s="160">
        <v>3562</v>
      </c>
      <c r="BN19" s="159">
        <v>6234</v>
      </c>
      <c r="BO19" s="156">
        <v>1.7501403705783301</v>
      </c>
      <c r="BP19" s="160">
        <v>28010</v>
      </c>
      <c r="BQ19" s="159">
        <v>120499</v>
      </c>
      <c r="BR19" s="156">
        <v>4.3019992859693001</v>
      </c>
      <c r="BS19" s="160">
        <v>23427</v>
      </c>
      <c r="BT19" s="159">
        <v>78529</v>
      </c>
      <c r="BU19" s="156">
        <v>3.35207239509967</v>
      </c>
      <c r="BV19" s="160">
        <v>1182</v>
      </c>
      <c r="BW19" s="159">
        <v>2418</v>
      </c>
      <c r="BX19" s="156">
        <v>2.0456852791878202</v>
      </c>
      <c r="BY19" s="160">
        <v>18237</v>
      </c>
      <c r="BZ19" s="159">
        <v>32160</v>
      </c>
      <c r="CA19" s="156">
        <v>1.76344793551571</v>
      </c>
      <c r="CB19" s="146">
        <f t="shared" si="0"/>
        <v>190005</v>
      </c>
      <c r="CC19" s="146">
        <f t="shared" si="0"/>
        <v>509260</v>
      </c>
      <c r="CD19" s="143">
        <f t="shared" si="1"/>
        <v>2.6802452567037709</v>
      </c>
    </row>
    <row r="20" spans="1:82" s="126" customFormat="1" ht="11.25" customHeight="1" x14ac:dyDescent="0.2">
      <c r="A20" s="142" t="s">
        <v>107</v>
      </c>
      <c r="B20" s="154">
        <v>692</v>
      </c>
      <c r="C20" s="155">
        <v>1733</v>
      </c>
      <c r="D20" s="156">
        <v>2.5043352601156101</v>
      </c>
      <c r="E20" s="154">
        <v>50</v>
      </c>
      <c r="F20" s="155">
        <v>98</v>
      </c>
      <c r="G20" s="156">
        <v>1.96</v>
      </c>
      <c r="H20" s="160">
        <v>332</v>
      </c>
      <c r="I20" s="159">
        <v>515</v>
      </c>
      <c r="J20" s="156">
        <v>1.55120481927711</v>
      </c>
      <c r="K20" s="157">
        <v>252</v>
      </c>
      <c r="L20" s="159">
        <v>526</v>
      </c>
      <c r="M20" s="156">
        <v>2.0873015873015901</v>
      </c>
      <c r="N20" s="160">
        <v>7308</v>
      </c>
      <c r="O20" s="159">
        <v>15980</v>
      </c>
      <c r="P20" s="156">
        <v>2.18664477285167</v>
      </c>
      <c r="Q20" s="160">
        <v>34849</v>
      </c>
      <c r="R20" s="159">
        <v>84272</v>
      </c>
      <c r="S20" s="156">
        <v>2.41820425263279</v>
      </c>
      <c r="T20" s="160">
        <v>424</v>
      </c>
      <c r="U20" s="159">
        <v>834</v>
      </c>
      <c r="V20" s="156">
        <v>1.96698113207547</v>
      </c>
      <c r="W20" s="160">
        <v>23438</v>
      </c>
      <c r="X20" s="159">
        <v>45453</v>
      </c>
      <c r="Y20" s="156">
        <v>1.9392866285519199</v>
      </c>
      <c r="Z20" s="160">
        <v>159</v>
      </c>
      <c r="AA20" s="159">
        <v>371</v>
      </c>
      <c r="AB20" s="156">
        <v>2.3333333333333299</v>
      </c>
      <c r="AC20" s="160">
        <v>14566</v>
      </c>
      <c r="AD20" s="159">
        <v>29470</v>
      </c>
      <c r="AE20" s="156">
        <v>2.0232047233283001</v>
      </c>
      <c r="AF20" s="160">
        <v>25</v>
      </c>
      <c r="AG20" s="159">
        <v>60</v>
      </c>
      <c r="AH20" s="156">
        <v>2.4</v>
      </c>
      <c r="AI20" s="160">
        <v>23477</v>
      </c>
      <c r="AJ20" s="159">
        <v>48351</v>
      </c>
      <c r="AK20" s="156">
        <v>2.0595050474932899</v>
      </c>
      <c r="AL20" s="160">
        <v>277</v>
      </c>
      <c r="AM20" s="159">
        <v>687</v>
      </c>
      <c r="AN20" s="156">
        <v>2.4801444043321301</v>
      </c>
      <c r="AO20" s="160">
        <v>1102</v>
      </c>
      <c r="AP20" s="159">
        <v>2042</v>
      </c>
      <c r="AQ20" s="156">
        <v>1.8529945553539</v>
      </c>
      <c r="AR20" s="160">
        <v>2291</v>
      </c>
      <c r="AS20" s="159">
        <v>4957</v>
      </c>
      <c r="AT20" s="156">
        <v>2.1636839807944099</v>
      </c>
      <c r="AU20" s="160">
        <v>296</v>
      </c>
      <c r="AV20" s="159">
        <v>550</v>
      </c>
      <c r="AW20" s="156">
        <v>1.8581081081081099</v>
      </c>
      <c r="AX20" s="160">
        <v>681</v>
      </c>
      <c r="AY20" s="159">
        <v>1502</v>
      </c>
      <c r="AZ20" s="156">
        <v>2.2055800293685799</v>
      </c>
      <c r="BA20" s="160">
        <v>239</v>
      </c>
      <c r="BB20" s="159">
        <v>571</v>
      </c>
      <c r="BC20" s="156">
        <v>2.3891213389121302</v>
      </c>
      <c r="BD20" s="160">
        <v>1156</v>
      </c>
      <c r="BE20" s="159">
        <v>2341</v>
      </c>
      <c r="BF20" s="156">
        <v>2.02508650519031</v>
      </c>
      <c r="BG20" s="160">
        <v>208</v>
      </c>
      <c r="BH20" s="159">
        <v>435</v>
      </c>
      <c r="BI20" s="156">
        <v>2.0913461538461502</v>
      </c>
      <c r="BJ20" s="160">
        <v>5343</v>
      </c>
      <c r="BK20" s="159">
        <v>11065</v>
      </c>
      <c r="BL20" s="156">
        <v>2.0709339322478</v>
      </c>
      <c r="BM20" s="160">
        <v>655</v>
      </c>
      <c r="BN20" s="159">
        <v>1583</v>
      </c>
      <c r="BO20" s="156">
        <v>2.4167938931297699</v>
      </c>
      <c r="BP20" s="160">
        <v>21475</v>
      </c>
      <c r="BQ20" s="159">
        <v>49524</v>
      </c>
      <c r="BR20" s="156">
        <v>2.30612339930151</v>
      </c>
      <c r="BS20" s="160">
        <v>8040</v>
      </c>
      <c r="BT20" s="159">
        <v>16624</v>
      </c>
      <c r="BU20" s="156">
        <v>2.0676616915422898</v>
      </c>
      <c r="BV20" s="160">
        <v>473</v>
      </c>
      <c r="BW20" s="159">
        <v>1864</v>
      </c>
      <c r="BX20" s="156">
        <v>3.9408033826638502</v>
      </c>
      <c r="BY20" s="160">
        <v>54311</v>
      </c>
      <c r="BZ20" s="159">
        <v>104616</v>
      </c>
      <c r="CA20" s="156">
        <v>1.92623961996649</v>
      </c>
      <c r="CB20" s="146">
        <f t="shared" si="0"/>
        <v>202119</v>
      </c>
      <c r="CC20" s="146">
        <f t="shared" si="0"/>
        <v>426024</v>
      </c>
      <c r="CD20" s="143">
        <f t="shared" si="1"/>
        <v>2.1077879862853073</v>
      </c>
    </row>
    <row r="21" spans="1:82" s="126" customFormat="1" ht="11.25" customHeight="1" x14ac:dyDescent="0.2">
      <c r="A21" s="142" t="s">
        <v>38</v>
      </c>
      <c r="B21" s="154">
        <v>518</v>
      </c>
      <c r="C21" s="155">
        <v>1433</v>
      </c>
      <c r="D21" s="156">
        <v>2.7664092664092701</v>
      </c>
      <c r="E21" s="154">
        <v>26</v>
      </c>
      <c r="F21" s="155">
        <v>58</v>
      </c>
      <c r="G21" s="156">
        <v>2.2307692307692299</v>
      </c>
      <c r="H21" s="157">
        <v>98</v>
      </c>
      <c r="I21" s="158">
        <v>161</v>
      </c>
      <c r="J21" s="156">
        <v>1.6428571428571399</v>
      </c>
      <c r="K21" s="157">
        <v>310</v>
      </c>
      <c r="L21" s="159">
        <v>722</v>
      </c>
      <c r="M21" s="156">
        <v>2.3290322580645202</v>
      </c>
      <c r="N21" s="160">
        <v>3692</v>
      </c>
      <c r="O21" s="159">
        <v>8441</v>
      </c>
      <c r="P21" s="156">
        <v>2.2862946912242701</v>
      </c>
      <c r="Q21" s="160">
        <v>25508</v>
      </c>
      <c r="R21" s="159">
        <v>60487</v>
      </c>
      <c r="S21" s="156">
        <v>2.37129527991218</v>
      </c>
      <c r="T21" s="160">
        <v>693</v>
      </c>
      <c r="U21" s="159">
        <v>1183</v>
      </c>
      <c r="V21" s="156">
        <v>1.7070707070707101</v>
      </c>
      <c r="W21" s="160">
        <v>31295</v>
      </c>
      <c r="X21" s="159">
        <v>64649</v>
      </c>
      <c r="Y21" s="156">
        <v>2.0657932577089002</v>
      </c>
      <c r="Z21" s="160">
        <v>27</v>
      </c>
      <c r="AA21" s="159">
        <v>54</v>
      </c>
      <c r="AB21" s="156">
        <v>2</v>
      </c>
      <c r="AC21" s="160">
        <v>15527</v>
      </c>
      <c r="AD21" s="159">
        <v>35652</v>
      </c>
      <c r="AE21" s="156">
        <v>2.2961293231145699</v>
      </c>
      <c r="AF21" s="160">
        <v>11</v>
      </c>
      <c r="AG21" s="159">
        <v>56</v>
      </c>
      <c r="AH21" s="156">
        <v>5.0909090909090899</v>
      </c>
      <c r="AI21" s="160">
        <v>13840</v>
      </c>
      <c r="AJ21" s="159">
        <v>29279</v>
      </c>
      <c r="AK21" s="156">
        <v>2.1155346820809302</v>
      </c>
      <c r="AL21" s="160">
        <v>199</v>
      </c>
      <c r="AM21" s="159">
        <v>554</v>
      </c>
      <c r="AN21" s="156">
        <v>2.78391959798995</v>
      </c>
      <c r="AO21" s="160">
        <v>1185</v>
      </c>
      <c r="AP21" s="159">
        <v>2279</v>
      </c>
      <c r="AQ21" s="156">
        <v>1.9232067510548501</v>
      </c>
      <c r="AR21" s="160">
        <v>999</v>
      </c>
      <c r="AS21" s="159">
        <v>2100</v>
      </c>
      <c r="AT21" s="156">
        <v>2.1021021021021</v>
      </c>
      <c r="AU21" s="160">
        <v>217</v>
      </c>
      <c r="AV21" s="159">
        <v>568</v>
      </c>
      <c r="AW21" s="156">
        <v>2.6175115207373301</v>
      </c>
      <c r="AX21" s="160">
        <v>201</v>
      </c>
      <c r="AY21" s="159">
        <v>573</v>
      </c>
      <c r="AZ21" s="156">
        <v>2.85074626865672</v>
      </c>
      <c r="BA21" s="160">
        <v>199</v>
      </c>
      <c r="BB21" s="159">
        <v>536</v>
      </c>
      <c r="BC21" s="156">
        <v>2.6934673366834199</v>
      </c>
      <c r="BD21" s="160">
        <v>822</v>
      </c>
      <c r="BE21" s="159">
        <v>2321</v>
      </c>
      <c r="BF21" s="156">
        <v>2.8236009732360099</v>
      </c>
      <c r="BG21" s="160">
        <v>90</v>
      </c>
      <c r="BH21" s="159">
        <v>238</v>
      </c>
      <c r="BI21" s="156">
        <v>2.6444444444444399</v>
      </c>
      <c r="BJ21" s="160">
        <v>6188</v>
      </c>
      <c r="BK21" s="159">
        <v>12522</v>
      </c>
      <c r="BL21" s="156">
        <v>2.0235940530058198</v>
      </c>
      <c r="BM21" s="160">
        <v>296</v>
      </c>
      <c r="BN21" s="159">
        <v>631</v>
      </c>
      <c r="BO21" s="156">
        <v>2.1317567567567601</v>
      </c>
      <c r="BP21" s="160">
        <v>12792</v>
      </c>
      <c r="BQ21" s="159">
        <v>29857</v>
      </c>
      <c r="BR21" s="156">
        <v>2.33403689806129</v>
      </c>
      <c r="BS21" s="160">
        <v>7492</v>
      </c>
      <c r="BT21" s="159">
        <v>17959</v>
      </c>
      <c r="BU21" s="156">
        <v>2.3970902295782199</v>
      </c>
      <c r="BV21" s="160">
        <v>460</v>
      </c>
      <c r="BW21" s="159">
        <v>1187</v>
      </c>
      <c r="BX21" s="156">
        <v>2.5804347826087</v>
      </c>
      <c r="BY21" s="160">
        <v>45545</v>
      </c>
      <c r="BZ21" s="159">
        <v>97366</v>
      </c>
      <c r="CA21" s="156">
        <v>2.1377977824130001</v>
      </c>
      <c r="CB21" s="146">
        <f t="shared" si="0"/>
        <v>168230</v>
      </c>
      <c r="CC21" s="146">
        <f t="shared" si="0"/>
        <v>370866</v>
      </c>
      <c r="CD21" s="143">
        <f t="shared" si="1"/>
        <v>2.2045176246804967</v>
      </c>
    </row>
    <row r="22" spans="1:82" s="126" customFormat="1" ht="11.25" customHeight="1" x14ac:dyDescent="0.2">
      <c r="A22" s="142" t="s">
        <v>25</v>
      </c>
      <c r="B22" s="154">
        <v>7373</v>
      </c>
      <c r="C22" s="155">
        <v>16362</v>
      </c>
      <c r="D22" s="156">
        <v>2.2191780821917799</v>
      </c>
      <c r="E22" s="154">
        <v>643</v>
      </c>
      <c r="F22" s="155">
        <v>1013</v>
      </c>
      <c r="G22" s="156">
        <v>1.57542768273717</v>
      </c>
      <c r="H22" s="160">
        <v>866</v>
      </c>
      <c r="I22" s="159">
        <v>1270</v>
      </c>
      <c r="J22" s="156">
        <v>1.46651270207852</v>
      </c>
      <c r="K22" s="157">
        <v>1933</v>
      </c>
      <c r="L22" s="159">
        <v>3837</v>
      </c>
      <c r="M22" s="156">
        <v>1.98499741334713</v>
      </c>
      <c r="N22" s="160">
        <v>9171</v>
      </c>
      <c r="O22" s="159">
        <v>18208</v>
      </c>
      <c r="P22" s="156">
        <v>1.9853887253298399</v>
      </c>
      <c r="Q22" s="160">
        <v>16620</v>
      </c>
      <c r="R22" s="159">
        <v>34116</v>
      </c>
      <c r="S22" s="156">
        <v>2.0527075812274398</v>
      </c>
      <c r="T22" s="160">
        <v>1399</v>
      </c>
      <c r="U22" s="159">
        <v>2961</v>
      </c>
      <c r="V22" s="156">
        <v>2.11651179413867</v>
      </c>
      <c r="W22" s="160">
        <v>8424</v>
      </c>
      <c r="X22" s="159">
        <v>15912</v>
      </c>
      <c r="Y22" s="156">
        <v>1.8888888888888899</v>
      </c>
      <c r="Z22" s="160">
        <v>478</v>
      </c>
      <c r="AA22" s="159">
        <v>881</v>
      </c>
      <c r="AB22" s="156">
        <v>1.84309623430962</v>
      </c>
      <c r="AC22" s="160">
        <v>20941</v>
      </c>
      <c r="AD22" s="159">
        <v>49713</v>
      </c>
      <c r="AE22" s="156">
        <v>2.3739553985005499</v>
      </c>
      <c r="AF22" s="160">
        <v>89</v>
      </c>
      <c r="AG22" s="159">
        <v>133</v>
      </c>
      <c r="AH22" s="156">
        <v>1.49438202247191</v>
      </c>
      <c r="AI22" s="160">
        <v>9598</v>
      </c>
      <c r="AJ22" s="159">
        <v>19641</v>
      </c>
      <c r="AK22" s="156">
        <v>2.04636382579704</v>
      </c>
      <c r="AL22" s="160">
        <v>623</v>
      </c>
      <c r="AM22" s="159">
        <v>1300</v>
      </c>
      <c r="AN22" s="156">
        <v>2.08667736757624</v>
      </c>
      <c r="AO22" s="160">
        <v>1248</v>
      </c>
      <c r="AP22" s="159">
        <v>3153</v>
      </c>
      <c r="AQ22" s="156">
        <v>2.5264423076923102</v>
      </c>
      <c r="AR22" s="160">
        <v>1628</v>
      </c>
      <c r="AS22" s="159">
        <v>3491</v>
      </c>
      <c r="AT22" s="156">
        <v>2.14434889434889</v>
      </c>
      <c r="AU22" s="160">
        <v>1730</v>
      </c>
      <c r="AV22" s="159">
        <v>2499</v>
      </c>
      <c r="AW22" s="156">
        <v>1.4445086705202299</v>
      </c>
      <c r="AX22" s="160">
        <v>2825</v>
      </c>
      <c r="AY22" s="159">
        <v>5885</v>
      </c>
      <c r="AZ22" s="156">
        <v>2.08318584070796</v>
      </c>
      <c r="BA22" s="160">
        <v>3055</v>
      </c>
      <c r="BB22" s="159">
        <v>6729</v>
      </c>
      <c r="BC22" s="156">
        <v>2.2026186579378102</v>
      </c>
      <c r="BD22" s="160">
        <v>10014</v>
      </c>
      <c r="BE22" s="159">
        <v>19243</v>
      </c>
      <c r="BF22" s="156">
        <v>1.9216097463551001</v>
      </c>
      <c r="BG22" s="160">
        <v>4551</v>
      </c>
      <c r="BH22" s="159">
        <v>7912</v>
      </c>
      <c r="BI22" s="156">
        <v>1.73851900681169</v>
      </c>
      <c r="BJ22" s="160">
        <v>7905</v>
      </c>
      <c r="BK22" s="159">
        <v>16920</v>
      </c>
      <c r="BL22" s="156">
        <v>2.1404174573054999</v>
      </c>
      <c r="BM22" s="160">
        <v>1277</v>
      </c>
      <c r="BN22" s="159">
        <v>2271</v>
      </c>
      <c r="BO22" s="156">
        <v>1.77838684416601</v>
      </c>
      <c r="BP22" s="160">
        <v>10827</v>
      </c>
      <c r="BQ22" s="159">
        <v>24227</v>
      </c>
      <c r="BR22" s="156">
        <v>2.2376466241802899</v>
      </c>
      <c r="BS22" s="160">
        <v>6837</v>
      </c>
      <c r="BT22" s="159">
        <v>14156</v>
      </c>
      <c r="BU22" s="156">
        <v>2.07049875676466</v>
      </c>
      <c r="BV22" s="160">
        <v>1796</v>
      </c>
      <c r="BW22" s="159">
        <v>3588</v>
      </c>
      <c r="BX22" s="156">
        <v>1.9977728285078</v>
      </c>
      <c r="BY22" s="160">
        <v>50386</v>
      </c>
      <c r="BZ22" s="159">
        <v>88134</v>
      </c>
      <c r="CA22" s="156">
        <v>1.7491763585122899</v>
      </c>
      <c r="CB22" s="146">
        <f t="shared" si="0"/>
        <v>182237</v>
      </c>
      <c r="CC22" s="146">
        <f t="shared" si="0"/>
        <v>363555</v>
      </c>
      <c r="CD22" s="143">
        <f t="shared" si="1"/>
        <v>1.9949571162826429</v>
      </c>
    </row>
    <row r="23" spans="1:82" s="126" customFormat="1" ht="11.25" customHeight="1" x14ac:dyDescent="0.2">
      <c r="A23" s="142" t="s">
        <v>31</v>
      </c>
      <c r="B23" s="154">
        <v>1283</v>
      </c>
      <c r="C23" s="155">
        <v>2931</v>
      </c>
      <c r="D23" s="156">
        <v>2.28448947778644</v>
      </c>
      <c r="E23" s="154">
        <v>76</v>
      </c>
      <c r="F23" s="155">
        <v>253</v>
      </c>
      <c r="G23" s="156">
        <v>3.32894736842105</v>
      </c>
      <c r="H23" s="157">
        <v>452</v>
      </c>
      <c r="I23" s="158">
        <v>710</v>
      </c>
      <c r="J23" s="156">
        <v>1.5707964601769899</v>
      </c>
      <c r="K23" s="157">
        <v>627</v>
      </c>
      <c r="L23" s="159">
        <v>1437</v>
      </c>
      <c r="M23" s="156">
        <v>2.2918660287081298</v>
      </c>
      <c r="N23" s="160">
        <v>7383</v>
      </c>
      <c r="O23" s="159">
        <v>15775</v>
      </c>
      <c r="P23" s="156">
        <v>2.1366653122037098</v>
      </c>
      <c r="Q23" s="160">
        <v>25110</v>
      </c>
      <c r="R23" s="159">
        <v>56228</v>
      </c>
      <c r="S23" s="156">
        <v>2.2392672242134601</v>
      </c>
      <c r="T23" s="160">
        <v>1071</v>
      </c>
      <c r="U23" s="159">
        <v>1876</v>
      </c>
      <c r="V23" s="156">
        <v>1.7516339869280999</v>
      </c>
      <c r="W23" s="160">
        <v>29690</v>
      </c>
      <c r="X23" s="159">
        <v>59977</v>
      </c>
      <c r="Y23" s="156">
        <v>2.0201077803974399</v>
      </c>
      <c r="Z23" s="160">
        <v>231</v>
      </c>
      <c r="AA23" s="159">
        <v>693</v>
      </c>
      <c r="AB23" s="156">
        <v>3</v>
      </c>
      <c r="AC23" s="160">
        <v>7448</v>
      </c>
      <c r="AD23" s="159">
        <v>19530</v>
      </c>
      <c r="AE23" s="156">
        <v>2.6221804511278202</v>
      </c>
      <c r="AF23" s="160">
        <v>59</v>
      </c>
      <c r="AG23" s="159">
        <v>101</v>
      </c>
      <c r="AH23" s="156">
        <v>1.71186440677966</v>
      </c>
      <c r="AI23" s="160">
        <v>14122</v>
      </c>
      <c r="AJ23" s="159">
        <v>28018</v>
      </c>
      <c r="AK23" s="156">
        <v>1.9839966010480099</v>
      </c>
      <c r="AL23" s="160">
        <v>610</v>
      </c>
      <c r="AM23" s="159">
        <v>1498</v>
      </c>
      <c r="AN23" s="156">
        <v>2.4557377049180298</v>
      </c>
      <c r="AO23" s="160">
        <v>927</v>
      </c>
      <c r="AP23" s="159">
        <v>2595</v>
      </c>
      <c r="AQ23" s="156">
        <v>2.7993527508090601</v>
      </c>
      <c r="AR23" s="160">
        <v>1099</v>
      </c>
      <c r="AS23" s="159">
        <v>2429</v>
      </c>
      <c r="AT23" s="156">
        <v>2.2101910828025502</v>
      </c>
      <c r="AU23" s="160">
        <v>301</v>
      </c>
      <c r="AV23" s="159">
        <v>557</v>
      </c>
      <c r="AW23" s="156">
        <v>1.8504983388704299</v>
      </c>
      <c r="AX23" s="160">
        <v>881</v>
      </c>
      <c r="AY23" s="159">
        <v>1710</v>
      </c>
      <c r="AZ23" s="156">
        <v>1.94097616345062</v>
      </c>
      <c r="BA23" s="160">
        <v>262</v>
      </c>
      <c r="BB23" s="159">
        <v>505</v>
      </c>
      <c r="BC23" s="156">
        <v>1.92748091603053</v>
      </c>
      <c r="BD23" s="160">
        <v>1309</v>
      </c>
      <c r="BE23" s="159">
        <v>3079</v>
      </c>
      <c r="BF23" s="156">
        <v>2.3521772345301799</v>
      </c>
      <c r="BG23" s="160">
        <v>287</v>
      </c>
      <c r="BH23" s="159">
        <v>707</v>
      </c>
      <c r="BI23" s="156">
        <v>2.4634146341463401</v>
      </c>
      <c r="BJ23" s="160">
        <v>4646</v>
      </c>
      <c r="BK23" s="159">
        <v>9690</v>
      </c>
      <c r="BL23" s="156">
        <v>2.0856650882479602</v>
      </c>
      <c r="BM23" s="160">
        <v>537</v>
      </c>
      <c r="BN23" s="159">
        <v>1113</v>
      </c>
      <c r="BO23" s="156">
        <v>2.0726256983240199</v>
      </c>
      <c r="BP23" s="160">
        <v>15842</v>
      </c>
      <c r="BQ23" s="159">
        <v>39518</v>
      </c>
      <c r="BR23" s="156">
        <v>2.4945082691579299</v>
      </c>
      <c r="BS23" s="160">
        <v>9329</v>
      </c>
      <c r="BT23" s="159">
        <v>21483</v>
      </c>
      <c r="BU23" s="156">
        <v>2.3028191660413802</v>
      </c>
      <c r="BV23" s="160">
        <v>559</v>
      </c>
      <c r="BW23" s="159">
        <v>1686</v>
      </c>
      <c r="BX23" s="156">
        <v>3.0161001788908801</v>
      </c>
      <c r="BY23" s="160">
        <v>47888</v>
      </c>
      <c r="BZ23" s="159">
        <v>88105</v>
      </c>
      <c r="CA23" s="156">
        <v>1.8398137320414301</v>
      </c>
      <c r="CB23" s="146">
        <f t="shared" si="0"/>
        <v>172029</v>
      </c>
      <c r="CC23" s="146">
        <f t="shared" si="0"/>
        <v>362204</v>
      </c>
      <c r="CD23" s="143">
        <f t="shared" si="1"/>
        <v>2.1054822152079011</v>
      </c>
    </row>
    <row r="24" spans="1:82" s="126" customFormat="1" ht="11.25" customHeight="1" x14ac:dyDescent="0.2">
      <c r="A24" s="142" t="s">
        <v>142</v>
      </c>
      <c r="B24" s="154">
        <v>3614</v>
      </c>
      <c r="C24" s="155">
        <v>4463</v>
      </c>
      <c r="D24" s="156">
        <v>1.2349197565024901</v>
      </c>
      <c r="E24" s="154">
        <v>18</v>
      </c>
      <c r="F24" s="155">
        <v>31</v>
      </c>
      <c r="G24" s="156">
        <v>1.7222222222222201</v>
      </c>
      <c r="H24" s="160">
        <v>56</v>
      </c>
      <c r="I24" s="159">
        <v>103</v>
      </c>
      <c r="J24" s="156">
        <v>1.83928571428571</v>
      </c>
      <c r="K24" s="157">
        <v>330</v>
      </c>
      <c r="L24" s="159">
        <v>491</v>
      </c>
      <c r="M24" s="156">
        <v>1.48787878787879</v>
      </c>
      <c r="N24" s="160">
        <v>3319</v>
      </c>
      <c r="O24" s="159">
        <v>6424</v>
      </c>
      <c r="P24" s="156">
        <v>1.9355227478156101</v>
      </c>
      <c r="Q24" s="160">
        <v>115698</v>
      </c>
      <c r="R24" s="159">
        <v>192787</v>
      </c>
      <c r="S24" s="156">
        <v>1.66629500942108</v>
      </c>
      <c r="T24" s="160">
        <v>366</v>
      </c>
      <c r="U24" s="159">
        <v>734</v>
      </c>
      <c r="V24" s="156">
        <v>2.0054644808743198</v>
      </c>
      <c r="W24" s="160">
        <v>7954</v>
      </c>
      <c r="X24" s="159">
        <v>18414</v>
      </c>
      <c r="Y24" s="156">
        <v>2.3150616042242902</v>
      </c>
      <c r="Z24" s="160">
        <v>13</v>
      </c>
      <c r="AA24" s="159">
        <v>25</v>
      </c>
      <c r="AB24" s="156">
        <v>1.92307692307692</v>
      </c>
      <c r="AC24" s="160">
        <v>1564</v>
      </c>
      <c r="AD24" s="159">
        <v>3480</v>
      </c>
      <c r="AE24" s="156">
        <v>2.2250639386189301</v>
      </c>
      <c r="AF24" s="160">
        <v>5</v>
      </c>
      <c r="AG24" s="159">
        <v>17</v>
      </c>
      <c r="AH24" s="156">
        <v>3.4</v>
      </c>
      <c r="AI24" s="160">
        <v>26690</v>
      </c>
      <c r="AJ24" s="159">
        <v>35388</v>
      </c>
      <c r="AK24" s="156">
        <v>1.32588984638441</v>
      </c>
      <c r="AL24" s="160">
        <v>177</v>
      </c>
      <c r="AM24" s="159">
        <v>305</v>
      </c>
      <c r="AN24" s="156">
        <v>1.72316384180791</v>
      </c>
      <c r="AO24" s="160">
        <v>1293</v>
      </c>
      <c r="AP24" s="159">
        <v>1931</v>
      </c>
      <c r="AQ24" s="156">
        <v>1.4934261407579299</v>
      </c>
      <c r="AR24" s="160">
        <v>606</v>
      </c>
      <c r="AS24" s="159">
        <v>903</v>
      </c>
      <c r="AT24" s="156">
        <v>1.4900990099009901</v>
      </c>
      <c r="AU24" s="160">
        <v>132</v>
      </c>
      <c r="AV24" s="159">
        <v>186</v>
      </c>
      <c r="AW24" s="156">
        <v>1.4090909090909101</v>
      </c>
      <c r="AX24" s="160">
        <v>2222</v>
      </c>
      <c r="AY24" s="159">
        <v>2518</v>
      </c>
      <c r="AZ24" s="156">
        <v>1.13321332133213</v>
      </c>
      <c r="BA24" s="160">
        <v>2423</v>
      </c>
      <c r="BB24" s="159">
        <v>2980</v>
      </c>
      <c r="BC24" s="156">
        <v>1.2298803136607499</v>
      </c>
      <c r="BD24" s="160">
        <v>794</v>
      </c>
      <c r="BE24" s="159">
        <v>1554</v>
      </c>
      <c r="BF24" s="156">
        <v>1.9571788413098199</v>
      </c>
      <c r="BG24" s="160">
        <v>39</v>
      </c>
      <c r="BH24" s="159">
        <v>111</v>
      </c>
      <c r="BI24" s="156">
        <v>2.8461538461538498</v>
      </c>
      <c r="BJ24" s="160">
        <v>1534</v>
      </c>
      <c r="BK24" s="159">
        <v>2202</v>
      </c>
      <c r="BL24" s="156">
        <v>1.4354628422425</v>
      </c>
      <c r="BM24" s="160">
        <v>84</v>
      </c>
      <c r="BN24" s="159">
        <v>116</v>
      </c>
      <c r="BO24" s="156">
        <v>1.38095238095238</v>
      </c>
      <c r="BP24" s="160">
        <v>27061</v>
      </c>
      <c r="BQ24" s="159">
        <v>35834</v>
      </c>
      <c r="BR24" s="156">
        <v>1.3241934887846001</v>
      </c>
      <c r="BS24" s="160">
        <v>4323</v>
      </c>
      <c r="BT24" s="159">
        <v>7490</v>
      </c>
      <c r="BU24" s="156">
        <v>1.73259310663891</v>
      </c>
      <c r="BV24" s="160">
        <v>291</v>
      </c>
      <c r="BW24" s="159">
        <v>472</v>
      </c>
      <c r="BX24" s="156">
        <v>1.6219931271477701</v>
      </c>
      <c r="BY24" s="160">
        <v>25104</v>
      </c>
      <c r="BZ24" s="159">
        <v>35648</v>
      </c>
      <c r="CA24" s="156">
        <v>1.4200127469725901</v>
      </c>
      <c r="CB24" s="146">
        <f t="shared" si="0"/>
        <v>225710</v>
      </c>
      <c r="CC24" s="146">
        <f t="shared" si="0"/>
        <v>354607</v>
      </c>
      <c r="CD24" s="143">
        <f t="shared" si="1"/>
        <v>1.5710735013955961</v>
      </c>
    </row>
    <row r="25" spans="1:82" s="126" customFormat="1" ht="11.25" customHeight="1" x14ac:dyDescent="0.2">
      <c r="A25" s="142" t="s">
        <v>117</v>
      </c>
      <c r="B25" s="154">
        <v>715</v>
      </c>
      <c r="C25" s="155">
        <v>1636</v>
      </c>
      <c r="D25" s="156">
        <v>2.28811188811189</v>
      </c>
      <c r="E25" s="160">
        <v>113</v>
      </c>
      <c r="F25" s="159">
        <v>212</v>
      </c>
      <c r="G25" s="156">
        <v>1.87610619469027</v>
      </c>
      <c r="H25" s="160">
        <v>369</v>
      </c>
      <c r="I25" s="159">
        <v>807</v>
      </c>
      <c r="J25" s="156">
        <v>2.1869918699187001</v>
      </c>
      <c r="K25" s="157">
        <v>193</v>
      </c>
      <c r="L25" s="159">
        <v>402</v>
      </c>
      <c r="M25" s="156">
        <v>2.0829015544041498</v>
      </c>
      <c r="N25" s="160">
        <v>1214</v>
      </c>
      <c r="O25" s="159">
        <v>4058</v>
      </c>
      <c r="P25" s="156">
        <v>3.3426688632619399</v>
      </c>
      <c r="Q25" s="160">
        <v>34850</v>
      </c>
      <c r="R25" s="159">
        <v>87074</v>
      </c>
      <c r="S25" s="156">
        <v>2.4985365853658501</v>
      </c>
      <c r="T25" s="160">
        <v>352</v>
      </c>
      <c r="U25" s="159">
        <v>826</v>
      </c>
      <c r="V25" s="156">
        <v>2.3465909090909101</v>
      </c>
      <c r="W25" s="160">
        <v>36537</v>
      </c>
      <c r="X25" s="159">
        <v>97074</v>
      </c>
      <c r="Y25" s="156">
        <v>2.6568683799983601</v>
      </c>
      <c r="Z25" s="160">
        <v>72</v>
      </c>
      <c r="AA25" s="159">
        <v>209</v>
      </c>
      <c r="AB25" s="156">
        <v>2.9027777777777799</v>
      </c>
      <c r="AC25" s="160">
        <v>3187</v>
      </c>
      <c r="AD25" s="159">
        <v>9076</v>
      </c>
      <c r="AE25" s="156">
        <v>2.8478192657671801</v>
      </c>
      <c r="AF25" s="160">
        <v>15</v>
      </c>
      <c r="AG25" s="159">
        <v>72</v>
      </c>
      <c r="AH25" s="156">
        <v>4.8</v>
      </c>
      <c r="AI25" s="160">
        <v>5057</v>
      </c>
      <c r="AJ25" s="159">
        <v>15886</v>
      </c>
      <c r="AK25" s="156">
        <v>3.1413881748071999</v>
      </c>
      <c r="AL25" s="160">
        <v>86</v>
      </c>
      <c r="AM25" s="159">
        <v>224</v>
      </c>
      <c r="AN25" s="156">
        <v>2.6046511627907001</v>
      </c>
      <c r="AO25" s="160">
        <v>1979</v>
      </c>
      <c r="AP25" s="159">
        <v>6028</v>
      </c>
      <c r="AQ25" s="156">
        <v>3.04598281960586</v>
      </c>
      <c r="AR25" s="160">
        <v>2007</v>
      </c>
      <c r="AS25" s="159">
        <v>5229</v>
      </c>
      <c r="AT25" s="156">
        <v>2.60538116591928</v>
      </c>
      <c r="AU25" s="160">
        <v>96</v>
      </c>
      <c r="AV25" s="159">
        <v>149</v>
      </c>
      <c r="AW25" s="156">
        <v>1.5520833333333299</v>
      </c>
      <c r="AX25" s="160">
        <v>559</v>
      </c>
      <c r="AY25" s="159">
        <v>1349</v>
      </c>
      <c r="AZ25" s="156">
        <v>2.4132379248658302</v>
      </c>
      <c r="BA25" s="160">
        <v>61</v>
      </c>
      <c r="BB25" s="159">
        <v>120</v>
      </c>
      <c r="BC25" s="156">
        <v>1.9672131147541001</v>
      </c>
      <c r="BD25" s="160">
        <v>1232</v>
      </c>
      <c r="BE25" s="159">
        <v>4884</v>
      </c>
      <c r="BF25" s="156">
        <v>3.96428571428571</v>
      </c>
      <c r="BG25" s="160">
        <v>64</v>
      </c>
      <c r="BH25" s="159">
        <v>133</v>
      </c>
      <c r="BI25" s="156">
        <v>2.078125</v>
      </c>
      <c r="BJ25" s="160">
        <v>7526</v>
      </c>
      <c r="BK25" s="159">
        <v>16811</v>
      </c>
      <c r="BL25" s="156">
        <v>2.2337230932766401</v>
      </c>
      <c r="BM25" s="160">
        <v>209</v>
      </c>
      <c r="BN25" s="159">
        <v>523</v>
      </c>
      <c r="BO25" s="156">
        <v>2.5023923444976099</v>
      </c>
      <c r="BP25" s="160">
        <v>3799</v>
      </c>
      <c r="BQ25" s="159">
        <v>11226</v>
      </c>
      <c r="BR25" s="156">
        <v>2.95498815477757</v>
      </c>
      <c r="BS25" s="160">
        <v>9026</v>
      </c>
      <c r="BT25" s="159">
        <v>28670</v>
      </c>
      <c r="BU25" s="156">
        <v>3.17637934854864</v>
      </c>
      <c r="BV25" s="160">
        <v>117</v>
      </c>
      <c r="BW25" s="159">
        <v>249</v>
      </c>
      <c r="BX25" s="156">
        <v>2.12820512820513</v>
      </c>
      <c r="BY25" s="160">
        <v>18018</v>
      </c>
      <c r="BZ25" s="159">
        <v>42551</v>
      </c>
      <c r="CA25" s="156">
        <v>2.36158286158286</v>
      </c>
      <c r="CB25" s="146">
        <f t="shared" si="0"/>
        <v>127453</v>
      </c>
      <c r="CC25" s="146">
        <f t="shared" si="0"/>
        <v>335478</v>
      </c>
      <c r="CD25" s="143">
        <f t="shared" si="1"/>
        <v>2.6321702902246318</v>
      </c>
    </row>
    <row r="26" spans="1:82" s="126" customFormat="1" ht="11.25" customHeight="1" x14ac:dyDescent="0.2">
      <c r="A26" s="142" t="s">
        <v>23</v>
      </c>
      <c r="B26" s="154">
        <v>932</v>
      </c>
      <c r="C26" s="155">
        <v>3344</v>
      </c>
      <c r="D26" s="156">
        <v>3.5879828326180299</v>
      </c>
      <c r="E26" s="154">
        <v>15</v>
      </c>
      <c r="F26" s="155">
        <v>26</v>
      </c>
      <c r="G26" s="156">
        <v>1.7333333333333301</v>
      </c>
      <c r="H26" s="160">
        <v>153</v>
      </c>
      <c r="I26" s="159">
        <v>255</v>
      </c>
      <c r="J26" s="156">
        <v>1.6666666666666701</v>
      </c>
      <c r="K26" s="157">
        <v>572</v>
      </c>
      <c r="L26" s="159">
        <v>795</v>
      </c>
      <c r="M26" s="156">
        <v>1.38986013986014</v>
      </c>
      <c r="N26" s="160">
        <v>3675</v>
      </c>
      <c r="O26" s="159">
        <v>8528</v>
      </c>
      <c r="P26" s="156">
        <v>2.3205442176870701</v>
      </c>
      <c r="Q26" s="160">
        <v>39372</v>
      </c>
      <c r="R26" s="159">
        <v>70000</v>
      </c>
      <c r="S26" s="156">
        <v>1.7779132378339899</v>
      </c>
      <c r="T26" s="160">
        <v>257</v>
      </c>
      <c r="U26" s="159">
        <v>464</v>
      </c>
      <c r="V26" s="156">
        <v>1.80544747081712</v>
      </c>
      <c r="W26" s="160">
        <v>15095</v>
      </c>
      <c r="X26" s="159">
        <v>35500</v>
      </c>
      <c r="Y26" s="156">
        <v>2.3517721099701898</v>
      </c>
      <c r="Z26" s="160">
        <v>34</v>
      </c>
      <c r="AA26" s="159">
        <v>70</v>
      </c>
      <c r="AB26" s="156">
        <v>2.0588235294117601</v>
      </c>
      <c r="AC26" s="160">
        <v>12936</v>
      </c>
      <c r="AD26" s="159">
        <v>21498</v>
      </c>
      <c r="AE26" s="156">
        <v>1.66187384044527</v>
      </c>
      <c r="AF26" s="160">
        <v>4</v>
      </c>
      <c r="AG26" s="159">
        <v>12</v>
      </c>
      <c r="AH26" s="156">
        <v>3</v>
      </c>
      <c r="AI26" s="160">
        <v>6910</v>
      </c>
      <c r="AJ26" s="159">
        <v>10318</v>
      </c>
      <c r="AK26" s="156">
        <v>1.4931982633864</v>
      </c>
      <c r="AL26" s="160">
        <v>359</v>
      </c>
      <c r="AM26" s="159">
        <v>873</v>
      </c>
      <c r="AN26" s="156">
        <v>2.4317548746518098</v>
      </c>
      <c r="AO26" s="160">
        <v>208</v>
      </c>
      <c r="AP26" s="159">
        <v>396</v>
      </c>
      <c r="AQ26" s="156">
        <v>1.90384615384615</v>
      </c>
      <c r="AR26" s="160">
        <v>1155</v>
      </c>
      <c r="AS26" s="159">
        <v>1570</v>
      </c>
      <c r="AT26" s="156">
        <v>1.3593073593073599</v>
      </c>
      <c r="AU26" s="160">
        <v>146</v>
      </c>
      <c r="AV26" s="159">
        <v>297</v>
      </c>
      <c r="AW26" s="156">
        <v>2.0342465753424701</v>
      </c>
      <c r="AX26" s="160">
        <v>253</v>
      </c>
      <c r="AY26" s="159">
        <v>564</v>
      </c>
      <c r="AZ26" s="156">
        <v>2.2292490118577102</v>
      </c>
      <c r="BA26" s="160">
        <v>169</v>
      </c>
      <c r="BB26" s="159">
        <v>425</v>
      </c>
      <c r="BC26" s="156">
        <v>2.5147928994082802</v>
      </c>
      <c r="BD26" s="160">
        <v>1873</v>
      </c>
      <c r="BE26" s="159">
        <v>3079</v>
      </c>
      <c r="BF26" s="156">
        <v>1.64388681260011</v>
      </c>
      <c r="BG26" s="160">
        <v>93</v>
      </c>
      <c r="BH26" s="159">
        <v>191</v>
      </c>
      <c r="BI26" s="156">
        <v>2.0537634408602199</v>
      </c>
      <c r="BJ26" s="160">
        <v>1885</v>
      </c>
      <c r="BK26" s="159">
        <v>3702</v>
      </c>
      <c r="BL26" s="156">
        <v>1.9639257294429699</v>
      </c>
      <c r="BM26" s="160">
        <v>152</v>
      </c>
      <c r="BN26" s="159">
        <v>227</v>
      </c>
      <c r="BO26" s="156">
        <v>1.4934210526315801</v>
      </c>
      <c r="BP26" s="160">
        <v>34959</v>
      </c>
      <c r="BQ26" s="159">
        <v>60849</v>
      </c>
      <c r="BR26" s="156">
        <v>1.7405818244229001</v>
      </c>
      <c r="BS26" s="160">
        <v>5731</v>
      </c>
      <c r="BT26" s="159">
        <v>12062</v>
      </c>
      <c r="BU26" s="156">
        <v>2.1046937707206399</v>
      </c>
      <c r="BV26" s="160">
        <v>171</v>
      </c>
      <c r="BW26" s="159">
        <v>408</v>
      </c>
      <c r="BX26" s="156">
        <v>2.3859649122806998</v>
      </c>
      <c r="BY26" s="160">
        <v>34592</v>
      </c>
      <c r="BZ26" s="159">
        <v>53686</v>
      </c>
      <c r="CA26" s="156">
        <v>1.55197733580019</v>
      </c>
      <c r="CB26" s="146">
        <f t="shared" si="0"/>
        <v>161701</v>
      </c>
      <c r="CC26" s="146">
        <f t="shared" si="0"/>
        <v>289139</v>
      </c>
      <c r="CD26" s="143">
        <f t="shared" si="1"/>
        <v>1.7881089170753428</v>
      </c>
    </row>
    <row r="27" spans="1:82" s="126" customFormat="1" ht="11.25" customHeight="1" x14ac:dyDescent="0.2">
      <c r="A27" s="142" t="s">
        <v>143</v>
      </c>
      <c r="B27" s="154">
        <v>839</v>
      </c>
      <c r="C27" s="155">
        <v>2039</v>
      </c>
      <c r="D27" s="156">
        <v>2.43027413587604</v>
      </c>
      <c r="E27" s="154">
        <v>42</v>
      </c>
      <c r="F27" s="155">
        <v>87</v>
      </c>
      <c r="G27" s="156">
        <v>2.0714285714285698</v>
      </c>
      <c r="H27" s="160">
        <v>99</v>
      </c>
      <c r="I27" s="159">
        <v>177</v>
      </c>
      <c r="J27" s="156">
        <v>1.7878787878787901</v>
      </c>
      <c r="K27" s="157">
        <v>496</v>
      </c>
      <c r="L27" s="159">
        <v>833</v>
      </c>
      <c r="M27" s="156">
        <v>1.67943548387097</v>
      </c>
      <c r="N27" s="160">
        <v>1853</v>
      </c>
      <c r="O27" s="159">
        <v>4583</v>
      </c>
      <c r="P27" s="156">
        <v>2.4732865623313498</v>
      </c>
      <c r="Q27" s="160">
        <v>19953</v>
      </c>
      <c r="R27" s="159">
        <v>48978</v>
      </c>
      <c r="S27" s="156">
        <v>2.45466847090663</v>
      </c>
      <c r="T27" s="160">
        <v>212</v>
      </c>
      <c r="U27" s="159">
        <v>492</v>
      </c>
      <c r="V27" s="156">
        <v>2.32075471698113</v>
      </c>
      <c r="W27" s="160">
        <v>25898</v>
      </c>
      <c r="X27" s="159">
        <v>64623</v>
      </c>
      <c r="Y27" s="156">
        <v>2.4952892115221301</v>
      </c>
      <c r="Z27" s="160">
        <v>96</v>
      </c>
      <c r="AA27" s="159">
        <v>318</v>
      </c>
      <c r="AB27" s="156">
        <v>3.3125</v>
      </c>
      <c r="AC27" s="160">
        <v>5240</v>
      </c>
      <c r="AD27" s="159">
        <v>17173</v>
      </c>
      <c r="AE27" s="156">
        <v>3.2772900763358801</v>
      </c>
      <c r="AF27" s="160">
        <v>9</v>
      </c>
      <c r="AG27" s="159">
        <v>29</v>
      </c>
      <c r="AH27" s="156">
        <v>3.2222222222222201</v>
      </c>
      <c r="AI27" s="160">
        <v>6261</v>
      </c>
      <c r="AJ27" s="159">
        <v>17691</v>
      </c>
      <c r="AK27" s="156">
        <v>2.8255869669381899</v>
      </c>
      <c r="AL27" s="160">
        <v>173</v>
      </c>
      <c r="AM27" s="159">
        <v>371</v>
      </c>
      <c r="AN27" s="156">
        <v>2.1445086705202301</v>
      </c>
      <c r="AO27" s="160">
        <v>1291</v>
      </c>
      <c r="AP27" s="159">
        <v>3250</v>
      </c>
      <c r="AQ27" s="156">
        <v>2.51742835011619</v>
      </c>
      <c r="AR27" s="160">
        <v>1402</v>
      </c>
      <c r="AS27" s="159">
        <v>3926</v>
      </c>
      <c r="AT27" s="156">
        <v>2.8002853067047102</v>
      </c>
      <c r="AU27" s="160">
        <v>147</v>
      </c>
      <c r="AV27" s="159">
        <v>285</v>
      </c>
      <c r="AW27" s="156">
        <v>1.93877551020408</v>
      </c>
      <c r="AX27" s="160">
        <v>555</v>
      </c>
      <c r="AY27" s="159">
        <v>1913</v>
      </c>
      <c r="AZ27" s="156">
        <v>3.4468468468468498</v>
      </c>
      <c r="BA27" s="160">
        <v>124</v>
      </c>
      <c r="BB27" s="159">
        <v>285</v>
      </c>
      <c r="BC27" s="156">
        <v>2.29838709677419</v>
      </c>
      <c r="BD27" s="160">
        <v>869</v>
      </c>
      <c r="BE27" s="159">
        <v>2529</v>
      </c>
      <c r="BF27" s="156">
        <v>2.9102416570770999</v>
      </c>
      <c r="BG27" s="160">
        <v>53</v>
      </c>
      <c r="BH27" s="159">
        <v>120</v>
      </c>
      <c r="BI27" s="156">
        <v>2.2641509433962299</v>
      </c>
      <c r="BJ27" s="160">
        <v>3365</v>
      </c>
      <c r="BK27" s="159">
        <v>7749</v>
      </c>
      <c r="BL27" s="156">
        <v>2.30282317979198</v>
      </c>
      <c r="BM27" s="160">
        <v>558</v>
      </c>
      <c r="BN27" s="159">
        <v>1684</v>
      </c>
      <c r="BO27" s="156">
        <v>3.0179211469534102</v>
      </c>
      <c r="BP27" s="160">
        <v>5295</v>
      </c>
      <c r="BQ27" s="159">
        <v>17033</v>
      </c>
      <c r="BR27" s="156">
        <v>3.2168083097261602</v>
      </c>
      <c r="BS27" s="160">
        <v>6513</v>
      </c>
      <c r="BT27" s="159">
        <v>19004</v>
      </c>
      <c r="BU27" s="156">
        <v>2.9178565945032999</v>
      </c>
      <c r="BV27" s="160">
        <v>320</v>
      </c>
      <c r="BW27" s="159">
        <v>1240</v>
      </c>
      <c r="BX27" s="156">
        <v>3.875</v>
      </c>
      <c r="BY27" s="160">
        <v>36991</v>
      </c>
      <c r="BZ27" s="159">
        <v>72032</v>
      </c>
      <c r="CA27" s="156">
        <v>1.94728447460193</v>
      </c>
      <c r="CB27" s="146">
        <f t="shared" si="0"/>
        <v>118654</v>
      </c>
      <c r="CC27" s="146">
        <f t="shared" si="0"/>
        <v>288444</v>
      </c>
      <c r="CD27" s="143">
        <f t="shared" si="1"/>
        <v>2.4309673504475198</v>
      </c>
    </row>
    <row r="28" spans="1:82" s="126" customFormat="1" ht="11.25" customHeight="1" x14ac:dyDescent="0.2">
      <c r="A28" s="142" t="s">
        <v>148</v>
      </c>
      <c r="B28" s="154">
        <v>884</v>
      </c>
      <c r="C28" s="155">
        <v>1329</v>
      </c>
      <c r="D28" s="156">
        <v>1.5033936651583699</v>
      </c>
      <c r="E28" s="154">
        <v>25</v>
      </c>
      <c r="F28" s="155">
        <v>57</v>
      </c>
      <c r="G28" s="156">
        <v>2.2799999999999998</v>
      </c>
      <c r="H28" s="160">
        <v>34</v>
      </c>
      <c r="I28" s="159">
        <v>65</v>
      </c>
      <c r="J28" s="156">
        <v>1.9117647058823499</v>
      </c>
      <c r="K28" s="157">
        <v>66</v>
      </c>
      <c r="L28" s="159">
        <v>167</v>
      </c>
      <c r="M28" s="156">
        <v>2.5303030303030298</v>
      </c>
      <c r="N28" s="160">
        <v>1014</v>
      </c>
      <c r="O28" s="159">
        <v>1975</v>
      </c>
      <c r="P28" s="156">
        <v>1.9477317554240601</v>
      </c>
      <c r="Q28" s="160">
        <v>57988</v>
      </c>
      <c r="R28" s="159">
        <v>89729</v>
      </c>
      <c r="S28" s="156">
        <v>1.54737187004208</v>
      </c>
      <c r="T28" s="160">
        <v>187</v>
      </c>
      <c r="U28" s="159">
        <v>245</v>
      </c>
      <c r="V28" s="156">
        <v>1.3101604278074901</v>
      </c>
      <c r="W28" s="160">
        <v>4995</v>
      </c>
      <c r="X28" s="159">
        <v>8749</v>
      </c>
      <c r="Y28" s="156">
        <v>1.7515515515515501</v>
      </c>
      <c r="Z28" s="160">
        <v>23</v>
      </c>
      <c r="AA28" s="159">
        <v>34</v>
      </c>
      <c r="AB28" s="156">
        <v>1.47826086956522</v>
      </c>
      <c r="AC28" s="160">
        <v>12798</v>
      </c>
      <c r="AD28" s="159">
        <v>17227</v>
      </c>
      <c r="AE28" s="156">
        <v>1.3460696983903699</v>
      </c>
      <c r="AF28" s="160">
        <v>0</v>
      </c>
      <c r="AG28" s="159">
        <v>0</v>
      </c>
      <c r="AH28" s="156" t="s">
        <v>131</v>
      </c>
      <c r="AI28" s="160">
        <v>27941</v>
      </c>
      <c r="AJ28" s="159">
        <v>36235</v>
      </c>
      <c r="AK28" s="156">
        <v>1.2968397695143301</v>
      </c>
      <c r="AL28" s="160">
        <v>39</v>
      </c>
      <c r="AM28" s="159">
        <v>163</v>
      </c>
      <c r="AN28" s="156">
        <v>4.1794871794871797</v>
      </c>
      <c r="AO28" s="160">
        <v>1070</v>
      </c>
      <c r="AP28" s="159">
        <v>1273</v>
      </c>
      <c r="AQ28" s="156">
        <v>1.1897196261682199</v>
      </c>
      <c r="AR28" s="160">
        <v>2016</v>
      </c>
      <c r="AS28" s="159">
        <v>2284</v>
      </c>
      <c r="AT28" s="156">
        <v>1.1329365079365099</v>
      </c>
      <c r="AU28" s="160">
        <v>253</v>
      </c>
      <c r="AV28" s="159">
        <v>354</v>
      </c>
      <c r="AW28" s="156">
        <v>1.39920948616601</v>
      </c>
      <c r="AX28" s="160">
        <v>398</v>
      </c>
      <c r="AY28" s="159">
        <v>533</v>
      </c>
      <c r="AZ28" s="156">
        <v>1.3391959798994999</v>
      </c>
      <c r="BA28" s="160">
        <v>129</v>
      </c>
      <c r="BB28" s="159">
        <v>296</v>
      </c>
      <c r="BC28" s="156">
        <v>2.2945736434108501</v>
      </c>
      <c r="BD28" s="160">
        <v>1409</v>
      </c>
      <c r="BE28" s="159">
        <v>2171</v>
      </c>
      <c r="BF28" s="156">
        <v>1.5408090844570601</v>
      </c>
      <c r="BG28" s="160">
        <v>49</v>
      </c>
      <c r="BH28" s="159">
        <v>78</v>
      </c>
      <c r="BI28" s="156">
        <v>1.59183673469388</v>
      </c>
      <c r="BJ28" s="160">
        <v>8751</v>
      </c>
      <c r="BK28" s="159">
        <v>9775</v>
      </c>
      <c r="BL28" s="156">
        <v>1.1170151982630601</v>
      </c>
      <c r="BM28" s="160">
        <v>197</v>
      </c>
      <c r="BN28" s="159">
        <v>259</v>
      </c>
      <c r="BO28" s="156">
        <v>1.3147208121827401</v>
      </c>
      <c r="BP28" s="160">
        <v>34908</v>
      </c>
      <c r="BQ28" s="159">
        <v>56920</v>
      </c>
      <c r="BR28" s="156">
        <v>1.6305717887017299</v>
      </c>
      <c r="BS28" s="160">
        <v>5078</v>
      </c>
      <c r="BT28" s="159">
        <v>7376</v>
      </c>
      <c r="BU28" s="156">
        <v>1.4525403702245001</v>
      </c>
      <c r="BV28" s="160">
        <v>183</v>
      </c>
      <c r="BW28" s="159">
        <v>417</v>
      </c>
      <c r="BX28" s="156">
        <v>2.27868852459016</v>
      </c>
      <c r="BY28" s="160">
        <v>13500</v>
      </c>
      <c r="BZ28" s="159">
        <v>20750</v>
      </c>
      <c r="CA28" s="156">
        <v>1.5370370370370401</v>
      </c>
      <c r="CB28" s="146">
        <f t="shared" si="0"/>
        <v>173935</v>
      </c>
      <c r="CC28" s="146">
        <f t="shared" si="0"/>
        <v>258461</v>
      </c>
      <c r="CD28" s="143">
        <f t="shared" si="1"/>
        <v>1.485963147152672</v>
      </c>
    </row>
    <row r="29" spans="1:82" s="126" customFormat="1" ht="11.25" customHeight="1" x14ac:dyDescent="0.2">
      <c r="A29" s="142" t="s">
        <v>43</v>
      </c>
      <c r="B29" s="154">
        <v>3078</v>
      </c>
      <c r="C29" s="155">
        <v>12156</v>
      </c>
      <c r="D29" s="156">
        <v>3.9493177387914198</v>
      </c>
      <c r="E29" s="160">
        <v>158</v>
      </c>
      <c r="F29" s="159">
        <v>431</v>
      </c>
      <c r="G29" s="156">
        <v>2.72784810126582</v>
      </c>
      <c r="H29" s="160">
        <v>81</v>
      </c>
      <c r="I29" s="159">
        <v>109</v>
      </c>
      <c r="J29" s="156">
        <v>1.3456790123456801</v>
      </c>
      <c r="K29" s="157">
        <v>1027</v>
      </c>
      <c r="L29" s="159">
        <v>3194</v>
      </c>
      <c r="M29" s="156">
        <v>3.1100292112950298</v>
      </c>
      <c r="N29" s="160">
        <v>8539</v>
      </c>
      <c r="O29" s="159">
        <v>19196</v>
      </c>
      <c r="P29" s="156">
        <v>2.2480384119920398</v>
      </c>
      <c r="Q29" s="160">
        <v>11326</v>
      </c>
      <c r="R29" s="159">
        <v>26613</v>
      </c>
      <c r="S29" s="156">
        <v>2.3497262934840202</v>
      </c>
      <c r="T29" s="160">
        <v>1299</v>
      </c>
      <c r="U29" s="159">
        <v>2853</v>
      </c>
      <c r="V29" s="156">
        <v>2.1963048498845299</v>
      </c>
      <c r="W29" s="160">
        <v>9711</v>
      </c>
      <c r="X29" s="159">
        <v>19345</v>
      </c>
      <c r="Y29" s="156">
        <v>1.9920708474925299</v>
      </c>
      <c r="Z29" s="160">
        <v>196</v>
      </c>
      <c r="AA29" s="159">
        <v>510</v>
      </c>
      <c r="AB29" s="156">
        <v>2.6020408163265301</v>
      </c>
      <c r="AC29" s="160">
        <v>12316</v>
      </c>
      <c r="AD29" s="159">
        <v>35516</v>
      </c>
      <c r="AE29" s="156">
        <v>2.8837284832737899</v>
      </c>
      <c r="AF29" s="160">
        <v>20</v>
      </c>
      <c r="AG29" s="159">
        <v>36</v>
      </c>
      <c r="AH29" s="156">
        <v>1.8</v>
      </c>
      <c r="AI29" s="160">
        <v>5229</v>
      </c>
      <c r="AJ29" s="159">
        <v>11491</v>
      </c>
      <c r="AK29" s="156">
        <v>2.1975521132147602</v>
      </c>
      <c r="AL29" s="160">
        <v>457</v>
      </c>
      <c r="AM29" s="159">
        <v>1497</v>
      </c>
      <c r="AN29" s="156">
        <v>3.27571115973742</v>
      </c>
      <c r="AO29" s="160">
        <v>602</v>
      </c>
      <c r="AP29" s="159">
        <v>1203</v>
      </c>
      <c r="AQ29" s="156">
        <v>1.9983388704318901</v>
      </c>
      <c r="AR29" s="160">
        <v>1167</v>
      </c>
      <c r="AS29" s="159">
        <v>2690</v>
      </c>
      <c r="AT29" s="156">
        <v>2.3050556983718899</v>
      </c>
      <c r="AU29" s="160">
        <v>559</v>
      </c>
      <c r="AV29" s="159">
        <v>1118</v>
      </c>
      <c r="AW29" s="156">
        <v>2</v>
      </c>
      <c r="AX29" s="160">
        <v>1323</v>
      </c>
      <c r="AY29" s="159">
        <v>3021</v>
      </c>
      <c r="AZ29" s="156">
        <v>2.2834467120181401</v>
      </c>
      <c r="BA29" s="160">
        <v>1125</v>
      </c>
      <c r="BB29" s="159">
        <v>6528</v>
      </c>
      <c r="BC29" s="156">
        <v>5.8026666666666697</v>
      </c>
      <c r="BD29" s="160">
        <v>2819</v>
      </c>
      <c r="BE29" s="159">
        <v>6593</v>
      </c>
      <c r="BF29" s="156">
        <v>2.33877261440227</v>
      </c>
      <c r="BG29" s="160">
        <v>864</v>
      </c>
      <c r="BH29" s="159">
        <v>2030</v>
      </c>
      <c r="BI29" s="156">
        <v>2.3495370370370399</v>
      </c>
      <c r="BJ29" s="160">
        <v>6320</v>
      </c>
      <c r="BK29" s="159">
        <v>11946</v>
      </c>
      <c r="BL29" s="156">
        <v>1.89018987341772</v>
      </c>
      <c r="BM29" s="160">
        <v>647</v>
      </c>
      <c r="BN29" s="159">
        <v>1652</v>
      </c>
      <c r="BO29" s="156">
        <v>2.5533230293663101</v>
      </c>
      <c r="BP29" s="160">
        <v>7186</v>
      </c>
      <c r="BQ29" s="159">
        <v>16559</v>
      </c>
      <c r="BR29" s="156">
        <v>2.3043417756749198</v>
      </c>
      <c r="BS29" s="160">
        <v>6542</v>
      </c>
      <c r="BT29" s="159">
        <v>14486</v>
      </c>
      <c r="BU29" s="156">
        <v>2.2143075512075798</v>
      </c>
      <c r="BV29" s="160">
        <v>1031</v>
      </c>
      <c r="BW29" s="159">
        <v>2743</v>
      </c>
      <c r="BX29" s="156">
        <v>2.6605237633365699</v>
      </c>
      <c r="BY29" s="160">
        <v>22051</v>
      </c>
      <c r="BZ29" s="159">
        <v>45940</v>
      </c>
      <c r="CA29" s="156">
        <v>2.08335222892386</v>
      </c>
      <c r="CB29" s="146">
        <f t="shared" si="0"/>
        <v>105673</v>
      </c>
      <c r="CC29" s="146">
        <f t="shared" si="0"/>
        <v>249456</v>
      </c>
      <c r="CD29" s="143">
        <f t="shared" si="1"/>
        <v>2.3606408448704967</v>
      </c>
    </row>
    <row r="30" spans="1:82" s="126" customFormat="1" ht="11.25" customHeight="1" x14ac:dyDescent="0.2">
      <c r="A30" s="142" t="s">
        <v>57</v>
      </c>
      <c r="B30" s="154">
        <v>492</v>
      </c>
      <c r="C30" s="155">
        <v>1261</v>
      </c>
      <c r="D30" s="156">
        <v>2.5630081300812999</v>
      </c>
      <c r="E30" s="154">
        <v>112</v>
      </c>
      <c r="F30" s="155">
        <v>139</v>
      </c>
      <c r="G30" s="156">
        <v>1.2410714285714299</v>
      </c>
      <c r="H30" s="157">
        <v>85</v>
      </c>
      <c r="I30" s="158">
        <v>149</v>
      </c>
      <c r="J30" s="156">
        <v>1.75294117647059</v>
      </c>
      <c r="K30" s="157">
        <v>247</v>
      </c>
      <c r="L30" s="159">
        <v>440</v>
      </c>
      <c r="M30" s="156">
        <v>1.7813765182186201</v>
      </c>
      <c r="N30" s="160">
        <v>1551</v>
      </c>
      <c r="O30" s="159">
        <v>3782</v>
      </c>
      <c r="P30" s="156">
        <v>2.4384268214055398</v>
      </c>
      <c r="Q30" s="160">
        <v>23159</v>
      </c>
      <c r="R30" s="159">
        <v>51917</v>
      </c>
      <c r="S30" s="156">
        <v>2.24176346128935</v>
      </c>
      <c r="T30" s="160">
        <v>148</v>
      </c>
      <c r="U30" s="159">
        <v>281</v>
      </c>
      <c r="V30" s="156">
        <v>1.89864864864865</v>
      </c>
      <c r="W30" s="160">
        <v>8812</v>
      </c>
      <c r="X30" s="159">
        <v>21705</v>
      </c>
      <c r="Y30" s="156">
        <v>2.46311847480708</v>
      </c>
      <c r="Z30" s="160">
        <v>89</v>
      </c>
      <c r="AA30" s="159">
        <v>248</v>
      </c>
      <c r="AB30" s="156">
        <v>2.78651685393258</v>
      </c>
      <c r="AC30" s="160">
        <v>3942</v>
      </c>
      <c r="AD30" s="159">
        <v>7863</v>
      </c>
      <c r="AE30" s="156">
        <v>1.99467275494673</v>
      </c>
      <c r="AF30" s="160">
        <v>7</v>
      </c>
      <c r="AG30" s="159">
        <v>7</v>
      </c>
      <c r="AH30" s="156">
        <v>1</v>
      </c>
      <c r="AI30" s="160">
        <v>12889</v>
      </c>
      <c r="AJ30" s="159">
        <v>24957</v>
      </c>
      <c r="AK30" s="156">
        <v>1.93630227325627</v>
      </c>
      <c r="AL30" s="160">
        <v>106</v>
      </c>
      <c r="AM30" s="159">
        <v>312</v>
      </c>
      <c r="AN30" s="156">
        <v>2.9433962264150901</v>
      </c>
      <c r="AO30" s="160">
        <v>790</v>
      </c>
      <c r="AP30" s="159">
        <v>1437</v>
      </c>
      <c r="AQ30" s="156">
        <v>1.81898734177215</v>
      </c>
      <c r="AR30" s="160">
        <v>609</v>
      </c>
      <c r="AS30" s="159">
        <v>1119</v>
      </c>
      <c r="AT30" s="156">
        <v>1.8374384236453201</v>
      </c>
      <c r="AU30" s="160">
        <v>163</v>
      </c>
      <c r="AV30" s="159">
        <v>288</v>
      </c>
      <c r="AW30" s="156">
        <v>1.76687116564417</v>
      </c>
      <c r="AX30" s="160">
        <v>408</v>
      </c>
      <c r="AY30" s="159">
        <v>635</v>
      </c>
      <c r="AZ30" s="156">
        <v>1.5563725490196101</v>
      </c>
      <c r="BA30" s="160">
        <v>81</v>
      </c>
      <c r="BB30" s="159">
        <v>237</v>
      </c>
      <c r="BC30" s="156">
        <v>2.92592592592593</v>
      </c>
      <c r="BD30" s="160">
        <v>647</v>
      </c>
      <c r="BE30" s="159">
        <v>1686</v>
      </c>
      <c r="BF30" s="156">
        <v>2.6058732612055602</v>
      </c>
      <c r="BG30" s="160">
        <v>57</v>
      </c>
      <c r="BH30" s="159">
        <v>128</v>
      </c>
      <c r="BI30" s="156">
        <v>2.2456140350877201</v>
      </c>
      <c r="BJ30" s="160">
        <v>1494</v>
      </c>
      <c r="BK30" s="159">
        <v>2647</v>
      </c>
      <c r="BL30" s="156">
        <v>1.7717536813922401</v>
      </c>
      <c r="BM30" s="160">
        <v>207</v>
      </c>
      <c r="BN30" s="159">
        <v>670</v>
      </c>
      <c r="BO30" s="156">
        <v>3.2367149758454099</v>
      </c>
      <c r="BP30" s="160">
        <v>13449</v>
      </c>
      <c r="BQ30" s="159">
        <v>26509</v>
      </c>
      <c r="BR30" s="156">
        <v>1.97107591642501</v>
      </c>
      <c r="BS30" s="160">
        <v>4754</v>
      </c>
      <c r="BT30" s="159">
        <v>9862</v>
      </c>
      <c r="BU30" s="156">
        <v>2.0744636095919202</v>
      </c>
      <c r="BV30" s="160">
        <v>293</v>
      </c>
      <c r="BW30" s="159">
        <v>1100</v>
      </c>
      <c r="BX30" s="156">
        <v>3.7542662116040999</v>
      </c>
      <c r="BY30" s="160">
        <v>30305</v>
      </c>
      <c r="BZ30" s="159">
        <v>60434</v>
      </c>
      <c r="CA30" s="156">
        <v>1.99419237749546</v>
      </c>
      <c r="CB30" s="146">
        <f t="shared" si="0"/>
        <v>104896</v>
      </c>
      <c r="CC30" s="146">
        <f t="shared" si="0"/>
        <v>219813</v>
      </c>
      <c r="CD30" s="143">
        <f t="shared" si="1"/>
        <v>2.0955327181208054</v>
      </c>
    </row>
    <row r="31" spans="1:82" s="126" customFormat="1" ht="11.25" customHeight="1" x14ac:dyDescent="0.2">
      <c r="A31" s="142" t="s">
        <v>47</v>
      </c>
      <c r="B31" s="154">
        <v>2183</v>
      </c>
      <c r="C31" s="155">
        <v>4928</v>
      </c>
      <c r="D31" s="156">
        <v>2.2574438845625302</v>
      </c>
      <c r="E31" s="154">
        <v>26</v>
      </c>
      <c r="F31" s="155">
        <v>58</v>
      </c>
      <c r="G31" s="156">
        <v>2.2307692307692299</v>
      </c>
      <c r="H31" s="157">
        <v>77</v>
      </c>
      <c r="I31" s="158">
        <v>103</v>
      </c>
      <c r="J31" s="156">
        <v>1.33766233766234</v>
      </c>
      <c r="K31" s="157">
        <v>883</v>
      </c>
      <c r="L31" s="159">
        <v>1781</v>
      </c>
      <c r="M31" s="156">
        <v>2.0169875424688599</v>
      </c>
      <c r="N31" s="160">
        <v>13891</v>
      </c>
      <c r="O31" s="159">
        <v>25298</v>
      </c>
      <c r="P31" s="156">
        <v>1.8211791807645199</v>
      </c>
      <c r="Q31" s="160">
        <v>12393</v>
      </c>
      <c r="R31" s="159">
        <v>23615</v>
      </c>
      <c r="S31" s="156">
        <v>1.90551117566368</v>
      </c>
      <c r="T31" s="160">
        <v>628</v>
      </c>
      <c r="U31" s="159">
        <v>1128</v>
      </c>
      <c r="V31" s="156">
        <v>1.79617834394904</v>
      </c>
      <c r="W31" s="160">
        <v>15962</v>
      </c>
      <c r="X31" s="159">
        <v>33046</v>
      </c>
      <c r="Y31" s="156">
        <v>2.0702919433654898</v>
      </c>
      <c r="Z31" s="160">
        <v>97</v>
      </c>
      <c r="AA31" s="159">
        <v>160</v>
      </c>
      <c r="AB31" s="156">
        <v>1.6494845360824699</v>
      </c>
      <c r="AC31" s="160">
        <v>5427</v>
      </c>
      <c r="AD31" s="159">
        <v>13532</v>
      </c>
      <c r="AE31" s="156">
        <v>2.49345863276212</v>
      </c>
      <c r="AF31" s="160">
        <v>5</v>
      </c>
      <c r="AG31" s="159">
        <v>50</v>
      </c>
      <c r="AH31" s="156">
        <v>10</v>
      </c>
      <c r="AI31" s="160">
        <v>4763</v>
      </c>
      <c r="AJ31" s="159">
        <v>7876</v>
      </c>
      <c r="AK31" s="156">
        <v>1.65357967667436</v>
      </c>
      <c r="AL31" s="160">
        <v>241</v>
      </c>
      <c r="AM31" s="159">
        <v>658</v>
      </c>
      <c r="AN31" s="156">
        <v>2.7302904564315398</v>
      </c>
      <c r="AO31" s="160">
        <v>521</v>
      </c>
      <c r="AP31" s="159">
        <v>972</v>
      </c>
      <c r="AQ31" s="156">
        <v>1.86564299424184</v>
      </c>
      <c r="AR31" s="160">
        <v>649</v>
      </c>
      <c r="AS31" s="159">
        <v>1128</v>
      </c>
      <c r="AT31" s="156">
        <v>1.7380585516178699</v>
      </c>
      <c r="AU31" s="160">
        <v>120</v>
      </c>
      <c r="AV31" s="159">
        <v>173</v>
      </c>
      <c r="AW31" s="156">
        <v>1.44166666666667</v>
      </c>
      <c r="AX31" s="160">
        <v>383</v>
      </c>
      <c r="AY31" s="159">
        <v>780</v>
      </c>
      <c r="AZ31" s="156">
        <v>2.0365535248041802</v>
      </c>
      <c r="BA31" s="160">
        <v>1359</v>
      </c>
      <c r="BB31" s="159">
        <v>2830</v>
      </c>
      <c r="BC31" s="156">
        <v>2.0824135393671801</v>
      </c>
      <c r="BD31" s="160">
        <v>1084</v>
      </c>
      <c r="BE31" s="159">
        <v>2069</v>
      </c>
      <c r="BF31" s="156">
        <v>1.9086715867158699</v>
      </c>
      <c r="BG31" s="160">
        <v>299</v>
      </c>
      <c r="BH31" s="159">
        <v>614</v>
      </c>
      <c r="BI31" s="156">
        <v>2.05351170568562</v>
      </c>
      <c r="BJ31" s="160">
        <v>2812</v>
      </c>
      <c r="BK31" s="159">
        <v>5472</v>
      </c>
      <c r="BL31" s="156">
        <v>1.9459459459459501</v>
      </c>
      <c r="BM31" s="160">
        <v>169</v>
      </c>
      <c r="BN31" s="159">
        <v>353</v>
      </c>
      <c r="BO31" s="156">
        <v>2.0887573964496999</v>
      </c>
      <c r="BP31" s="160">
        <v>2250</v>
      </c>
      <c r="BQ31" s="159">
        <v>7044</v>
      </c>
      <c r="BR31" s="156">
        <v>3.13066666666667</v>
      </c>
      <c r="BS31" s="160">
        <v>5089</v>
      </c>
      <c r="BT31" s="159">
        <v>11759</v>
      </c>
      <c r="BU31" s="156">
        <v>2.31067007270584</v>
      </c>
      <c r="BV31" s="160">
        <v>307</v>
      </c>
      <c r="BW31" s="159">
        <v>827</v>
      </c>
      <c r="BX31" s="156">
        <v>2.6938110749185702</v>
      </c>
      <c r="BY31" s="160">
        <v>31785</v>
      </c>
      <c r="BZ31" s="159">
        <v>60426</v>
      </c>
      <c r="CA31" s="156">
        <v>1.90108541764983</v>
      </c>
      <c r="CB31" s="146">
        <f t="shared" si="0"/>
        <v>103403</v>
      </c>
      <c r="CC31" s="146">
        <f t="shared" si="0"/>
        <v>206680</v>
      </c>
      <c r="CD31" s="143">
        <f t="shared" si="1"/>
        <v>1.9987814666885875</v>
      </c>
    </row>
    <row r="32" spans="1:82" s="126" customFormat="1" ht="11.25" customHeight="1" x14ac:dyDescent="0.2">
      <c r="A32" s="142" t="s">
        <v>34</v>
      </c>
      <c r="B32" s="154">
        <v>888</v>
      </c>
      <c r="C32" s="155">
        <v>2328</v>
      </c>
      <c r="D32" s="156">
        <v>2.6216216216216202</v>
      </c>
      <c r="E32" s="154">
        <v>57</v>
      </c>
      <c r="F32" s="155">
        <v>113</v>
      </c>
      <c r="G32" s="156">
        <v>1.98245614035088</v>
      </c>
      <c r="H32" s="160">
        <v>154</v>
      </c>
      <c r="I32" s="159">
        <v>385</v>
      </c>
      <c r="J32" s="156">
        <v>2.5</v>
      </c>
      <c r="K32" s="157">
        <v>358</v>
      </c>
      <c r="L32" s="159">
        <v>808</v>
      </c>
      <c r="M32" s="156">
        <v>2.2569832402234602</v>
      </c>
      <c r="N32" s="160">
        <v>2423</v>
      </c>
      <c r="O32" s="159">
        <v>5642</v>
      </c>
      <c r="P32" s="156">
        <v>2.3285183656623998</v>
      </c>
      <c r="Q32" s="160">
        <v>12178</v>
      </c>
      <c r="R32" s="159">
        <v>27200</v>
      </c>
      <c r="S32" s="156">
        <v>2.2335358843816699</v>
      </c>
      <c r="T32" s="160">
        <v>344</v>
      </c>
      <c r="U32" s="159">
        <v>624</v>
      </c>
      <c r="V32" s="156">
        <v>1.81395348837209</v>
      </c>
      <c r="W32" s="160">
        <v>8809</v>
      </c>
      <c r="X32" s="159">
        <v>16662</v>
      </c>
      <c r="Y32" s="156">
        <v>1.8914746282211401</v>
      </c>
      <c r="Z32" s="160">
        <v>74</v>
      </c>
      <c r="AA32" s="159">
        <v>173</v>
      </c>
      <c r="AB32" s="156">
        <v>2.3378378378378399</v>
      </c>
      <c r="AC32" s="160">
        <v>8303</v>
      </c>
      <c r="AD32" s="159">
        <v>38975</v>
      </c>
      <c r="AE32" s="156">
        <v>4.6940864747681603</v>
      </c>
      <c r="AF32" s="160">
        <v>11</v>
      </c>
      <c r="AG32" s="159">
        <v>14</v>
      </c>
      <c r="AH32" s="156">
        <v>1.27272727272727</v>
      </c>
      <c r="AI32" s="160">
        <v>5724</v>
      </c>
      <c r="AJ32" s="159">
        <v>12584</v>
      </c>
      <c r="AK32" s="156">
        <v>2.1984626135569498</v>
      </c>
      <c r="AL32" s="160">
        <v>154</v>
      </c>
      <c r="AM32" s="159">
        <v>431</v>
      </c>
      <c r="AN32" s="156">
        <v>2.7987012987013</v>
      </c>
      <c r="AO32" s="160">
        <v>1194</v>
      </c>
      <c r="AP32" s="159">
        <v>2655</v>
      </c>
      <c r="AQ32" s="156">
        <v>2.22361809045226</v>
      </c>
      <c r="AR32" s="160">
        <v>1815</v>
      </c>
      <c r="AS32" s="159">
        <v>4414</v>
      </c>
      <c r="AT32" s="156">
        <v>2.4319559228650101</v>
      </c>
      <c r="AU32" s="160">
        <v>443</v>
      </c>
      <c r="AV32" s="159">
        <v>590</v>
      </c>
      <c r="AW32" s="156">
        <v>1.3318284424379201</v>
      </c>
      <c r="AX32" s="160">
        <v>916</v>
      </c>
      <c r="AY32" s="159">
        <v>2749</v>
      </c>
      <c r="AZ32" s="156">
        <v>3.0010917030567699</v>
      </c>
      <c r="BA32" s="160">
        <v>177</v>
      </c>
      <c r="BB32" s="159">
        <v>362</v>
      </c>
      <c r="BC32" s="156">
        <v>2.0451977401129899</v>
      </c>
      <c r="BD32" s="160">
        <v>1164</v>
      </c>
      <c r="BE32" s="159">
        <v>2562</v>
      </c>
      <c r="BF32" s="156">
        <v>2.2010309278350499</v>
      </c>
      <c r="BG32" s="160">
        <v>204</v>
      </c>
      <c r="BH32" s="159">
        <v>449</v>
      </c>
      <c r="BI32" s="156">
        <v>2.2009803921568598</v>
      </c>
      <c r="BJ32" s="160">
        <v>4205</v>
      </c>
      <c r="BK32" s="159">
        <v>8102</v>
      </c>
      <c r="BL32" s="156">
        <v>1.9267538644470901</v>
      </c>
      <c r="BM32" s="160">
        <v>500</v>
      </c>
      <c r="BN32" s="159">
        <v>965</v>
      </c>
      <c r="BO32" s="156">
        <v>1.93</v>
      </c>
      <c r="BP32" s="160">
        <v>4298</v>
      </c>
      <c r="BQ32" s="159">
        <v>10712</v>
      </c>
      <c r="BR32" s="156">
        <v>2.49232201023732</v>
      </c>
      <c r="BS32" s="160">
        <v>2324</v>
      </c>
      <c r="BT32" s="159">
        <v>5568</v>
      </c>
      <c r="BU32" s="156">
        <v>2.3958691910499099</v>
      </c>
      <c r="BV32" s="160">
        <v>323</v>
      </c>
      <c r="BW32" s="159">
        <v>1840</v>
      </c>
      <c r="BX32" s="156">
        <v>5.6965944272445803</v>
      </c>
      <c r="BY32" s="160">
        <v>28816</v>
      </c>
      <c r="BZ32" s="159">
        <v>52748</v>
      </c>
      <c r="CA32" s="156">
        <v>1.8305108273181601</v>
      </c>
      <c r="CB32" s="146">
        <f t="shared" si="0"/>
        <v>85856</v>
      </c>
      <c r="CC32" s="146">
        <f t="shared" si="0"/>
        <v>199655</v>
      </c>
      <c r="CD32" s="143">
        <f t="shared" si="1"/>
        <v>2.3254635669027208</v>
      </c>
    </row>
    <row r="33" spans="1:82" s="126" customFormat="1" ht="11.25" customHeight="1" x14ac:dyDescent="0.2">
      <c r="A33" s="142" t="s">
        <v>1</v>
      </c>
      <c r="B33" s="154">
        <v>1281</v>
      </c>
      <c r="C33" s="155">
        <v>3703</v>
      </c>
      <c r="D33" s="156">
        <v>2.8907103825136602</v>
      </c>
      <c r="E33" s="154">
        <v>32</v>
      </c>
      <c r="F33" s="155">
        <v>65</v>
      </c>
      <c r="G33" s="156">
        <v>2.03125</v>
      </c>
      <c r="H33" s="157">
        <v>61</v>
      </c>
      <c r="I33" s="158">
        <v>90</v>
      </c>
      <c r="J33" s="156">
        <v>1.4754098360655701</v>
      </c>
      <c r="K33" s="157">
        <v>473</v>
      </c>
      <c r="L33" s="159">
        <v>830</v>
      </c>
      <c r="M33" s="156">
        <v>1.75475687103594</v>
      </c>
      <c r="N33" s="160">
        <v>7063</v>
      </c>
      <c r="O33" s="159">
        <v>14118</v>
      </c>
      <c r="P33" s="156">
        <v>1.9988673368257099</v>
      </c>
      <c r="Q33" s="160">
        <v>8107</v>
      </c>
      <c r="R33" s="159">
        <v>16957</v>
      </c>
      <c r="S33" s="156">
        <v>2.0916491920562499</v>
      </c>
      <c r="T33" s="160">
        <v>1530</v>
      </c>
      <c r="U33" s="159">
        <v>2958</v>
      </c>
      <c r="V33" s="156">
        <v>1.93333333333333</v>
      </c>
      <c r="W33" s="160">
        <v>23270</v>
      </c>
      <c r="X33" s="159">
        <v>43804</v>
      </c>
      <c r="Y33" s="156">
        <v>1.88242372152987</v>
      </c>
      <c r="Z33" s="160">
        <v>67</v>
      </c>
      <c r="AA33" s="159">
        <v>153</v>
      </c>
      <c r="AB33" s="156">
        <v>2.2835820895522398</v>
      </c>
      <c r="AC33" s="160">
        <v>5504</v>
      </c>
      <c r="AD33" s="159">
        <v>10036</v>
      </c>
      <c r="AE33" s="156">
        <v>1.8234011627907001</v>
      </c>
      <c r="AF33" s="160">
        <v>77</v>
      </c>
      <c r="AG33" s="159">
        <v>145</v>
      </c>
      <c r="AH33" s="156">
        <v>1.8831168831168801</v>
      </c>
      <c r="AI33" s="160">
        <v>3907</v>
      </c>
      <c r="AJ33" s="159">
        <v>7525</v>
      </c>
      <c r="AK33" s="156">
        <v>1.9260302022011799</v>
      </c>
      <c r="AL33" s="160">
        <v>536</v>
      </c>
      <c r="AM33" s="159">
        <v>1172</v>
      </c>
      <c r="AN33" s="156">
        <v>2.1865671641790998</v>
      </c>
      <c r="AO33" s="160">
        <v>430</v>
      </c>
      <c r="AP33" s="159">
        <v>849</v>
      </c>
      <c r="AQ33" s="156">
        <v>1.97441860465116</v>
      </c>
      <c r="AR33" s="160">
        <v>484</v>
      </c>
      <c r="AS33" s="159">
        <v>1505</v>
      </c>
      <c r="AT33" s="156">
        <v>3.1095041322314101</v>
      </c>
      <c r="AU33" s="160">
        <v>161</v>
      </c>
      <c r="AV33" s="159">
        <v>229</v>
      </c>
      <c r="AW33" s="156">
        <v>1.4223602484472</v>
      </c>
      <c r="AX33" s="160">
        <v>325</v>
      </c>
      <c r="AY33" s="159">
        <v>841</v>
      </c>
      <c r="AZ33" s="156">
        <v>2.58769230769231</v>
      </c>
      <c r="BA33" s="160">
        <v>317</v>
      </c>
      <c r="BB33" s="159">
        <v>749</v>
      </c>
      <c r="BC33" s="156">
        <v>2.3627760252365899</v>
      </c>
      <c r="BD33" s="160">
        <v>1223</v>
      </c>
      <c r="BE33" s="159">
        <v>2597</v>
      </c>
      <c r="BF33" s="156">
        <v>2.12346688470973</v>
      </c>
      <c r="BG33" s="160">
        <v>479</v>
      </c>
      <c r="BH33" s="159">
        <v>1284</v>
      </c>
      <c r="BI33" s="156">
        <v>2.6805845511482298</v>
      </c>
      <c r="BJ33" s="160">
        <v>4724</v>
      </c>
      <c r="BK33" s="159">
        <v>8266</v>
      </c>
      <c r="BL33" s="156">
        <v>1.7497883149872999</v>
      </c>
      <c r="BM33" s="160">
        <v>196</v>
      </c>
      <c r="BN33" s="159">
        <v>464</v>
      </c>
      <c r="BO33" s="156">
        <v>2.3673469387755102</v>
      </c>
      <c r="BP33" s="160">
        <v>6234</v>
      </c>
      <c r="BQ33" s="159">
        <v>13534</v>
      </c>
      <c r="BR33" s="156">
        <v>2.1709977542508798</v>
      </c>
      <c r="BS33" s="160">
        <v>9603</v>
      </c>
      <c r="BT33" s="159">
        <v>23419</v>
      </c>
      <c r="BU33" s="156">
        <v>2.4387170675830498</v>
      </c>
      <c r="BV33" s="160">
        <v>530</v>
      </c>
      <c r="BW33" s="159">
        <v>1391</v>
      </c>
      <c r="BX33" s="156">
        <v>2.62452830188679</v>
      </c>
      <c r="BY33" s="160">
        <v>19426</v>
      </c>
      <c r="BZ33" s="159">
        <v>37894</v>
      </c>
      <c r="CA33" s="156">
        <v>1.9506846494389001</v>
      </c>
      <c r="CB33" s="146">
        <f t="shared" si="0"/>
        <v>96040</v>
      </c>
      <c r="CC33" s="146">
        <f t="shared" si="0"/>
        <v>194578</v>
      </c>
      <c r="CD33" s="143">
        <f t="shared" si="1"/>
        <v>2.0260099958350688</v>
      </c>
    </row>
    <row r="34" spans="1:82" s="126" customFormat="1" ht="11.25" customHeight="1" x14ac:dyDescent="0.2">
      <c r="A34" s="142" t="s">
        <v>33</v>
      </c>
      <c r="B34" s="154">
        <v>1563</v>
      </c>
      <c r="C34" s="155">
        <v>5040</v>
      </c>
      <c r="D34" s="156">
        <v>3.2245681381957798</v>
      </c>
      <c r="E34" s="154">
        <v>45</v>
      </c>
      <c r="F34" s="155">
        <v>90</v>
      </c>
      <c r="G34" s="156">
        <v>2</v>
      </c>
      <c r="H34" s="157">
        <v>133</v>
      </c>
      <c r="I34" s="158">
        <v>240</v>
      </c>
      <c r="J34" s="156">
        <v>1.80451127819549</v>
      </c>
      <c r="K34" s="157">
        <v>581</v>
      </c>
      <c r="L34" s="159">
        <v>1087</v>
      </c>
      <c r="M34" s="156">
        <v>1.8709122203098101</v>
      </c>
      <c r="N34" s="160">
        <v>4809</v>
      </c>
      <c r="O34" s="159">
        <v>10506</v>
      </c>
      <c r="P34" s="156">
        <v>2.1846537741734302</v>
      </c>
      <c r="Q34" s="160">
        <v>8042</v>
      </c>
      <c r="R34" s="159">
        <v>17608</v>
      </c>
      <c r="S34" s="156">
        <v>2.1895050982342701</v>
      </c>
      <c r="T34" s="160">
        <v>619</v>
      </c>
      <c r="U34" s="159">
        <v>955</v>
      </c>
      <c r="V34" s="156">
        <v>1.5428109854604199</v>
      </c>
      <c r="W34" s="160">
        <v>11318</v>
      </c>
      <c r="X34" s="159">
        <v>20801</v>
      </c>
      <c r="Y34" s="156">
        <v>1.8378688814278099</v>
      </c>
      <c r="Z34" s="160">
        <v>91</v>
      </c>
      <c r="AA34" s="159">
        <v>154</v>
      </c>
      <c r="AB34" s="156">
        <v>1.6923076923076901</v>
      </c>
      <c r="AC34" s="160">
        <v>6807</v>
      </c>
      <c r="AD34" s="159">
        <v>17102</v>
      </c>
      <c r="AE34" s="156">
        <v>2.5124136917878701</v>
      </c>
      <c r="AF34" s="160">
        <v>14</v>
      </c>
      <c r="AG34" s="159">
        <v>24</v>
      </c>
      <c r="AH34" s="156">
        <v>1.71428571428571</v>
      </c>
      <c r="AI34" s="160">
        <v>3862</v>
      </c>
      <c r="AJ34" s="159">
        <v>6878</v>
      </c>
      <c r="AK34" s="156">
        <v>1.7809425168306601</v>
      </c>
      <c r="AL34" s="160">
        <v>278</v>
      </c>
      <c r="AM34" s="159">
        <v>545</v>
      </c>
      <c r="AN34" s="156">
        <v>1.9604316546762599</v>
      </c>
      <c r="AO34" s="160">
        <v>398</v>
      </c>
      <c r="AP34" s="159">
        <v>613</v>
      </c>
      <c r="AQ34" s="156">
        <v>1.54020100502513</v>
      </c>
      <c r="AR34" s="160">
        <v>2272</v>
      </c>
      <c r="AS34" s="159">
        <v>6750</v>
      </c>
      <c r="AT34" s="156">
        <v>2.9709507042253498</v>
      </c>
      <c r="AU34" s="160">
        <v>312</v>
      </c>
      <c r="AV34" s="159">
        <v>550</v>
      </c>
      <c r="AW34" s="156">
        <v>1.7628205128205101</v>
      </c>
      <c r="AX34" s="160">
        <v>713</v>
      </c>
      <c r="AY34" s="159">
        <v>1384</v>
      </c>
      <c r="AZ34" s="156">
        <v>1.94109396914446</v>
      </c>
      <c r="BA34" s="160">
        <v>538</v>
      </c>
      <c r="BB34" s="159">
        <v>926</v>
      </c>
      <c r="BC34" s="156">
        <v>1.7211895910780699</v>
      </c>
      <c r="BD34" s="160">
        <v>1471</v>
      </c>
      <c r="BE34" s="159">
        <v>2764</v>
      </c>
      <c r="BF34" s="156">
        <v>1.87899388171312</v>
      </c>
      <c r="BG34" s="160">
        <v>329</v>
      </c>
      <c r="BH34" s="159">
        <v>915</v>
      </c>
      <c r="BI34" s="156">
        <v>2.7811550151975699</v>
      </c>
      <c r="BJ34" s="160">
        <v>3920</v>
      </c>
      <c r="BK34" s="159">
        <v>6958</v>
      </c>
      <c r="BL34" s="156">
        <v>1.7749999999999999</v>
      </c>
      <c r="BM34" s="160">
        <v>789</v>
      </c>
      <c r="BN34" s="159">
        <v>1914</v>
      </c>
      <c r="BO34" s="156">
        <v>2.4258555133079902</v>
      </c>
      <c r="BP34" s="160">
        <v>6479</v>
      </c>
      <c r="BQ34" s="159">
        <v>19946</v>
      </c>
      <c r="BR34" s="156">
        <v>3.0785615064053098</v>
      </c>
      <c r="BS34" s="160">
        <v>4443</v>
      </c>
      <c r="BT34" s="159">
        <v>9599</v>
      </c>
      <c r="BU34" s="156">
        <v>2.1604771550753998</v>
      </c>
      <c r="BV34" s="160">
        <v>841</v>
      </c>
      <c r="BW34" s="159">
        <v>2142</v>
      </c>
      <c r="BX34" s="156">
        <v>2.54696789536266</v>
      </c>
      <c r="BY34" s="160">
        <v>17248</v>
      </c>
      <c r="BZ34" s="159">
        <v>31540</v>
      </c>
      <c r="CA34" s="156">
        <v>1.8286178107606701</v>
      </c>
      <c r="CB34" s="146">
        <f t="shared" si="0"/>
        <v>77915</v>
      </c>
      <c r="CC34" s="146">
        <f t="shared" si="0"/>
        <v>167031</v>
      </c>
      <c r="CD34" s="143">
        <f t="shared" si="1"/>
        <v>2.1437592247962525</v>
      </c>
    </row>
    <row r="35" spans="1:82" s="126" customFormat="1" ht="11.25" customHeight="1" x14ac:dyDescent="0.2">
      <c r="A35" s="142" t="s">
        <v>144</v>
      </c>
      <c r="B35" s="154">
        <v>2403</v>
      </c>
      <c r="C35" s="155">
        <v>3544</v>
      </c>
      <c r="D35" s="156">
        <v>1.47482313774449</v>
      </c>
      <c r="E35" s="154">
        <v>23</v>
      </c>
      <c r="F35" s="155">
        <v>62</v>
      </c>
      <c r="G35" s="156">
        <v>2.6956521739130399</v>
      </c>
      <c r="H35" s="160">
        <v>20</v>
      </c>
      <c r="I35" s="159">
        <v>29</v>
      </c>
      <c r="J35" s="156">
        <v>1.45</v>
      </c>
      <c r="K35" s="157">
        <v>559</v>
      </c>
      <c r="L35" s="159">
        <v>915</v>
      </c>
      <c r="M35" s="156">
        <v>1.6368515205724501</v>
      </c>
      <c r="N35" s="160">
        <v>2379</v>
      </c>
      <c r="O35" s="159">
        <v>5107</v>
      </c>
      <c r="P35" s="156">
        <v>2.1467002942412798</v>
      </c>
      <c r="Q35" s="160">
        <v>15838</v>
      </c>
      <c r="R35" s="159">
        <v>29122</v>
      </c>
      <c r="S35" s="156">
        <v>1.83874226543756</v>
      </c>
      <c r="T35" s="160">
        <v>152</v>
      </c>
      <c r="U35" s="159">
        <v>289</v>
      </c>
      <c r="V35" s="156">
        <v>1.9013157894736801</v>
      </c>
      <c r="W35" s="160">
        <v>15727</v>
      </c>
      <c r="X35" s="159">
        <v>36857</v>
      </c>
      <c r="Y35" s="156">
        <v>2.34354931010364</v>
      </c>
      <c r="Z35" s="160">
        <v>26</v>
      </c>
      <c r="AA35" s="159">
        <v>60</v>
      </c>
      <c r="AB35" s="156">
        <v>2.3076923076923102</v>
      </c>
      <c r="AC35" s="160">
        <v>2275</v>
      </c>
      <c r="AD35" s="159">
        <v>4785</v>
      </c>
      <c r="AE35" s="156">
        <v>2.1032967032966998</v>
      </c>
      <c r="AF35" s="160">
        <v>50</v>
      </c>
      <c r="AG35" s="159">
        <v>104</v>
      </c>
      <c r="AH35" s="156">
        <v>2.08</v>
      </c>
      <c r="AI35" s="160">
        <v>7406</v>
      </c>
      <c r="AJ35" s="159">
        <v>11137</v>
      </c>
      <c r="AK35" s="156">
        <v>1.50378071833648</v>
      </c>
      <c r="AL35" s="160">
        <v>109</v>
      </c>
      <c r="AM35" s="159">
        <v>264</v>
      </c>
      <c r="AN35" s="156">
        <v>2.4220183486238498</v>
      </c>
      <c r="AO35" s="160">
        <v>589</v>
      </c>
      <c r="AP35" s="159">
        <v>1197</v>
      </c>
      <c r="AQ35" s="156">
        <v>2.0322580645161299</v>
      </c>
      <c r="AR35" s="160">
        <v>2880</v>
      </c>
      <c r="AS35" s="159">
        <v>3496</v>
      </c>
      <c r="AT35" s="156">
        <v>1.2138888888888899</v>
      </c>
      <c r="AU35" s="160">
        <v>189</v>
      </c>
      <c r="AV35" s="159">
        <v>1118</v>
      </c>
      <c r="AW35" s="156">
        <v>5.9153439153439198</v>
      </c>
      <c r="AX35" s="160">
        <v>476</v>
      </c>
      <c r="AY35" s="159">
        <v>691</v>
      </c>
      <c r="AZ35" s="156">
        <v>1.45168067226891</v>
      </c>
      <c r="BA35" s="160">
        <v>504</v>
      </c>
      <c r="BB35" s="159">
        <v>733</v>
      </c>
      <c r="BC35" s="156">
        <v>1.45436507936508</v>
      </c>
      <c r="BD35" s="160">
        <v>810</v>
      </c>
      <c r="BE35" s="159">
        <v>2074</v>
      </c>
      <c r="BF35" s="156">
        <v>2.56049382716049</v>
      </c>
      <c r="BG35" s="160">
        <v>101</v>
      </c>
      <c r="BH35" s="159">
        <v>256</v>
      </c>
      <c r="BI35" s="156">
        <v>2.5346534653465298</v>
      </c>
      <c r="BJ35" s="160">
        <v>2451</v>
      </c>
      <c r="BK35" s="159">
        <v>4142</v>
      </c>
      <c r="BL35" s="156">
        <v>1.68992248062016</v>
      </c>
      <c r="BM35" s="160">
        <v>132</v>
      </c>
      <c r="BN35" s="159">
        <v>231</v>
      </c>
      <c r="BO35" s="156">
        <v>1.75</v>
      </c>
      <c r="BP35" s="160">
        <v>4386</v>
      </c>
      <c r="BQ35" s="159">
        <v>8084</v>
      </c>
      <c r="BR35" s="156">
        <v>1.84313725490196</v>
      </c>
      <c r="BS35" s="160">
        <v>3500</v>
      </c>
      <c r="BT35" s="159">
        <v>8618</v>
      </c>
      <c r="BU35" s="156">
        <v>2.4622857142857102</v>
      </c>
      <c r="BV35" s="160">
        <v>190</v>
      </c>
      <c r="BW35" s="159">
        <v>802</v>
      </c>
      <c r="BX35" s="156">
        <v>4.2210526315789503</v>
      </c>
      <c r="BY35" s="160">
        <v>20982</v>
      </c>
      <c r="BZ35" s="159">
        <v>37919</v>
      </c>
      <c r="CA35" s="156">
        <v>1.8072157087027001</v>
      </c>
      <c r="CB35" s="146">
        <f t="shared" si="0"/>
        <v>84157</v>
      </c>
      <c r="CC35" s="146">
        <f t="shared" si="0"/>
        <v>161636</v>
      </c>
      <c r="CD35" s="143">
        <f t="shared" si="1"/>
        <v>1.9206483120833679</v>
      </c>
    </row>
    <row r="36" spans="1:82" s="126" customFormat="1" ht="11.25" customHeight="1" x14ac:dyDescent="0.2">
      <c r="A36" s="142" t="s">
        <v>120</v>
      </c>
      <c r="B36" s="154">
        <v>814</v>
      </c>
      <c r="C36" s="155">
        <v>1764</v>
      </c>
      <c r="D36" s="156">
        <v>2.16707616707617</v>
      </c>
      <c r="E36" s="160">
        <v>6</v>
      </c>
      <c r="F36" s="159">
        <v>25</v>
      </c>
      <c r="G36" s="156">
        <v>4.1666666666666696</v>
      </c>
      <c r="H36" s="160">
        <v>16</v>
      </c>
      <c r="I36" s="159">
        <v>23</v>
      </c>
      <c r="J36" s="156">
        <v>1.4375</v>
      </c>
      <c r="K36" s="160">
        <v>198</v>
      </c>
      <c r="L36" s="159">
        <v>615</v>
      </c>
      <c r="M36" s="156">
        <v>3.10606060606061</v>
      </c>
      <c r="N36" s="160">
        <v>1792</v>
      </c>
      <c r="O36" s="159">
        <v>3754</v>
      </c>
      <c r="P36" s="156">
        <v>2.0948660714285698</v>
      </c>
      <c r="Q36" s="160">
        <v>10816</v>
      </c>
      <c r="R36" s="159">
        <v>22563</v>
      </c>
      <c r="S36" s="156">
        <v>2.0860761834319499</v>
      </c>
      <c r="T36" s="160">
        <v>227</v>
      </c>
      <c r="U36" s="159">
        <v>319</v>
      </c>
      <c r="V36" s="156">
        <v>1.40528634361233</v>
      </c>
      <c r="W36" s="160">
        <v>12226</v>
      </c>
      <c r="X36" s="159">
        <v>24730</v>
      </c>
      <c r="Y36" s="156">
        <v>2.0227384263046</v>
      </c>
      <c r="Z36" s="160">
        <v>21</v>
      </c>
      <c r="AA36" s="159">
        <v>64</v>
      </c>
      <c r="AB36" s="156">
        <v>3.0476190476190501</v>
      </c>
      <c r="AC36" s="160">
        <v>4881</v>
      </c>
      <c r="AD36" s="159">
        <v>8811</v>
      </c>
      <c r="AE36" s="156">
        <v>1.8051628764597401</v>
      </c>
      <c r="AF36" s="160">
        <v>8</v>
      </c>
      <c r="AG36" s="159">
        <v>18</v>
      </c>
      <c r="AH36" s="156">
        <v>2.25</v>
      </c>
      <c r="AI36" s="160">
        <v>7685</v>
      </c>
      <c r="AJ36" s="159">
        <v>15220</v>
      </c>
      <c r="AK36" s="156">
        <v>1.98048145738452</v>
      </c>
      <c r="AL36" s="160">
        <v>103</v>
      </c>
      <c r="AM36" s="159">
        <v>207</v>
      </c>
      <c r="AN36" s="156">
        <v>2.0097087378640799</v>
      </c>
      <c r="AO36" s="160">
        <v>222</v>
      </c>
      <c r="AP36" s="159">
        <v>435</v>
      </c>
      <c r="AQ36" s="156">
        <v>1.9594594594594601</v>
      </c>
      <c r="AR36" s="160">
        <v>485</v>
      </c>
      <c r="AS36" s="159">
        <v>858</v>
      </c>
      <c r="AT36" s="156">
        <v>1.76907216494845</v>
      </c>
      <c r="AU36" s="160">
        <v>82</v>
      </c>
      <c r="AV36" s="159">
        <v>164</v>
      </c>
      <c r="AW36" s="156">
        <v>2</v>
      </c>
      <c r="AX36" s="160">
        <v>164</v>
      </c>
      <c r="AY36" s="159">
        <v>473</v>
      </c>
      <c r="AZ36" s="156">
        <v>2.8841463414634099</v>
      </c>
      <c r="BA36" s="160">
        <v>78</v>
      </c>
      <c r="BB36" s="159">
        <v>310</v>
      </c>
      <c r="BC36" s="156">
        <v>3.97435897435897</v>
      </c>
      <c r="BD36" s="160">
        <v>671</v>
      </c>
      <c r="BE36" s="159">
        <v>2355</v>
      </c>
      <c r="BF36" s="156">
        <v>3.5096870342772002</v>
      </c>
      <c r="BG36" s="160">
        <v>57</v>
      </c>
      <c r="BH36" s="159">
        <v>140</v>
      </c>
      <c r="BI36" s="156">
        <v>2.45614035087719</v>
      </c>
      <c r="BJ36" s="160">
        <v>2051</v>
      </c>
      <c r="BK36" s="159">
        <v>4445</v>
      </c>
      <c r="BL36" s="156">
        <v>2.1672354948805501</v>
      </c>
      <c r="BM36" s="160">
        <v>184</v>
      </c>
      <c r="BN36" s="159">
        <v>279</v>
      </c>
      <c r="BO36" s="156">
        <v>1.51630434782609</v>
      </c>
      <c r="BP36" s="160">
        <v>4463</v>
      </c>
      <c r="BQ36" s="159">
        <v>9296</v>
      </c>
      <c r="BR36" s="156">
        <v>2.0829038763163799</v>
      </c>
      <c r="BS36" s="160">
        <v>4089</v>
      </c>
      <c r="BT36" s="159">
        <v>9992</v>
      </c>
      <c r="BU36" s="156">
        <v>2.4436292492051801</v>
      </c>
      <c r="BV36" s="160">
        <v>197</v>
      </c>
      <c r="BW36" s="159">
        <v>355</v>
      </c>
      <c r="BX36" s="156">
        <v>1.8020304568527901</v>
      </c>
      <c r="BY36" s="160">
        <v>26692</v>
      </c>
      <c r="BZ36" s="159">
        <v>46780</v>
      </c>
      <c r="CA36" s="156">
        <v>1.752585044208</v>
      </c>
      <c r="CB36" s="146">
        <f t="shared" si="0"/>
        <v>78228</v>
      </c>
      <c r="CC36" s="146">
        <f t="shared" si="0"/>
        <v>153995</v>
      </c>
      <c r="CD36" s="143">
        <f t="shared" si="1"/>
        <v>1.9685406759727975</v>
      </c>
    </row>
    <row r="37" spans="1:82" s="126" customFormat="1" ht="11.25" customHeight="1" x14ac:dyDescent="0.2">
      <c r="A37" s="142" t="s">
        <v>96</v>
      </c>
      <c r="B37" s="154">
        <v>1476</v>
      </c>
      <c r="C37" s="155">
        <v>2231</v>
      </c>
      <c r="D37" s="156">
        <v>1.51151761517615</v>
      </c>
      <c r="E37" s="154">
        <v>25</v>
      </c>
      <c r="F37" s="155">
        <v>39</v>
      </c>
      <c r="G37" s="156">
        <v>1.56</v>
      </c>
      <c r="H37" s="160">
        <v>99</v>
      </c>
      <c r="I37" s="159">
        <v>177</v>
      </c>
      <c r="J37" s="156">
        <v>1.7878787878787901</v>
      </c>
      <c r="K37" s="157">
        <v>103</v>
      </c>
      <c r="L37" s="159">
        <v>209</v>
      </c>
      <c r="M37" s="156">
        <v>2.0291262135922299</v>
      </c>
      <c r="N37" s="160">
        <v>1341</v>
      </c>
      <c r="O37" s="159">
        <v>2607</v>
      </c>
      <c r="P37" s="156">
        <v>1.94407158836689</v>
      </c>
      <c r="Q37" s="160">
        <v>21470</v>
      </c>
      <c r="R37" s="159">
        <v>39992</v>
      </c>
      <c r="S37" s="156">
        <v>1.8626921285514699</v>
      </c>
      <c r="T37" s="160">
        <v>164</v>
      </c>
      <c r="U37" s="159">
        <v>205</v>
      </c>
      <c r="V37" s="156">
        <v>1.25</v>
      </c>
      <c r="W37" s="160">
        <v>5437</v>
      </c>
      <c r="X37" s="159">
        <v>13931</v>
      </c>
      <c r="Y37" s="156">
        <v>2.56225859849182</v>
      </c>
      <c r="Z37" s="160">
        <v>16</v>
      </c>
      <c r="AA37" s="159">
        <v>33</v>
      </c>
      <c r="AB37" s="156">
        <v>2.0625</v>
      </c>
      <c r="AC37" s="160">
        <v>2592</v>
      </c>
      <c r="AD37" s="159">
        <v>4579</v>
      </c>
      <c r="AE37" s="156">
        <v>1.7665895061728401</v>
      </c>
      <c r="AF37" s="160">
        <v>12</v>
      </c>
      <c r="AG37" s="159">
        <v>14</v>
      </c>
      <c r="AH37" s="156">
        <v>1.1666666666666701</v>
      </c>
      <c r="AI37" s="160">
        <v>9192</v>
      </c>
      <c r="AJ37" s="159">
        <v>14493</v>
      </c>
      <c r="AK37" s="156">
        <v>1.5766971279373401</v>
      </c>
      <c r="AL37" s="160">
        <v>92</v>
      </c>
      <c r="AM37" s="159">
        <v>217</v>
      </c>
      <c r="AN37" s="156">
        <v>2.35869565217391</v>
      </c>
      <c r="AO37" s="160">
        <v>1240</v>
      </c>
      <c r="AP37" s="159">
        <v>1836</v>
      </c>
      <c r="AQ37" s="156">
        <v>1.48064516129032</v>
      </c>
      <c r="AR37" s="160">
        <v>919</v>
      </c>
      <c r="AS37" s="159">
        <v>1241</v>
      </c>
      <c r="AT37" s="156">
        <v>1.35038084874864</v>
      </c>
      <c r="AU37" s="160">
        <v>101</v>
      </c>
      <c r="AV37" s="159">
        <v>130</v>
      </c>
      <c r="AW37" s="156">
        <v>1.28712871287129</v>
      </c>
      <c r="AX37" s="160">
        <v>193</v>
      </c>
      <c r="AY37" s="159">
        <v>428</v>
      </c>
      <c r="AZ37" s="156">
        <v>2.2176165803108798</v>
      </c>
      <c r="BA37" s="160">
        <v>168</v>
      </c>
      <c r="BB37" s="159">
        <v>299</v>
      </c>
      <c r="BC37" s="156">
        <v>1.7797619047619</v>
      </c>
      <c r="BD37" s="160">
        <v>550</v>
      </c>
      <c r="BE37" s="159">
        <v>1008</v>
      </c>
      <c r="BF37" s="156">
        <v>1.8327272727272701</v>
      </c>
      <c r="BG37" s="160">
        <v>85</v>
      </c>
      <c r="BH37" s="159">
        <v>255</v>
      </c>
      <c r="BI37" s="156">
        <v>3</v>
      </c>
      <c r="BJ37" s="160">
        <v>2109</v>
      </c>
      <c r="BK37" s="159">
        <v>3031</v>
      </c>
      <c r="BL37" s="156">
        <v>1.43717401612138</v>
      </c>
      <c r="BM37" s="160">
        <v>128</v>
      </c>
      <c r="BN37" s="159">
        <v>368</v>
      </c>
      <c r="BO37" s="156">
        <v>2.875</v>
      </c>
      <c r="BP37" s="160">
        <v>12239</v>
      </c>
      <c r="BQ37" s="159">
        <v>18239</v>
      </c>
      <c r="BR37" s="156">
        <v>1.49023613040281</v>
      </c>
      <c r="BS37" s="160">
        <v>4061</v>
      </c>
      <c r="BT37" s="159">
        <v>6970</v>
      </c>
      <c r="BU37" s="156">
        <v>1.7163260280718999</v>
      </c>
      <c r="BV37" s="160">
        <v>93</v>
      </c>
      <c r="BW37" s="159">
        <v>243</v>
      </c>
      <c r="BX37" s="156">
        <v>2.6129032258064502</v>
      </c>
      <c r="BY37" s="160">
        <v>24224</v>
      </c>
      <c r="BZ37" s="159">
        <v>37544</v>
      </c>
      <c r="CA37" s="156">
        <v>1.5498678996037001</v>
      </c>
      <c r="CB37" s="146">
        <f t="shared" si="0"/>
        <v>88129</v>
      </c>
      <c r="CC37" s="146">
        <f t="shared" si="0"/>
        <v>150319</v>
      </c>
      <c r="CD37" s="143">
        <f t="shared" si="1"/>
        <v>1.705670097243813</v>
      </c>
    </row>
    <row r="38" spans="1:82" s="126" customFormat="1" ht="11.25" customHeight="1" x14ac:dyDescent="0.2">
      <c r="A38" s="142" t="s">
        <v>58</v>
      </c>
      <c r="B38" s="154">
        <v>2460</v>
      </c>
      <c r="C38" s="155">
        <v>4153</v>
      </c>
      <c r="D38" s="156">
        <v>1.68821138211382</v>
      </c>
      <c r="E38" s="154">
        <v>8</v>
      </c>
      <c r="F38" s="155">
        <v>23</v>
      </c>
      <c r="G38" s="156">
        <v>2.875</v>
      </c>
      <c r="H38" s="157">
        <v>69</v>
      </c>
      <c r="I38" s="158">
        <v>92</v>
      </c>
      <c r="J38" s="156">
        <v>1.3333333333333299</v>
      </c>
      <c r="K38" s="160">
        <v>68</v>
      </c>
      <c r="L38" s="159">
        <v>173</v>
      </c>
      <c r="M38" s="156">
        <v>2.5441176470588198</v>
      </c>
      <c r="N38" s="160">
        <v>928</v>
      </c>
      <c r="O38" s="159">
        <v>2189</v>
      </c>
      <c r="P38" s="156">
        <v>2.3588362068965498</v>
      </c>
      <c r="Q38" s="160">
        <v>17369</v>
      </c>
      <c r="R38" s="159">
        <v>34411</v>
      </c>
      <c r="S38" s="156">
        <v>1.9811733548275701</v>
      </c>
      <c r="T38" s="160">
        <v>115</v>
      </c>
      <c r="U38" s="159">
        <v>188</v>
      </c>
      <c r="V38" s="156">
        <v>1.6347826086956501</v>
      </c>
      <c r="W38" s="160">
        <v>6532</v>
      </c>
      <c r="X38" s="159">
        <v>13257</v>
      </c>
      <c r="Y38" s="156">
        <v>2.02954684629516</v>
      </c>
      <c r="Z38" s="160">
        <v>12</v>
      </c>
      <c r="AA38" s="159">
        <v>16</v>
      </c>
      <c r="AB38" s="156">
        <v>1.3333333333333299</v>
      </c>
      <c r="AC38" s="160">
        <v>1592</v>
      </c>
      <c r="AD38" s="159">
        <v>2462</v>
      </c>
      <c r="AE38" s="156">
        <v>1.5464824120603</v>
      </c>
      <c r="AF38" s="160">
        <v>4</v>
      </c>
      <c r="AG38" s="159">
        <v>4</v>
      </c>
      <c r="AH38" s="156">
        <v>1</v>
      </c>
      <c r="AI38" s="160">
        <v>8322</v>
      </c>
      <c r="AJ38" s="159">
        <v>14483</v>
      </c>
      <c r="AK38" s="156">
        <v>1.74032684450853</v>
      </c>
      <c r="AL38" s="160">
        <v>73</v>
      </c>
      <c r="AM38" s="159">
        <v>300</v>
      </c>
      <c r="AN38" s="156">
        <v>4.10958904109589</v>
      </c>
      <c r="AO38" s="160">
        <v>456</v>
      </c>
      <c r="AP38" s="159">
        <v>625</v>
      </c>
      <c r="AQ38" s="156">
        <v>1.3706140350877201</v>
      </c>
      <c r="AR38" s="160">
        <v>787</v>
      </c>
      <c r="AS38" s="159">
        <v>1254</v>
      </c>
      <c r="AT38" s="156">
        <v>1.5933926302414201</v>
      </c>
      <c r="AU38" s="160">
        <v>46</v>
      </c>
      <c r="AV38" s="159">
        <v>118</v>
      </c>
      <c r="AW38" s="156">
        <v>2.5652173913043499</v>
      </c>
      <c r="AX38" s="160">
        <v>211</v>
      </c>
      <c r="AY38" s="159">
        <v>392</v>
      </c>
      <c r="AZ38" s="156">
        <v>1.85781990521327</v>
      </c>
      <c r="BA38" s="160">
        <v>1908</v>
      </c>
      <c r="BB38" s="159">
        <v>3015</v>
      </c>
      <c r="BC38" s="156">
        <v>1.5801886792452799</v>
      </c>
      <c r="BD38" s="160">
        <v>479</v>
      </c>
      <c r="BE38" s="159">
        <v>1846</v>
      </c>
      <c r="BF38" s="156">
        <v>3.8538622129436302</v>
      </c>
      <c r="BG38" s="160">
        <v>32</v>
      </c>
      <c r="BH38" s="159">
        <v>69</v>
      </c>
      <c r="BI38" s="156">
        <v>2.15625</v>
      </c>
      <c r="BJ38" s="160">
        <v>832</v>
      </c>
      <c r="BK38" s="159">
        <v>1254</v>
      </c>
      <c r="BL38" s="156">
        <v>1.5072115384615401</v>
      </c>
      <c r="BM38" s="160">
        <v>65</v>
      </c>
      <c r="BN38" s="159">
        <v>112</v>
      </c>
      <c r="BO38" s="156">
        <v>1.7230769230769201</v>
      </c>
      <c r="BP38" s="160">
        <v>11676</v>
      </c>
      <c r="BQ38" s="159">
        <v>17349</v>
      </c>
      <c r="BR38" s="156">
        <v>1.4858684480986599</v>
      </c>
      <c r="BS38" s="160">
        <v>3258</v>
      </c>
      <c r="BT38" s="159">
        <v>6272</v>
      </c>
      <c r="BU38" s="156">
        <v>1.9251074278698601</v>
      </c>
      <c r="BV38" s="160">
        <v>122</v>
      </c>
      <c r="BW38" s="159">
        <v>260</v>
      </c>
      <c r="BX38" s="156">
        <v>2.1311475409836098</v>
      </c>
      <c r="BY38" s="160">
        <v>18285</v>
      </c>
      <c r="BZ38" s="159">
        <v>30105</v>
      </c>
      <c r="CA38" s="156">
        <v>1.64643150123052</v>
      </c>
      <c r="CB38" s="146">
        <f t="shared" si="0"/>
        <v>75709</v>
      </c>
      <c r="CC38" s="146">
        <f t="shared" si="0"/>
        <v>134422</v>
      </c>
      <c r="CD38" s="143">
        <f t="shared" si="1"/>
        <v>1.7755088562786459</v>
      </c>
    </row>
    <row r="39" spans="1:82" s="126" customFormat="1" ht="11.25" customHeight="1" x14ac:dyDescent="0.2">
      <c r="A39" s="142" t="s">
        <v>37</v>
      </c>
      <c r="B39" s="154">
        <v>1275</v>
      </c>
      <c r="C39" s="155">
        <v>2784</v>
      </c>
      <c r="D39" s="156">
        <v>2.1835294117647099</v>
      </c>
      <c r="E39" s="160">
        <v>60</v>
      </c>
      <c r="F39" s="159">
        <v>109</v>
      </c>
      <c r="G39" s="156">
        <v>1.81666666666667</v>
      </c>
      <c r="H39" s="160">
        <v>107</v>
      </c>
      <c r="I39" s="159">
        <v>198</v>
      </c>
      <c r="J39" s="156">
        <v>1.8504672897196299</v>
      </c>
      <c r="K39" s="157">
        <v>809</v>
      </c>
      <c r="L39" s="159">
        <v>1228</v>
      </c>
      <c r="M39" s="156">
        <v>1.5179233621755299</v>
      </c>
      <c r="N39" s="160">
        <v>5161</v>
      </c>
      <c r="O39" s="159">
        <v>10334</v>
      </c>
      <c r="P39" s="156">
        <v>2.0023251307886101</v>
      </c>
      <c r="Q39" s="160">
        <v>7536</v>
      </c>
      <c r="R39" s="159">
        <v>16759</v>
      </c>
      <c r="S39" s="156">
        <v>2.2238588110403401</v>
      </c>
      <c r="T39" s="160">
        <v>662</v>
      </c>
      <c r="U39" s="159">
        <v>1193</v>
      </c>
      <c r="V39" s="156">
        <v>1.80211480362538</v>
      </c>
      <c r="W39" s="160">
        <v>9480</v>
      </c>
      <c r="X39" s="159">
        <v>17324</v>
      </c>
      <c r="Y39" s="156">
        <v>1.8274261603375499</v>
      </c>
      <c r="Z39" s="160">
        <v>323</v>
      </c>
      <c r="AA39" s="159">
        <v>823</v>
      </c>
      <c r="AB39" s="156">
        <v>2.54798761609907</v>
      </c>
      <c r="AC39" s="160">
        <v>5943</v>
      </c>
      <c r="AD39" s="159">
        <v>15041</v>
      </c>
      <c r="AE39" s="156">
        <v>2.5308766616187102</v>
      </c>
      <c r="AF39" s="160">
        <v>49</v>
      </c>
      <c r="AG39" s="159">
        <v>84</v>
      </c>
      <c r="AH39" s="156">
        <v>1.71428571428571</v>
      </c>
      <c r="AI39" s="160">
        <v>3077</v>
      </c>
      <c r="AJ39" s="159">
        <v>5554</v>
      </c>
      <c r="AK39" s="156">
        <v>1.80500487487813</v>
      </c>
      <c r="AL39" s="160">
        <v>409</v>
      </c>
      <c r="AM39" s="159">
        <v>1203</v>
      </c>
      <c r="AN39" s="156">
        <v>2.9413202933985301</v>
      </c>
      <c r="AO39" s="160">
        <v>567</v>
      </c>
      <c r="AP39" s="159">
        <v>1031</v>
      </c>
      <c r="AQ39" s="156">
        <v>1.8183421516754901</v>
      </c>
      <c r="AR39" s="160">
        <v>846</v>
      </c>
      <c r="AS39" s="159">
        <v>1979</v>
      </c>
      <c r="AT39" s="156">
        <v>2.3392434988179698</v>
      </c>
      <c r="AU39" s="160">
        <v>470</v>
      </c>
      <c r="AV39" s="159">
        <v>766</v>
      </c>
      <c r="AW39" s="156">
        <v>1.6297872340425501</v>
      </c>
      <c r="AX39" s="160">
        <v>692</v>
      </c>
      <c r="AY39" s="159">
        <v>1610</v>
      </c>
      <c r="AZ39" s="156">
        <v>2.3265895953757201</v>
      </c>
      <c r="BA39" s="160">
        <v>693</v>
      </c>
      <c r="BB39" s="159">
        <v>1782</v>
      </c>
      <c r="BC39" s="156">
        <v>2.5714285714285698</v>
      </c>
      <c r="BD39" s="160">
        <v>1633</v>
      </c>
      <c r="BE39" s="159">
        <v>3249</v>
      </c>
      <c r="BF39" s="156">
        <v>1.9895897121861601</v>
      </c>
      <c r="BG39" s="160">
        <v>399</v>
      </c>
      <c r="BH39" s="159">
        <v>712</v>
      </c>
      <c r="BI39" s="156">
        <v>1.7844611528822101</v>
      </c>
      <c r="BJ39" s="160">
        <v>4891</v>
      </c>
      <c r="BK39" s="159">
        <v>9057</v>
      </c>
      <c r="BL39" s="156">
        <v>1.85176855448783</v>
      </c>
      <c r="BM39" s="160">
        <v>506</v>
      </c>
      <c r="BN39" s="159">
        <v>1226</v>
      </c>
      <c r="BO39" s="156">
        <v>2.4229249011857701</v>
      </c>
      <c r="BP39" s="160">
        <v>4271</v>
      </c>
      <c r="BQ39" s="159">
        <v>11434</v>
      </c>
      <c r="BR39" s="156">
        <v>2.6771247951299499</v>
      </c>
      <c r="BS39" s="160">
        <v>3859</v>
      </c>
      <c r="BT39" s="159">
        <v>8181</v>
      </c>
      <c r="BU39" s="156">
        <v>2.1199792692407402</v>
      </c>
      <c r="BV39" s="160">
        <v>413</v>
      </c>
      <c r="BW39" s="159">
        <v>1021</v>
      </c>
      <c r="BX39" s="156">
        <v>2.4721549636803899</v>
      </c>
      <c r="BY39" s="160">
        <v>10028</v>
      </c>
      <c r="BZ39" s="159">
        <v>17955</v>
      </c>
      <c r="CA39" s="156">
        <v>1.7904866374152399</v>
      </c>
      <c r="CB39" s="146">
        <f t="shared" si="0"/>
        <v>64159</v>
      </c>
      <c r="CC39" s="146">
        <f t="shared" si="0"/>
        <v>132637</v>
      </c>
      <c r="CD39" s="143">
        <f t="shared" si="1"/>
        <v>2.0673171339952305</v>
      </c>
    </row>
    <row r="40" spans="1:82" s="126" customFormat="1" ht="11.25" customHeight="1" x14ac:dyDescent="0.2">
      <c r="A40" s="142" t="s">
        <v>55</v>
      </c>
      <c r="B40" s="154">
        <v>1432</v>
      </c>
      <c r="C40" s="155">
        <v>5312</v>
      </c>
      <c r="D40" s="156">
        <v>3.7094972067039098</v>
      </c>
      <c r="E40" s="154">
        <v>27</v>
      </c>
      <c r="F40" s="155">
        <v>72</v>
      </c>
      <c r="G40" s="156">
        <v>2.6666666666666701</v>
      </c>
      <c r="H40" s="160">
        <v>42</v>
      </c>
      <c r="I40" s="159">
        <v>115</v>
      </c>
      <c r="J40" s="156">
        <v>2.7380952380952399</v>
      </c>
      <c r="K40" s="157">
        <v>667</v>
      </c>
      <c r="L40" s="159">
        <v>1701</v>
      </c>
      <c r="M40" s="156">
        <v>2.5502248875562201</v>
      </c>
      <c r="N40" s="160">
        <v>6450</v>
      </c>
      <c r="O40" s="159">
        <v>13911</v>
      </c>
      <c r="P40" s="156">
        <v>2.15674418604651</v>
      </c>
      <c r="Q40" s="160">
        <v>5932</v>
      </c>
      <c r="R40" s="159">
        <v>13376</v>
      </c>
      <c r="S40" s="156">
        <v>2.2548887390424799</v>
      </c>
      <c r="T40" s="160">
        <v>409</v>
      </c>
      <c r="U40" s="159">
        <v>893</v>
      </c>
      <c r="V40" s="156">
        <v>2.1833740831295798</v>
      </c>
      <c r="W40" s="160">
        <v>6346</v>
      </c>
      <c r="X40" s="159">
        <v>12512</v>
      </c>
      <c r="Y40" s="156">
        <v>1.97163567601639</v>
      </c>
      <c r="Z40" s="160">
        <v>46</v>
      </c>
      <c r="AA40" s="159">
        <v>101</v>
      </c>
      <c r="AB40" s="156">
        <v>2.1956521739130399</v>
      </c>
      <c r="AC40" s="160">
        <v>4208</v>
      </c>
      <c r="AD40" s="159">
        <v>11605</v>
      </c>
      <c r="AE40" s="156">
        <v>2.7578422053231901</v>
      </c>
      <c r="AF40" s="160">
        <v>73</v>
      </c>
      <c r="AG40" s="159">
        <v>213</v>
      </c>
      <c r="AH40" s="156">
        <v>2.9178082191780801</v>
      </c>
      <c r="AI40" s="160">
        <v>2546</v>
      </c>
      <c r="AJ40" s="159">
        <v>6365</v>
      </c>
      <c r="AK40" s="156">
        <v>2.5</v>
      </c>
      <c r="AL40" s="160">
        <v>201</v>
      </c>
      <c r="AM40" s="159">
        <v>423</v>
      </c>
      <c r="AN40" s="156">
        <v>2.1044776119402999</v>
      </c>
      <c r="AO40" s="160">
        <v>380</v>
      </c>
      <c r="AP40" s="159">
        <v>697</v>
      </c>
      <c r="AQ40" s="156">
        <v>1.83421052631579</v>
      </c>
      <c r="AR40" s="160">
        <v>528</v>
      </c>
      <c r="AS40" s="159">
        <v>1125</v>
      </c>
      <c r="AT40" s="156">
        <v>2.1306818181818201</v>
      </c>
      <c r="AU40" s="160">
        <v>206</v>
      </c>
      <c r="AV40" s="159">
        <v>572</v>
      </c>
      <c r="AW40" s="156">
        <v>2.7766990291262101</v>
      </c>
      <c r="AX40" s="160">
        <v>337</v>
      </c>
      <c r="AY40" s="159">
        <v>1339</v>
      </c>
      <c r="AZ40" s="156">
        <v>3.9732937685459899</v>
      </c>
      <c r="BA40" s="160">
        <v>312</v>
      </c>
      <c r="BB40" s="159">
        <v>916</v>
      </c>
      <c r="BC40" s="156">
        <v>2.9358974358974401</v>
      </c>
      <c r="BD40" s="160">
        <v>1479</v>
      </c>
      <c r="BE40" s="159">
        <v>3571</v>
      </c>
      <c r="BF40" s="156">
        <v>2.41446923597025</v>
      </c>
      <c r="BG40" s="160">
        <v>236</v>
      </c>
      <c r="BH40" s="159">
        <v>950</v>
      </c>
      <c r="BI40" s="156">
        <v>4.0254237288135597</v>
      </c>
      <c r="BJ40" s="160">
        <v>3291</v>
      </c>
      <c r="BK40" s="159">
        <v>7034</v>
      </c>
      <c r="BL40" s="156">
        <v>2.1373442722576699</v>
      </c>
      <c r="BM40" s="160">
        <v>173</v>
      </c>
      <c r="BN40" s="159">
        <v>498</v>
      </c>
      <c r="BO40" s="156">
        <v>2.8786127167630098</v>
      </c>
      <c r="BP40" s="160">
        <v>3430</v>
      </c>
      <c r="BQ40" s="159">
        <v>8182</v>
      </c>
      <c r="BR40" s="156">
        <v>2.3854227405247799</v>
      </c>
      <c r="BS40" s="160">
        <v>3756</v>
      </c>
      <c r="BT40" s="159">
        <v>8332</v>
      </c>
      <c r="BU40" s="156">
        <v>2.2183173588924401</v>
      </c>
      <c r="BV40" s="160">
        <v>365</v>
      </c>
      <c r="BW40" s="159">
        <v>882</v>
      </c>
      <c r="BX40" s="156">
        <v>2.4164383561643801</v>
      </c>
      <c r="BY40" s="160">
        <v>12535</v>
      </c>
      <c r="BZ40" s="159">
        <v>29412</v>
      </c>
      <c r="CA40" s="156">
        <v>2.3463901076984399</v>
      </c>
      <c r="CB40" s="146">
        <f t="shared" si="0"/>
        <v>55407</v>
      </c>
      <c r="CC40" s="146">
        <f t="shared" si="0"/>
        <v>130109</v>
      </c>
      <c r="CD40" s="143">
        <f t="shared" si="1"/>
        <v>2.3482411969606729</v>
      </c>
    </row>
    <row r="41" spans="1:82" s="126" customFormat="1" ht="11.25" customHeight="1" x14ac:dyDescent="0.25">
      <c r="A41" s="173" t="s">
        <v>147</v>
      </c>
      <c r="B41" s="160">
        <v>547</v>
      </c>
      <c r="C41" s="159">
        <v>1577</v>
      </c>
      <c r="D41" s="174">
        <v>2.8829981718464399</v>
      </c>
      <c r="E41" s="160">
        <v>13</v>
      </c>
      <c r="F41" s="159">
        <v>13</v>
      </c>
      <c r="G41" s="174">
        <v>1</v>
      </c>
      <c r="H41" s="160">
        <v>65</v>
      </c>
      <c r="I41" s="159">
        <v>94</v>
      </c>
      <c r="J41" s="174">
        <v>1.4461538461538499</v>
      </c>
      <c r="K41" s="175">
        <v>530</v>
      </c>
      <c r="L41" s="159">
        <v>848</v>
      </c>
      <c r="M41" s="174">
        <v>1.6</v>
      </c>
      <c r="N41" s="160">
        <v>5187</v>
      </c>
      <c r="O41" s="159">
        <v>11853</v>
      </c>
      <c r="P41" s="174">
        <v>2.2851359167148599</v>
      </c>
      <c r="Q41" s="160">
        <v>6524</v>
      </c>
      <c r="R41" s="159">
        <v>14879</v>
      </c>
      <c r="S41" s="174">
        <v>2.2806560392397301</v>
      </c>
      <c r="T41" s="160">
        <v>377</v>
      </c>
      <c r="U41" s="159">
        <v>709</v>
      </c>
      <c r="V41" s="174">
        <v>1.88063660477454</v>
      </c>
      <c r="W41" s="160">
        <v>11313</v>
      </c>
      <c r="X41" s="159">
        <v>20823</v>
      </c>
      <c r="Y41" s="174">
        <v>1.84062582869265</v>
      </c>
      <c r="Z41" s="160">
        <v>44</v>
      </c>
      <c r="AA41" s="159">
        <v>148</v>
      </c>
      <c r="AB41" s="174">
        <v>3.3636363636363602</v>
      </c>
      <c r="AC41" s="160">
        <v>2911</v>
      </c>
      <c r="AD41" s="159">
        <v>6705</v>
      </c>
      <c r="AE41" s="174">
        <v>2.3033321882514599</v>
      </c>
      <c r="AF41" s="160">
        <v>9</v>
      </c>
      <c r="AG41" s="159">
        <v>18</v>
      </c>
      <c r="AH41" s="174">
        <v>2</v>
      </c>
      <c r="AI41" s="160">
        <v>3686</v>
      </c>
      <c r="AJ41" s="159">
        <v>6909</v>
      </c>
      <c r="AK41" s="174">
        <v>1.8743895822029299</v>
      </c>
      <c r="AL41" s="160">
        <v>639</v>
      </c>
      <c r="AM41" s="159">
        <v>1708</v>
      </c>
      <c r="AN41" s="174">
        <v>2.67292644757433</v>
      </c>
      <c r="AO41" s="160">
        <v>360</v>
      </c>
      <c r="AP41" s="159">
        <v>764</v>
      </c>
      <c r="AQ41" s="174">
        <v>2.12222222222222</v>
      </c>
      <c r="AR41" s="160">
        <v>385</v>
      </c>
      <c r="AS41" s="159">
        <v>1070</v>
      </c>
      <c r="AT41" s="174">
        <v>2.7792207792207799</v>
      </c>
      <c r="AU41" s="160">
        <v>229</v>
      </c>
      <c r="AV41" s="159">
        <v>450</v>
      </c>
      <c r="AW41" s="174">
        <v>1.96506550218341</v>
      </c>
      <c r="AX41" s="160">
        <v>339</v>
      </c>
      <c r="AY41" s="159">
        <v>820</v>
      </c>
      <c r="AZ41" s="174">
        <v>2.4188790560472002</v>
      </c>
      <c r="BA41" s="160">
        <v>281</v>
      </c>
      <c r="BB41" s="159">
        <v>616</v>
      </c>
      <c r="BC41" s="174">
        <v>2.1921708185053399</v>
      </c>
      <c r="BD41" s="160">
        <v>867</v>
      </c>
      <c r="BE41" s="159">
        <v>1798</v>
      </c>
      <c r="BF41" s="174">
        <v>2.0738177623990799</v>
      </c>
      <c r="BG41" s="160">
        <v>186</v>
      </c>
      <c r="BH41" s="159">
        <v>470</v>
      </c>
      <c r="BI41" s="174">
        <v>2.5268817204301102</v>
      </c>
      <c r="BJ41" s="160">
        <v>1702</v>
      </c>
      <c r="BK41" s="159">
        <v>3681</v>
      </c>
      <c r="BL41" s="174">
        <v>2.1627497062279701</v>
      </c>
      <c r="BM41" s="160">
        <v>174</v>
      </c>
      <c r="BN41" s="159">
        <v>327</v>
      </c>
      <c r="BO41" s="174">
        <v>1.8793103448275901</v>
      </c>
      <c r="BP41" s="160">
        <v>4145</v>
      </c>
      <c r="BQ41" s="159">
        <v>10681</v>
      </c>
      <c r="BR41" s="174">
        <v>2.5768395657418601</v>
      </c>
      <c r="BS41" s="160">
        <v>3634</v>
      </c>
      <c r="BT41" s="159">
        <v>8297</v>
      </c>
      <c r="BU41" s="174">
        <v>2.2831590533847002</v>
      </c>
      <c r="BV41" s="160">
        <v>640</v>
      </c>
      <c r="BW41" s="159">
        <v>1693</v>
      </c>
      <c r="BX41" s="174">
        <v>2.6453125000000002</v>
      </c>
      <c r="BY41" s="160">
        <v>17423</v>
      </c>
      <c r="BZ41" s="159">
        <v>33134</v>
      </c>
      <c r="CA41" s="174">
        <v>1.9017390805257399</v>
      </c>
      <c r="CB41" s="146">
        <f t="shared" si="0"/>
        <v>62210</v>
      </c>
      <c r="CC41" s="146">
        <f t="shared" si="0"/>
        <v>130085</v>
      </c>
      <c r="CD41" s="143">
        <f t="shared" si="1"/>
        <v>2.0910625301398489</v>
      </c>
    </row>
    <row r="42" spans="1:82" s="126" customFormat="1" ht="11.25" customHeight="1" x14ac:dyDescent="0.2">
      <c r="A42" s="142" t="s">
        <v>30</v>
      </c>
      <c r="B42" s="154">
        <v>1809</v>
      </c>
      <c r="C42" s="155">
        <v>3461</v>
      </c>
      <c r="D42" s="156">
        <v>1.9132117191818701</v>
      </c>
      <c r="E42" s="154">
        <v>17</v>
      </c>
      <c r="F42" s="155">
        <v>46</v>
      </c>
      <c r="G42" s="156">
        <v>2.7058823529411802</v>
      </c>
      <c r="H42" s="157">
        <v>24</v>
      </c>
      <c r="I42" s="158">
        <v>49</v>
      </c>
      <c r="J42" s="156">
        <v>2.0416666666666701</v>
      </c>
      <c r="K42" s="157">
        <v>478</v>
      </c>
      <c r="L42" s="159">
        <v>820</v>
      </c>
      <c r="M42" s="156">
        <v>1.71548117154812</v>
      </c>
      <c r="N42" s="160">
        <v>3148</v>
      </c>
      <c r="O42" s="159">
        <v>5809</v>
      </c>
      <c r="P42" s="156">
        <v>1.84529860228717</v>
      </c>
      <c r="Q42" s="160">
        <v>3990</v>
      </c>
      <c r="R42" s="159">
        <v>9290</v>
      </c>
      <c r="S42" s="156">
        <v>2.3283208020050101</v>
      </c>
      <c r="T42" s="160">
        <v>419</v>
      </c>
      <c r="U42" s="159">
        <v>747</v>
      </c>
      <c r="V42" s="156">
        <v>1.78281622911695</v>
      </c>
      <c r="W42" s="160">
        <v>10619</v>
      </c>
      <c r="X42" s="159">
        <v>21168</v>
      </c>
      <c r="Y42" s="156">
        <v>1.9934080421885301</v>
      </c>
      <c r="Z42" s="160">
        <v>35</v>
      </c>
      <c r="AA42" s="159">
        <v>92</v>
      </c>
      <c r="AB42" s="156">
        <v>2.6285714285714299</v>
      </c>
      <c r="AC42" s="160">
        <v>4154</v>
      </c>
      <c r="AD42" s="159">
        <v>10964</v>
      </c>
      <c r="AE42" s="156">
        <v>2.6393837265286502</v>
      </c>
      <c r="AF42" s="160">
        <v>71</v>
      </c>
      <c r="AG42" s="159">
        <v>87</v>
      </c>
      <c r="AH42" s="156">
        <v>1.22535211267606</v>
      </c>
      <c r="AI42" s="160">
        <v>5879</v>
      </c>
      <c r="AJ42" s="159">
        <v>10075</v>
      </c>
      <c r="AK42" s="156">
        <v>1.71372682428985</v>
      </c>
      <c r="AL42" s="160">
        <v>201</v>
      </c>
      <c r="AM42" s="159">
        <v>443</v>
      </c>
      <c r="AN42" s="156">
        <v>2.2039800995024899</v>
      </c>
      <c r="AO42" s="160">
        <v>328</v>
      </c>
      <c r="AP42" s="159">
        <v>696</v>
      </c>
      <c r="AQ42" s="156">
        <v>2.1219512195122001</v>
      </c>
      <c r="AR42" s="160">
        <v>231</v>
      </c>
      <c r="AS42" s="159">
        <v>581</v>
      </c>
      <c r="AT42" s="156">
        <v>2.51515151515152</v>
      </c>
      <c r="AU42" s="160">
        <v>147</v>
      </c>
      <c r="AV42" s="159">
        <v>376</v>
      </c>
      <c r="AW42" s="156">
        <v>2.5578231292517</v>
      </c>
      <c r="AX42" s="160">
        <v>332</v>
      </c>
      <c r="AY42" s="159">
        <v>676</v>
      </c>
      <c r="AZ42" s="156">
        <v>2.0361445783132499</v>
      </c>
      <c r="BA42" s="160">
        <v>564</v>
      </c>
      <c r="BB42" s="159">
        <v>1802</v>
      </c>
      <c r="BC42" s="156">
        <v>3.1950354609929099</v>
      </c>
      <c r="BD42" s="160">
        <v>1213</v>
      </c>
      <c r="BE42" s="159">
        <v>2693</v>
      </c>
      <c r="BF42" s="156">
        <v>2.22011541632317</v>
      </c>
      <c r="BG42" s="160">
        <v>392</v>
      </c>
      <c r="BH42" s="159">
        <v>1110</v>
      </c>
      <c r="BI42" s="156">
        <v>2.8316326530612201</v>
      </c>
      <c r="BJ42" s="160">
        <v>3380</v>
      </c>
      <c r="BK42" s="159">
        <v>6220</v>
      </c>
      <c r="BL42" s="156">
        <v>1.84023668639053</v>
      </c>
      <c r="BM42" s="160">
        <v>250</v>
      </c>
      <c r="BN42" s="159">
        <v>738</v>
      </c>
      <c r="BO42" s="156">
        <v>2.952</v>
      </c>
      <c r="BP42" s="160">
        <v>6530</v>
      </c>
      <c r="BQ42" s="159">
        <v>10730</v>
      </c>
      <c r="BR42" s="156">
        <v>1.6431852986217499</v>
      </c>
      <c r="BS42" s="160">
        <v>6642</v>
      </c>
      <c r="BT42" s="159">
        <v>13197</v>
      </c>
      <c r="BU42" s="156">
        <v>1.9869015356820201</v>
      </c>
      <c r="BV42" s="160">
        <v>163</v>
      </c>
      <c r="BW42" s="159">
        <v>343</v>
      </c>
      <c r="BX42" s="156">
        <v>2.1042944785276099</v>
      </c>
      <c r="BY42" s="160">
        <v>15846</v>
      </c>
      <c r="BZ42" s="159">
        <v>27284</v>
      </c>
      <c r="CA42" s="156">
        <v>1.7218225419664299</v>
      </c>
      <c r="CB42" s="146">
        <f t="shared" si="0"/>
        <v>66862</v>
      </c>
      <c r="CC42" s="146">
        <f t="shared" si="0"/>
        <v>129497</v>
      </c>
      <c r="CD42" s="143">
        <f t="shared" si="1"/>
        <v>1.9367802339146301</v>
      </c>
    </row>
    <row r="43" spans="1:82" s="126" customFormat="1" ht="11.25" customHeight="1" x14ac:dyDescent="0.2">
      <c r="A43" s="142" t="s">
        <v>56</v>
      </c>
      <c r="B43" s="154">
        <v>311</v>
      </c>
      <c r="C43" s="155">
        <v>486</v>
      </c>
      <c r="D43" s="156">
        <v>1.5627009646302299</v>
      </c>
      <c r="E43" s="160">
        <v>18</v>
      </c>
      <c r="F43" s="159">
        <v>22</v>
      </c>
      <c r="G43" s="156">
        <v>1.2222222222222201</v>
      </c>
      <c r="H43" s="160">
        <v>20</v>
      </c>
      <c r="I43" s="159">
        <v>29</v>
      </c>
      <c r="J43" s="156">
        <v>1.45</v>
      </c>
      <c r="K43" s="160">
        <v>72</v>
      </c>
      <c r="L43" s="159">
        <v>196</v>
      </c>
      <c r="M43" s="156">
        <v>2.7222222222222201</v>
      </c>
      <c r="N43" s="160">
        <v>753</v>
      </c>
      <c r="O43" s="159">
        <v>1604</v>
      </c>
      <c r="P43" s="156">
        <v>2.1301460823373199</v>
      </c>
      <c r="Q43" s="160">
        <v>17568</v>
      </c>
      <c r="R43" s="159">
        <v>32645</v>
      </c>
      <c r="S43" s="156">
        <v>1.85820810564663</v>
      </c>
      <c r="T43" s="160">
        <v>65</v>
      </c>
      <c r="U43" s="159">
        <v>192</v>
      </c>
      <c r="V43" s="156">
        <v>2.95384615384615</v>
      </c>
      <c r="W43" s="160">
        <v>4469</v>
      </c>
      <c r="X43" s="159">
        <v>9511</v>
      </c>
      <c r="Y43" s="156">
        <v>2.1282166032669498</v>
      </c>
      <c r="Z43" s="160">
        <v>32</v>
      </c>
      <c r="AA43" s="159">
        <v>86</v>
      </c>
      <c r="AB43" s="156">
        <v>2.6875</v>
      </c>
      <c r="AC43" s="160">
        <v>2632</v>
      </c>
      <c r="AD43" s="159">
        <v>5457</v>
      </c>
      <c r="AE43" s="156">
        <v>2.0733282674772</v>
      </c>
      <c r="AF43" s="160">
        <v>0</v>
      </c>
      <c r="AG43" s="159">
        <v>0</v>
      </c>
      <c r="AH43" s="156" t="s">
        <v>131</v>
      </c>
      <c r="AI43" s="160">
        <v>12352</v>
      </c>
      <c r="AJ43" s="159">
        <v>18064</v>
      </c>
      <c r="AK43" s="156">
        <v>1.4624352331606201</v>
      </c>
      <c r="AL43" s="160">
        <v>69</v>
      </c>
      <c r="AM43" s="159">
        <v>178</v>
      </c>
      <c r="AN43" s="156">
        <v>2.5797101449275401</v>
      </c>
      <c r="AO43" s="160">
        <v>470</v>
      </c>
      <c r="AP43" s="159">
        <v>984</v>
      </c>
      <c r="AQ43" s="156">
        <v>2.0936170212766001</v>
      </c>
      <c r="AR43" s="160">
        <v>576</v>
      </c>
      <c r="AS43" s="159">
        <v>959</v>
      </c>
      <c r="AT43" s="156">
        <v>1.66493055555556</v>
      </c>
      <c r="AU43" s="160">
        <v>68</v>
      </c>
      <c r="AV43" s="159">
        <v>118</v>
      </c>
      <c r="AW43" s="156">
        <v>1.73529411764706</v>
      </c>
      <c r="AX43" s="160">
        <v>292</v>
      </c>
      <c r="AY43" s="159">
        <v>519</v>
      </c>
      <c r="AZ43" s="156">
        <v>1.77739726027397</v>
      </c>
      <c r="BA43" s="160">
        <v>63</v>
      </c>
      <c r="BB43" s="159">
        <v>168</v>
      </c>
      <c r="BC43" s="156">
        <v>2.6666666666666701</v>
      </c>
      <c r="BD43" s="160">
        <v>778</v>
      </c>
      <c r="BE43" s="159">
        <v>1216</v>
      </c>
      <c r="BF43" s="156">
        <v>1.5629820051413901</v>
      </c>
      <c r="BG43" s="160">
        <v>37</v>
      </c>
      <c r="BH43" s="159">
        <v>96</v>
      </c>
      <c r="BI43" s="156">
        <v>2.5945945945945899</v>
      </c>
      <c r="BJ43" s="160">
        <v>707</v>
      </c>
      <c r="BK43" s="159">
        <v>1333</v>
      </c>
      <c r="BL43" s="156">
        <v>1.88543140028289</v>
      </c>
      <c r="BM43" s="160">
        <v>110</v>
      </c>
      <c r="BN43" s="159">
        <v>248</v>
      </c>
      <c r="BO43" s="156">
        <v>2.25454545454545</v>
      </c>
      <c r="BP43" s="160">
        <v>10331</v>
      </c>
      <c r="BQ43" s="159">
        <v>18942</v>
      </c>
      <c r="BR43" s="156">
        <v>1.8335107927596599</v>
      </c>
      <c r="BS43" s="160">
        <v>3101</v>
      </c>
      <c r="BT43" s="159">
        <v>5828</v>
      </c>
      <c r="BU43" s="156">
        <v>1.87939374395356</v>
      </c>
      <c r="BV43" s="160">
        <v>72</v>
      </c>
      <c r="BW43" s="159">
        <v>179</v>
      </c>
      <c r="BX43" s="156">
        <v>2.4861111111111098</v>
      </c>
      <c r="BY43" s="160">
        <v>15125</v>
      </c>
      <c r="BZ43" s="159">
        <v>26811</v>
      </c>
      <c r="CA43" s="156">
        <v>1.7726280991735499</v>
      </c>
      <c r="CB43" s="146">
        <f t="shared" si="0"/>
        <v>70091</v>
      </c>
      <c r="CC43" s="146">
        <f t="shared" si="0"/>
        <v>125871</v>
      </c>
      <c r="CD43" s="143">
        <f t="shared" si="1"/>
        <v>1.7958225735115778</v>
      </c>
    </row>
    <row r="44" spans="1:82" s="126" customFormat="1" ht="11.25" customHeight="1" x14ac:dyDescent="0.2">
      <c r="A44" s="176" t="s">
        <v>145</v>
      </c>
      <c r="B44" s="171">
        <v>1262</v>
      </c>
      <c r="C44" s="170">
        <v>3323</v>
      </c>
      <c r="D44" s="177">
        <v>2.6331220285261501</v>
      </c>
      <c r="E44" s="171">
        <v>123</v>
      </c>
      <c r="F44" s="170">
        <v>240</v>
      </c>
      <c r="G44" s="177">
        <v>1.9512195121951199</v>
      </c>
      <c r="H44" s="178">
        <v>179</v>
      </c>
      <c r="I44" s="179">
        <v>255</v>
      </c>
      <c r="J44" s="156">
        <v>1.42458100558659</v>
      </c>
      <c r="K44" s="178">
        <v>392</v>
      </c>
      <c r="L44" s="170">
        <v>811</v>
      </c>
      <c r="M44" s="177">
        <v>2.0688775510204098</v>
      </c>
      <c r="N44" s="171">
        <v>2166</v>
      </c>
      <c r="O44" s="170">
        <v>5004</v>
      </c>
      <c r="P44" s="177">
        <v>2.3102493074792201</v>
      </c>
      <c r="Q44" s="171">
        <v>6294</v>
      </c>
      <c r="R44" s="170">
        <v>13361</v>
      </c>
      <c r="S44" s="177">
        <v>2.12281537972672</v>
      </c>
      <c r="T44" s="171">
        <v>406</v>
      </c>
      <c r="U44" s="170">
        <v>747</v>
      </c>
      <c r="V44" s="177">
        <v>1.83990147783251</v>
      </c>
      <c r="W44" s="171">
        <v>6302</v>
      </c>
      <c r="X44" s="170">
        <v>11738</v>
      </c>
      <c r="Y44" s="177">
        <v>1.8625833068866999</v>
      </c>
      <c r="Z44" s="171">
        <v>138</v>
      </c>
      <c r="AA44" s="170">
        <v>212</v>
      </c>
      <c r="AB44" s="177">
        <v>1.5362318840579701</v>
      </c>
      <c r="AC44" s="171">
        <v>8166</v>
      </c>
      <c r="AD44" s="170">
        <v>24455</v>
      </c>
      <c r="AE44" s="177">
        <v>2.9947342640215502</v>
      </c>
      <c r="AF44" s="171">
        <v>31</v>
      </c>
      <c r="AG44" s="170">
        <v>55</v>
      </c>
      <c r="AH44" s="177">
        <v>1.7741935483871001</v>
      </c>
      <c r="AI44" s="171">
        <v>2966</v>
      </c>
      <c r="AJ44" s="170">
        <v>5386</v>
      </c>
      <c r="AK44" s="177">
        <v>1.8159136884693201</v>
      </c>
      <c r="AL44" s="171">
        <v>230</v>
      </c>
      <c r="AM44" s="170">
        <v>520</v>
      </c>
      <c r="AN44" s="177">
        <v>2.2608695652173898</v>
      </c>
      <c r="AO44" s="171">
        <v>395</v>
      </c>
      <c r="AP44" s="170">
        <v>759</v>
      </c>
      <c r="AQ44" s="177">
        <v>1.92151898734177</v>
      </c>
      <c r="AR44" s="171">
        <v>702</v>
      </c>
      <c r="AS44" s="170">
        <v>1732</v>
      </c>
      <c r="AT44" s="177">
        <v>2.4672364672364702</v>
      </c>
      <c r="AU44" s="171">
        <v>237</v>
      </c>
      <c r="AV44" s="170">
        <v>369</v>
      </c>
      <c r="AW44" s="177">
        <v>1.55696202531646</v>
      </c>
      <c r="AX44" s="171">
        <v>963</v>
      </c>
      <c r="AY44" s="170">
        <v>2231</v>
      </c>
      <c r="AZ44" s="177">
        <v>2.3167185877466299</v>
      </c>
      <c r="BA44" s="171">
        <v>644</v>
      </c>
      <c r="BB44" s="170">
        <v>1371</v>
      </c>
      <c r="BC44" s="177">
        <v>2.1288819875776399</v>
      </c>
      <c r="BD44" s="171">
        <v>2156</v>
      </c>
      <c r="BE44" s="170">
        <v>4647</v>
      </c>
      <c r="BF44" s="177">
        <v>2.1553803339517601</v>
      </c>
      <c r="BG44" s="171">
        <v>589</v>
      </c>
      <c r="BH44" s="170">
        <v>1239</v>
      </c>
      <c r="BI44" s="177">
        <v>2.10356536502547</v>
      </c>
      <c r="BJ44" s="171">
        <v>2490</v>
      </c>
      <c r="BK44" s="170">
        <v>5309</v>
      </c>
      <c r="BL44" s="177">
        <v>2.1321285140562298</v>
      </c>
      <c r="BM44" s="171">
        <v>393</v>
      </c>
      <c r="BN44" s="170">
        <v>969</v>
      </c>
      <c r="BO44" s="177">
        <v>2.4656488549618301</v>
      </c>
      <c r="BP44" s="171">
        <v>4599</v>
      </c>
      <c r="BQ44" s="170">
        <v>10686</v>
      </c>
      <c r="BR44" s="177">
        <v>2.3235485975211998</v>
      </c>
      <c r="BS44" s="171">
        <v>3916</v>
      </c>
      <c r="BT44" s="170">
        <v>8901</v>
      </c>
      <c r="BU44" s="177">
        <v>2.2729826353421898</v>
      </c>
      <c r="BV44" s="171">
        <v>417</v>
      </c>
      <c r="BW44" s="170">
        <v>929</v>
      </c>
      <c r="BX44" s="177">
        <v>2.2278177458033599</v>
      </c>
      <c r="BY44" s="171">
        <v>9833</v>
      </c>
      <c r="BZ44" s="170">
        <v>17927</v>
      </c>
      <c r="CA44" s="177">
        <v>1.8231465473405899</v>
      </c>
      <c r="CB44" s="146">
        <f t="shared" si="0"/>
        <v>55989</v>
      </c>
      <c r="CC44" s="146">
        <f t="shared" si="0"/>
        <v>123176</v>
      </c>
      <c r="CD44" s="143">
        <f t="shared" si="1"/>
        <v>2.2000035721302398</v>
      </c>
    </row>
    <row r="45" spans="1:82" s="126" customFormat="1" ht="11.25" customHeight="1" x14ac:dyDescent="0.2">
      <c r="A45" s="142" t="s">
        <v>40</v>
      </c>
      <c r="B45" s="154">
        <v>374</v>
      </c>
      <c r="C45" s="155">
        <v>1030</v>
      </c>
      <c r="D45" s="156">
        <v>2.7540106951871701</v>
      </c>
      <c r="E45" s="160">
        <v>18</v>
      </c>
      <c r="F45" s="159">
        <v>109</v>
      </c>
      <c r="G45" s="156">
        <v>6.0555555555555598</v>
      </c>
      <c r="H45" s="160">
        <v>9</v>
      </c>
      <c r="I45" s="159">
        <v>15</v>
      </c>
      <c r="J45" s="156">
        <v>1.6666666666666701</v>
      </c>
      <c r="K45" s="157">
        <v>1664</v>
      </c>
      <c r="L45" s="159">
        <v>2808</v>
      </c>
      <c r="M45" s="156">
        <v>1.6875</v>
      </c>
      <c r="N45" s="160">
        <v>1340</v>
      </c>
      <c r="O45" s="159">
        <v>4358</v>
      </c>
      <c r="P45" s="156">
        <v>3.2522388059701499</v>
      </c>
      <c r="Q45" s="160">
        <v>2710</v>
      </c>
      <c r="R45" s="159">
        <v>6915</v>
      </c>
      <c r="S45" s="156">
        <v>2.5516605166051698</v>
      </c>
      <c r="T45" s="160">
        <v>300</v>
      </c>
      <c r="U45" s="159">
        <v>664</v>
      </c>
      <c r="V45" s="156">
        <v>2.2133333333333298</v>
      </c>
      <c r="W45" s="160">
        <v>17481</v>
      </c>
      <c r="X45" s="159">
        <v>61289</v>
      </c>
      <c r="Y45" s="156">
        <v>3.5060351238487502</v>
      </c>
      <c r="Z45" s="160">
        <v>10</v>
      </c>
      <c r="AA45" s="159">
        <v>20</v>
      </c>
      <c r="AB45" s="156">
        <v>2</v>
      </c>
      <c r="AC45" s="160">
        <v>1129</v>
      </c>
      <c r="AD45" s="159">
        <v>2887</v>
      </c>
      <c r="AE45" s="156">
        <v>2.55713020372011</v>
      </c>
      <c r="AF45" s="160">
        <v>18</v>
      </c>
      <c r="AG45" s="159">
        <v>26</v>
      </c>
      <c r="AH45" s="156">
        <v>1.44444444444444</v>
      </c>
      <c r="AI45" s="160">
        <v>1108</v>
      </c>
      <c r="AJ45" s="159">
        <v>2923</v>
      </c>
      <c r="AK45" s="156">
        <v>2.6380866425992799</v>
      </c>
      <c r="AL45" s="160">
        <v>278</v>
      </c>
      <c r="AM45" s="159">
        <v>563</v>
      </c>
      <c r="AN45" s="156">
        <v>2.02517985611511</v>
      </c>
      <c r="AO45" s="160">
        <v>97</v>
      </c>
      <c r="AP45" s="159">
        <v>203</v>
      </c>
      <c r="AQ45" s="156">
        <v>2.0927835051546402</v>
      </c>
      <c r="AR45" s="160">
        <v>102</v>
      </c>
      <c r="AS45" s="159">
        <v>234</v>
      </c>
      <c r="AT45" s="156">
        <v>2.2941176470588198</v>
      </c>
      <c r="AU45" s="160">
        <v>139</v>
      </c>
      <c r="AV45" s="159">
        <v>585</v>
      </c>
      <c r="AW45" s="156">
        <v>4.2086330935251803</v>
      </c>
      <c r="AX45" s="160">
        <v>112</v>
      </c>
      <c r="AY45" s="159">
        <v>308</v>
      </c>
      <c r="AZ45" s="156">
        <v>2.75</v>
      </c>
      <c r="BA45" s="160">
        <v>134</v>
      </c>
      <c r="BB45" s="159">
        <v>220</v>
      </c>
      <c r="BC45" s="156">
        <v>1.6417910447761199</v>
      </c>
      <c r="BD45" s="160">
        <v>593</v>
      </c>
      <c r="BE45" s="159">
        <v>1794</v>
      </c>
      <c r="BF45" s="156">
        <v>3.0252951096121401</v>
      </c>
      <c r="BG45" s="160">
        <v>65</v>
      </c>
      <c r="BH45" s="159">
        <v>178</v>
      </c>
      <c r="BI45" s="156">
        <v>2.7384615384615398</v>
      </c>
      <c r="BJ45" s="160">
        <v>1040</v>
      </c>
      <c r="BK45" s="159">
        <v>2486</v>
      </c>
      <c r="BL45" s="156">
        <v>2.3903846153846202</v>
      </c>
      <c r="BM45" s="160">
        <v>100</v>
      </c>
      <c r="BN45" s="159">
        <v>234</v>
      </c>
      <c r="BO45" s="156">
        <v>2.34</v>
      </c>
      <c r="BP45" s="160">
        <v>1265</v>
      </c>
      <c r="BQ45" s="159">
        <v>4218</v>
      </c>
      <c r="BR45" s="156">
        <v>3.33438735177866</v>
      </c>
      <c r="BS45" s="160">
        <v>3497</v>
      </c>
      <c r="BT45" s="159">
        <v>11089</v>
      </c>
      <c r="BU45" s="156">
        <v>3.1710037174721202</v>
      </c>
      <c r="BV45" s="160">
        <v>94</v>
      </c>
      <c r="BW45" s="159">
        <v>283</v>
      </c>
      <c r="BX45" s="156">
        <v>3.0106382978723398</v>
      </c>
      <c r="BY45" s="160">
        <v>7860</v>
      </c>
      <c r="BZ45" s="159">
        <v>16423</v>
      </c>
      <c r="CA45" s="156">
        <v>2.0894402035623401</v>
      </c>
      <c r="CB45" s="146">
        <f t="shared" si="0"/>
        <v>41537</v>
      </c>
      <c r="CC45" s="146">
        <f t="shared" si="0"/>
        <v>121862</v>
      </c>
      <c r="CD45" s="143">
        <f t="shared" si="1"/>
        <v>2.9338180417459134</v>
      </c>
    </row>
    <row r="46" spans="1:82" s="126" customFormat="1" ht="10.5" x14ac:dyDescent="0.2">
      <c r="A46" s="142" t="s">
        <v>39</v>
      </c>
      <c r="B46" s="154">
        <v>717</v>
      </c>
      <c r="C46" s="155">
        <v>1921</v>
      </c>
      <c r="D46" s="156">
        <v>2.6792189679219001</v>
      </c>
      <c r="E46" s="154">
        <v>9</v>
      </c>
      <c r="F46" s="155">
        <v>15</v>
      </c>
      <c r="G46" s="156">
        <v>1.6666666666666701</v>
      </c>
      <c r="H46" s="157">
        <v>22</v>
      </c>
      <c r="I46" s="158">
        <v>71</v>
      </c>
      <c r="J46" s="156">
        <v>3.2272727272727302</v>
      </c>
      <c r="K46" s="157">
        <v>500</v>
      </c>
      <c r="L46" s="159">
        <v>899</v>
      </c>
      <c r="M46" s="156">
        <v>1.798</v>
      </c>
      <c r="N46" s="160">
        <v>2680</v>
      </c>
      <c r="O46" s="159">
        <v>6684</v>
      </c>
      <c r="P46" s="156">
        <v>2.4940298507462701</v>
      </c>
      <c r="Q46" s="160">
        <v>3855</v>
      </c>
      <c r="R46" s="159">
        <v>9065</v>
      </c>
      <c r="S46" s="156">
        <v>2.3514915693903999</v>
      </c>
      <c r="T46" s="160">
        <v>241</v>
      </c>
      <c r="U46" s="159">
        <v>520</v>
      </c>
      <c r="V46" s="156">
        <v>2.1576763485477199</v>
      </c>
      <c r="W46" s="160">
        <v>12485</v>
      </c>
      <c r="X46" s="159">
        <v>26956</v>
      </c>
      <c r="Y46" s="156">
        <v>2.1590708850620701</v>
      </c>
      <c r="Z46" s="160">
        <v>33</v>
      </c>
      <c r="AA46" s="159">
        <v>103</v>
      </c>
      <c r="AB46" s="156">
        <v>3.1212121212121202</v>
      </c>
      <c r="AC46" s="160">
        <v>2529</v>
      </c>
      <c r="AD46" s="159">
        <v>7163</v>
      </c>
      <c r="AE46" s="156">
        <v>2.8323448003163301</v>
      </c>
      <c r="AF46" s="160">
        <v>13</v>
      </c>
      <c r="AG46" s="159">
        <v>19</v>
      </c>
      <c r="AH46" s="156">
        <v>1.4615384615384599</v>
      </c>
      <c r="AI46" s="160">
        <v>3213</v>
      </c>
      <c r="AJ46" s="159">
        <v>5315</v>
      </c>
      <c r="AK46" s="156">
        <v>1.6542172424525401</v>
      </c>
      <c r="AL46" s="160">
        <v>131</v>
      </c>
      <c r="AM46" s="159">
        <v>324</v>
      </c>
      <c r="AN46" s="156">
        <v>2.4732824427480899</v>
      </c>
      <c r="AO46" s="160">
        <v>250</v>
      </c>
      <c r="AP46" s="159">
        <v>475</v>
      </c>
      <c r="AQ46" s="156">
        <v>1.9</v>
      </c>
      <c r="AR46" s="160">
        <v>185</v>
      </c>
      <c r="AS46" s="159">
        <v>558</v>
      </c>
      <c r="AT46" s="156">
        <v>3.01621621621622</v>
      </c>
      <c r="AU46" s="160">
        <v>118</v>
      </c>
      <c r="AV46" s="159">
        <v>206</v>
      </c>
      <c r="AW46" s="156">
        <v>1.7457627118644099</v>
      </c>
      <c r="AX46" s="160">
        <v>135</v>
      </c>
      <c r="AY46" s="159">
        <v>277</v>
      </c>
      <c r="AZ46" s="156">
        <v>2.05185185185185</v>
      </c>
      <c r="BA46" s="160">
        <v>129</v>
      </c>
      <c r="BB46" s="159">
        <v>264</v>
      </c>
      <c r="BC46" s="156">
        <v>2.0465116279069799</v>
      </c>
      <c r="BD46" s="160">
        <v>547</v>
      </c>
      <c r="BE46" s="159">
        <v>1580</v>
      </c>
      <c r="BF46" s="156">
        <v>2.8884826325411299</v>
      </c>
      <c r="BG46" s="160">
        <v>76</v>
      </c>
      <c r="BH46" s="159">
        <v>201</v>
      </c>
      <c r="BI46" s="156">
        <v>2.6447368421052602</v>
      </c>
      <c r="BJ46" s="160">
        <v>1824</v>
      </c>
      <c r="BK46" s="159">
        <v>3477</v>
      </c>
      <c r="BL46" s="156">
        <v>1.90625</v>
      </c>
      <c r="BM46" s="160">
        <v>189</v>
      </c>
      <c r="BN46" s="159">
        <v>511</v>
      </c>
      <c r="BO46" s="156">
        <v>2.7037037037037002</v>
      </c>
      <c r="BP46" s="160">
        <v>2459</v>
      </c>
      <c r="BQ46" s="159">
        <v>7781</v>
      </c>
      <c r="BR46" s="156">
        <v>3.1642944286295198</v>
      </c>
      <c r="BS46" s="160">
        <v>4493</v>
      </c>
      <c r="BT46" s="159">
        <v>10693</v>
      </c>
      <c r="BU46" s="156">
        <v>2.3799243267304702</v>
      </c>
      <c r="BV46" s="160">
        <v>312</v>
      </c>
      <c r="BW46" s="159">
        <v>1862</v>
      </c>
      <c r="BX46" s="156">
        <v>5.9679487179487198</v>
      </c>
      <c r="BY46" s="160">
        <v>14264</v>
      </c>
      <c r="BZ46" s="159">
        <v>32851</v>
      </c>
      <c r="CA46" s="156">
        <v>2.3030706674144699</v>
      </c>
      <c r="CB46" s="146">
        <f t="shared" si="0"/>
        <v>51409</v>
      </c>
      <c r="CC46" s="146">
        <f t="shared" si="0"/>
        <v>119791</v>
      </c>
      <c r="CD46" s="143">
        <f t="shared" si="1"/>
        <v>2.3301561983310317</v>
      </c>
    </row>
    <row r="47" spans="1:82" s="126" customFormat="1" ht="11.25" customHeight="1" x14ac:dyDescent="0.2">
      <c r="A47" s="142" t="s">
        <v>36</v>
      </c>
      <c r="B47" s="154">
        <v>863</v>
      </c>
      <c r="C47" s="155">
        <v>2299</v>
      </c>
      <c r="D47" s="156">
        <v>2.6639629200463499</v>
      </c>
      <c r="E47" s="160">
        <v>76</v>
      </c>
      <c r="F47" s="159">
        <v>208</v>
      </c>
      <c r="G47" s="156">
        <v>2.7368421052631602</v>
      </c>
      <c r="H47" s="160">
        <v>75</v>
      </c>
      <c r="I47" s="159">
        <v>231</v>
      </c>
      <c r="J47" s="156">
        <v>3.08</v>
      </c>
      <c r="K47" s="157">
        <v>610</v>
      </c>
      <c r="L47" s="159">
        <v>888</v>
      </c>
      <c r="M47" s="156">
        <v>1.45573770491803</v>
      </c>
      <c r="N47" s="160">
        <v>3168</v>
      </c>
      <c r="O47" s="159">
        <v>5141</v>
      </c>
      <c r="P47" s="156">
        <v>1.6227904040404</v>
      </c>
      <c r="Q47" s="160">
        <v>6743</v>
      </c>
      <c r="R47" s="159">
        <v>19850</v>
      </c>
      <c r="S47" s="156">
        <v>2.9437935636956798</v>
      </c>
      <c r="T47" s="160">
        <v>875</v>
      </c>
      <c r="U47" s="159">
        <v>1478</v>
      </c>
      <c r="V47" s="156">
        <v>1.6891428571428599</v>
      </c>
      <c r="W47" s="160">
        <v>5495</v>
      </c>
      <c r="X47" s="159">
        <v>8903</v>
      </c>
      <c r="Y47" s="156">
        <v>1.62020018198362</v>
      </c>
      <c r="Z47" s="160">
        <v>113</v>
      </c>
      <c r="AA47" s="159">
        <v>397</v>
      </c>
      <c r="AB47" s="156">
        <v>3.5132743362831902</v>
      </c>
      <c r="AC47" s="160">
        <v>3648</v>
      </c>
      <c r="AD47" s="159">
        <v>14636</v>
      </c>
      <c r="AE47" s="156">
        <v>4.0120614035087696</v>
      </c>
      <c r="AF47" s="160">
        <v>45</v>
      </c>
      <c r="AG47" s="159">
        <v>56</v>
      </c>
      <c r="AH47" s="156">
        <v>1.24444444444444</v>
      </c>
      <c r="AI47" s="160">
        <v>2638</v>
      </c>
      <c r="AJ47" s="159">
        <v>4867</v>
      </c>
      <c r="AK47" s="156">
        <v>1.8449583017437501</v>
      </c>
      <c r="AL47" s="160">
        <v>278</v>
      </c>
      <c r="AM47" s="159">
        <v>435</v>
      </c>
      <c r="AN47" s="156">
        <v>1.5647482014388501</v>
      </c>
      <c r="AO47" s="160">
        <v>1038</v>
      </c>
      <c r="AP47" s="159">
        <v>1904</v>
      </c>
      <c r="AQ47" s="156">
        <v>1.83429672447013</v>
      </c>
      <c r="AR47" s="160">
        <v>895</v>
      </c>
      <c r="AS47" s="159">
        <v>2861</v>
      </c>
      <c r="AT47" s="156">
        <v>3.1966480446927399</v>
      </c>
      <c r="AU47" s="160">
        <v>117</v>
      </c>
      <c r="AV47" s="159">
        <v>194</v>
      </c>
      <c r="AW47" s="156">
        <v>1.65811965811966</v>
      </c>
      <c r="AX47" s="160">
        <v>747</v>
      </c>
      <c r="AY47" s="159">
        <v>1475</v>
      </c>
      <c r="AZ47" s="156">
        <v>1.9745649263721601</v>
      </c>
      <c r="BA47" s="160">
        <v>637</v>
      </c>
      <c r="BB47" s="159">
        <v>834</v>
      </c>
      <c r="BC47" s="156">
        <v>1.3092621664050199</v>
      </c>
      <c r="BD47" s="160">
        <v>1000</v>
      </c>
      <c r="BE47" s="159">
        <v>1872</v>
      </c>
      <c r="BF47" s="156">
        <v>1.8720000000000001</v>
      </c>
      <c r="BG47" s="160">
        <v>247</v>
      </c>
      <c r="BH47" s="159">
        <v>475</v>
      </c>
      <c r="BI47" s="156">
        <v>1.92307692307692</v>
      </c>
      <c r="BJ47" s="160">
        <v>3109</v>
      </c>
      <c r="BK47" s="159">
        <v>6221</v>
      </c>
      <c r="BL47" s="156">
        <v>2.00096494049534</v>
      </c>
      <c r="BM47" s="160">
        <v>458</v>
      </c>
      <c r="BN47" s="159">
        <v>987</v>
      </c>
      <c r="BO47" s="156">
        <v>2.1550218340611398</v>
      </c>
      <c r="BP47" s="160">
        <v>3561</v>
      </c>
      <c r="BQ47" s="159">
        <v>11906</v>
      </c>
      <c r="BR47" s="156">
        <v>3.34344285313114</v>
      </c>
      <c r="BS47" s="160">
        <v>3930</v>
      </c>
      <c r="BT47" s="159">
        <v>8226</v>
      </c>
      <c r="BU47" s="156">
        <v>2.0931297709923702</v>
      </c>
      <c r="BV47" s="160">
        <v>255</v>
      </c>
      <c r="BW47" s="159">
        <v>478</v>
      </c>
      <c r="BX47" s="156">
        <v>1.87450980392157</v>
      </c>
      <c r="BY47" s="160">
        <v>7306</v>
      </c>
      <c r="BZ47" s="159">
        <v>13331</v>
      </c>
      <c r="CA47" s="156">
        <v>1.8246646591842299</v>
      </c>
      <c r="CB47" s="146">
        <f t="shared" si="0"/>
        <v>47927</v>
      </c>
      <c r="CC47" s="146">
        <f t="shared" si="0"/>
        <v>110153</v>
      </c>
      <c r="CD47" s="143">
        <f t="shared" si="1"/>
        <v>2.2983495733094079</v>
      </c>
    </row>
    <row r="48" spans="1:82" s="126" customFormat="1" ht="11.25" customHeight="1" x14ac:dyDescent="0.2">
      <c r="A48" s="142" t="s">
        <v>149</v>
      </c>
      <c r="B48" s="154">
        <v>524</v>
      </c>
      <c r="C48" s="155">
        <v>1230</v>
      </c>
      <c r="D48" s="156">
        <v>2.3473282442748098</v>
      </c>
      <c r="E48" s="154">
        <v>9</v>
      </c>
      <c r="F48" s="155">
        <v>26</v>
      </c>
      <c r="G48" s="156">
        <v>2.8888888888888902</v>
      </c>
      <c r="H48" s="160">
        <v>17</v>
      </c>
      <c r="I48" s="159">
        <v>30</v>
      </c>
      <c r="J48" s="156">
        <v>1.76470588235294</v>
      </c>
      <c r="K48" s="157">
        <v>184</v>
      </c>
      <c r="L48" s="159">
        <v>307</v>
      </c>
      <c r="M48" s="156">
        <v>1.6684782608695701</v>
      </c>
      <c r="N48" s="160">
        <v>1946</v>
      </c>
      <c r="O48" s="159">
        <v>4947</v>
      </c>
      <c r="P48" s="156">
        <v>2.54213771839671</v>
      </c>
      <c r="Q48" s="160">
        <v>5350</v>
      </c>
      <c r="R48" s="159">
        <v>12090</v>
      </c>
      <c r="S48" s="156">
        <v>2.25981308411215</v>
      </c>
      <c r="T48" s="160">
        <v>125</v>
      </c>
      <c r="U48" s="159">
        <v>249</v>
      </c>
      <c r="V48" s="156">
        <v>1.992</v>
      </c>
      <c r="W48" s="160">
        <v>13699</v>
      </c>
      <c r="X48" s="159">
        <v>35586</v>
      </c>
      <c r="Y48" s="156">
        <v>2.5977078618877298</v>
      </c>
      <c r="Z48" s="160">
        <v>9</v>
      </c>
      <c r="AA48" s="159">
        <v>24</v>
      </c>
      <c r="AB48" s="156">
        <v>2.6666666666666701</v>
      </c>
      <c r="AC48" s="160">
        <v>1345</v>
      </c>
      <c r="AD48" s="159">
        <v>3891</v>
      </c>
      <c r="AE48" s="156">
        <v>2.8929368029739799</v>
      </c>
      <c r="AF48" s="160">
        <v>6</v>
      </c>
      <c r="AG48" s="159">
        <v>11</v>
      </c>
      <c r="AH48" s="156">
        <v>1.8333333333333299</v>
      </c>
      <c r="AI48" s="160">
        <v>1712</v>
      </c>
      <c r="AJ48" s="159">
        <v>3323</v>
      </c>
      <c r="AK48" s="156">
        <v>1.9410046728971999</v>
      </c>
      <c r="AL48" s="160">
        <v>113</v>
      </c>
      <c r="AM48" s="159">
        <v>282</v>
      </c>
      <c r="AN48" s="156">
        <v>2.4955752212389402</v>
      </c>
      <c r="AO48" s="160">
        <v>194</v>
      </c>
      <c r="AP48" s="159">
        <v>404</v>
      </c>
      <c r="AQ48" s="156">
        <v>2.0824742268041199</v>
      </c>
      <c r="AR48" s="160">
        <v>262</v>
      </c>
      <c r="AS48" s="159">
        <v>587</v>
      </c>
      <c r="AT48" s="156">
        <v>2.2404580152671798</v>
      </c>
      <c r="AU48" s="160">
        <v>88</v>
      </c>
      <c r="AV48" s="159">
        <v>193</v>
      </c>
      <c r="AW48" s="156">
        <v>2.1931818181818201</v>
      </c>
      <c r="AX48" s="160">
        <v>152</v>
      </c>
      <c r="AY48" s="159">
        <v>292</v>
      </c>
      <c r="AZ48" s="156">
        <v>1.92105263157895</v>
      </c>
      <c r="BA48" s="160">
        <v>313</v>
      </c>
      <c r="BB48" s="159">
        <v>715</v>
      </c>
      <c r="BC48" s="156">
        <v>2.28434504792332</v>
      </c>
      <c r="BD48" s="160">
        <v>582</v>
      </c>
      <c r="BE48" s="159">
        <v>1543</v>
      </c>
      <c r="BF48" s="156">
        <v>2.6512027491408898</v>
      </c>
      <c r="BG48" s="160">
        <v>50</v>
      </c>
      <c r="BH48" s="159">
        <v>215</v>
      </c>
      <c r="BI48" s="156">
        <v>4.3</v>
      </c>
      <c r="BJ48" s="160">
        <v>2924</v>
      </c>
      <c r="BK48" s="159">
        <v>5738</v>
      </c>
      <c r="BL48" s="156">
        <v>1.96238030095759</v>
      </c>
      <c r="BM48" s="160">
        <v>55</v>
      </c>
      <c r="BN48" s="159">
        <v>193</v>
      </c>
      <c r="BO48" s="156">
        <v>3.5090909090909101</v>
      </c>
      <c r="BP48" s="160">
        <v>1663</v>
      </c>
      <c r="BQ48" s="159">
        <v>4161</v>
      </c>
      <c r="BR48" s="156">
        <v>2.5021046301864098</v>
      </c>
      <c r="BS48" s="160">
        <v>2822</v>
      </c>
      <c r="BT48" s="159">
        <v>7685</v>
      </c>
      <c r="BU48" s="156">
        <v>2.7232459248759699</v>
      </c>
      <c r="BV48" s="160">
        <v>117</v>
      </c>
      <c r="BW48" s="159">
        <v>300</v>
      </c>
      <c r="BX48" s="156">
        <v>2.5641025641025599</v>
      </c>
      <c r="BY48" s="160">
        <v>10536</v>
      </c>
      <c r="BZ48" s="159">
        <v>23562</v>
      </c>
      <c r="CA48" s="156">
        <v>2.23633257403189</v>
      </c>
      <c r="CB48" s="146">
        <f t="shared" si="0"/>
        <v>44797</v>
      </c>
      <c r="CC48" s="146">
        <f t="shared" si="0"/>
        <v>107584</v>
      </c>
      <c r="CD48" s="143">
        <f t="shared" si="1"/>
        <v>2.4015893921467955</v>
      </c>
    </row>
    <row r="49" spans="1:82" s="126" customFormat="1" ht="11.25" customHeight="1" x14ac:dyDescent="0.2">
      <c r="A49" s="142" t="s">
        <v>26</v>
      </c>
      <c r="B49" s="154">
        <v>315</v>
      </c>
      <c r="C49" s="155">
        <v>668</v>
      </c>
      <c r="D49" s="156">
        <v>2.1206349206349202</v>
      </c>
      <c r="E49" s="160">
        <v>5</v>
      </c>
      <c r="F49" s="159">
        <v>6</v>
      </c>
      <c r="G49" s="156">
        <v>1.2</v>
      </c>
      <c r="H49" s="160">
        <v>23</v>
      </c>
      <c r="I49" s="159">
        <v>73</v>
      </c>
      <c r="J49" s="156">
        <v>3.1739130434782599</v>
      </c>
      <c r="K49" s="157">
        <v>140</v>
      </c>
      <c r="L49" s="159">
        <v>372</v>
      </c>
      <c r="M49" s="156">
        <v>2.6571428571428601</v>
      </c>
      <c r="N49" s="160">
        <v>1806</v>
      </c>
      <c r="O49" s="159">
        <v>3880</v>
      </c>
      <c r="P49" s="156">
        <v>2.1483942414174999</v>
      </c>
      <c r="Q49" s="160">
        <v>3660</v>
      </c>
      <c r="R49" s="159">
        <v>8337</v>
      </c>
      <c r="S49" s="156">
        <v>2.27786885245902</v>
      </c>
      <c r="T49" s="160">
        <v>128</v>
      </c>
      <c r="U49" s="159">
        <v>209</v>
      </c>
      <c r="V49" s="156">
        <v>1.6328125</v>
      </c>
      <c r="W49" s="160">
        <v>10581</v>
      </c>
      <c r="X49" s="159">
        <v>23917</v>
      </c>
      <c r="Y49" s="156">
        <v>2.2603723655609098</v>
      </c>
      <c r="Z49" s="160">
        <v>20</v>
      </c>
      <c r="AA49" s="159">
        <v>31</v>
      </c>
      <c r="AB49" s="156">
        <v>1.55</v>
      </c>
      <c r="AC49" s="160">
        <v>2653</v>
      </c>
      <c r="AD49" s="159">
        <v>9866</v>
      </c>
      <c r="AE49" s="156">
        <v>3.7188088955899001</v>
      </c>
      <c r="AF49" s="160">
        <v>6</v>
      </c>
      <c r="AG49" s="159">
        <v>6</v>
      </c>
      <c r="AH49" s="156">
        <v>1</v>
      </c>
      <c r="AI49" s="160">
        <v>1921</v>
      </c>
      <c r="AJ49" s="159">
        <v>3844</v>
      </c>
      <c r="AK49" s="156">
        <v>2.0010411244143702</v>
      </c>
      <c r="AL49" s="160">
        <v>99</v>
      </c>
      <c r="AM49" s="159">
        <v>208</v>
      </c>
      <c r="AN49" s="156">
        <v>2.1010101010100999</v>
      </c>
      <c r="AO49" s="160">
        <v>382</v>
      </c>
      <c r="AP49" s="159">
        <v>818</v>
      </c>
      <c r="AQ49" s="156">
        <v>2.1413612565445002</v>
      </c>
      <c r="AR49" s="160">
        <v>318</v>
      </c>
      <c r="AS49" s="159">
        <v>554</v>
      </c>
      <c r="AT49" s="156">
        <v>1.7421383647798701</v>
      </c>
      <c r="AU49" s="160">
        <v>83</v>
      </c>
      <c r="AV49" s="159">
        <v>156</v>
      </c>
      <c r="AW49" s="156">
        <v>1.87951807228916</v>
      </c>
      <c r="AX49" s="160">
        <v>224</v>
      </c>
      <c r="AY49" s="159">
        <v>466</v>
      </c>
      <c r="AZ49" s="156">
        <v>2.0803571428571401</v>
      </c>
      <c r="BA49" s="160">
        <v>116</v>
      </c>
      <c r="BB49" s="159">
        <v>330</v>
      </c>
      <c r="BC49" s="156">
        <v>2.8448275862068999</v>
      </c>
      <c r="BD49" s="160">
        <v>925</v>
      </c>
      <c r="BE49" s="159">
        <v>3260</v>
      </c>
      <c r="BF49" s="156">
        <v>3.5243243243243199</v>
      </c>
      <c r="BG49" s="160">
        <v>82</v>
      </c>
      <c r="BH49" s="159">
        <v>182</v>
      </c>
      <c r="BI49" s="156">
        <v>2.2195121951219501</v>
      </c>
      <c r="BJ49" s="160">
        <v>2873</v>
      </c>
      <c r="BK49" s="159">
        <v>5881</v>
      </c>
      <c r="BL49" s="156">
        <v>2.0469892098851399</v>
      </c>
      <c r="BM49" s="160">
        <v>272</v>
      </c>
      <c r="BN49" s="159">
        <v>914</v>
      </c>
      <c r="BO49" s="156">
        <v>3.3602941176470602</v>
      </c>
      <c r="BP49" s="160">
        <v>3073</v>
      </c>
      <c r="BQ49" s="159">
        <v>11335</v>
      </c>
      <c r="BR49" s="156">
        <v>3.68857793686951</v>
      </c>
      <c r="BS49" s="160">
        <v>3809</v>
      </c>
      <c r="BT49" s="159">
        <v>9441</v>
      </c>
      <c r="BU49" s="156">
        <v>2.47860330795484</v>
      </c>
      <c r="BV49" s="160">
        <v>320</v>
      </c>
      <c r="BW49" s="159">
        <v>2147</v>
      </c>
      <c r="BX49" s="156">
        <v>6.7093749999999996</v>
      </c>
      <c r="BY49" s="160">
        <v>10187</v>
      </c>
      <c r="BZ49" s="159">
        <v>20476</v>
      </c>
      <c r="CA49" s="156">
        <v>2.0100127613625198</v>
      </c>
      <c r="CB49" s="146">
        <f t="shared" si="0"/>
        <v>44021</v>
      </c>
      <c r="CC49" s="146">
        <f t="shared" si="0"/>
        <v>107377</v>
      </c>
      <c r="CD49" s="143">
        <f t="shared" si="1"/>
        <v>2.4392221894096</v>
      </c>
    </row>
    <row r="50" spans="1:82" s="126" customFormat="1" ht="11.25" customHeight="1" x14ac:dyDescent="0.2">
      <c r="A50" s="142" t="s">
        <v>146</v>
      </c>
      <c r="B50" s="154">
        <v>323</v>
      </c>
      <c r="C50" s="155">
        <v>778</v>
      </c>
      <c r="D50" s="156">
        <v>2.4086687306501502</v>
      </c>
      <c r="E50" s="154">
        <v>31</v>
      </c>
      <c r="F50" s="155">
        <v>54</v>
      </c>
      <c r="G50" s="156">
        <v>1.74193548387097</v>
      </c>
      <c r="H50" s="157">
        <v>19</v>
      </c>
      <c r="I50" s="158">
        <v>41</v>
      </c>
      <c r="J50" s="156">
        <v>2.1578947368421102</v>
      </c>
      <c r="K50" s="157">
        <v>164</v>
      </c>
      <c r="L50" s="159">
        <v>363</v>
      </c>
      <c r="M50" s="156">
        <v>2.2134146341463401</v>
      </c>
      <c r="N50" s="160">
        <v>1128</v>
      </c>
      <c r="O50" s="159">
        <v>2600</v>
      </c>
      <c r="P50" s="156">
        <v>2.3049645390070901</v>
      </c>
      <c r="Q50" s="160">
        <v>5753</v>
      </c>
      <c r="R50" s="159">
        <v>12424</v>
      </c>
      <c r="S50" s="156">
        <v>2.1595689205631801</v>
      </c>
      <c r="T50" s="160">
        <v>126</v>
      </c>
      <c r="U50" s="159">
        <v>219</v>
      </c>
      <c r="V50" s="156">
        <v>1.7380952380952399</v>
      </c>
      <c r="W50" s="160">
        <v>7880</v>
      </c>
      <c r="X50" s="159">
        <v>22206</v>
      </c>
      <c r="Y50" s="156">
        <v>2.8180203045685301</v>
      </c>
      <c r="Z50" s="160">
        <v>23</v>
      </c>
      <c r="AA50" s="159">
        <v>53</v>
      </c>
      <c r="AB50" s="156">
        <v>2.3043478260869601</v>
      </c>
      <c r="AC50" s="160">
        <v>2765</v>
      </c>
      <c r="AD50" s="159">
        <v>5452</v>
      </c>
      <c r="AE50" s="156">
        <v>1.9717902350813701</v>
      </c>
      <c r="AF50" s="160">
        <v>12</v>
      </c>
      <c r="AG50" s="159">
        <v>25</v>
      </c>
      <c r="AH50" s="156">
        <v>2.0833333333333299</v>
      </c>
      <c r="AI50" s="160">
        <v>3489</v>
      </c>
      <c r="AJ50" s="159">
        <v>6930</v>
      </c>
      <c r="AK50" s="156">
        <v>1.9862424763542601</v>
      </c>
      <c r="AL50" s="160">
        <v>106</v>
      </c>
      <c r="AM50" s="159">
        <v>240</v>
      </c>
      <c r="AN50" s="156">
        <v>2.2641509433962299</v>
      </c>
      <c r="AO50" s="160">
        <v>188</v>
      </c>
      <c r="AP50" s="159">
        <v>303</v>
      </c>
      <c r="AQ50" s="156">
        <v>1.61170212765957</v>
      </c>
      <c r="AR50" s="160">
        <v>229</v>
      </c>
      <c r="AS50" s="159">
        <v>676</v>
      </c>
      <c r="AT50" s="156">
        <v>2.9519650655021801</v>
      </c>
      <c r="AU50" s="160">
        <v>116</v>
      </c>
      <c r="AV50" s="159">
        <v>356</v>
      </c>
      <c r="AW50" s="156">
        <v>3.0689655172413799</v>
      </c>
      <c r="AX50" s="160">
        <v>239</v>
      </c>
      <c r="AY50" s="159">
        <v>624</v>
      </c>
      <c r="AZ50" s="156">
        <v>2.6108786610878698</v>
      </c>
      <c r="BA50" s="160">
        <v>60</v>
      </c>
      <c r="BB50" s="159">
        <v>101</v>
      </c>
      <c r="BC50" s="156">
        <v>1.68333333333333</v>
      </c>
      <c r="BD50" s="160">
        <v>469</v>
      </c>
      <c r="BE50" s="159">
        <v>1242</v>
      </c>
      <c r="BF50" s="156">
        <v>2.64818763326226</v>
      </c>
      <c r="BG50" s="160">
        <v>56</v>
      </c>
      <c r="BH50" s="159">
        <v>111</v>
      </c>
      <c r="BI50" s="156">
        <v>1.9821428571428601</v>
      </c>
      <c r="BJ50" s="160">
        <v>1654</v>
      </c>
      <c r="BK50" s="159">
        <v>5367</v>
      </c>
      <c r="BL50" s="156">
        <v>3.2448609431680802</v>
      </c>
      <c r="BM50" s="160">
        <v>140</v>
      </c>
      <c r="BN50" s="159">
        <v>223</v>
      </c>
      <c r="BO50" s="156">
        <v>1.5928571428571401</v>
      </c>
      <c r="BP50" s="160">
        <v>2640</v>
      </c>
      <c r="BQ50" s="159">
        <v>6174</v>
      </c>
      <c r="BR50" s="156">
        <v>2.3386363636363598</v>
      </c>
      <c r="BS50" s="160">
        <v>1758</v>
      </c>
      <c r="BT50" s="159">
        <v>4372</v>
      </c>
      <c r="BU50" s="156">
        <v>2.48691695108077</v>
      </c>
      <c r="BV50" s="160">
        <v>143</v>
      </c>
      <c r="BW50" s="159">
        <v>374</v>
      </c>
      <c r="BX50" s="156">
        <v>2.6153846153846199</v>
      </c>
      <c r="BY50" s="160">
        <v>16692</v>
      </c>
      <c r="BZ50" s="159">
        <v>32801</v>
      </c>
      <c r="CA50" s="156">
        <v>1.96507308890486</v>
      </c>
      <c r="CB50" s="146">
        <f t="shared" si="0"/>
        <v>46203</v>
      </c>
      <c r="CC50" s="146">
        <f t="shared" si="0"/>
        <v>104109</v>
      </c>
      <c r="CD50" s="143">
        <f t="shared" si="1"/>
        <v>2.2532952405687943</v>
      </c>
    </row>
    <row r="51" spans="1:82" s="126" customFormat="1" ht="11.25" customHeight="1" x14ac:dyDescent="0.2">
      <c r="A51" s="142" t="s">
        <v>98</v>
      </c>
      <c r="B51" s="154">
        <v>497</v>
      </c>
      <c r="C51" s="155">
        <v>1221</v>
      </c>
      <c r="D51" s="156">
        <v>2.4567404426559398</v>
      </c>
      <c r="E51" s="154">
        <v>6</v>
      </c>
      <c r="F51" s="155">
        <v>14</v>
      </c>
      <c r="G51" s="156">
        <v>2.3333333333333299</v>
      </c>
      <c r="H51" s="157">
        <v>6</v>
      </c>
      <c r="I51" s="158">
        <v>6</v>
      </c>
      <c r="J51" s="156">
        <v>1</v>
      </c>
      <c r="K51" s="157">
        <v>157</v>
      </c>
      <c r="L51" s="159">
        <v>294</v>
      </c>
      <c r="M51" s="156">
        <v>1.87261146496815</v>
      </c>
      <c r="N51" s="160">
        <v>1429</v>
      </c>
      <c r="O51" s="159">
        <v>3184</v>
      </c>
      <c r="P51" s="156">
        <v>2.2281315605318399</v>
      </c>
      <c r="Q51" s="160">
        <v>5299</v>
      </c>
      <c r="R51" s="159">
        <v>11383</v>
      </c>
      <c r="S51" s="156">
        <v>2.1481411587091901</v>
      </c>
      <c r="T51" s="160">
        <v>443</v>
      </c>
      <c r="U51" s="159">
        <v>1239</v>
      </c>
      <c r="V51" s="156">
        <v>2.7968397291196401</v>
      </c>
      <c r="W51" s="160">
        <v>8258</v>
      </c>
      <c r="X51" s="159">
        <v>19946</v>
      </c>
      <c r="Y51" s="156">
        <v>2.4153548074594302</v>
      </c>
      <c r="Z51" s="160">
        <v>12</v>
      </c>
      <c r="AA51" s="159">
        <v>38</v>
      </c>
      <c r="AB51" s="156">
        <v>3.1666666666666701</v>
      </c>
      <c r="AC51" s="160">
        <v>3467</v>
      </c>
      <c r="AD51" s="159">
        <v>6247</v>
      </c>
      <c r="AE51" s="156">
        <v>1.80184597634843</v>
      </c>
      <c r="AF51" s="160">
        <v>77</v>
      </c>
      <c r="AG51" s="159">
        <v>178</v>
      </c>
      <c r="AH51" s="156">
        <v>2.31168831168831</v>
      </c>
      <c r="AI51" s="160">
        <v>3315</v>
      </c>
      <c r="AJ51" s="159">
        <v>5655</v>
      </c>
      <c r="AK51" s="156">
        <v>1.70588235294118</v>
      </c>
      <c r="AL51" s="160">
        <v>197</v>
      </c>
      <c r="AM51" s="159">
        <v>425</v>
      </c>
      <c r="AN51" s="156">
        <v>2.15736040609137</v>
      </c>
      <c r="AO51" s="160">
        <v>130</v>
      </c>
      <c r="AP51" s="159">
        <v>236</v>
      </c>
      <c r="AQ51" s="156">
        <v>1.81538461538462</v>
      </c>
      <c r="AR51" s="180">
        <v>331</v>
      </c>
      <c r="AS51" s="181">
        <v>599</v>
      </c>
      <c r="AT51" s="156">
        <v>1.80966767371601</v>
      </c>
      <c r="AU51" s="180">
        <v>102</v>
      </c>
      <c r="AV51" s="181">
        <v>155</v>
      </c>
      <c r="AW51" s="156">
        <v>1.5196078431372499</v>
      </c>
      <c r="AX51" s="180">
        <v>120</v>
      </c>
      <c r="AY51" s="181">
        <v>273</v>
      </c>
      <c r="AZ51" s="156">
        <v>2.2749999999999999</v>
      </c>
      <c r="BA51" s="180">
        <v>56</v>
      </c>
      <c r="BB51" s="181">
        <v>96</v>
      </c>
      <c r="BC51" s="156">
        <v>1.71428571428571</v>
      </c>
      <c r="BD51" s="180">
        <v>610</v>
      </c>
      <c r="BE51" s="181">
        <v>1918</v>
      </c>
      <c r="BF51" s="156">
        <v>3.1442622950819699</v>
      </c>
      <c r="BG51" s="180">
        <v>46</v>
      </c>
      <c r="BH51" s="181">
        <v>89</v>
      </c>
      <c r="BI51" s="156">
        <v>1.9347826086956501</v>
      </c>
      <c r="BJ51" s="180">
        <v>1889</v>
      </c>
      <c r="BK51" s="181">
        <v>5141</v>
      </c>
      <c r="BL51" s="156">
        <v>2.7215457914240302</v>
      </c>
      <c r="BM51" s="180">
        <v>64</v>
      </c>
      <c r="BN51" s="181">
        <v>112</v>
      </c>
      <c r="BO51" s="156">
        <v>1.75</v>
      </c>
      <c r="BP51" s="180">
        <v>3136</v>
      </c>
      <c r="BQ51" s="181">
        <v>6716</v>
      </c>
      <c r="BR51" s="156">
        <v>2.1415816326530601</v>
      </c>
      <c r="BS51" s="180">
        <v>2674</v>
      </c>
      <c r="BT51" s="181">
        <v>6668</v>
      </c>
      <c r="BU51" s="156">
        <v>2.4936424831712798</v>
      </c>
      <c r="BV51" s="180">
        <v>208</v>
      </c>
      <c r="BW51" s="181">
        <v>558</v>
      </c>
      <c r="BX51" s="156">
        <v>2.6826923076923102</v>
      </c>
      <c r="BY51" s="180">
        <v>16285</v>
      </c>
      <c r="BZ51" s="181">
        <v>29836</v>
      </c>
      <c r="CA51" s="156">
        <v>1.8321154436598099</v>
      </c>
      <c r="CB51" s="146">
        <f t="shared" si="0"/>
        <v>48814</v>
      </c>
      <c r="CC51" s="146">
        <f t="shared" si="0"/>
        <v>102227</v>
      </c>
      <c r="CD51" s="143">
        <f t="shared" si="1"/>
        <v>2.0942147744499531</v>
      </c>
    </row>
    <row r="52" spans="1:82" s="126" customFormat="1" ht="11.25" customHeight="1" x14ac:dyDescent="0.2">
      <c r="A52" s="142" t="s">
        <v>45</v>
      </c>
      <c r="B52" s="154">
        <v>665</v>
      </c>
      <c r="C52" s="155">
        <v>1736</v>
      </c>
      <c r="D52" s="156">
        <v>2.6105263157894698</v>
      </c>
      <c r="E52" s="160">
        <v>60</v>
      </c>
      <c r="F52" s="159">
        <v>120</v>
      </c>
      <c r="G52" s="156">
        <v>2</v>
      </c>
      <c r="H52" s="160">
        <v>96</v>
      </c>
      <c r="I52" s="159">
        <v>130</v>
      </c>
      <c r="J52" s="156">
        <v>1.3541666666666701</v>
      </c>
      <c r="K52" s="157">
        <v>175</v>
      </c>
      <c r="L52" s="159">
        <v>326</v>
      </c>
      <c r="M52" s="156">
        <v>1.8628571428571401</v>
      </c>
      <c r="N52" s="160">
        <v>2358</v>
      </c>
      <c r="O52" s="159">
        <v>4947</v>
      </c>
      <c r="P52" s="156">
        <v>2.0979643765903302</v>
      </c>
      <c r="Q52" s="160">
        <v>4701</v>
      </c>
      <c r="R52" s="159">
        <v>9671</v>
      </c>
      <c r="S52" s="156">
        <v>2.0572218676877299</v>
      </c>
      <c r="T52" s="160">
        <v>319</v>
      </c>
      <c r="U52" s="159">
        <v>500</v>
      </c>
      <c r="V52" s="156">
        <v>1.5673981191222599</v>
      </c>
      <c r="W52" s="160">
        <v>7438</v>
      </c>
      <c r="X52" s="159">
        <v>15164</v>
      </c>
      <c r="Y52" s="156">
        <v>2.0387200860446399</v>
      </c>
      <c r="Z52" s="160">
        <v>61</v>
      </c>
      <c r="AA52" s="159">
        <v>150</v>
      </c>
      <c r="AB52" s="156">
        <v>2.4590163934426199</v>
      </c>
      <c r="AC52" s="160">
        <v>3831</v>
      </c>
      <c r="AD52" s="159">
        <v>9822</v>
      </c>
      <c r="AE52" s="156">
        <v>2.56382145653876</v>
      </c>
      <c r="AF52" s="160">
        <v>8</v>
      </c>
      <c r="AG52" s="159">
        <v>22</v>
      </c>
      <c r="AH52" s="156">
        <v>2.75</v>
      </c>
      <c r="AI52" s="160">
        <v>2312</v>
      </c>
      <c r="AJ52" s="159">
        <v>4253</v>
      </c>
      <c r="AK52" s="156">
        <v>1.8395328719723201</v>
      </c>
      <c r="AL52" s="160">
        <v>261</v>
      </c>
      <c r="AM52" s="159">
        <v>1487</v>
      </c>
      <c r="AN52" s="156">
        <v>5.6973180076628402</v>
      </c>
      <c r="AO52" s="160">
        <v>184</v>
      </c>
      <c r="AP52" s="159">
        <v>298</v>
      </c>
      <c r="AQ52" s="156">
        <v>1.6195652173913</v>
      </c>
      <c r="AR52" s="160">
        <v>817</v>
      </c>
      <c r="AS52" s="159">
        <v>2264</v>
      </c>
      <c r="AT52" s="156">
        <v>2.7711138310893499</v>
      </c>
      <c r="AU52" s="160">
        <v>83</v>
      </c>
      <c r="AV52" s="159">
        <v>109</v>
      </c>
      <c r="AW52" s="156">
        <v>1.31325301204819</v>
      </c>
      <c r="AX52" s="160">
        <v>421</v>
      </c>
      <c r="AY52" s="159">
        <v>901</v>
      </c>
      <c r="AZ52" s="156">
        <v>2.1401425178147302</v>
      </c>
      <c r="BA52" s="160">
        <v>200</v>
      </c>
      <c r="BB52" s="159">
        <v>350</v>
      </c>
      <c r="BC52" s="156">
        <v>1.75</v>
      </c>
      <c r="BD52" s="160">
        <v>1031</v>
      </c>
      <c r="BE52" s="159">
        <v>2312</v>
      </c>
      <c r="BF52" s="156">
        <v>2.2424830261881699</v>
      </c>
      <c r="BG52" s="160">
        <v>225</v>
      </c>
      <c r="BH52" s="159">
        <v>497</v>
      </c>
      <c r="BI52" s="156">
        <v>2.20888888888889</v>
      </c>
      <c r="BJ52" s="160">
        <v>2210</v>
      </c>
      <c r="BK52" s="159">
        <v>4067</v>
      </c>
      <c r="BL52" s="156">
        <v>1.84027149321267</v>
      </c>
      <c r="BM52" s="160">
        <v>418</v>
      </c>
      <c r="BN52" s="159">
        <v>756</v>
      </c>
      <c r="BO52" s="156">
        <v>1.8086124401913899</v>
      </c>
      <c r="BP52" s="160">
        <v>4366</v>
      </c>
      <c r="BQ52" s="159">
        <v>11910</v>
      </c>
      <c r="BR52" s="156">
        <v>2.7278973889143399</v>
      </c>
      <c r="BS52" s="160">
        <v>2262</v>
      </c>
      <c r="BT52" s="159">
        <v>4912</v>
      </c>
      <c r="BU52" s="156">
        <v>2.1715296198054799</v>
      </c>
      <c r="BV52" s="160">
        <v>209</v>
      </c>
      <c r="BW52" s="159">
        <v>486</v>
      </c>
      <c r="BX52" s="156">
        <v>2.3253588516746402</v>
      </c>
      <c r="BY52" s="160">
        <v>8929</v>
      </c>
      <c r="BZ52" s="159">
        <v>16413</v>
      </c>
      <c r="CA52" s="156">
        <v>1.83816776794714</v>
      </c>
      <c r="CB52" s="146">
        <f t="shared" si="0"/>
        <v>43640</v>
      </c>
      <c r="CC52" s="146">
        <f t="shared" si="0"/>
        <v>93603</v>
      </c>
      <c r="CD52" s="143">
        <f t="shared" si="1"/>
        <v>2.1448900091659029</v>
      </c>
    </row>
    <row r="53" spans="1:82" s="126" customFormat="1" ht="11.25" customHeight="1" x14ac:dyDescent="0.2">
      <c r="A53" s="142" t="s">
        <v>0</v>
      </c>
      <c r="B53" s="154">
        <v>1569</v>
      </c>
      <c r="C53" s="155">
        <v>3821</v>
      </c>
      <c r="D53" s="156">
        <v>2.4353091140854102</v>
      </c>
      <c r="E53" s="154">
        <v>14</v>
      </c>
      <c r="F53" s="155">
        <v>27</v>
      </c>
      <c r="G53" s="156">
        <v>1.9285714285714299</v>
      </c>
      <c r="H53" s="157">
        <v>90</v>
      </c>
      <c r="I53" s="158">
        <v>96</v>
      </c>
      <c r="J53" s="156">
        <v>1.06666666666667</v>
      </c>
      <c r="K53" s="157">
        <v>289</v>
      </c>
      <c r="L53" s="159">
        <v>634</v>
      </c>
      <c r="M53" s="156">
        <v>2.1937716262975799</v>
      </c>
      <c r="N53" s="160">
        <v>2270</v>
      </c>
      <c r="O53" s="159">
        <v>4924</v>
      </c>
      <c r="P53" s="156">
        <v>2.1691629955947098</v>
      </c>
      <c r="Q53" s="160">
        <v>4361</v>
      </c>
      <c r="R53" s="159">
        <v>7990</v>
      </c>
      <c r="S53" s="156">
        <v>1.8321485897729901</v>
      </c>
      <c r="T53" s="160">
        <v>340</v>
      </c>
      <c r="U53" s="159">
        <v>532</v>
      </c>
      <c r="V53" s="156">
        <v>1.5647058823529401</v>
      </c>
      <c r="W53" s="160">
        <v>7353</v>
      </c>
      <c r="X53" s="159">
        <v>14986</v>
      </c>
      <c r="Y53" s="156">
        <v>2.0380796953624398</v>
      </c>
      <c r="Z53" s="160">
        <v>30</v>
      </c>
      <c r="AA53" s="159">
        <v>44</v>
      </c>
      <c r="AB53" s="156">
        <v>1.4666666666666699</v>
      </c>
      <c r="AC53" s="160">
        <v>2585</v>
      </c>
      <c r="AD53" s="159">
        <v>8029</v>
      </c>
      <c r="AE53" s="156">
        <v>3.10599613152805</v>
      </c>
      <c r="AF53" s="160">
        <v>13</v>
      </c>
      <c r="AG53" s="159">
        <v>14</v>
      </c>
      <c r="AH53" s="156">
        <v>1.07692307692308</v>
      </c>
      <c r="AI53" s="160">
        <v>2095</v>
      </c>
      <c r="AJ53" s="159">
        <v>4143</v>
      </c>
      <c r="AK53" s="156">
        <v>1.97756563245823</v>
      </c>
      <c r="AL53" s="160">
        <v>104</v>
      </c>
      <c r="AM53" s="159">
        <v>171</v>
      </c>
      <c r="AN53" s="156">
        <v>1.6442307692307701</v>
      </c>
      <c r="AO53" s="160">
        <v>520</v>
      </c>
      <c r="AP53" s="159">
        <v>941</v>
      </c>
      <c r="AQ53" s="156">
        <v>1.80961538461538</v>
      </c>
      <c r="AR53" s="160">
        <v>557</v>
      </c>
      <c r="AS53" s="159">
        <v>940</v>
      </c>
      <c r="AT53" s="156">
        <v>1.6876122082585301</v>
      </c>
      <c r="AU53" s="160">
        <v>94</v>
      </c>
      <c r="AV53" s="159">
        <v>142</v>
      </c>
      <c r="AW53" s="156">
        <v>1.5106382978723401</v>
      </c>
      <c r="AX53" s="160">
        <v>515</v>
      </c>
      <c r="AY53" s="159">
        <v>875</v>
      </c>
      <c r="AZ53" s="156">
        <v>1.6990291262135899</v>
      </c>
      <c r="BA53" s="160">
        <v>148</v>
      </c>
      <c r="BB53" s="159">
        <v>277</v>
      </c>
      <c r="BC53" s="156">
        <v>1.8716216216216199</v>
      </c>
      <c r="BD53" s="160">
        <v>1123</v>
      </c>
      <c r="BE53" s="159">
        <v>3034</v>
      </c>
      <c r="BF53" s="156">
        <v>2.7016918967052499</v>
      </c>
      <c r="BG53" s="160">
        <v>193</v>
      </c>
      <c r="BH53" s="159">
        <v>256</v>
      </c>
      <c r="BI53" s="156">
        <v>1.32642487046632</v>
      </c>
      <c r="BJ53" s="160">
        <v>3129</v>
      </c>
      <c r="BK53" s="159">
        <v>5999</v>
      </c>
      <c r="BL53" s="156">
        <v>1.9172259507830001</v>
      </c>
      <c r="BM53" s="160">
        <v>322</v>
      </c>
      <c r="BN53" s="159">
        <v>1088</v>
      </c>
      <c r="BO53" s="156">
        <v>3.3788819875776399</v>
      </c>
      <c r="BP53" s="160">
        <v>1973</v>
      </c>
      <c r="BQ53" s="159">
        <v>4957</v>
      </c>
      <c r="BR53" s="156">
        <v>2.5124176381145502</v>
      </c>
      <c r="BS53" s="160">
        <v>3189</v>
      </c>
      <c r="BT53" s="159">
        <v>8211</v>
      </c>
      <c r="BU53" s="156">
        <v>2.5747883349012199</v>
      </c>
      <c r="BV53" s="160">
        <v>290</v>
      </c>
      <c r="BW53" s="159">
        <v>811</v>
      </c>
      <c r="BX53" s="156">
        <v>2.7965517241379301</v>
      </c>
      <c r="BY53" s="160">
        <v>9554</v>
      </c>
      <c r="BZ53" s="159">
        <v>18463</v>
      </c>
      <c r="CA53" s="156">
        <v>1.9324890098388099</v>
      </c>
      <c r="CB53" s="146">
        <f t="shared" si="0"/>
        <v>42720</v>
      </c>
      <c r="CC53" s="146">
        <f t="shared" si="0"/>
        <v>91405</v>
      </c>
      <c r="CD53" s="143">
        <f t="shared" si="1"/>
        <v>2.1396301498127341</v>
      </c>
    </row>
    <row r="54" spans="1:82" s="126" customFormat="1" ht="11.25" customHeight="1" x14ac:dyDescent="0.2">
      <c r="A54" s="142" t="s">
        <v>65</v>
      </c>
      <c r="B54" s="154">
        <v>2262</v>
      </c>
      <c r="C54" s="155">
        <v>3130</v>
      </c>
      <c r="D54" s="156">
        <v>1.3837312113174201</v>
      </c>
      <c r="E54" s="160">
        <v>1</v>
      </c>
      <c r="F54" s="159">
        <v>3</v>
      </c>
      <c r="G54" s="156">
        <v>3</v>
      </c>
      <c r="H54" s="160">
        <v>9</v>
      </c>
      <c r="I54" s="159">
        <v>15</v>
      </c>
      <c r="J54" s="156">
        <v>1.6666666666666701</v>
      </c>
      <c r="K54" s="160">
        <v>47</v>
      </c>
      <c r="L54" s="159">
        <v>108</v>
      </c>
      <c r="M54" s="156">
        <v>2.2978723404255299</v>
      </c>
      <c r="N54" s="160">
        <v>731</v>
      </c>
      <c r="O54" s="159">
        <v>1748</v>
      </c>
      <c r="P54" s="156">
        <v>2.39124487004104</v>
      </c>
      <c r="Q54" s="160">
        <v>10978</v>
      </c>
      <c r="R54" s="159">
        <v>21825</v>
      </c>
      <c r="S54" s="156">
        <v>1.98806704317726</v>
      </c>
      <c r="T54" s="160">
        <v>160</v>
      </c>
      <c r="U54" s="159">
        <v>317</v>
      </c>
      <c r="V54" s="156">
        <v>1.98125</v>
      </c>
      <c r="W54" s="160">
        <v>4087</v>
      </c>
      <c r="X54" s="159">
        <v>8967</v>
      </c>
      <c r="Y54" s="156">
        <v>2.1940298507462699</v>
      </c>
      <c r="Z54" s="160">
        <v>4</v>
      </c>
      <c r="AA54" s="159">
        <v>8</v>
      </c>
      <c r="AB54" s="156">
        <v>2</v>
      </c>
      <c r="AC54" s="160">
        <v>1302</v>
      </c>
      <c r="AD54" s="159">
        <v>2462</v>
      </c>
      <c r="AE54" s="156">
        <v>1.8909370199692801</v>
      </c>
      <c r="AF54" s="160">
        <v>0</v>
      </c>
      <c r="AG54" s="159">
        <v>0</v>
      </c>
      <c r="AH54" s="156" t="s">
        <v>131</v>
      </c>
      <c r="AI54" s="160">
        <v>4237</v>
      </c>
      <c r="AJ54" s="159">
        <v>7358</v>
      </c>
      <c r="AK54" s="156">
        <v>1.73660608921407</v>
      </c>
      <c r="AL54" s="160">
        <v>21</v>
      </c>
      <c r="AM54" s="159">
        <v>60</v>
      </c>
      <c r="AN54" s="156">
        <v>2.8571428571428599</v>
      </c>
      <c r="AO54" s="160">
        <v>307</v>
      </c>
      <c r="AP54" s="159">
        <v>536</v>
      </c>
      <c r="AQ54" s="156">
        <v>1.74592833876222</v>
      </c>
      <c r="AR54" s="160">
        <v>274</v>
      </c>
      <c r="AS54" s="159">
        <v>526</v>
      </c>
      <c r="AT54" s="156">
        <v>1.9197080291970801</v>
      </c>
      <c r="AU54" s="160">
        <v>14</v>
      </c>
      <c r="AV54" s="159">
        <v>18</v>
      </c>
      <c r="AW54" s="156">
        <v>1.28571428571429</v>
      </c>
      <c r="AX54" s="160">
        <v>935</v>
      </c>
      <c r="AY54" s="159">
        <v>1376</v>
      </c>
      <c r="AZ54" s="156">
        <v>1.4716577540107001</v>
      </c>
      <c r="BA54" s="160">
        <v>423</v>
      </c>
      <c r="BB54" s="159">
        <v>923</v>
      </c>
      <c r="BC54" s="156">
        <v>2.1820330969267099</v>
      </c>
      <c r="BD54" s="160">
        <v>272</v>
      </c>
      <c r="BE54" s="159">
        <v>634</v>
      </c>
      <c r="BF54" s="156">
        <v>2.3308823529411802</v>
      </c>
      <c r="BG54" s="160">
        <v>9</v>
      </c>
      <c r="BH54" s="159">
        <v>15</v>
      </c>
      <c r="BI54" s="156">
        <v>1.6666666666666701</v>
      </c>
      <c r="BJ54" s="160">
        <v>1226</v>
      </c>
      <c r="BK54" s="159">
        <v>1679</v>
      </c>
      <c r="BL54" s="156">
        <v>1.3694942903752001</v>
      </c>
      <c r="BM54" s="160">
        <v>104</v>
      </c>
      <c r="BN54" s="159">
        <v>154</v>
      </c>
      <c r="BO54" s="156">
        <v>1.4807692307692299</v>
      </c>
      <c r="BP54" s="160">
        <v>6346</v>
      </c>
      <c r="BQ54" s="159">
        <v>9876</v>
      </c>
      <c r="BR54" s="156">
        <v>1.5562559092341599</v>
      </c>
      <c r="BS54" s="160">
        <v>1502</v>
      </c>
      <c r="BT54" s="159">
        <v>3334</v>
      </c>
      <c r="BU54" s="156">
        <v>2.2197070572569899</v>
      </c>
      <c r="BV54" s="160">
        <v>149</v>
      </c>
      <c r="BW54" s="159">
        <v>260</v>
      </c>
      <c r="BX54" s="156">
        <v>1.7449664429530201</v>
      </c>
      <c r="BY54" s="160">
        <v>13404</v>
      </c>
      <c r="BZ54" s="159">
        <v>24002</v>
      </c>
      <c r="CA54" s="156">
        <v>1.7906595046254901</v>
      </c>
      <c r="CB54" s="146">
        <f t="shared" si="0"/>
        <v>48804</v>
      </c>
      <c r="CC54" s="146">
        <f t="shared" si="0"/>
        <v>89334</v>
      </c>
      <c r="CD54" s="143">
        <f t="shared" si="1"/>
        <v>1.8304647160068848</v>
      </c>
    </row>
    <row r="55" spans="1:82" s="126" customFormat="1" ht="11.25" customHeight="1" x14ac:dyDescent="0.2">
      <c r="A55" s="142" t="s">
        <v>53</v>
      </c>
      <c r="B55" s="154">
        <v>880</v>
      </c>
      <c r="C55" s="155">
        <v>3637</v>
      </c>
      <c r="D55" s="156">
        <v>4.1329545454545498</v>
      </c>
      <c r="E55" s="160">
        <v>37</v>
      </c>
      <c r="F55" s="159">
        <v>98</v>
      </c>
      <c r="G55" s="156">
        <v>2.64864864864865</v>
      </c>
      <c r="H55" s="160">
        <v>69</v>
      </c>
      <c r="I55" s="159">
        <v>101</v>
      </c>
      <c r="J55" s="156">
        <v>1.4637681159420299</v>
      </c>
      <c r="K55" s="160">
        <v>343</v>
      </c>
      <c r="L55" s="159">
        <v>748</v>
      </c>
      <c r="M55" s="156">
        <v>2.1807580174927099</v>
      </c>
      <c r="N55" s="160">
        <v>3813</v>
      </c>
      <c r="O55" s="159">
        <v>8123</v>
      </c>
      <c r="P55" s="156">
        <v>2.1303435615001298</v>
      </c>
      <c r="Q55" s="160">
        <v>3928</v>
      </c>
      <c r="R55" s="159">
        <v>9555</v>
      </c>
      <c r="S55" s="156">
        <v>2.4325356415478598</v>
      </c>
      <c r="T55" s="160">
        <v>313</v>
      </c>
      <c r="U55" s="159">
        <v>723</v>
      </c>
      <c r="V55" s="156">
        <v>2.3099041533546298</v>
      </c>
      <c r="W55" s="160">
        <v>3207</v>
      </c>
      <c r="X55" s="159">
        <v>6811</v>
      </c>
      <c r="Y55" s="156">
        <v>2.1237917056439</v>
      </c>
      <c r="Z55" s="160">
        <v>72</v>
      </c>
      <c r="AA55" s="159">
        <v>282</v>
      </c>
      <c r="AB55" s="156">
        <v>3.9166666666666701</v>
      </c>
      <c r="AC55" s="160">
        <v>2159</v>
      </c>
      <c r="AD55" s="159">
        <v>5177</v>
      </c>
      <c r="AE55" s="156">
        <v>2.3978693839740601</v>
      </c>
      <c r="AF55" s="160">
        <v>33</v>
      </c>
      <c r="AG55" s="159">
        <v>56</v>
      </c>
      <c r="AH55" s="156">
        <v>1.6969696969696999</v>
      </c>
      <c r="AI55" s="160">
        <v>1933</v>
      </c>
      <c r="AJ55" s="159">
        <v>4325</v>
      </c>
      <c r="AK55" s="156">
        <v>2.2374547335747499</v>
      </c>
      <c r="AL55" s="160">
        <v>164</v>
      </c>
      <c r="AM55" s="159">
        <v>522</v>
      </c>
      <c r="AN55" s="156">
        <v>3.1829268292682902</v>
      </c>
      <c r="AO55" s="160">
        <v>364</v>
      </c>
      <c r="AP55" s="159">
        <v>783</v>
      </c>
      <c r="AQ55" s="156">
        <v>2.1510989010989001</v>
      </c>
      <c r="AR55" s="160">
        <v>481</v>
      </c>
      <c r="AS55" s="159">
        <v>1347</v>
      </c>
      <c r="AT55" s="156">
        <v>2.8004158004158</v>
      </c>
      <c r="AU55" s="160">
        <v>168</v>
      </c>
      <c r="AV55" s="159">
        <v>302</v>
      </c>
      <c r="AW55" s="156">
        <v>1.7976190476190499</v>
      </c>
      <c r="AX55" s="160">
        <v>316</v>
      </c>
      <c r="AY55" s="159">
        <v>919</v>
      </c>
      <c r="AZ55" s="156">
        <v>2.9082278481012702</v>
      </c>
      <c r="BA55" s="160">
        <v>377</v>
      </c>
      <c r="BB55" s="159">
        <v>1229</v>
      </c>
      <c r="BC55" s="156">
        <v>3.2599469496021198</v>
      </c>
      <c r="BD55" s="160">
        <v>1174</v>
      </c>
      <c r="BE55" s="159">
        <v>3193</v>
      </c>
      <c r="BF55" s="156">
        <v>2.71976149914821</v>
      </c>
      <c r="BG55" s="160">
        <v>332</v>
      </c>
      <c r="BH55" s="159">
        <v>1364</v>
      </c>
      <c r="BI55" s="156">
        <v>4.1084337349397604</v>
      </c>
      <c r="BJ55" s="160">
        <v>1804</v>
      </c>
      <c r="BK55" s="159">
        <v>3518</v>
      </c>
      <c r="BL55" s="156">
        <v>1.9501108647450101</v>
      </c>
      <c r="BM55" s="160">
        <v>2172</v>
      </c>
      <c r="BN55" s="159">
        <v>6152</v>
      </c>
      <c r="BO55" s="156">
        <v>2.8324125230202601</v>
      </c>
      <c r="BP55" s="160">
        <v>1965</v>
      </c>
      <c r="BQ55" s="159">
        <v>4280</v>
      </c>
      <c r="BR55" s="156">
        <v>2.1781170483460599</v>
      </c>
      <c r="BS55" s="160">
        <v>2976</v>
      </c>
      <c r="BT55" s="159">
        <v>7780</v>
      </c>
      <c r="BU55" s="156">
        <v>2.6142473118279601</v>
      </c>
      <c r="BV55" s="160">
        <v>319</v>
      </c>
      <c r="BW55" s="159">
        <v>764</v>
      </c>
      <c r="BX55" s="156">
        <v>2.3949843260188102</v>
      </c>
      <c r="BY55" s="160">
        <v>6350</v>
      </c>
      <c r="BZ55" s="159">
        <v>13294</v>
      </c>
      <c r="CA55" s="156">
        <v>2.0935433070866099</v>
      </c>
      <c r="CB55" s="146">
        <f t="shared" si="0"/>
        <v>35749</v>
      </c>
      <c r="CC55" s="146">
        <f t="shared" si="0"/>
        <v>85083</v>
      </c>
      <c r="CD55" s="143">
        <f t="shared" si="1"/>
        <v>2.3800106296679626</v>
      </c>
    </row>
    <row r="56" spans="1:82" s="126" customFormat="1" ht="10.5" x14ac:dyDescent="0.2">
      <c r="A56" s="164" t="s">
        <v>150</v>
      </c>
      <c r="B56" s="165">
        <v>192</v>
      </c>
      <c r="C56" s="166">
        <v>436</v>
      </c>
      <c r="D56" s="167">
        <v>2.2708333333333299</v>
      </c>
      <c r="E56" s="165">
        <v>9</v>
      </c>
      <c r="F56" s="166">
        <v>22</v>
      </c>
      <c r="G56" s="167">
        <v>2.4444444444444402</v>
      </c>
      <c r="H56" s="168">
        <v>15</v>
      </c>
      <c r="I56" s="169">
        <v>23</v>
      </c>
      <c r="J56" s="167">
        <v>1.5333333333333301</v>
      </c>
      <c r="K56" s="168">
        <v>26</v>
      </c>
      <c r="L56" s="170">
        <v>54</v>
      </c>
      <c r="M56" s="167">
        <v>2.0769230769230802</v>
      </c>
      <c r="N56" s="171">
        <v>277</v>
      </c>
      <c r="O56" s="170">
        <v>1021</v>
      </c>
      <c r="P56" s="167">
        <v>3.6859205776173298</v>
      </c>
      <c r="Q56" s="171">
        <v>6763</v>
      </c>
      <c r="R56" s="170">
        <v>17632</v>
      </c>
      <c r="S56" s="167">
        <v>2.6071270146384702</v>
      </c>
      <c r="T56" s="171">
        <v>84</v>
      </c>
      <c r="U56" s="170">
        <v>215</v>
      </c>
      <c r="V56" s="167">
        <v>2.5595238095238102</v>
      </c>
      <c r="W56" s="171">
        <v>10071</v>
      </c>
      <c r="X56" s="170">
        <v>28091</v>
      </c>
      <c r="Y56" s="167">
        <v>2.78929599841128</v>
      </c>
      <c r="Z56" s="171">
        <v>17</v>
      </c>
      <c r="AA56" s="170">
        <v>37</v>
      </c>
      <c r="AB56" s="167">
        <v>2.1764705882352899</v>
      </c>
      <c r="AC56" s="171">
        <v>995</v>
      </c>
      <c r="AD56" s="170">
        <v>2873</v>
      </c>
      <c r="AE56" s="167">
        <v>2.8874371859296502</v>
      </c>
      <c r="AF56" s="171">
        <v>0</v>
      </c>
      <c r="AG56" s="170">
        <v>0</v>
      </c>
      <c r="AH56" s="167" t="s">
        <v>131</v>
      </c>
      <c r="AI56" s="171">
        <v>1076</v>
      </c>
      <c r="AJ56" s="170">
        <v>4063</v>
      </c>
      <c r="AK56" s="167">
        <v>3.77602230483271</v>
      </c>
      <c r="AL56" s="171">
        <v>52</v>
      </c>
      <c r="AM56" s="170">
        <v>111</v>
      </c>
      <c r="AN56" s="167">
        <v>2.1346153846153801</v>
      </c>
      <c r="AO56" s="171">
        <v>247</v>
      </c>
      <c r="AP56" s="170">
        <v>644</v>
      </c>
      <c r="AQ56" s="167">
        <v>2.6072874493927101</v>
      </c>
      <c r="AR56" s="171">
        <v>298</v>
      </c>
      <c r="AS56" s="170">
        <v>735</v>
      </c>
      <c r="AT56" s="167">
        <v>2.4664429530201302</v>
      </c>
      <c r="AU56" s="171">
        <v>0</v>
      </c>
      <c r="AV56" s="170">
        <v>0</v>
      </c>
      <c r="AW56" s="167" t="s">
        <v>131</v>
      </c>
      <c r="AX56" s="171">
        <v>142</v>
      </c>
      <c r="AY56" s="170">
        <v>412</v>
      </c>
      <c r="AZ56" s="167">
        <v>2.9014084507042299</v>
      </c>
      <c r="BA56" s="171">
        <v>18</v>
      </c>
      <c r="BB56" s="170">
        <v>32</v>
      </c>
      <c r="BC56" s="167">
        <v>1.7777777777777799</v>
      </c>
      <c r="BD56" s="171">
        <v>243</v>
      </c>
      <c r="BE56" s="170">
        <v>625</v>
      </c>
      <c r="BF56" s="167">
        <v>2.57201646090535</v>
      </c>
      <c r="BG56" s="171">
        <v>17</v>
      </c>
      <c r="BH56" s="170">
        <v>44</v>
      </c>
      <c r="BI56" s="167">
        <v>2.5882352941176499</v>
      </c>
      <c r="BJ56" s="171">
        <v>2029</v>
      </c>
      <c r="BK56" s="170">
        <v>4471</v>
      </c>
      <c r="BL56" s="167">
        <v>2.2035485460818101</v>
      </c>
      <c r="BM56" s="171">
        <v>57</v>
      </c>
      <c r="BN56" s="170">
        <v>121</v>
      </c>
      <c r="BO56" s="167">
        <v>2.12280701754386</v>
      </c>
      <c r="BP56" s="171">
        <v>1246</v>
      </c>
      <c r="BQ56" s="170">
        <v>4485</v>
      </c>
      <c r="BR56" s="167">
        <v>3.5995184590690199</v>
      </c>
      <c r="BS56" s="171">
        <v>2196</v>
      </c>
      <c r="BT56" s="170">
        <v>8135</v>
      </c>
      <c r="BU56" s="167">
        <v>3.70446265938069</v>
      </c>
      <c r="BV56" s="171">
        <v>18</v>
      </c>
      <c r="BW56" s="170">
        <v>60</v>
      </c>
      <c r="BX56" s="167">
        <v>3.3333333333333299</v>
      </c>
      <c r="BY56" s="171">
        <v>3428</v>
      </c>
      <c r="BZ56" s="170">
        <v>9769</v>
      </c>
      <c r="CA56" s="167">
        <v>2.8497666277713001</v>
      </c>
      <c r="CB56" s="146">
        <f t="shared" si="0"/>
        <v>29516</v>
      </c>
      <c r="CC56" s="146">
        <f t="shared" si="0"/>
        <v>84111</v>
      </c>
      <c r="CD56" s="143">
        <f t="shared" si="1"/>
        <v>2.8496747526765143</v>
      </c>
    </row>
    <row r="57" spans="1:82" s="126" customFormat="1" ht="11.25" customHeight="1" x14ac:dyDescent="0.2">
      <c r="A57" s="142" t="s">
        <v>68</v>
      </c>
      <c r="B57" s="154">
        <v>623</v>
      </c>
      <c r="C57" s="155">
        <v>947</v>
      </c>
      <c r="D57" s="156">
        <v>1.52006420545746</v>
      </c>
      <c r="E57" s="154">
        <v>0</v>
      </c>
      <c r="F57" s="155">
        <v>0</v>
      </c>
      <c r="G57" s="156" t="s">
        <v>131</v>
      </c>
      <c r="H57" s="160">
        <v>21</v>
      </c>
      <c r="I57" s="159">
        <v>40</v>
      </c>
      <c r="J57" s="156">
        <v>1.9047619047619</v>
      </c>
      <c r="K57" s="157">
        <v>31</v>
      </c>
      <c r="L57" s="159">
        <v>89</v>
      </c>
      <c r="M57" s="156">
        <v>2.87096774193548</v>
      </c>
      <c r="N57" s="160">
        <v>894</v>
      </c>
      <c r="O57" s="159">
        <v>2838</v>
      </c>
      <c r="P57" s="156">
        <v>3.1744966442953002</v>
      </c>
      <c r="Q57" s="160">
        <v>7696</v>
      </c>
      <c r="R57" s="159">
        <v>17378</v>
      </c>
      <c r="S57" s="156">
        <v>2.25805613305613</v>
      </c>
      <c r="T57" s="160">
        <v>49</v>
      </c>
      <c r="U57" s="159">
        <v>71</v>
      </c>
      <c r="V57" s="156">
        <v>1.4489795918367301</v>
      </c>
      <c r="W57" s="160">
        <v>4460</v>
      </c>
      <c r="X57" s="159">
        <v>11975</v>
      </c>
      <c r="Y57" s="156">
        <v>2.68497757847534</v>
      </c>
      <c r="Z57" s="160">
        <v>8</v>
      </c>
      <c r="AA57" s="159">
        <v>25</v>
      </c>
      <c r="AB57" s="156">
        <v>3.125</v>
      </c>
      <c r="AC57" s="160">
        <v>776</v>
      </c>
      <c r="AD57" s="159">
        <v>1409</v>
      </c>
      <c r="AE57" s="156">
        <v>1.8157216494845401</v>
      </c>
      <c r="AF57" s="160">
        <v>0</v>
      </c>
      <c r="AG57" s="159">
        <v>0</v>
      </c>
      <c r="AH57" s="156" t="s">
        <v>131</v>
      </c>
      <c r="AI57" s="160">
        <v>4608</v>
      </c>
      <c r="AJ57" s="159">
        <v>9322</v>
      </c>
      <c r="AK57" s="156">
        <v>2.0230034722222201</v>
      </c>
      <c r="AL57" s="160">
        <v>11</v>
      </c>
      <c r="AM57" s="159">
        <v>33</v>
      </c>
      <c r="AN57" s="156">
        <v>3</v>
      </c>
      <c r="AO57" s="160">
        <v>97</v>
      </c>
      <c r="AP57" s="159">
        <v>220</v>
      </c>
      <c r="AQ57" s="156">
        <v>2.2680412371134002</v>
      </c>
      <c r="AR57" s="160">
        <v>131</v>
      </c>
      <c r="AS57" s="159">
        <v>276</v>
      </c>
      <c r="AT57" s="156">
        <v>2.10687022900763</v>
      </c>
      <c r="AU57" s="160">
        <v>36</v>
      </c>
      <c r="AV57" s="159">
        <v>45</v>
      </c>
      <c r="AW57" s="156">
        <v>1.25</v>
      </c>
      <c r="AX57" s="160">
        <v>1101</v>
      </c>
      <c r="AY57" s="159">
        <v>1587</v>
      </c>
      <c r="AZ57" s="156">
        <v>1.4414168937329701</v>
      </c>
      <c r="BA57" s="160">
        <v>114</v>
      </c>
      <c r="BB57" s="159">
        <v>171</v>
      </c>
      <c r="BC57" s="156">
        <v>1.5</v>
      </c>
      <c r="BD57" s="160">
        <v>150</v>
      </c>
      <c r="BE57" s="159">
        <v>491</v>
      </c>
      <c r="BF57" s="156">
        <v>3.2733333333333299</v>
      </c>
      <c r="BG57" s="160">
        <v>13</v>
      </c>
      <c r="BH57" s="159">
        <v>50</v>
      </c>
      <c r="BI57" s="156">
        <v>3.8461538461538498</v>
      </c>
      <c r="BJ57" s="160">
        <v>734</v>
      </c>
      <c r="BK57" s="159">
        <v>1509</v>
      </c>
      <c r="BL57" s="156">
        <v>2.0558583106267001</v>
      </c>
      <c r="BM57" s="160">
        <v>20</v>
      </c>
      <c r="BN57" s="159">
        <v>39</v>
      </c>
      <c r="BO57" s="156">
        <v>1.95</v>
      </c>
      <c r="BP57" s="160">
        <v>2212</v>
      </c>
      <c r="BQ57" s="159">
        <v>3993</v>
      </c>
      <c r="BR57" s="156">
        <v>1.8051537070524399</v>
      </c>
      <c r="BS57" s="160">
        <v>1063</v>
      </c>
      <c r="BT57" s="159">
        <v>2830</v>
      </c>
      <c r="BU57" s="156">
        <v>2.6622765757290701</v>
      </c>
      <c r="BV57" s="160">
        <v>60</v>
      </c>
      <c r="BW57" s="159">
        <v>226</v>
      </c>
      <c r="BX57" s="156">
        <v>3.7666666666666702</v>
      </c>
      <c r="BY57" s="160">
        <v>11050</v>
      </c>
      <c r="BZ57" s="159">
        <v>24780</v>
      </c>
      <c r="CA57" s="156">
        <v>2.2425339366515802</v>
      </c>
      <c r="CB57" s="146">
        <f t="shared" si="0"/>
        <v>35958</v>
      </c>
      <c r="CC57" s="146">
        <f t="shared" si="0"/>
        <v>80344</v>
      </c>
      <c r="CD57" s="143">
        <f t="shared" si="1"/>
        <v>2.2343845597641692</v>
      </c>
    </row>
    <row r="58" spans="1:82" s="126" customFormat="1" ht="11.25" customHeight="1" x14ac:dyDescent="0.2">
      <c r="A58" s="142" t="s">
        <v>48</v>
      </c>
      <c r="B58" s="154">
        <v>794</v>
      </c>
      <c r="C58" s="155">
        <v>1872</v>
      </c>
      <c r="D58" s="156">
        <v>2.3576826196473601</v>
      </c>
      <c r="E58" s="154">
        <v>35</v>
      </c>
      <c r="F58" s="155">
        <v>70</v>
      </c>
      <c r="G58" s="156">
        <v>2</v>
      </c>
      <c r="H58" s="160">
        <v>52</v>
      </c>
      <c r="I58" s="159">
        <v>81</v>
      </c>
      <c r="J58" s="156">
        <v>1.5576923076923099</v>
      </c>
      <c r="K58" s="157">
        <v>174</v>
      </c>
      <c r="L58" s="159">
        <v>342</v>
      </c>
      <c r="M58" s="156">
        <v>1.9655172413793101</v>
      </c>
      <c r="N58" s="160">
        <v>1580</v>
      </c>
      <c r="O58" s="159">
        <v>3997</v>
      </c>
      <c r="P58" s="156">
        <v>2.5297468354430399</v>
      </c>
      <c r="Q58" s="160">
        <v>4137</v>
      </c>
      <c r="R58" s="159">
        <v>8576</v>
      </c>
      <c r="S58" s="156">
        <v>2.0729997582789501</v>
      </c>
      <c r="T58" s="160">
        <v>336</v>
      </c>
      <c r="U58" s="159">
        <v>644</v>
      </c>
      <c r="V58" s="156">
        <v>1.9166666666666701</v>
      </c>
      <c r="W58" s="160">
        <v>6446</v>
      </c>
      <c r="X58" s="159">
        <v>13795</v>
      </c>
      <c r="Y58" s="156">
        <v>2.1400868755817601</v>
      </c>
      <c r="Z58" s="160">
        <v>56</v>
      </c>
      <c r="AA58" s="159">
        <v>99</v>
      </c>
      <c r="AB58" s="156">
        <v>1.7678571428571399</v>
      </c>
      <c r="AC58" s="160">
        <v>3016</v>
      </c>
      <c r="AD58" s="159">
        <v>7946</v>
      </c>
      <c r="AE58" s="156">
        <v>2.6346153846153801</v>
      </c>
      <c r="AF58" s="160">
        <v>9</v>
      </c>
      <c r="AG58" s="159">
        <v>10</v>
      </c>
      <c r="AH58" s="156">
        <v>1.1111111111111101</v>
      </c>
      <c r="AI58" s="160">
        <v>1610</v>
      </c>
      <c r="AJ58" s="159">
        <v>2931</v>
      </c>
      <c r="AK58" s="156">
        <v>1.82049689440994</v>
      </c>
      <c r="AL58" s="160">
        <v>121</v>
      </c>
      <c r="AM58" s="159">
        <v>252</v>
      </c>
      <c r="AN58" s="156">
        <v>2.0826446280991702</v>
      </c>
      <c r="AO58" s="160">
        <v>175</v>
      </c>
      <c r="AP58" s="159">
        <v>319</v>
      </c>
      <c r="AQ58" s="156">
        <v>1.8228571428571401</v>
      </c>
      <c r="AR58" s="160">
        <v>519</v>
      </c>
      <c r="AS58" s="159">
        <v>1294</v>
      </c>
      <c r="AT58" s="156">
        <v>2.4932562620423901</v>
      </c>
      <c r="AU58" s="160">
        <v>298</v>
      </c>
      <c r="AV58" s="159">
        <v>712</v>
      </c>
      <c r="AW58" s="156">
        <v>2.3892617449664399</v>
      </c>
      <c r="AX58" s="160">
        <v>295</v>
      </c>
      <c r="AY58" s="159">
        <v>493</v>
      </c>
      <c r="AZ58" s="156">
        <v>1.67118644067797</v>
      </c>
      <c r="BA58" s="160">
        <v>352</v>
      </c>
      <c r="BB58" s="159">
        <v>674</v>
      </c>
      <c r="BC58" s="156">
        <v>1.91477272727273</v>
      </c>
      <c r="BD58" s="160">
        <v>689</v>
      </c>
      <c r="BE58" s="159">
        <v>1405</v>
      </c>
      <c r="BF58" s="156">
        <v>2.0391872278664702</v>
      </c>
      <c r="BG58" s="160">
        <v>163</v>
      </c>
      <c r="BH58" s="159">
        <v>295</v>
      </c>
      <c r="BI58" s="156">
        <v>1.80981595092025</v>
      </c>
      <c r="BJ58" s="160">
        <v>2030</v>
      </c>
      <c r="BK58" s="159">
        <v>4043</v>
      </c>
      <c r="BL58" s="156">
        <v>1.9916256157635499</v>
      </c>
      <c r="BM58" s="160">
        <v>241</v>
      </c>
      <c r="BN58" s="159">
        <v>895</v>
      </c>
      <c r="BO58" s="156">
        <v>3.7136929460580901</v>
      </c>
      <c r="BP58" s="160">
        <v>2450</v>
      </c>
      <c r="BQ58" s="159">
        <v>6037</v>
      </c>
      <c r="BR58" s="156">
        <v>2.4640816326530599</v>
      </c>
      <c r="BS58" s="160">
        <v>2259</v>
      </c>
      <c r="BT58" s="159">
        <v>4628</v>
      </c>
      <c r="BU58" s="156">
        <v>2.0486941124391298</v>
      </c>
      <c r="BV58" s="160">
        <v>278</v>
      </c>
      <c r="BW58" s="159">
        <v>597</v>
      </c>
      <c r="BX58" s="156">
        <v>2.1474820143884901</v>
      </c>
      <c r="BY58" s="160">
        <v>8003</v>
      </c>
      <c r="BZ58" s="159">
        <v>14865</v>
      </c>
      <c r="CA58" s="156">
        <v>1.85742846432588</v>
      </c>
      <c r="CB58" s="146">
        <f t="shared" si="0"/>
        <v>36118</v>
      </c>
      <c r="CC58" s="146">
        <f t="shared" si="0"/>
        <v>76872</v>
      </c>
      <c r="CD58" s="143">
        <f t="shared" si="1"/>
        <v>2.1283570518854864</v>
      </c>
    </row>
    <row r="59" spans="1:82" s="126" customFormat="1" ht="11.25" customHeight="1" x14ac:dyDescent="0.2">
      <c r="A59" s="142" t="s">
        <v>121</v>
      </c>
      <c r="B59" s="154">
        <v>79</v>
      </c>
      <c r="C59" s="155">
        <v>184</v>
      </c>
      <c r="D59" s="156">
        <v>2.3291139240506298</v>
      </c>
      <c r="E59" s="160">
        <v>0</v>
      </c>
      <c r="F59" s="159">
        <v>0</v>
      </c>
      <c r="G59" s="156" t="s">
        <v>131</v>
      </c>
      <c r="H59" s="157">
        <v>10</v>
      </c>
      <c r="I59" s="158">
        <v>18</v>
      </c>
      <c r="J59" s="156">
        <v>1.8</v>
      </c>
      <c r="K59" s="157">
        <v>86</v>
      </c>
      <c r="L59" s="159">
        <v>178</v>
      </c>
      <c r="M59" s="156">
        <v>2.0697674418604701</v>
      </c>
      <c r="N59" s="160">
        <v>201</v>
      </c>
      <c r="O59" s="159">
        <v>555</v>
      </c>
      <c r="P59" s="156">
        <v>2.76119402985075</v>
      </c>
      <c r="Q59" s="160">
        <v>3774</v>
      </c>
      <c r="R59" s="159">
        <v>10031</v>
      </c>
      <c r="S59" s="156">
        <v>2.6579226285108599</v>
      </c>
      <c r="T59" s="160">
        <v>35</v>
      </c>
      <c r="U59" s="159">
        <v>51</v>
      </c>
      <c r="V59" s="156">
        <v>1.45714285714286</v>
      </c>
      <c r="W59" s="160">
        <v>5875</v>
      </c>
      <c r="X59" s="159">
        <v>20240</v>
      </c>
      <c r="Y59" s="156">
        <v>3.4451063829787199</v>
      </c>
      <c r="Z59" s="160">
        <v>8</v>
      </c>
      <c r="AA59" s="159">
        <v>38</v>
      </c>
      <c r="AB59" s="156">
        <v>4.75</v>
      </c>
      <c r="AC59" s="160">
        <v>1196</v>
      </c>
      <c r="AD59" s="159">
        <v>3960</v>
      </c>
      <c r="AE59" s="156">
        <v>3.3110367892976602</v>
      </c>
      <c r="AF59" s="160">
        <v>0</v>
      </c>
      <c r="AG59" s="159">
        <v>0</v>
      </c>
      <c r="AH59" s="156" t="s">
        <v>131</v>
      </c>
      <c r="AI59" s="160">
        <v>1409</v>
      </c>
      <c r="AJ59" s="159">
        <v>4703</v>
      </c>
      <c r="AK59" s="156">
        <v>3.3378282469836802</v>
      </c>
      <c r="AL59" s="160">
        <v>21</v>
      </c>
      <c r="AM59" s="159">
        <v>67</v>
      </c>
      <c r="AN59" s="156">
        <v>3.1904761904761898</v>
      </c>
      <c r="AO59" s="160">
        <v>1111</v>
      </c>
      <c r="AP59" s="159">
        <v>3120</v>
      </c>
      <c r="AQ59" s="156">
        <v>2.8082808280828102</v>
      </c>
      <c r="AR59" s="160">
        <v>223</v>
      </c>
      <c r="AS59" s="159">
        <v>584</v>
      </c>
      <c r="AT59" s="156">
        <v>2.6188340807174901</v>
      </c>
      <c r="AU59" s="160">
        <v>18</v>
      </c>
      <c r="AV59" s="159">
        <v>29</v>
      </c>
      <c r="AW59" s="156">
        <v>1.6111111111111101</v>
      </c>
      <c r="AX59" s="160">
        <v>55</v>
      </c>
      <c r="AY59" s="159">
        <v>128</v>
      </c>
      <c r="AZ59" s="156">
        <v>2.3272727272727298</v>
      </c>
      <c r="BA59" s="160">
        <v>27</v>
      </c>
      <c r="BB59" s="159">
        <v>120</v>
      </c>
      <c r="BC59" s="156">
        <v>4.4444444444444402</v>
      </c>
      <c r="BD59" s="160">
        <v>257</v>
      </c>
      <c r="BE59" s="159">
        <v>2640</v>
      </c>
      <c r="BF59" s="156">
        <v>10.272373540856</v>
      </c>
      <c r="BG59" s="160">
        <v>15</v>
      </c>
      <c r="BH59" s="159">
        <v>21</v>
      </c>
      <c r="BI59" s="156">
        <v>1.4</v>
      </c>
      <c r="BJ59" s="160">
        <v>835</v>
      </c>
      <c r="BK59" s="159">
        <v>1872</v>
      </c>
      <c r="BL59" s="156">
        <v>2.2419161676646699</v>
      </c>
      <c r="BM59" s="160">
        <v>95</v>
      </c>
      <c r="BN59" s="159">
        <v>224</v>
      </c>
      <c r="BO59" s="156">
        <v>2.3578947368421099</v>
      </c>
      <c r="BP59" s="160">
        <v>757</v>
      </c>
      <c r="BQ59" s="159">
        <v>2422</v>
      </c>
      <c r="BR59" s="156">
        <v>3.1994715984147999</v>
      </c>
      <c r="BS59" s="160">
        <v>1146</v>
      </c>
      <c r="BT59" s="159">
        <v>4533</v>
      </c>
      <c r="BU59" s="156">
        <v>3.9554973821989501</v>
      </c>
      <c r="BV59" s="160">
        <v>10</v>
      </c>
      <c r="BW59" s="159">
        <v>20</v>
      </c>
      <c r="BX59" s="156">
        <v>2</v>
      </c>
      <c r="BY59" s="160">
        <v>4891</v>
      </c>
      <c r="BZ59" s="159">
        <v>15613</v>
      </c>
      <c r="CA59" s="156">
        <v>3.1921897362502598</v>
      </c>
      <c r="CB59" s="146">
        <f t="shared" si="0"/>
        <v>22134</v>
      </c>
      <c r="CC59" s="146">
        <f t="shared" si="0"/>
        <v>71351</v>
      </c>
      <c r="CD59" s="143">
        <f t="shared" si="1"/>
        <v>3.2235926628716003</v>
      </c>
    </row>
    <row r="60" spans="1:82" s="126" customFormat="1" ht="11.25" customHeight="1" x14ac:dyDescent="0.2">
      <c r="A60" s="142" t="s">
        <v>63</v>
      </c>
      <c r="B60" s="154">
        <v>178</v>
      </c>
      <c r="C60" s="155">
        <v>378</v>
      </c>
      <c r="D60" s="156">
        <v>2.1235955056179798</v>
      </c>
      <c r="E60" s="160">
        <v>7</v>
      </c>
      <c r="F60" s="159">
        <v>20</v>
      </c>
      <c r="G60" s="156">
        <v>2.8571428571428599</v>
      </c>
      <c r="H60" s="160">
        <v>19</v>
      </c>
      <c r="I60" s="159">
        <v>36</v>
      </c>
      <c r="J60" s="156">
        <v>1.8947368421052599</v>
      </c>
      <c r="K60" s="160">
        <v>23</v>
      </c>
      <c r="L60" s="159">
        <v>49</v>
      </c>
      <c r="M60" s="156">
        <v>2.1304347826086998</v>
      </c>
      <c r="N60" s="160">
        <v>1139</v>
      </c>
      <c r="O60" s="159">
        <v>2700</v>
      </c>
      <c r="P60" s="156">
        <v>2.3705004389815598</v>
      </c>
      <c r="Q60" s="160">
        <v>5326</v>
      </c>
      <c r="R60" s="159">
        <v>11181</v>
      </c>
      <c r="S60" s="156">
        <v>2.0993240705970702</v>
      </c>
      <c r="T60" s="160">
        <v>239</v>
      </c>
      <c r="U60" s="159">
        <v>383</v>
      </c>
      <c r="V60" s="156">
        <v>1.60251046025105</v>
      </c>
      <c r="W60" s="160">
        <v>4911</v>
      </c>
      <c r="X60" s="159">
        <v>11020</v>
      </c>
      <c r="Y60" s="156">
        <v>2.2439421706373399</v>
      </c>
      <c r="Z60" s="160">
        <v>11</v>
      </c>
      <c r="AA60" s="159">
        <v>23</v>
      </c>
      <c r="AB60" s="156">
        <v>2.0909090909090899</v>
      </c>
      <c r="AC60" s="160">
        <v>2483</v>
      </c>
      <c r="AD60" s="159">
        <v>4050</v>
      </c>
      <c r="AE60" s="156">
        <v>1.63109142166734</v>
      </c>
      <c r="AF60" s="160">
        <v>2</v>
      </c>
      <c r="AG60" s="159">
        <v>8</v>
      </c>
      <c r="AH60" s="156">
        <v>4</v>
      </c>
      <c r="AI60" s="160">
        <v>2846</v>
      </c>
      <c r="AJ60" s="159">
        <v>5150</v>
      </c>
      <c r="AK60" s="156">
        <v>1.80955727336613</v>
      </c>
      <c r="AL60" s="160">
        <v>56</v>
      </c>
      <c r="AM60" s="159">
        <v>133</v>
      </c>
      <c r="AN60" s="156">
        <v>2.375</v>
      </c>
      <c r="AO60" s="160">
        <v>79</v>
      </c>
      <c r="AP60" s="159">
        <v>142</v>
      </c>
      <c r="AQ60" s="156">
        <v>1.79746835443038</v>
      </c>
      <c r="AR60" s="160">
        <v>109</v>
      </c>
      <c r="AS60" s="159">
        <v>408</v>
      </c>
      <c r="AT60" s="156">
        <v>3.7431192660550501</v>
      </c>
      <c r="AU60" s="160">
        <v>47</v>
      </c>
      <c r="AV60" s="159">
        <v>74</v>
      </c>
      <c r="AW60" s="156">
        <v>1.5744680851063799</v>
      </c>
      <c r="AX60" s="160">
        <v>55</v>
      </c>
      <c r="AY60" s="159">
        <v>120</v>
      </c>
      <c r="AZ60" s="156">
        <v>2.1818181818181799</v>
      </c>
      <c r="BA60" s="160">
        <v>55</v>
      </c>
      <c r="BB60" s="159">
        <v>124</v>
      </c>
      <c r="BC60" s="156">
        <v>2.25454545454545</v>
      </c>
      <c r="BD60" s="160">
        <v>597</v>
      </c>
      <c r="BE60" s="159">
        <v>1894</v>
      </c>
      <c r="BF60" s="156">
        <v>3.1725293132328298</v>
      </c>
      <c r="BG60" s="160">
        <v>23</v>
      </c>
      <c r="BH60" s="159">
        <v>53</v>
      </c>
      <c r="BI60" s="156">
        <v>2.3043478260869601</v>
      </c>
      <c r="BJ60" s="160">
        <v>1515</v>
      </c>
      <c r="BK60" s="159">
        <v>3911</v>
      </c>
      <c r="BL60" s="156">
        <v>2.58151815181518</v>
      </c>
      <c r="BM60" s="160">
        <v>85</v>
      </c>
      <c r="BN60" s="159">
        <v>157</v>
      </c>
      <c r="BO60" s="156">
        <v>1.8470588235294101</v>
      </c>
      <c r="BP60" s="160">
        <v>1829</v>
      </c>
      <c r="BQ60" s="159">
        <v>4341</v>
      </c>
      <c r="BR60" s="156">
        <v>2.3734281027884099</v>
      </c>
      <c r="BS60" s="160">
        <v>1189</v>
      </c>
      <c r="BT60" s="159">
        <v>3134</v>
      </c>
      <c r="BU60" s="156">
        <v>2.6358284272497898</v>
      </c>
      <c r="BV60" s="160">
        <v>227</v>
      </c>
      <c r="BW60" s="159">
        <v>503</v>
      </c>
      <c r="BX60" s="156">
        <v>2.2158590308370001</v>
      </c>
      <c r="BY60" s="160">
        <v>9402</v>
      </c>
      <c r="BZ60" s="159">
        <v>19756</v>
      </c>
      <c r="CA60" s="156">
        <v>2.1012550521165698</v>
      </c>
      <c r="CB60" s="146">
        <f t="shared" si="0"/>
        <v>32452</v>
      </c>
      <c r="CC60" s="146">
        <f t="shared" si="0"/>
        <v>69748</v>
      </c>
      <c r="CD60" s="143">
        <f t="shared" si="1"/>
        <v>2.1492666091458155</v>
      </c>
    </row>
    <row r="61" spans="1:82" s="126" customFormat="1" ht="11.25" customHeight="1" x14ac:dyDescent="0.2">
      <c r="A61" s="142" t="s">
        <v>151</v>
      </c>
      <c r="B61" s="154">
        <v>179</v>
      </c>
      <c r="C61" s="155">
        <v>379</v>
      </c>
      <c r="D61" s="156">
        <v>2.1173184357541901</v>
      </c>
      <c r="E61" s="154">
        <v>12</v>
      </c>
      <c r="F61" s="155">
        <v>35</v>
      </c>
      <c r="G61" s="156">
        <v>2.9166666666666701</v>
      </c>
      <c r="H61" s="157">
        <v>18</v>
      </c>
      <c r="I61" s="158">
        <v>35</v>
      </c>
      <c r="J61" s="156">
        <v>1.94444444444444</v>
      </c>
      <c r="K61" s="157">
        <v>121</v>
      </c>
      <c r="L61" s="159">
        <v>213</v>
      </c>
      <c r="M61" s="156">
        <v>1.7603305785123999</v>
      </c>
      <c r="N61" s="160">
        <v>1357</v>
      </c>
      <c r="O61" s="159">
        <v>2522</v>
      </c>
      <c r="P61" s="156">
        <v>1.8585114222549699</v>
      </c>
      <c r="Q61" s="160">
        <v>3920</v>
      </c>
      <c r="R61" s="159">
        <v>8638</v>
      </c>
      <c r="S61" s="156">
        <v>2.2035714285714301</v>
      </c>
      <c r="T61" s="160">
        <v>120</v>
      </c>
      <c r="U61" s="159">
        <v>233</v>
      </c>
      <c r="V61" s="156">
        <v>1.94166666666667</v>
      </c>
      <c r="W61" s="160">
        <v>5499</v>
      </c>
      <c r="X61" s="159">
        <v>14182</v>
      </c>
      <c r="Y61" s="156">
        <v>2.5790143662484102</v>
      </c>
      <c r="Z61" s="160">
        <v>26</v>
      </c>
      <c r="AA61" s="159">
        <v>71</v>
      </c>
      <c r="AB61" s="156">
        <v>2.7307692307692299</v>
      </c>
      <c r="AC61" s="160">
        <v>1741</v>
      </c>
      <c r="AD61" s="159">
        <v>3373</v>
      </c>
      <c r="AE61" s="156">
        <v>1.9373923032739799</v>
      </c>
      <c r="AF61" s="160">
        <v>22</v>
      </c>
      <c r="AG61" s="159">
        <v>52</v>
      </c>
      <c r="AH61" s="156">
        <v>2.3636363636363602</v>
      </c>
      <c r="AI61" s="160">
        <v>2364</v>
      </c>
      <c r="AJ61" s="159">
        <v>4740</v>
      </c>
      <c r="AK61" s="156">
        <v>2.0050761421319798</v>
      </c>
      <c r="AL61" s="160">
        <v>103</v>
      </c>
      <c r="AM61" s="159">
        <v>217</v>
      </c>
      <c r="AN61" s="156">
        <v>2.1067961165048499</v>
      </c>
      <c r="AO61" s="160">
        <v>98</v>
      </c>
      <c r="AP61" s="159">
        <v>176</v>
      </c>
      <c r="AQ61" s="156">
        <v>1.7959183673469401</v>
      </c>
      <c r="AR61" s="160">
        <v>118</v>
      </c>
      <c r="AS61" s="159">
        <v>226</v>
      </c>
      <c r="AT61" s="156">
        <v>1.91525423728814</v>
      </c>
      <c r="AU61" s="160">
        <v>98</v>
      </c>
      <c r="AV61" s="159">
        <v>259</v>
      </c>
      <c r="AW61" s="156">
        <v>2.6428571428571401</v>
      </c>
      <c r="AX61" s="160">
        <v>150</v>
      </c>
      <c r="AY61" s="159">
        <v>396</v>
      </c>
      <c r="AZ61" s="156">
        <v>2.64</v>
      </c>
      <c r="BA61" s="160">
        <v>71</v>
      </c>
      <c r="BB61" s="159">
        <v>111</v>
      </c>
      <c r="BC61" s="156">
        <v>1.5633802816901401</v>
      </c>
      <c r="BD61" s="160">
        <v>229</v>
      </c>
      <c r="BE61" s="159">
        <v>447</v>
      </c>
      <c r="BF61" s="156">
        <v>1.9519650655021801</v>
      </c>
      <c r="BG61" s="160">
        <v>56</v>
      </c>
      <c r="BH61" s="159">
        <v>109</v>
      </c>
      <c r="BI61" s="156">
        <v>1.9464285714285701</v>
      </c>
      <c r="BJ61" s="160">
        <v>1098</v>
      </c>
      <c r="BK61" s="159">
        <v>2126</v>
      </c>
      <c r="BL61" s="156">
        <v>1.93624772313297</v>
      </c>
      <c r="BM61" s="160">
        <v>117</v>
      </c>
      <c r="BN61" s="159">
        <v>246</v>
      </c>
      <c r="BO61" s="156">
        <v>2.1025641025641</v>
      </c>
      <c r="BP61" s="160">
        <v>2007</v>
      </c>
      <c r="BQ61" s="159">
        <v>4095</v>
      </c>
      <c r="BR61" s="156">
        <v>2.0403587443946201</v>
      </c>
      <c r="BS61" s="160">
        <v>1035</v>
      </c>
      <c r="BT61" s="159">
        <v>2322</v>
      </c>
      <c r="BU61" s="156">
        <v>2.24347826086957</v>
      </c>
      <c r="BV61" s="160">
        <v>52</v>
      </c>
      <c r="BW61" s="159">
        <v>145</v>
      </c>
      <c r="BX61" s="156">
        <v>2.7884615384615401</v>
      </c>
      <c r="BY61" s="160">
        <v>7216</v>
      </c>
      <c r="BZ61" s="159">
        <v>12807</v>
      </c>
      <c r="CA61" s="156">
        <v>1.77480598669623</v>
      </c>
      <c r="CB61" s="146">
        <f t="shared" si="0"/>
        <v>27827</v>
      </c>
      <c r="CC61" s="146">
        <f t="shared" si="0"/>
        <v>58155</v>
      </c>
      <c r="CD61" s="143">
        <f t="shared" si="1"/>
        <v>2.0898767384195205</v>
      </c>
    </row>
    <row r="62" spans="1:82" s="126" customFormat="1" ht="11.25" customHeight="1" x14ac:dyDescent="0.2">
      <c r="A62" s="142" t="s">
        <v>97</v>
      </c>
      <c r="B62" s="154">
        <v>180</v>
      </c>
      <c r="C62" s="155">
        <v>718</v>
      </c>
      <c r="D62" s="156">
        <v>3.9888888888888898</v>
      </c>
      <c r="E62" s="160">
        <v>10</v>
      </c>
      <c r="F62" s="159">
        <v>26</v>
      </c>
      <c r="G62" s="156">
        <v>2.6</v>
      </c>
      <c r="H62" s="160">
        <v>2</v>
      </c>
      <c r="I62" s="159">
        <v>6</v>
      </c>
      <c r="J62" s="156">
        <v>3</v>
      </c>
      <c r="K62" s="157">
        <v>79</v>
      </c>
      <c r="L62" s="159">
        <v>450</v>
      </c>
      <c r="M62" s="156">
        <v>5.6962025316455698</v>
      </c>
      <c r="N62" s="160">
        <v>934</v>
      </c>
      <c r="O62" s="159">
        <v>2161</v>
      </c>
      <c r="P62" s="156">
        <v>2.3137044967880098</v>
      </c>
      <c r="Q62" s="160">
        <v>2583</v>
      </c>
      <c r="R62" s="159">
        <v>5917</v>
      </c>
      <c r="S62" s="156">
        <v>2.29074719318622</v>
      </c>
      <c r="T62" s="160">
        <v>293</v>
      </c>
      <c r="U62" s="159">
        <v>501</v>
      </c>
      <c r="V62" s="156">
        <v>1.7098976109215001</v>
      </c>
      <c r="W62" s="160">
        <v>11806</v>
      </c>
      <c r="X62" s="159">
        <v>26275</v>
      </c>
      <c r="Y62" s="156">
        <v>2.2255632729120798</v>
      </c>
      <c r="Z62" s="160">
        <v>8</v>
      </c>
      <c r="AA62" s="159">
        <v>14</v>
      </c>
      <c r="AB62" s="156">
        <v>1.75</v>
      </c>
      <c r="AC62" s="160">
        <v>230</v>
      </c>
      <c r="AD62" s="159">
        <v>537</v>
      </c>
      <c r="AE62" s="156">
        <v>2.33478260869565</v>
      </c>
      <c r="AF62" s="160">
        <v>17</v>
      </c>
      <c r="AG62" s="159">
        <v>34</v>
      </c>
      <c r="AH62" s="156">
        <v>2</v>
      </c>
      <c r="AI62" s="160">
        <v>495</v>
      </c>
      <c r="AJ62" s="159">
        <v>986</v>
      </c>
      <c r="AK62" s="156">
        <v>1.9919191919191901</v>
      </c>
      <c r="AL62" s="160">
        <v>116</v>
      </c>
      <c r="AM62" s="159">
        <v>297</v>
      </c>
      <c r="AN62" s="156">
        <v>2.56034482758621</v>
      </c>
      <c r="AO62" s="160">
        <v>97</v>
      </c>
      <c r="AP62" s="159">
        <v>180</v>
      </c>
      <c r="AQ62" s="156">
        <v>1.85567010309278</v>
      </c>
      <c r="AR62" s="160">
        <v>92</v>
      </c>
      <c r="AS62" s="159">
        <v>165</v>
      </c>
      <c r="AT62" s="156">
        <v>1.7934782608695701</v>
      </c>
      <c r="AU62" s="160">
        <v>63</v>
      </c>
      <c r="AV62" s="159">
        <v>101</v>
      </c>
      <c r="AW62" s="156">
        <v>1.6031746031745999</v>
      </c>
      <c r="AX62" s="160">
        <v>72</v>
      </c>
      <c r="AY62" s="159">
        <v>171</v>
      </c>
      <c r="AZ62" s="156">
        <v>2.375</v>
      </c>
      <c r="BA62" s="160">
        <v>119</v>
      </c>
      <c r="BB62" s="159">
        <v>262</v>
      </c>
      <c r="BC62" s="156">
        <v>2.20168067226891</v>
      </c>
      <c r="BD62" s="160">
        <v>260</v>
      </c>
      <c r="BE62" s="159">
        <v>752</v>
      </c>
      <c r="BF62" s="156">
        <v>2.89230769230769</v>
      </c>
      <c r="BG62" s="160">
        <v>80</v>
      </c>
      <c r="BH62" s="159">
        <v>483</v>
      </c>
      <c r="BI62" s="156">
        <v>6.0374999999999996</v>
      </c>
      <c r="BJ62" s="160">
        <v>887</v>
      </c>
      <c r="BK62" s="159">
        <v>1669</v>
      </c>
      <c r="BL62" s="156">
        <v>1.8816234498308899</v>
      </c>
      <c r="BM62" s="160">
        <v>23</v>
      </c>
      <c r="BN62" s="159">
        <v>44</v>
      </c>
      <c r="BO62" s="156">
        <v>1.9130434782608701</v>
      </c>
      <c r="BP62" s="160">
        <v>617</v>
      </c>
      <c r="BQ62" s="159">
        <v>1569</v>
      </c>
      <c r="BR62" s="156">
        <v>2.54294975688817</v>
      </c>
      <c r="BS62" s="160">
        <v>2637</v>
      </c>
      <c r="BT62" s="159">
        <v>7177</v>
      </c>
      <c r="BU62" s="156">
        <v>2.7216533940083401</v>
      </c>
      <c r="BV62" s="160">
        <v>60</v>
      </c>
      <c r="BW62" s="159">
        <v>178</v>
      </c>
      <c r="BX62" s="156">
        <v>2.9666666666666699</v>
      </c>
      <c r="BY62" s="160">
        <v>3249</v>
      </c>
      <c r="BZ62" s="159">
        <v>6682</v>
      </c>
      <c r="CA62" s="156">
        <v>2.0566328100954099</v>
      </c>
      <c r="CB62" s="146">
        <f t="shared" si="0"/>
        <v>25009</v>
      </c>
      <c r="CC62" s="146">
        <f t="shared" si="0"/>
        <v>57355</v>
      </c>
      <c r="CD62" s="143">
        <f t="shared" si="1"/>
        <v>2.2933743852213202</v>
      </c>
    </row>
    <row r="63" spans="1:82" s="126" customFormat="1" ht="11.25" customHeight="1" x14ac:dyDescent="0.2">
      <c r="A63" s="142" t="s">
        <v>61</v>
      </c>
      <c r="B63" s="154">
        <v>340</v>
      </c>
      <c r="C63" s="155">
        <v>1158</v>
      </c>
      <c r="D63" s="156">
        <v>3.4058823529411799</v>
      </c>
      <c r="E63" s="160">
        <v>6</v>
      </c>
      <c r="F63" s="159">
        <v>12</v>
      </c>
      <c r="G63" s="156">
        <v>2</v>
      </c>
      <c r="H63" s="160">
        <v>6</v>
      </c>
      <c r="I63" s="159">
        <v>10</v>
      </c>
      <c r="J63" s="156">
        <v>1.6666666666666701</v>
      </c>
      <c r="K63" s="160">
        <v>98</v>
      </c>
      <c r="L63" s="159">
        <v>259</v>
      </c>
      <c r="M63" s="156">
        <v>2.6428571428571401</v>
      </c>
      <c r="N63" s="160">
        <v>1578</v>
      </c>
      <c r="O63" s="159">
        <v>3191</v>
      </c>
      <c r="P63" s="156">
        <v>2.0221799746514599</v>
      </c>
      <c r="Q63" s="160">
        <v>1781</v>
      </c>
      <c r="R63" s="159">
        <v>4611</v>
      </c>
      <c r="S63" s="156">
        <v>2.58899494665918</v>
      </c>
      <c r="T63" s="160">
        <v>284</v>
      </c>
      <c r="U63" s="159">
        <v>553</v>
      </c>
      <c r="V63" s="156">
        <v>1.9471830985915499</v>
      </c>
      <c r="W63" s="160">
        <v>2931</v>
      </c>
      <c r="X63" s="159">
        <v>6309</v>
      </c>
      <c r="Y63" s="156">
        <v>2.1525076765609001</v>
      </c>
      <c r="Z63" s="160">
        <v>20</v>
      </c>
      <c r="AA63" s="159">
        <v>33</v>
      </c>
      <c r="AB63" s="156">
        <v>1.65</v>
      </c>
      <c r="AC63" s="160">
        <v>1252</v>
      </c>
      <c r="AD63" s="159">
        <v>3556</v>
      </c>
      <c r="AE63" s="156">
        <v>2.8402555910543099</v>
      </c>
      <c r="AF63" s="160">
        <v>24</v>
      </c>
      <c r="AG63" s="159">
        <v>55</v>
      </c>
      <c r="AH63" s="156">
        <v>2.2916666666666701</v>
      </c>
      <c r="AI63" s="160">
        <v>771</v>
      </c>
      <c r="AJ63" s="159">
        <v>1723</v>
      </c>
      <c r="AK63" s="156">
        <v>2.2347600518806701</v>
      </c>
      <c r="AL63" s="160">
        <v>51</v>
      </c>
      <c r="AM63" s="159">
        <v>146</v>
      </c>
      <c r="AN63" s="156">
        <v>2.8627450980392202</v>
      </c>
      <c r="AO63" s="160">
        <v>203</v>
      </c>
      <c r="AP63" s="159">
        <v>374</v>
      </c>
      <c r="AQ63" s="156">
        <v>1.8423645320197</v>
      </c>
      <c r="AR63" s="160">
        <v>148</v>
      </c>
      <c r="AS63" s="159">
        <v>363</v>
      </c>
      <c r="AT63" s="156">
        <v>2.4527027027027</v>
      </c>
      <c r="AU63" s="160">
        <v>86</v>
      </c>
      <c r="AV63" s="159">
        <v>473</v>
      </c>
      <c r="AW63" s="156">
        <v>5.5</v>
      </c>
      <c r="AX63" s="160">
        <v>120</v>
      </c>
      <c r="AY63" s="159">
        <v>271</v>
      </c>
      <c r="AZ63" s="156">
        <v>2.2583333333333302</v>
      </c>
      <c r="BA63" s="160">
        <v>91</v>
      </c>
      <c r="BB63" s="159">
        <v>158</v>
      </c>
      <c r="BC63" s="156">
        <v>1.7362637362637401</v>
      </c>
      <c r="BD63" s="160">
        <v>427</v>
      </c>
      <c r="BE63" s="159">
        <v>1118</v>
      </c>
      <c r="BF63" s="156">
        <v>2.61826697892272</v>
      </c>
      <c r="BG63" s="160">
        <v>67</v>
      </c>
      <c r="BH63" s="159">
        <v>321</v>
      </c>
      <c r="BI63" s="156">
        <v>4.7910447761194002</v>
      </c>
      <c r="BJ63" s="160">
        <v>975</v>
      </c>
      <c r="BK63" s="159">
        <v>1869</v>
      </c>
      <c r="BL63" s="156">
        <v>1.9169230769230801</v>
      </c>
      <c r="BM63" s="160">
        <v>57</v>
      </c>
      <c r="BN63" s="159">
        <v>266</v>
      </c>
      <c r="BO63" s="156">
        <v>4.6666666666666696</v>
      </c>
      <c r="BP63" s="160">
        <v>1317</v>
      </c>
      <c r="BQ63" s="159">
        <v>3353</v>
      </c>
      <c r="BR63" s="156">
        <v>2.5459377372817</v>
      </c>
      <c r="BS63" s="160">
        <v>1881</v>
      </c>
      <c r="BT63" s="159">
        <v>3918</v>
      </c>
      <c r="BU63" s="156">
        <v>2.0829346092504002</v>
      </c>
      <c r="BV63" s="160">
        <v>92</v>
      </c>
      <c r="BW63" s="159">
        <v>212</v>
      </c>
      <c r="BX63" s="156">
        <v>2.3043478260869601</v>
      </c>
      <c r="BY63" s="160">
        <v>9256</v>
      </c>
      <c r="BZ63" s="159">
        <v>15150</v>
      </c>
      <c r="CA63" s="156">
        <v>1.63677614520311</v>
      </c>
      <c r="CB63" s="146">
        <f t="shared" si="0"/>
        <v>23862</v>
      </c>
      <c r="CC63" s="146">
        <f t="shared" si="0"/>
        <v>49462</v>
      </c>
      <c r="CD63" s="143">
        <f t="shared" si="1"/>
        <v>2.0728354706227474</v>
      </c>
    </row>
    <row r="64" spans="1:82" s="126" customFormat="1" ht="11.25" customHeight="1" x14ac:dyDescent="0.2">
      <c r="A64" s="142" t="s">
        <v>52</v>
      </c>
      <c r="B64" s="154">
        <v>181</v>
      </c>
      <c r="C64" s="155">
        <v>479</v>
      </c>
      <c r="D64" s="156">
        <v>2.64640883977901</v>
      </c>
      <c r="E64" s="154">
        <v>15</v>
      </c>
      <c r="F64" s="155">
        <v>30</v>
      </c>
      <c r="G64" s="156">
        <v>2</v>
      </c>
      <c r="H64" s="160">
        <v>14</v>
      </c>
      <c r="I64" s="159">
        <v>34</v>
      </c>
      <c r="J64" s="156">
        <v>2.4285714285714302</v>
      </c>
      <c r="K64" s="157">
        <v>115</v>
      </c>
      <c r="L64" s="159">
        <v>198</v>
      </c>
      <c r="M64" s="156">
        <v>1.72173913043478</v>
      </c>
      <c r="N64" s="160">
        <v>718</v>
      </c>
      <c r="O64" s="159">
        <v>1765</v>
      </c>
      <c r="P64" s="156">
        <v>2.4582172701949898</v>
      </c>
      <c r="Q64" s="160">
        <v>2204</v>
      </c>
      <c r="R64" s="159">
        <v>5991</v>
      </c>
      <c r="S64" s="156">
        <v>2.7182395644283099</v>
      </c>
      <c r="T64" s="160">
        <v>70</v>
      </c>
      <c r="U64" s="159">
        <v>138</v>
      </c>
      <c r="V64" s="156">
        <v>1.97142857142857</v>
      </c>
      <c r="W64" s="160">
        <v>4770</v>
      </c>
      <c r="X64" s="159">
        <v>12365</v>
      </c>
      <c r="Y64" s="156">
        <v>2.5922431865828099</v>
      </c>
      <c r="Z64" s="160">
        <v>10</v>
      </c>
      <c r="AA64" s="159">
        <v>10</v>
      </c>
      <c r="AB64" s="156">
        <v>1</v>
      </c>
      <c r="AC64" s="160">
        <v>1167</v>
      </c>
      <c r="AD64" s="159">
        <v>3255</v>
      </c>
      <c r="AE64" s="156">
        <v>2.7892030848329101</v>
      </c>
      <c r="AF64" s="160">
        <v>0</v>
      </c>
      <c r="AG64" s="159">
        <v>0</v>
      </c>
      <c r="AH64" s="156" t="s">
        <v>131</v>
      </c>
      <c r="AI64" s="160">
        <v>1139</v>
      </c>
      <c r="AJ64" s="159">
        <v>2292</v>
      </c>
      <c r="AK64" s="156">
        <v>2.01229148375768</v>
      </c>
      <c r="AL64" s="160">
        <v>53</v>
      </c>
      <c r="AM64" s="159">
        <v>135</v>
      </c>
      <c r="AN64" s="156">
        <v>2.5471698113207499</v>
      </c>
      <c r="AO64" s="160">
        <v>111</v>
      </c>
      <c r="AP64" s="159">
        <v>404</v>
      </c>
      <c r="AQ64" s="156">
        <v>3.6396396396396402</v>
      </c>
      <c r="AR64" s="160">
        <v>105</v>
      </c>
      <c r="AS64" s="159">
        <v>218</v>
      </c>
      <c r="AT64" s="156">
        <v>2.0761904761904799</v>
      </c>
      <c r="AU64" s="160">
        <v>42</v>
      </c>
      <c r="AV64" s="159">
        <v>108</v>
      </c>
      <c r="AW64" s="156">
        <v>2.5714285714285698</v>
      </c>
      <c r="AX64" s="160">
        <v>103</v>
      </c>
      <c r="AY64" s="159">
        <v>278</v>
      </c>
      <c r="AZ64" s="156">
        <v>2.6990291262135901</v>
      </c>
      <c r="BA64" s="160">
        <v>38</v>
      </c>
      <c r="BB64" s="159">
        <v>84</v>
      </c>
      <c r="BC64" s="156">
        <v>2.2105263157894699</v>
      </c>
      <c r="BD64" s="160">
        <v>266</v>
      </c>
      <c r="BE64" s="159">
        <v>1252</v>
      </c>
      <c r="BF64" s="156">
        <v>4.7067669172932298</v>
      </c>
      <c r="BG64" s="160">
        <v>68</v>
      </c>
      <c r="BH64" s="159">
        <v>152</v>
      </c>
      <c r="BI64" s="156">
        <v>2.2352941176470602</v>
      </c>
      <c r="BJ64" s="160">
        <v>415</v>
      </c>
      <c r="BK64" s="159">
        <v>968</v>
      </c>
      <c r="BL64" s="156">
        <v>2.33253012048193</v>
      </c>
      <c r="BM64" s="160">
        <v>39</v>
      </c>
      <c r="BN64" s="159">
        <v>89</v>
      </c>
      <c r="BO64" s="156">
        <v>2.2820512820512802</v>
      </c>
      <c r="BP64" s="160">
        <v>1092</v>
      </c>
      <c r="BQ64" s="159">
        <v>3420</v>
      </c>
      <c r="BR64" s="156">
        <v>3.1318681318681301</v>
      </c>
      <c r="BS64" s="160">
        <v>963</v>
      </c>
      <c r="BT64" s="159">
        <v>2654</v>
      </c>
      <c r="BU64" s="156">
        <v>2.7559709241952199</v>
      </c>
      <c r="BV64" s="160">
        <v>210</v>
      </c>
      <c r="BW64" s="159">
        <v>632</v>
      </c>
      <c r="BX64" s="156">
        <v>3.0095238095238099</v>
      </c>
      <c r="BY64" s="160">
        <v>5190</v>
      </c>
      <c r="BZ64" s="159">
        <v>10979</v>
      </c>
      <c r="CA64" s="156">
        <v>2.11541425818882</v>
      </c>
      <c r="CB64" s="146">
        <f t="shared" si="0"/>
        <v>19098</v>
      </c>
      <c r="CC64" s="146">
        <f t="shared" si="0"/>
        <v>47930</v>
      </c>
      <c r="CD64" s="143">
        <f t="shared" si="1"/>
        <v>2.509686878207142</v>
      </c>
    </row>
    <row r="65" spans="1:82" s="126" customFormat="1" ht="11.25" customHeight="1" x14ac:dyDescent="0.2">
      <c r="A65" s="142" t="s">
        <v>64</v>
      </c>
      <c r="B65" s="160">
        <v>731</v>
      </c>
      <c r="C65" s="159">
        <v>4735</v>
      </c>
      <c r="D65" s="174">
        <v>6.4774281805745604</v>
      </c>
      <c r="E65" s="154">
        <v>18</v>
      </c>
      <c r="F65" s="155">
        <v>36</v>
      </c>
      <c r="G65" s="174">
        <v>2</v>
      </c>
      <c r="H65" s="160">
        <v>11</v>
      </c>
      <c r="I65" s="159">
        <v>13</v>
      </c>
      <c r="J65" s="156">
        <v>1.1818181818181801</v>
      </c>
      <c r="K65" s="157">
        <v>215</v>
      </c>
      <c r="L65" s="159">
        <v>491</v>
      </c>
      <c r="M65" s="174">
        <v>2.2837209302325601</v>
      </c>
      <c r="N65" s="160">
        <v>1923</v>
      </c>
      <c r="O65" s="159">
        <v>4522</v>
      </c>
      <c r="P65" s="174">
        <v>2.3515340613624498</v>
      </c>
      <c r="Q65" s="160">
        <v>1588</v>
      </c>
      <c r="R65" s="159">
        <v>4413</v>
      </c>
      <c r="S65" s="174">
        <v>2.7789672544080601</v>
      </c>
      <c r="T65" s="160">
        <v>332</v>
      </c>
      <c r="U65" s="159">
        <v>442</v>
      </c>
      <c r="V65" s="174">
        <v>1.3313253012048201</v>
      </c>
      <c r="W65" s="160">
        <v>1656</v>
      </c>
      <c r="X65" s="159">
        <v>3585</v>
      </c>
      <c r="Y65" s="174">
        <v>2.1648550724637698</v>
      </c>
      <c r="Z65" s="160">
        <v>32</v>
      </c>
      <c r="AA65" s="159">
        <v>94</v>
      </c>
      <c r="AB65" s="156">
        <v>2.9375</v>
      </c>
      <c r="AC65" s="160">
        <v>1132</v>
      </c>
      <c r="AD65" s="159">
        <v>3084</v>
      </c>
      <c r="AE65" s="174">
        <v>2.7243816254416999</v>
      </c>
      <c r="AF65" s="160">
        <v>10</v>
      </c>
      <c r="AG65" s="159">
        <v>18</v>
      </c>
      <c r="AH65" s="174">
        <v>1.8</v>
      </c>
      <c r="AI65" s="160">
        <v>741</v>
      </c>
      <c r="AJ65" s="159">
        <v>1535</v>
      </c>
      <c r="AK65" s="174">
        <v>2.0715249662618098</v>
      </c>
      <c r="AL65" s="160">
        <v>64</v>
      </c>
      <c r="AM65" s="159">
        <v>135</v>
      </c>
      <c r="AN65" s="174">
        <v>2.109375</v>
      </c>
      <c r="AO65" s="160">
        <v>66</v>
      </c>
      <c r="AP65" s="159">
        <v>128</v>
      </c>
      <c r="AQ65" s="174">
        <v>1.9393939393939399</v>
      </c>
      <c r="AR65" s="160">
        <v>258</v>
      </c>
      <c r="AS65" s="159">
        <v>599</v>
      </c>
      <c r="AT65" s="174">
        <v>2.3217054263565902</v>
      </c>
      <c r="AU65" s="160">
        <v>69</v>
      </c>
      <c r="AV65" s="159">
        <v>195</v>
      </c>
      <c r="AW65" s="174">
        <v>2.8260869565217401</v>
      </c>
      <c r="AX65" s="160">
        <v>213</v>
      </c>
      <c r="AY65" s="159">
        <v>569</v>
      </c>
      <c r="AZ65" s="174">
        <v>2.6713615023474202</v>
      </c>
      <c r="BA65" s="160">
        <v>133</v>
      </c>
      <c r="BB65" s="159">
        <v>419</v>
      </c>
      <c r="BC65" s="174">
        <v>3.1503759398496198</v>
      </c>
      <c r="BD65" s="160">
        <v>834</v>
      </c>
      <c r="BE65" s="159">
        <v>2766</v>
      </c>
      <c r="BF65" s="174">
        <v>3.3165467625899301</v>
      </c>
      <c r="BG65" s="160">
        <v>116</v>
      </c>
      <c r="BH65" s="159">
        <v>373</v>
      </c>
      <c r="BI65" s="174">
        <v>3.2155172413793101</v>
      </c>
      <c r="BJ65" s="160">
        <v>1166</v>
      </c>
      <c r="BK65" s="159">
        <v>2208</v>
      </c>
      <c r="BL65" s="174">
        <v>1.8936535162950301</v>
      </c>
      <c r="BM65" s="160">
        <v>82</v>
      </c>
      <c r="BN65" s="159">
        <v>650</v>
      </c>
      <c r="BO65" s="174">
        <v>7.9268292682926802</v>
      </c>
      <c r="BP65" s="160">
        <v>1583</v>
      </c>
      <c r="BQ65" s="159">
        <v>4360</v>
      </c>
      <c r="BR65" s="174">
        <v>2.7542640555906499</v>
      </c>
      <c r="BS65" s="160">
        <v>974</v>
      </c>
      <c r="BT65" s="159">
        <v>2335</v>
      </c>
      <c r="BU65" s="174">
        <v>2.3973305954825501</v>
      </c>
      <c r="BV65" s="160">
        <v>230</v>
      </c>
      <c r="BW65" s="159">
        <v>535</v>
      </c>
      <c r="BX65" s="174">
        <v>2.3260869565217401</v>
      </c>
      <c r="BY65" s="160">
        <v>3791</v>
      </c>
      <c r="BZ65" s="159">
        <v>8045</v>
      </c>
      <c r="CA65" s="174">
        <v>2.1221313637562602</v>
      </c>
      <c r="CB65" s="146">
        <f t="shared" si="0"/>
        <v>17968</v>
      </c>
      <c r="CC65" s="146">
        <f t="shared" si="0"/>
        <v>46285</v>
      </c>
      <c r="CD65" s="143">
        <f t="shared" si="1"/>
        <v>2.5759683882457702</v>
      </c>
    </row>
    <row r="66" spans="1:82" s="126" customFormat="1" ht="11.25" customHeight="1" x14ac:dyDescent="0.2">
      <c r="A66" s="142" t="s">
        <v>100</v>
      </c>
      <c r="B66" s="154">
        <v>587</v>
      </c>
      <c r="C66" s="155">
        <v>3308</v>
      </c>
      <c r="D66" s="156">
        <v>5.6354344122657603</v>
      </c>
      <c r="E66" s="160">
        <v>98</v>
      </c>
      <c r="F66" s="159">
        <v>267</v>
      </c>
      <c r="G66" s="156">
        <v>2.72448979591837</v>
      </c>
      <c r="H66" s="160">
        <v>88</v>
      </c>
      <c r="I66" s="159">
        <v>223</v>
      </c>
      <c r="J66" s="156">
        <v>2.5340909090909101</v>
      </c>
      <c r="K66" s="157">
        <v>160</v>
      </c>
      <c r="L66" s="159">
        <v>398</v>
      </c>
      <c r="M66" s="156">
        <v>2.4874999999999998</v>
      </c>
      <c r="N66" s="160">
        <v>854</v>
      </c>
      <c r="O66" s="159">
        <v>1950</v>
      </c>
      <c r="P66" s="156">
        <v>2.2833723653395799</v>
      </c>
      <c r="Q66" s="160">
        <v>2092</v>
      </c>
      <c r="R66" s="159">
        <v>4738</v>
      </c>
      <c r="S66" s="156">
        <v>2.2648183556405401</v>
      </c>
      <c r="T66" s="160">
        <v>161</v>
      </c>
      <c r="U66" s="159">
        <v>415</v>
      </c>
      <c r="V66" s="156">
        <v>2.5776397515528</v>
      </c>
      <c r="W66" s="160">
        <v>1630</v>
      </c>
      <c r="X66" s="159">
        <v>3070</v>
      </c>
      <c r="Y66" s="156">
        <v>1.8834355828220899</v>
      </c>
      <c r="Z66" s="160">
        <v>28</v>
      </c>
      <c r="AA66" s="159">
        <v>89</v>
      </c>
      <c r="AB66" s="156">
        <v>3.1785714285714302</v>
      </c>
      <c r="AC66" s="160">
        <v>1572</v>
      </c>
      <c r="AD66" s="159">
        <v>4489</v>
      </c>
      <c r="AE66" s="156">
        <v>2.8555979643765901</v>
      </c>
      <c r="AF66" s="160">
        <v>7</v>
      </c>
      <c r="AG66" s="159">
        <v>9</v>
      </c>
      <c r="AH66" s="156">
        <v>1.28571428571429</v>
      </c>
      <c r="AI66" s="160">
        <v>716</v>
      </c>
      <c r="AJ66" s="159">
        <v>1546</v>
      </c>
      <c r="AK66" s="156">
        <v>2.1592178770949699</v>
      </c>
      <c r="AL66" s="160">
        <v>84</v>
      </c>
      <c r="AM66" s="159">
        <v>180</v>
      </c>
      <c r="AN66" s="156">
        <v>2.1428571428571401</v>
      </c>
      <c r="AO66" s="160">
        <v>83</v>
      </c>
      <c r="AP66" s="159">
        <v>178</v>
      </c>
      <c r="AQ66" s="156">
        <v>2.1445783132530098</v>
      </c>
      <c r="AR66" s="160">
        <v>191</v>
      </c>
      <c r="AS66" s="159">
        <v>467</v>
      </c>
      <c r="AT66" s="156">
        <v>2.4450261780104698</v>
      </c>
      <c r="AU66" s="160">
        <v>106</v>
      </c>
      <c r="AV66" s="159">
        <v>176</v>
      </c>
      <c r="AW66" s="156">
        <v>1.6603773584905701</v>
      </c>
      <c r="AX66" s="160">
        <v>276</v>
      </c>
      <c r="AY66" s="159">
        <v>917</v>
      </c>
      <c r="AZ66" s="156">
        <v>3.3224637681159401</v>
      </c>
      <c r="BA66" s="160">
        <v>229</v>
      </c>
      <c r="BB66" s="159">
        <v>913</v>
      </c>
      <c r="BC66" s="156">
        <v>3.9868995633187798</v>
      </c>
      <c r="BD66" s="160">
        <v>761</v>
      </c>
      <c r="BE66" s="159">
        <v>1971</v>
      </c>
      <c r="BF66" s="156">
        <v>2.5900131406044702</v>
      </c>
      <c r="BG66" s="160">
        <v>261</v>
      </c>
      <c r="BH66" s="159">
        <v>729</v>
      </c>
      <c r="BI66" s="156">
        <v>2.7931034482758599</v>
      </c>
      <c r="BJ66" s="160">
        <v>788</v>
      </c>
      <c r="BK66" s="159">
        <v>1597</v>
      </c>
      <c r="BL66" s="156">
        <v>2.0266497461928901</v>
      </c>
      <c r="BM66" s="160">
        <v>231</v>
      </c>
      <c r="BN66" s="159">
        <v>482</v>
      </c>
      <c r="BO66" s="156">
        <v>2.0865800865800899</v>
      </c>
      <c r="BP66" s="160">
        <v>1327</v>
      </c>
      <c r="BQ66" s="159">
        <v>2863</v>
      </c>
      <c r="BR66" s="156">
        <v>2.1574981160512401</v>
      </c>
      <c r="BS66" s="160">
        <v>989</v>
      </c>
      <c r="BT66" s="159">
        <v>2305</v>
      </c>
      <c r="BU66" s="156">
        <v>2.3306370070778599</v>
      </c>
      <c r="BV66" s="160">
        <v>206</v>
      </c>
      <c r="BW66" s="159">
        <v>592</v>
      </c>
      <c r="BX66" s="156">
        <v>2.8737864077669899</v>
      </c>
      <c r="BY66" s="160">
        <v>4400</v>
      </c>
      <c r="BZ66" s="159">
        <v>10115</v>
      </c>
      <c r="CA66" s="156">
        <v>2.2988636363636399</v>
      </c>
      <c r="CB66" s="146">
        <f t="shared" si="0"/>
        <v>17925</v>
      </c>
      <c r="CC66" s="146">
        <f t="shared" si="0"/>
        <v>43987</v>
      </c>
      <c r="CD66" s="143">
        <f t="shared" si="1"/>
        <v>2.4539470013947002</v>
      </c>
    </row>
    <row r="67" spans="1:82" s="126" customFormat="1" ht="11.25" customHeight="1" x14ac:dyDescent="0.2">
      <c r="A67" s="142" t="s">
        <v>152</v>
      </c>
      <c r="B67" s="154">
        <v>128</v>
      </c>
      <c r="C67" s="155">
        <v>551</v>
      </c>
      <c r="D67" s="156">
        <v>4.3046875</v>
      </c>
      <c r="E67" s="154">
        <v>3</v>
      </c>
      <c r="F67" s="155">
        <v>9</v>
      </c>
      <c r="G67" s="156">
        <v>3</v>
      </c>
      <c r="H67" s="160">
        <v>7</v>
      </c>
      <c r="I67" s="159">
        <v>11</v>
      </c>
      <c r="J67" s="156">
        <v>1.5714285714285701</v>
      </c>
      <c r="K67" s="157">
        <v>24</v>
      </c>
      <c r="L67" s="159">
        <v>42</v>
      </c>
      <c r="M67" s="156">
        <v>1.75</v>
      </c>
      <c r="N67" s="160">
        <v>594</v>
      </c>
      <c r="O67" s="159">
        <v>1709</v>
      </c>
      <c r="P67" s="156">
        <v>2.8771043771043798</v>
      </c>
      <c r="Q67" s="160">
        <v>1791</v>
      </c>
      <c r="R67" s="159">
        <v>4185</v>
      </c>
      <c r="S67" s="156">
        <v>2.33668341708543</v>
      </c>
      <c r="T67" s="160">
        <v>41</v>
      </c>
      <c r="U67" s="159">
        <v>59</v>
      </c>
      <c r="V67" s="156">
        <v>1.4390243902438999</v>
      </c>
      <c r="W67" s="160">
        <v>4823</v>
      </c>
      <c r="X67" s="159">
        <v>12522</v>
      </c>
      <c r="Y67" s="156">
        <v>2.59630935102633</v>
      </c>
      <c r="Z67" s="160">
        <v>6</v>
      </c>
      <c r="AA67" s="159">
        <v>17</v>
      </c>
      <c r="AB67" s="156">
        <v>2.8333333333333299</v>
      </c>
      <c r="AC67" s="160">
        <v>271</v>
      </c>
      <c r="AD67" s="159">
        <v>739</v>
      </c>
      <c r="AE67" s="156">
        <v>2.7269372693726899</v>
      </c>
      <c r="AF67" s="160">
        <v>3</v>
      </c>
      <c r="AG67" s="159">
        <v>5</v>
      </c>
      <c r="AH67" s="156">
        <v>1.6666666666666701</v>
      </c>
      <c r="AI67" s="160">
        <v>732</v>
      </c>
      <c r="AJ67" s="159">
        <v>2084</v>
      </c>
      <c r="AK67" s="156">
        <v>2.84699453551913</v>
      </c>
      <c r="AL67" s="160">
        <v>43</v>
      </c>
      <c r="AM67" s="159">
        <v>142</v>
      </c>
      <c r="AN67" s="156">
        <v>3.3023255813953498</v>
      </c>
      <c r="AO67" s="160">
        <v>46</v>
      </c>
      <c r="AP67" s="159">
        <v>92</v>
      </c>
      <c r="AQ67" s="156">
        <v>2</v>
      </c>
      <c r="AR67" s="160">
        <v>53</v>
      </c>
      <c r="AS67" s="159">
        <v>165</v>
      </c>
      <c r="AT67" s="156">
        <v>3.11320754716981</v>
      </c>
      <c r="AU67" s="160">
        <v>30</v>
      </c>
      <c r="AV67" s="159">
        <v>80</v>
      </c>
      <c r="AW67" s="156">
        <v>2.6666666666666701</v>
      </c>
      <c r="AX67" s="160">
        <v>31</v>
      </c>
      <c r="AY67" s="159">
        <v>75</v>
      </c>
      <c r="AZ67" s="156">
        <v>2.4193548387096802</v>
      </c>
      <c r="BA67" s="160">
        <v>26</v>
      </c>
      <c r="BB67" s="159">
        <v>226</v>
      </c>
      <c r="BC67" s="156">
        <v>8.6923076923076898</v>
      </c>
      <c r="BD67" s="160">
        <v>107</v>
      </c>
      <c r="BE67" s="159">
        <v>352</v>
      </c>
      <c r="BF67" s="156">
        <v>3.2897196261682198</v>
      </c>
      <c r="BG67" s="160">
        <v>23</v>
      </c>
      <c r="BH67" s="159">
        <v>52</v>
      </c>
      <c r="BI67" s="156">
        <v>2.2608695652173898</v>
      </c>
      <c r="BJ67" s="160">
        <v>565</v>
      </c>
      <c r="BK67" s="159">
        <v>1189</v>
      </c>
      <c r="BL67" s="156">
        <v>2.1044247787610599</v>
      </c>
      <c r="BM67" s="160">
        <v>104</v>
      </c>
      <c r="BN67" s="159">
        <v>379</v>
      </c>
      <c r="BO67" s="156">
        <v>3.6442307692307701</v>
      </c>
      <c r="BP67" s="160">
        <v>580</v>
      </c>
      <c r="BQ67" s="159">
        <v>1334</v>
      </c>
      <c r="BR67" s="156">
        <v>2.2999999999999998</v>
      </c>
      <c r="BS67" s="160">
        <v>812</v>
      </c>
      <c r="BT67" s="159">
        <v>2788</v>
      </c>
      <c r="BU67" s="156">
        <v>3.4334975369458101</v>
      </c>
      <c r="BV67" s="160">
        <v>63</v>
      </c>
      <c r="BW67" s="159">
        <v>204</v>
      </c>
      <c r="BX67" s="156">
        <v>3.2380952380952399</v>
      </c>
      <c r="BY67" s="160">
        <v>4435</v>
      </c>
      <c r="BZ67" s="159">
        <v>11114</v>
      </c>
      <c r="CA67" s="156">
        <v>2.5059751972942501</v>
      </c>
      <c r="CB67" s="146">
        <f t="shared" si="0"/>
        <v>15341</v>
      </c>
      <c r="CC67" s="146">
        <f t="shared" si="0"/>
        <v>40125</v>
      </c>
      <c r="CD67" s="143">
        <f t="shared" si="1"/>
        <v>2.615540056058927</v>
      </c>
    </row>
    <row r="68" spans="1:82" s="126" customFormat="1" ht="11.25" customHeight="1" x14ac:dyDescent="0.2">
      <c r="A68" s="142" t="s">
        <v>2</v>
      </c>
      <c r="B68" s="154">
        <v>468</v>
      </c>
      <c r="C68" s="155">
        <v>884</v>
      </c>
      <c r="D68" s="156">
        <v>1.8888888888888899</v>
      </c>
      <c r="E68" s="154">
        <v>281</v>
      </c>
      <c r="F68" s="155">
        <v>313</v>
      </c>
      <c r="G68" s="156">
        <v>1.11387900355872</v>
      </c>
      <c r="H68" s="160">
        <v>95</v>
      </c>
      <c r="I68" s="159">
        <v>322</v>
      </c>
      <c r="J68" s="156">
        <v>3.3894736842105302</v>
      </c>
      <c r="K68" s="157">
        <v>124</v>
      </c>
      <c r="L68" s="159">
        <v>226</v>
      </c>
      <c r="M68" s="156">
        <v>1.82258064516129</v>
      </c>
      <c r="N68" s="160">
        <v>825</v>
      </c>
      <c r="O68" s="159">
        <v>1120</v>
      </c>
      <c r="P68" s="156">
        <v>1.3575757575757601</v>
      </c>
      <c r="Q68" s="160">
        <v>1910</v>
      </c>
      <c r="R68" s="159">
        <v>3116</v>
      </c>
      <c r="S68" s="156">
        <v>1.6314136125654499</v>
      </c>
      <c r="T68" s="160">
        <v>165</v>
      </c>
      <c r="U68" s="159">
        <v>292</v>
      </c>
      <c r="V68" s="156">
        <v>1.76969696969697</v>
      </c>
      <c r="W68" s="160">
        <v>415</v>
      </c>
      <c r="X68" s="159">
        <v>609</v>
      </c>
      <c r="Y68" s="156">
        <v>1.4674698795180701</v>
      </c>
      <c r="Z68" s="160">
        <v>135</v>
      </c>
      <c r="AA68" s="159">
        <v>345</v>
      </c>
      <c r="AB68" s="156">
        <v>2.5555555555555598</v>
      </c>
      <c r="AC68" s="160">
        <v>3056</v>
      </c>
      <c r="AD68" s="159">
        <v>7213</v>
      </c>
      <c r="AE68" s="156">
        <v>2.3602748691099502</v>
      </c>
      <c r="AF68" s="160">
        <v>20</v>
      </c>
      <c r="AG68" s="159">
        <v>29</v>
      </c>
      <c r="AH68" s="156">
        <v>1.45</v>
      </c>
      <c r="AI68" s="160">
        <v>896</v>
      </c>
      <c r="AJ68" s="159">
        <v>1339</v>
      </c>
      <c r="AK68" s="156">
        <v>1.4944196428571399</v>
      </c>
      <c r="AL68" s="160">
        <v>100</v>
      </c>
      <c r="AM68" s="159">
        <v>181</v>
      </c>
      <c r="AN68" s="156">
        <v>1.81</v>
      </c>
      <c r="AO68" s="160">
        <v>83</v>
      </c>
      <c r="AP68" s="159">
        <v>123</v>
      </c>
      <c r="AQ68" s="156">
        <v>1.4819277108433699</v>
      </c>
      <c r="AR68" s="160">
        <v>117</v>
      </c>
      <c r="AS68" s="159">
        <v>176</v>
      </c>
      <c r="AT68" s="156">
        <v>1.5042735042735</v>
      </c>
      <c r="AU68" s="160">
        <v>143</v>
      </c>
      <c r="AV68" s="159">
        <v>170</v>
      </c>
      <c r="AW68" s="156">
        <v>1.1888111888111901</v>
      </c>
      <c r="AX68" s="160">
        <v>267</v>
      </c>
      <c r="AY68" s="159">
        <v>443</v>
      </c>
      <c r="AZ68" s="156">
        <v>1.65917602996255</v>
      </c>
      <c r="BA68" s="160">
        <v>350</v>
      </c>
      <c r="BB68" s="159">
        <v>594</v>
      </c>
      <c r="BC68" s="156">
        <v>1.69714285714286</v>
      </c>
      <c r="BD68" s="160">
        <v>1487</v>
      </c>
      <c r="BE68" s="159">
        <v>2951</v>
      </c>
      <c r="BF68" s="156">
        <v>1.98453261600538</v>
      </c>
      <c r="BG68" s="160">
        <v>262</v>
      </c>
      <c r="BH68" s="159">
        <v>395</v>
      </c>
      <c r="BI68" s="156">
        <v>1.5076335877862601</v>
      </c>
      <c r="BJ68" s="160">
        <v>2516</v>
      </c>
      <c r="BK68" s="159">
        <v>5150</v>
      </c>
      <c r="BL68" s="156">
        <v>2.0468998410174901</v>
      </c>
      <c r="BM68" s="160">
        <v>86</v>
      </c>
      <c r="BN68" s="159">
        <v>163</v>
      </c>
      <c r="BO68" s="156">
        <v>1.8953488372092999</v>
      </c>
      <c r="BP68" s="160">
        <v>736</v>
      </c>
      <c r="BQ68" s="159">
        <v>1491</v>
      </c>
      <c r="BR68" s="156">
        <v>2.0258152173913002</v>
      </c>
      <c r="BS68" s="160">
        <v>669</v>
      </c>
      <c r="BT68" s="159">
        <v>1135</v>
      </c>
      <c r="BU68" s="156">
        <v>1.6965620328849</v>
      </c>
      <c r="BV68" s="160">
        <v>82</v>
      </c>
      <c r="BW68" s="159">
        <v>125</v>
      </c>
      <c r="BX68" s="156">
        <v>1.5243902439024399</v>
      </c>
      <c r="BY68" s="160">
        <v>5894</v>
      </c>
      <c r="BZ68" s="159">
        <v>8759</v>
      </c>
      <c r="CA68" s="156">
        <v>1.48608754665762</v>
      </c>
      <c r="CB68" s="146">
        <f t="shared" si="0"/>
        <v>21182</v>
      </c>
      <c r="CC68" s="146">
        <f t="shared" si="0"/>
        <v>37664</v>
      </c>
      <c r="CD68" s="143">
        <f t="shared" si="1"/>
        <v>1.7781134925880464</v>
      </c>
    </row>
    <row r="69" spans="1:82" s="126" customFormat="1" ht="11.25" customHeight="1" x14ac:dyDescent="0.2">
      <c r="A69" s="164" t="s">
        <v>113</v>
      </c>
      <c r="B69" s="165">
        <v>561</v>
      </c>
      <c r="C69" s="166">
        <v>1278</v>
      </c>
      <c r="D69" s="167">
        <v>2.2780748663101602</v>
      </c>
      <c r="E69" s="165">
        <v>9</v>
      </c>
      <c r="F69" s="166">
        <v>18</v>
      </c>
      <c r="G69" s="167">
        <v>2</v>
      </c>
      <c r="H69" s="168">
        <v>14</v>
      </c>
      <c r="I69" s="169">
        <v>23</v>
      </c>
      <c r="J69" s="156">
        <v>1.6428571428571399</v>
      </c>
      <c r="K69" s="168">
        <v>200</v>
      </c>
      <c r="L69" s="170">
        <v>510</v>
      </c>
      <c r="M69" s="167">
        <v>2.5499999999999998</v>
      </c>
      <c r="N69" s="171">
        <v>1258</v>
      </c>
      <c r="O69" s="170">
        <v>3823</v>
      </c>
      <c r="P69" s="167">
        <v>3.0389507154212998</v>
      </c>
      <c r="Q69" s="171">
        <v>1063</v>
      </c>
      <c r="R69" s="170">
        <v>2392</v>
      </c>
      <c r="S69" s="167">
        <v>2.25023518344309</v>
      </c>
      <c r="T69" s="171">
        <v>144</v>
      </c>
      <c r="U69" s="170">
        <v>294</v>
      </c>
      <c r="V69" s="167">
        <v>2.0416666666666701</v>
      </c>
      <c r="W69" s="171">
        <v>2071</v>
      </c>
      <c r="X69" s="170">
        <v>4120</v>
      </c>
      <c r="Y69" s="167">
        <v>1.98937711250604</v>
      </c>
      <c r="Z69" s="171">
        <v>22</v>
      </c>
      <c r="AA69" s="170">
        <v>41</v>
      </c>
      <c r="AB69" s="167">
        <v>1.86363636363636</v>
      </c>
      <c r="AC69" s="171">
        <v>647</v>
      </c>
      <c r="AD69" s="170">
        <v>1920</v>
      </c>
      <c r="AE69" s="167">
        <v>2.96754250386399</v>
      </c>
      <c r="AF69" s="171">
        <v>3</v>
      </c>
      <c r="AG69" s="170">
        <v>12</v>
      </c>
      <c r="AH69" s="167">
        <v>4</v>
      </c>
      <c r="AI69" s="171">
        <v>538</v>
      </c>
      <c r="AJ69" s="170">
        <v>1031</v>
      </c>
      <c r="AK69" s="167">
        <v>1.9163568773234201</v>
      </c>
      <c r="AL69" s="171">
        <v>52</v>
      </c>
      <c r="AM69" s="170">
        <v>129</v>
      </c>
      <c r="AN69" s="167">
        <v>2.4807692307692299</v>
      </c>
      <c r="AO69" s="171">
        <v>57</v>
      </c>
      <c r="AP69" s="170">
        <v>102</v>
      </c>
      <c r="AQ69" s="167">
        <v>1.7894736842105301</v>
      </c>
      <c r="AR69" s="171">
        <v>150</v>
      </c>
      <c r="AS69" s="170">
        <v>291</v>
      </c>
      <c r="AT69" s="167">
        <v>1.94</v>
      </c>
      <c r="AU69" s="171">
        <v>59</v>
      </c>
      <c r="AV69" s="170">
        <v>426</v>
      </c>
      <c r="AW69" s="167">
        <v>7.2203389830508504</v>
      </c>
      <c r="AX69" s="171">
        <v>144</v>
      </c>
      <c r="AY69" s="170">
        <v>344</v>
      </c>
      <c r="AZ69" s="167">
        <v>2.3888888888888902</v>
      </c>
      <c r="BA69" s="171">
        <v>144</v>
      </c>
      <c r="BB69" s="170">
        <v>302</v>
      </c>
      <c r="BC69" s="167">
        <v>2.0972222222222201</v>
      </c>
      <c r="BD69" s="171">
        <v>627</v>
      </c>
      <c r="BE69" s="170">
        <v>1298</v>
      </c>
      <c r="BF69" s="167">
        <v>2.0701754385964901</v>
      </c>
      <c r="BG69" s="171">
        <v>130</v>
      </c>
      <c r="BH69" s="170">
        <v>252</v>
      </c>
      <c r="BI69" s="167">
        <v>1.93846153846154</v>
      </c>
      <c r="BJ69" s="171">
        <v>872</v>
      </c>
      <c r="BK69" s="170">
        <v>1627</v>
      </c>
      <c r="BL69" s="167">
        <v>1.8658256880733901</v>
      </c>
      <c r="BM69" s="171">
        <v>73</v>
      </c>
      <c r="BN69" s="170">
        <v>500</v>
      </c>
      <c r="BO69" s="167">
        <v>6.8493150684931496</v>
      </c>
      <c r="BP69" s="171">
        <v>562</v>
      </c>
      <c r="BQ69" s="170">
        <v>1942</v>
      </c>
      <c r="BR69" s="167">
        <v>3.4555160142348802</v>
      </c>
      <c r="BS69" s="171">
        <v>815</v>
      </c>
      <c r="BT69" s="170">
        <v>2816</v>
      </c>
      <c r="BU69" s="167">
        <v>3.45521472392638</v>
      </c>
      <c r="BV69" s="171">
        <v>149</v>
      </c>
      <c r="BW69" s="170">
        <v>367</v>
      </c>
      <c r="BX69" s="167">
        <v>2.4630872483221502</v>
      </c>
      <c r="BY69" s="171">
        <v>4694</v>
      </c>
      <c r="BZ69" s="170">
        <v>9299</v>
      </c>
      <c r="CA69" s="167">
        <v>1.98103962505326</v>
      </c>
      <c r="CB69" s="146">
        <f t="shared" si="0"/>
        <v>15058</v>
      </c>
      <c r="CC69" s="146">
        <f t="shared" si="0"/>
        <v>35157</v>
      </c>
      <c r="CD69" s="143">
        <f t="shared" si="1"/>
        <v>2.3347722141054588</v>
      </c>
    </row>
    <row r="70" spans="1:82" s="126" customFormat="1" ht="11.25" customHeight="1" x14ac:dyDescent="0.2">
      <c r="A70" s="142" t="s">
        <v>110</v>
      </c>
      <c r="B70" s="154">
        <v>220</v>
      </c>
      <c r="C70" s="155">
        <v>835</v>
      </c>
      <c r="D70" s="156">
        <v>3.7954545454545499</v>
      </c>
      <c r="E70" s="160">
        <v>6</v>
      </c>
      <c r="F70" s="159">
        <v>11</v>
      </c>
      <c r="G70" s="156">
        <v>1.8333333333333299</v>
      </c>
      <c r="H70" s="160">
        <v>29</v>
      </c>
      <c r="I70" s="159">
        <v>49</v>
      </c>
      <c r="J70" s="156">
        <v>1.68965517241379</v>
      </c>
      <c r="K70" s="160">
        <v>111</v>
      </c>
      <c r="L70" s="159">
        <v>177</v>
      </c>
      <c r="M70" s="156">
        <v>1.5945945945945901</v>
      </c>
      <c r="N70" s="160">
        <v>673</v>
      </c>
      <c r="O70" s="159">
        <v>1796</v>
      </c>
      <c r="P70" s="156">
        <v>2.6686478454680498</v>
      </c>
      <c r="Q70" s="160">
        <v>2269</v>
      </c>
      <c r="R70" s="159">
        <v>4700</v>
      </c>
      <c r="S70" s="156">
        <v>2.07139709122962</v>
      </c>
      <c r="T70" s="160">
        <v>81</v>
      </c>
      <c r="U70" s="159">
        <v>105</v>
      </c>
      <c r="V70" s="156">
        <v>1.2962962962963001</v>
      </c>
      <c r="W70" s="160">
        <v>2020</v>
      </c>
      <c r="X70" s="159">
        <v>3998</v>
      </c>
      <c r="Y70" s="156">
        <v>1.9792079207920801</v>
      </c>
      <c r="Z70" s="160">
        <v>27</v>
      </c>
      <c r="AA70" s="159">
        <v>69</v>
      </c>
      <c r="AB70" s="156">
        <v>2.5555555555555598</v>
      </c>
      <c r="AC70" s="160">
        <v>1041</v>
      </c>
      <c r="AD70" s="159">
        <v>3075</v>
      </c>
      <c r="AE70" s="156">
        <v>2.9538904899135399</v>
      </c>
      <c r="AF70" s="160">
        <v>2</v>
      </c>
      <c r="AG70" s="159">
        <v>2</v>
      </c>
      <c r="AH70" s="156">
        <v>1</v>
      </c>
      <c r="AI70" s="160">
        <v>766</v>
      </c>
      <c r="AJ70" s="159">
        <v>1352</v>
      </c>
      <c r="AK70" s="156">
        <v>1.76501305483029</v>
      </c>
      <c r="AL70" s="160">
        <v>32</v>
      </c>
      <c r="AM70" s="159">
        <v>86</v>
      </c>
      <c r="AN70" s="156">
        <v>2.6875</v>
      </c>
      <c r="AO70" s="160">
        <v>227</v>
      </c>
      <c r="AP70" s="159">
        <v>703</v>
      </c>
      <c r="AQ70" s="156">
        <v>3.0969162995594699</v>
      </c>
      <c r="AR70" s="160">
        <v>241</v>
      </c>
      <c r="AS70" s="159">
        <v>455</v>
      </c>
      <c r="AT70" s="156">
        <v>1.88796680497925</v>
      </c>
      <c r="AU70" s="160">
        <v>37</v>
      </c>
      <c r="AV70" s="159">
        <v>51</v>
      </c>
      <c r="AW70" s="156">
        <v>1.3783783783783801</v>
      </c>
      <c r="AX70" s="160">
        <v>165</v>
      </c>
      <c r="AY70" s="159">
        <v>254</v>
      </c>
      <c r="AZ70" s="156">
        <v>1.53939393939394</v>
      </c>
      <c r="BA70" s="160">
        <v>77</v>
      </c>
      <c r="BB70" s="159">
        <v>141</v>
      </c>
      <c r="BC70" s="156">
        <v>1.8311688311688299</v>
      </c>
      <c r="BD70" s="160">
        <v>342</v>
      </c>
      <c r="BE70" s="159">
        <v>665</v>
      </c>
      <c r="BF70" s="156">
        <v>1.94444444444444</v>
      </c>
      <c r="BG70" s="160">
        <v>47</v>
      </c>
      <c r="BH70" s="159">
        <v>90</v>
      </c>
      <c r="BI70" s="156">
        <v>1.91489361702128</v>
      </c>
      <c r="BJ70" s="160">
        <v>901</v>
      </c>
      <c r="BK70" s="159">
        <v>1908</v>
      </c>
      <c r="BL70" s="156">
        <v>2.1176470588235299</v>
      </c>
      <c r="BM70" s="160">
        <v>75</v>
      </c>
      <c r="BN70" s="159">
        <v>127</v>
      </c>
      <c r="BO70" s="156">
        <v>1.69333333333333</v>
      </c>
      <c r="BP70" s="160">
        <v>1164</v>
      </c>
      <c r="BQ70" s="159">
        <v>3358</v>
      </c>
      <c r="BR70" s="156">
        <v>2.8848797250859102</v>
      </c>
      <c r="BS70" s="160">
        <v>1003</v>
      </c>
      <c r="BT70" s="159">
        <v>2441</v>
      </c>
      <c r="BU70" s="156">
        <v>2.4336989032901299</v>
      </c>
      <c r="BV70" s="160">
        <v>95</v>
      </c>
      <c r="BW70" s="159">
        <v>242</v>
      </c>
      <c r="BX70" s="156">
        <v>2.5473684210526302</v>
      </c>
      <c r="BY70" s="160">
        <v>3733</v>
      </c>
      <c r="BZ70" s="159">
        <v>7302</v>
      </c>
      <c r="CA70" s="156">
        <v>1.95606750602732</v>
      </c>
      <c r="CB70" s="146">
        <f t="shared" si="0"/>
        <v>15384</v>
      </c>
      <c r="CC70" s="146">
        <f t="shared" si="0"/>
        <v>33992</v>
      </c>
      <c r="CD70" s="143">
        <f t="shared" si="1"/>
        <v>2.2095683827353092</v>
      </c>
    </row>
    <row r="71" spans="1:82" s="126" customFormat="1" ht="11.25" customHeight="1" x14ac:dyDescent="0.2">
      <c r="A71" s="142" t="s">
        <v>66</v>
      </c>
      <c r="B71" s="154">
        <v>421</v>
      </c>
      <c r="C71" s="155">
        <v>1610</v>
      </c>
      <c r="D71" s="156">
        <v>3.8242280285035601</v>
      </c>
      <c r="E71" s="160">
        <v>19</v>
      </c>
      <c r="F71" s="159">
        <v>53</v>
      </c>
      <c r="G71" s="156">
        <v>2.7894736842105301</v>
      </c>
      <c r="H71" s="157">
        <v>24</v>
      </c>
      <c r="I71" s="158">
        <v>53</v>
      </c>
      <c r="J71" s="156">
        <v>2.2083333333333299</v>
      </c>
      <c r="K71" s="157">
        <v>168</v>
      </c>
      <c r="L71" s="159">
        <v>244</v>
      </c>
      <c r="M71" s="156">
        <v>1.4523809523809501</v>
      </c>
      <c r="N71" s="160">
        <v>932</v>
      </c>
      <c r="O71" s="159">
        <v>2356</v>
      </c>
      <c r="P71" s="156">
        <v>2.5278969957081499</v>
      </c>
      <c r="Q71" s="160">
        <v>1485</v>
      </c>
      <c r="R71" s="159">
        <v>3052</v>
      </c>
      <c r="S71" s="156">
        <v>2.0552188552188602</v>
      </c>
      <c r="T71" s="160">
        <v>110</v>
      </c>
      <c r="U71" s="159">
        <v>239</v>
      </c>
      <c r="V71" s="156">
        <v>2.1727272727272702</v>
      </c>
      <c r="W71" s="160">
        <v>1030</v>
      </c>
      <c r="X71" s="159">
        <v>2138</v>
      </c>
      <c r="Y71" s="156">
        <v>2.0757281553398101</v>
      </c>
      <c r="Z71" s="160">
        <v>12</v>
      </c>
      <c r="AA71" s="159">
        <v>23</v>
      </c>
      <c r="AB71" s="156">
        <v>1.9166666666666701</v>
      </c>
      <c r="AC71" s="160">
        <v>1394</v>
      </c>
      <c r="AD71" s="159">
        <v>3273</v>
      </c>
      <c r="AE71" s="156">
        <v>2.34791965566715</v>
      </c>
      <c r="AF71" s="160">
        <v>8</v>
      </c>
      <c r="AG71" s="159">
        <v>18</v>
      </c>
      <c r="AH71" s="156">
        <v>2.25</v>
      </c>
      <c r="AI71" s="160">
        <v>725</v>
      </c>
      <c r="AJ71" s="159">
        <v>1507</v>
      </c>
      <c r="AK71" s="156">
        <v>2.0786206896551702</v>
      </c>
      <c r="AL71" s="160">
        <v>53</v>
      </c>
      <c r="AM71" s="159">
        <v>132</v>
      </c>
      <c r="AN71" s="156">
        <v>2.4905660377358498</v>
      </c>
      <c r="AO71" s="160">
        <v>139</v>
      </c>
      <c r="AP71" s="159">
        <v>262</v>
      </c>
      <c r="AQ71" s="156">
        <v>1.88489208633094</v>
      </c>
      <c r="AR71" s="160">
        <v>139</v>
      </c>
      <c r="AS71" s="159">
        <v>337</v>
      </c>
      <c r="AT71" s="156">
        <v>2.4244604316546798</v>
      </c>
      <c r="AU71" s="160">
        <v>45</v>
      </c>
      <c r="AV71" s="159">
        <v>67</v>
      </c>
      <c r="AW71" s="156">
        <v>1.48888888888889</v>
      </c>
      <c r="AX71" s="160">
        <v>141</v>
      </c>
      <c r="AY71" s="159">
        <v>255</v>
      </c>
      <c r="AZ71" s="156">
        <v>1.80851063829787</v>
      </c>
      <c r="BA71" s="160">
        <v>149</v>
      </c>
      <c r="BB71" s="159">
        <v>367</v>
      </c>
      <c r="BC71" s="156">
        <v>2.4630872483221502</v>
      </c>
      <c r="BD71" s="160">
        <v>698</v>
      </c>
      <c r="BE71" s="159">
        <v>2396</v>
      </c>
      <c r="BF71" s="156">
        <v>3.4326647564469899</v>
      </c>
      <c r="BG71" s="160">
        <v>224</v>
      </c>
      <c r="BH71" s="159">
        <v>1262</v>
      </c>
      <c r="BI71" s="156">
        <v>5.6339285714285703</v>
      </c>
      <c r="BJ71" s="160">
        <v>708</v>
      </c>
      <c r="BK71" s="159">
        <v>1304</v>
      </c>
      <c r="BL71" s="156">
        <v>1.8418079096045199</v>
      </c>
      <c r="BM71" s="160">
        <v>71</v>
      </c>
      <c r="BN71" s="159">
        <v>200</v>
      </c>
      <c r="BO71" s="156">
        <v>2.8169014084507</v>
      </c>
      <c r="BP71" s="160">
        <v>1186</v>
      </c>
      <c r="BQ71" s="159">
        <v>2689</v>
      </c>
      <c r="BR71" s="156">
        <v>2.2672849915683</v>
      </c>
      <c r="BS71" s="160">
        <v>750</v>
      </c>
      <c r="BT71" s="159">
        <v>1534</v>
      </c>
      <c r="BU71" s="156">
        <v>2.0453333333333301</v>
      </c>
      <c r="BV71" s="160">
        <v>154</v>
      </c>
      <c r="BW71" s="159">
        <v>540</v>
      </c>
      <c r="BX71" s="156">
        <v>3.5064935064935101</v>
      </c>
      <c r="BY71" s="160">
        <v>3385</v>
      </c>
      <c r="BZ71" s="159">
        <v>7294</v>
      </c>
      <c r="CA71" s="156">
        <v>2.1548005908419499</v>
      </c>
      <c r="CB71" s="146">
        <f t="shared" si="0"/>
        <v>14170</v>
      </c>
      <c r="CC71" s="146">
        <f t="shared" si="0"/>
        <v>33205</v>
      </c>
      <c r="CD71" s="143">
        <f t="shared" si="1"/>
        <v>2.3433309809456597</v>
      </c>
    </row>
    <row r="72" spans="1:82" s="126" customFormat="1" ht="11.25" customHeight="1" x14ac:dyDescent="0.2">
      <c r="A72" s="142" t="s">
        <v>114</v>
      </c>
      <c r="B72" s="154">
        <v>75</v>
      </c>
      <c r="C72" s="155">
        <v>283</v>
      </c>
      <c r="D72" s="156">
        <v>3.7733333333333299</v>
      </c>
      <c r="E72" s="154">
        <v>2</v>
      </c>
      <c r="F72" s="155">
        <v>6</v>
      </c>
      <c r="G72" s="156">
        <v>3</v>
      </c>
      <c r="H72" s="157">
        <v>18</v>
      </c>
      <c r="I72" s="158">
        <v>30</v>
      </c>
      <c r="J72" s="156">
        <v>1.6666666666666701</v>
      </c>
      <c r="K72" s="157">
        <v>46</v>
      </c>
      <c r="L72" s="159">
        <v>101</v>
      </c>
      <c r="M72" s="156">
        <v>2.1956521739130399</v>
      </c>
      <c r="N72" s="160">
        <v>1020</v>
      </c>
      <c r="O72" s="159">
        <v>2212</v>
      </c>
      <c r="P72" s="156">
        <v>2.1686274509803898</v>
      </c>
      <c r="Q72" s="160">
        <v>1040</v>
      </c>
      <c r="R72" s="159">
        <v>2447</v>
      </c>
      <c r="S72" s="156">
        <v>2.3528846153846201</v>
      </c>
      <c r="T72" s="160">
        <v>35</v>
      </c>
      <c r="U72" s="159">
        <v>65</v>
      </c>
      <c r="V72" s="156">
        <v>1.8571428571428601</v>
      </c>
      <c r="W72" s="160">
        <v>2610</v>
      </c>
      <c r="X72" s="159">
        <v>5670</v>
      </c>
      <c r="Y72" s="156">
        <v>2.1724137931034502</v>
      </c>
      <c r="Z72" s="160">
        <v>18</v>
      </c>
      <c r="AA72" s="159">
        <v>50</v>
      </c>
      <c r="AB72" s="156">
        <v>2.7777777777777799</v>
      </c>
      <c r="AC72" s="160">
        <v>895</v>
      </c>
      <c r="AD72" s="159">
        <v>3049</v>
      </c>
      <c r="AE72" s="156">
        <v>3.4067039106145298</v>
      </c>
      <c r="AF72" s="160">
        <v>2</v>
      </c>
      <c r="AG72" s="159">
        <v>4</v>
      </c>
      <c r="AH72" s="156">
        <v>2</v>
      </c>
      <c r="AI72" s="160">
        <v>516</v>
      </c>
      <c r="AJ72" s="159">
        <v>1219</v>
      </c>
      <c r="AK72" s="156">
        <v>2.36240310077519</v>
      </c>
      <c r="AL72" s="160">
        <v>25</v>
      </c>
      <c r="AM72" s="159">
        <v>49</v>
      </c>
      <c r="AN72" s="156">
        <v>1.96</v>
      </c>
      <c r="AO72" s="160">
        <v>144</v>
      </c>
      <c r="AP72" s="159">
        <v>414</v>
      </c>
      <c r="AQ72" s="156">
        <v>2.875</v>
      </c>
      <c r="AR72" s="160">
        <v>69</v>
      </c>
      <c r="AS72" s="159">
        <v>148</v>
      </c>
      <c r="AT72" s="156">
        <v>2.1449275362318798</v>
      </c>
      <c r="AU72" s="160">
        <v>10</v>
      </c>
      <c r="AV72" s="159">
        <v>12</v>
      </c>
      <c r="AW72" s="156">
        <v>1.2</v>
      </c>
      <c r="AX72" s="160">
        <v>32</v>
      </c>
      <c r="AY72" s="159">
        <v>47</v>
      </c>
      <c r="AZ72" s="156">
        <v>1.46875</v>
      </c>
      <c r="BA72" s="160">
        <v>12</v>
      </c>
      <c r="BB72" s="159">
        <v>37</v>
      </c>
      <c r="BC72" s="156">
        <v>3.0833333333333299</v>
      </c>
      <c r="BD72" s="160">
        <v>170</v>
      </c>
      <c r="BE72" s="159">
        <v>531</v>
      </c>
      <c r="BF72" s="156">
        <v>3.1235294117647099</v>
      </c>
      <c r="BG72" s="160">
        <v>16</v>
      </c>
      <c r="BH72" s="159">
        <v>34</v>
      </c>
      <c r="BI72" s="156">
        <v>2.125</v>
      </c>
      <c r="BJ72" s="160">
        <v>483</v>
      </c>
      <c r="BK72" s="159">
        <v>1103</v>
      </c>
      <c r="BL72" s="156">
        <v>2.2836438923395401</v>
      </c>
      <c r="BM72" s="160">
        <v>116</v>
      </c>
      <c r="BN72" s="159">
        <v>294</v>
      </c>
      <c r="BO72" s="156">
        <v>2.5344827586206899</v>
      </c>
      <c r="BP72" s="160">
        <v>716</v>
      </c>
      <c r="BQ72" s="159">
        <v>2681</v>
      </c>
      <c r="BR72" s="156">
        <v>3.7444134078212299</v>
      </c>
      <c r="BS72" s="160">
        <v>868</v>
      </c>
      <c r="BT72" s="159">
        <v>2099</v>
      </c>
      <c r="BU72" s="156">
        <v>2.41820276497696</v>
      </c>
      <c r="BV72" s="160">
        <v>64</v>
      </c>
      <c r="BW72" s="159">
        <v>162</v>
      </c>
      <c r="BX72" s="156">
        <v>2.53125</v>
      </c>
      <c r="BY72" s="160">
        <v>3898</v>
      </c>
      <c r="BZ72" s="159">
        <v>8439</v>
      </c>
      <c r="CA72" s="156">
        <v>2.1649563878912299</v>
      </c>
      <c r="CB72" s="146">
        <f t="shared" si="0"/>
        <v>12900</v>
      </c>
      <c r="CC72" s="146">
        <f t="shared" si="0"/>
        <v>31186</v>
      </c>
      <c r="CD72" s="143">
        <f t="shared" si="1"/>
        <v>2.4175193798449612</v>
      </c>
    </row>
    <row r="73" spans="1:82" s="126" customFormat="1" ht="11.25" customHeight="1" x14ac:dyDescent="0.2">
      <c r="A73" s="142" t="s">
        <v>108</v>
      </c>
      <c r="B73" s="154">
        <v>209</v>
      </c>
      <c r="C73" s="155">
        <v>342</v>
      </c>
      <c r="D73" s="156">
        <v>1.63636363636364</v>
      </c>
      <c r="E73" s="154">
        <v>4</v>
      </c>
      <c r="F73" s="155">
        <v>4</v>
      </c>
      <c r="G73" s="156">
        <v>1</v>
      </c>
      <c r="H73" s="160">
        <v>9</v>
      </c>
      <c r="I73" s="159">
        <v>15</v>
      </c>
      <c r="J73" s="156">
        <v>1.6666666666666701</v>
      </c>
      <c r="K73" s="157">
        <v>15</v>
      </c>
      <c r="L73" s="159">
        <v>151</v>
      </c>
      <c r="M73" s="156">
        <v>10.0666666666667</v>
      </c>
      <c r="N73" s="160">
        <v>422</v>
      </c>
      <c r="O73" s="159">
        <v>1071</v>
      </c>
      <c r="P73" s="156">
        <v>2.5379146919431301</v>
      </c>
      <c r="Q73" s="160">
        <v>1814</v>
      </c>
      <c r="R73" s="159">
        <v>5434</v>
      </c>
      <c r="S73" s="156">
        <v>2.9955898566703398</v>
      </c>
      <c r="T73" s="160">
        <v>62</v>
      </c>
      <c r="U73" s="159">
        <v>111</v>
      </c>
      <c r="V73" s="156">
        <v>1.7903225806451599</v>
      </c>
      <c r="W73" s="160">
        <v>1213</v>
      </c>
      <c r="X73" s="159">
        <v>2402</v>
      </c>
      <c r="Y73" s="156">
        <v>1.9802143446001701</v>
      </c>
      <c r="Z73" s="160">
        <v>13</v>
      </c>
      <c r="AA73" s="159">
        <v>22</v>
      </c>
      <c r="AB73" s="156">
        <v>1.6923076923076901</v>
      </c>
      <c r="AC73" s="160">
        <v>1014</v>
      </c>
      <c r="AD73" s="159">
        <v>3672</v>
      </c>
      <c r="AE73" s="156">
        <v>3.6213017751479302</v>
      </c>
      <c r="AF73" s="160">
        <v>6</v>
      </c>
      <c r="AG73" s="159">
        <v>8</v>
      </c>
      <c r="AH73" s="156">
        <v>1.3333333333333299</v>
      </c>
      <c r="AI73" s="160">
        <v>430</v>
      </c>
      <c r="AJ73" s="159">
        <v>811</v>
      </c>
      <c r="AK73" s="156">
        <v>1.8860465116279099</v>
      </c>
      <c r="AL73" s="160">
        <v>18</v>
      </c>
      <c r="AM73" s="159">
        <v>38</v>
      </c>
      <c r="AN73" s="156">
        <v>2.1111111111111098</v>
      </c>
      <c r="AO73" s="160">
        <v>64</v>
      </c>
      <c r="AP73" s="159">
        <v>107</v>
      </c>
      <c r="AQ73" s="156">
        <v>1.671875</v>
      </c>
      <c r="AR73" s="160">
        <v>93</v>
      </c>
      <c r="AS73" s="159">
        <v>177</v>
      </c>
      <c r="AT73" s="156">
        <v>1.9032258064516101</v>
      </c>
      <c r="AU73" s="160">
        <v>20</v>
      </c>
      <c r="AV73" s="159">
        <v>39</v>
      </c>
      <c r="AW73" s="156">
        <v>1.95</v>
      </c>
      <c r="AX73" s="160">
        <v>1862</v>
      </c>
      <c r="AY73" s="159">
        <v>3468</v>
      </c>
      <c r="AZ73" s="156">
        <v>1.8625134264231999</v>
      </c>
      <c r="BA73" s="160">
        <v>46</v>
      </c>
      <c r="BB73" s="159">
        <v>95</v>
      </c>
      <c r="BC73" s="156">
        <v>2.0652173913043499</v>
      </c>
      <c r="BD73" s="160">
        <v>201</v>
      </c>
      <c r="BE73" s="159">
        <v>338</v>
      </c>
      <c r="BF73" s="156">
        <v>1.681592039801</v>
      </c>
      <c r="BG73" s="160">
        <v>31</v>
      </c>
      <c r="BH73" s="159">
        <v>45</v>
      </c>
      <c r="BI73" s="156">
        <v>1.45161290322581</v>
      </c>
      <c r="BJ73" s="160">
        <v>541</v>
      </c>
      <c r="BK73" s="159">
        <v>1116</v>
      </c>
      <c r="BL73" s="156">
        <v>2.0628465804066498</v>
      </c>
      <c r="BM73" s="160">
        <v>101</v>
      </c>
      <c r="BN73" s="159">
        <v>184</v>
      </c>
      <c r="BO73" s="156">
        <v>1.8217821782178201</v>
      </c>
      <c r="BP73" s="160">
        <v>557</v>
      </c>
      <c r="BQ73" s="159">
        <v>1691</v>
      </c>
      <c r="BR73" s="156">
        <v>3.0359066427289099</v>
      </c>
      <c r="BS73" s="160">
        <v>636</v>
      </c>
      <c r="BT73" s="159">
        <v>1128</v>
      </c>
      <c r="BU73" s="156">
        <v>1.7735849056603801</v>
      </c>
      <c r="BV73" s="160">
        <v>27</v>
      </c>
      <c r="BW73" s="159">
        <v>103</v>
      </c>
      <c r="BX73" s="156">
        <v>3.8148148148148202</v>
      </c>
      <c r="BY73" s="160">
        <v>2411</v>
      </c>
      <c r="BZ73" s="159">
        <v>4461</v>
      </c>
      <c r="CA73" s="156">
        <v>1.85026959767731</v>
      </c>
      <c r="CB73" s="146">
        <f t="shared" ref="CB73:CB80" si="2">SUM(B73+E73+H73+K73+N73+Q73+T73+W73+Z73+AC73+AF73+AI73+AL73+AO73+AR73+AU73+AX73+BA73+BD73+BG73+BJ73+BM73+BP73+BS73+BV73+BY73)</f>
        <v>11819</v>
      </c>
      <c r="CC73" s="146">
        <f t="shared" ref="CC73:CC80" si="3">SUM(C73+F73+I73+L73+O73+R73+U73+X73+AA73+AD73+AG73+AJ73+AM73+AP73+AS73+AV73+AY73+BB73+BE73+BH73+BK73+BN73+BQ73+BT73+BW73+BZ73)</f>
        <v>27033</v>
      </c>
      <c r="CD73" s="143">
        <f t="shared" ref="CD73:CD80" si="4">SUM(CC73/CB73)</f>
        <v>2.2872493442761654</v>
      </c>
    </row>
    <row r="74" spans="1:82" s="126" customFormat="1" ht="11.25" customHeight="1" x14ac:dyDescent="0.2">
      <c r="A74" s="142" t="s">
        <v>70</v>
      </c>
      <c r="B74" s="154">
        <v>70</v>
      </c>
      <c r="C74" s="155">
        <v>230</v>
      </c>
      <c r="D74" s="156">
        <v>3.28571428571429</v>
      </c>
      <c r="E74" s="154">
        <v>4</v>
      </c>
      <c r="F74" s="155">
        <v>6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25</v>
      </c>
      <c r="L74" s="159">
        <v>40</v>
      </c>
      <c r="M74" s="156">
        <v>1.6</v>
      </c>
      <c r="N74" s="160">
        <v>511</v>
      </c>
      <c r="O74" s="159">
        <v>1045</v>
      </c>
      <c r="P74" s="156">
        <v>2.04500978473581</v>
      </c>
      <c r="Q74" s="160">
        <v>1874</v>
      </c>
      <c r="R74" s="159">
        <v>3596</v>
      </c>
      <c r="S74" s="156">
        <v>1.9188900747065101</v>
      </c>
      <c r="T74" s="160">
        <v>124</v>
      </c>
      <c r="U74" s="159">
        <v>217</v>
      </c>
      <c r="V74" s="156">
        <v>1.75</v>
      </c>
      <c r="W74" s="160">
        <v>1703</v>
      </c>
      <c r="X74" s="159">
        <v>3911</v>
      </c>
      <c r="Y74" s="156">
        <v>2.2965355255431601</v>
      </c>
      <c r="Z74" s="160">
        <v>27</v>
      </c>
      <c r="AA74" s="159">
        <v>34</v>
      </c>
      <c r="AB74" s="156">
        <v>1.25925925925926</v>
      </c>
      <c r="AC74" s="160">
        <v>835</v>
      </c>
      <c r="AD74" s="159">
        <v>1347</v>
      </c>
      <c r="AE74" s="156">
        <v>1.6131736526946101</v>
      </c>
      <c r="AF74" s="160">
        <v>0</v>
      </c>
      <c r="AG74" s="159">
        <v>0</v>
      </c>
      <c r="AH74" s="156" t="s">
        <v>131</v>
      </c>
      <c r="AI74" s="160">
        <v>1177</v>
      </c>
      <c r="AJ74" s="159">
        <v>1982</v>
      </c>
      <c r="AK74" s="156">
        <v>1.6839422259982999</v>
      </c>
      <c r="AL74" s="160">
        <v>24</v>
      </c>
      <c r="AM74" s="159">
        <v>59</v>
      </c>
      <c r="AN74" s="156">
        <v>2.4583333333333299</v>
      </c>
      <c r="AO74" s="160">
        <v>25</v>
      </c>
      <c r="AP74" s="159">
        <v>49</v>
      </c>
      <c r="AQ74" s="156">
        <v>1.96</v>
      </c>
      <c r="AR74" s="160">
        <v>21</v>
      </c>
      <c r="AS74" s="159">
        <v>36</v>
      </c>
      <c r="AT74" s="156">
        <v>1.71428571428571</v>
      </c>
      <c r="AU74" s="160">
        <v>53</v>
      </c>
      <c r="AV74" s="159">
        <v>98</v>
      </c>
      <c r="AW74" s="156">
        <v>1.84905660377359</v>
      </c>
      <c r="AX74" s="160">
        <v>48</v>
      </c>
      <c r="AY74" s="159">
        <v>90</v>
      </c>
      <c r="AZ74" s="156">
        <v>1.875</v>
      </c>
      <c r="BA74" s="160">
        <v>20</v>
      </c>
      <c r="BB74" s="159">
        <v>57</v>
      </c>
      <c r="BC74" s="156">
        <v>2.85</v>
      </c>
      <c r="BD74" s="160">
        <v>161</v>
      </c>
      <c r="BE74" s="159">
        <v>348</v>
      </c>
      <c r="BF74" s="156">
        <v>2.1614906832298102</v>
      </c>
      <c r="BG74" s="160">
        <v>38</v>
      </c>
      <c r="BH74" s="159">
        <v>77</v>
      </c>
      <c r="BI74" s="156">
        <v>2.0263157894736801</v>
      </c>
      <c r="BJ74" s="160">
        <v>519</v>
      </c>
      <c r="BK74" s="159">
        <v>1777</v>
      </c>
      <c r="BL74" s="156">
        <v>3.4238921001926799</v>
      </c>
      <c r="BM74" s="160">
        <v>18</v>
      </c>
      <c r="BN74" s="159">
        <v>22</v>
      </c>
      <c r="BO74" s="156">
        <v>1.2222222222222201</v>
      </c>
      <c r="BP74" s="160">
        <v>571</v>
      </c>
      <c r="BQ74" s="159">
        <v>1137</v>
      </c>
      <c r="BR74" s="156">
        <v>1.9912434325744299</v>
      </c>
      <c r="BS74" s="160">
        <v>572</v>
      </c>
      <c r="BT74" s="159">
        <v>1729</v>
      </c>
      <c r="BU74" s="156">
        <v>3.0227272727272698</v>
      </c>
      <c r="BV74" s="160">
        <v>50</v>
      </c>
      <c r="BW74" s="159">
        <v>128</v>
      </c>
      <c r="BX74" s="156">
        <v>2.56</v>
      </c>
      <c r="BY74" s="160">
        <v>3171</v>
      </c>
      <c r="BZ74" s="159">
        <v>6158</v>
      </c>
      <c r="CA74" s="156">
        <v>1.94197414064964</v>
      </c>
      <c r="CB74" s="146">
        <f t="shared" si="2"/>
        <v>11641</v>
      </c>
      <c r="CC74" s="146">
        <f t="shared" si="3"/>
        <v>24173</v>
      </c>
      <c r="CD74" s="143">
        <f t="shared" si="4"/>
        <v>2.0765398161669961</v>
      </c>
    </row>
    <row r="75" spans="1:82" s="126" customFormat="1" ht="11.25" customHeight="1" x14ac:dyDescent="0.2">
      <c r="A75" s="142" t="s">
        <v>111</v>
      </c>
      <c r="B75" s="154">
        <v>76</v>
      </c>
      <c r="C75" s="155">
        <v>214</v>
      </c>
      <c r="D75" s="156">
        <v>2.8157894736842102</v>
      </c>
      <c r="E75" s="160">
        <v>1</v>
      </c>
      <c r="F75" s="159">
        <v>1</v>
      </c>
      <c r="G75" s="156">
        <v>1</v>
      </c>
      <c r="H75" s="160">
        <v>1</v>
      </c>
      <c r="I75" s="159">
        <v>1</v>
      </c>
      <c r="J75" s="156">
        <v>1</v>
      </c>
      <c r="K75" s="157">
        <v>59</v>
      </c>
      <c r="L75" s="159">
        <v>103</v>
      </c>
      <c r="M75" s="156">
        <v>1.7457627118644099</v>
      </c>
      <c r="N75" s="160">
        <v>495</v>
      </c>
      <c r="O75" s="159">
        <v>1273</v>
      </c>
      <c r="P75" s="156">
        <v>2.5717171717171698</v>
      </c>
      <c r="Q75" s="160">
        <v>1008</v>
      </c>
      <c r="R75" s="159">
        <v>2561</v>
      </c>
      <c r="S75" s="156">
        <v>2.5406746031746001</v>
      </c>
      <c r="T75" s="160">
        <v>57</v>
      </c>
      <c r="U75" s="159">
        <v>175</v>
      </c>
      <c r="V75" s="156">
        <v>3.0701754385964901</v>
      </c>
      <c r="W75" s="160">
        <v>2904</v>
      </c>
      <c r="X75" s="159">
        <v>4984</v>
      </c>
      <c r="Y75" s="156">
        <v>1.71625344352617</v>
      </c>
      <c r="Z75" s="160">
        <v>36</v>
      </c>
      <c r="AA75" s="159">
        <v>149</v>
      </c>
      <c r="AB75" s="156">
        <v>4.1388888888888902</v>
      </c>
      <c r="AC75" s="160">
        <v>538</v>
      </c>
      <c r="AD75" s="159">
        <v>1558</v>
      </c>
      <c r="AE75" s="156">
        <v>2.89591078066915</v>
      </c>
      <c r="AF75" s="160">
        <v>0</v>
      </c>
      <c r="AG75" s="159">
        <v>0</v>
      </c>
      <c r="AH75" s="156" t="s">
        <v>131</v>
      </c>
      <c r="AI75" s="160">
        <v>1409</v>
      </c>
      <c r="AJ75" s="159">
        <v>2018</v>
      </c>
      <c r="AK75" s="156">
        <v>1.4322214336408801</v>
      </c>
      <c r="AL75" s="160">
        <v>22</v>
      </c>
      <c r="AM75" s="159">
        <v>59</v>
      </c>
      <c r="AN75" s="156">
        <v>2.6818181818181799</v>
      </c>
      <c r="AO75" s="160">
        <v>69</v>
      </c>
      <c r="AP75" s="159">
        <v>179</v>
      </c>
      <c r="AQ75" s="156">
        <v>2.5942028985507202</v>
      </c>
      <c r="AR75" s="160">
        <v>76</v>
      </c>
      <c r="AS75" s="159">
        <v>253</v>
      </c>
      <c r="AT75" s="156">
        <v>3.32894736842105</v>
      </c>
      <c r="AU75" s="160">
        <v>12</v>
      </c>
      <c r="AV75" s="159">
        <v>22</v>
      </c>
      <c r="AW75" s="156">
        <v>1.8333333333333299</v>
      </c>
      <c r="AX75" s="160">
        <v>46</v>
      </c>
      <c r="AY75" s="159">
        <v>182</v>
      </c>
      <c r="AZ75" s="156">
        <v>3.9565217391304301</v>
      </c>
      <c r="BA75" s="160">
        <v>16</v>
      </c>
      <c r="BB75" s="159">
        <v>32</v>
      </c>
      <c r="BC75" s="156">
        <v>2</v>
      </c>
      <c r="BD75" s="160">
        <v>113</v>
      </c>
      <c r="BE75" s="159">
        <v>287</v>
      </c>
      <c r="BF75" s="156">
        <v>2.5398230088495599</v>
      </c>
      <c r="BG75" s="160">
        <v>26</v>
      </c>
      <c r="BH75" s="159">
        <v>45</v>
      </c>
      <c r="BI75" s="156">
        <v>1.7307692307692299</v>
      </c>
      <c r="BJ75" s="160">
        <v>573</v>
      </c>
      <c r="BK75" s="159">
        <v>1440</v>
      </c>
      <c r="BL75" s="156">
        <v>2.5130890052355999</v>
      </c>
      <c r="BM75" s="160">
        <v>65</v>
      </c>
      <c r="BN75" s="159">
        <v>166</v>
      </c>
      <c r="BO75" s="156">
        <v>2.5538461538461501</v>
      </c>
      <c r="BP75" s="160">
        <v>470</v>
      </c>
      <c r="BQ75" s="159">
        <v>1335</v>
      </c>
      <c r="BR75" s="156">
        <v>2.8404255319148901</v>
      </c>
      <c r="BS75" s="160">
        <v>465</v>
      </c>
      <c r="BT75" s="159">
        <v>1068</v>
      </c>
      <c r="BU75" s="156">
        <v>2.2967741935483899</v>
      </c>
      <c r="BV75" s="160">
        <v>69</v>
      </c>
      <c r="BW75" s="159">
        <v>414</v>
      </c>
      <c r="BX75" s="156">
        <v>6</v>
      </c>
      <c r="BY75" s="160">
        <v>2484</v>
      </c>
      <c r="BZ75" s="159">
        <v>4949</v>
      </c>
      <c r="CA75" s="156">
        <v>1.9923510466988701</v>
      </c>
      <c r="CB75" s="146">
        <f t="shared" si="2"/>
        <v>11090</v>
      </c>
      <c r="CC75" s="146">
        <f t="shared" si="3"/>
        <v>23468</v>
      </c>
      <c r="CD75" s="143">
        <f t="shared" si="4"/>
        <v>2.1161406672678087</v>
      </c>
    </row>
    <row r="76" spans="1:82" s="126" customFormat="1" ht="11.25" customHeight="1" x14ac:dyDescent="0.2">
      <c r="A76" s="142" t="s">
        <v>109</v>
      </c>
      <c r="B76" s="154">
        <v>208</v>
      </c>
      <c r="C76" s="155">
        <v>1054</v>
      </c>
      <c r="D76" s="156">
        <v>5.0673076923076898</v>
      </c>
      <c r="E76" s="154">
        <v>8</v>
      </c>
      <c r="F76" s="155">
        <v>15</v>
      </c>
      <c r="G76" s="156">
        <v>1.875</v>
      </c>
      <c r="H76" s="160">
        <v>21</v>
      </c>
      <c r="I76" s="159">
        <v>34</v>
      </c>
      <c r="J76" s="156">
        <v>1.61904761904762</v>
      </c>
      <c r="K76" s="157">
        <v>58</v>
      </c>
      <c r="L76" s="159">
        <v>91</v>
      </c>
      <c r="M76" s="156">
        <v>1.5689655172413799</v>
      </c>
      <c r="N76" s="160">
        <v>374</v>
      </c>
      <c r="O76" s="159">
        <v>1048</v>
      </c>
      <c r="P76" s="156">
        <v>2.8021390374331601</v>
      </c>
      <c r="Q76" s="160">
        <v>1104</v>
      </c>
      <c r="R76" s="159">
        <v>2187</v>
      </c>
      <c r="S76" s="156">
        <v>1.9809782608695701</v>
      </c>
      <c r="T76" s="160">
        <v>42</v>
      </c>
      <c r="U76" s="159">
        <v>70</v>
      </c>
      <c r="V76" s="156">
        <v>1.6666666666666701</v>
      </c>
      <c r="W76" s="160">
        <v>1330</v>
      </c>
      <c r="X76" s="159">
        <v>2554</v>
      </c>
      <c r="Y76" s="156">
        <v>1.9203007518797</v>
      </c>
      <c r="Z76" s="160">
        <v>8</v>
      </c>
      <c r="AA76" s="159">
        <v>20</v>
      </c>
      <c r="AB76" s="156">
        <v>2.5</v>
      </c>
      <c r="AC76" s="160">
        <v>710</v>
      </c>
      <c r="AD76" s="159">
        <v>2206</v>
      </c>
      <c r="AE76" s="156">
        <v>3.1070422535211302</v>
      </c>
      <c r="AF76" s="160">
        <v>1</v>
      </c>
      <c r="AG76" s="159">
        <v>1</v>
      </c>
      <c r="AH76" s="156">
        <v>1</v>
      </c>
      <c r="AI76" s="160">
        <v>466</v>
      </c>
      <c r="AJ76" s="159">
        <v>971</v>
      </c>
      <c r="AK76" s="156">
        <v>2.0836909871244602</v>
      </c>
      <c r="AL76" s="160">
        <v>12</v>
      </c>
      <c r="AM76" s="159">
        <v>20</v>
      </c>
      <c r="AN76" s="156">
        <v>1.6666666666666701</v>
      </c>
      <c r="AO76" s="160">
        <v>121</v>
      </c>
      <c r="AP76" s="159">
        <v>275</v>
      </c>
      <c r="AQ76" s="156">
        <v>2.2727272727272698</v>
      </c>
      <c r="AR76" s="160">
        <v>137</v>
      </c>
      <c r="AS76" s="159">
        <v>351</v>
      </c>
      <c r="AT76" s="156">
        <v>2.5620437956204398</v>
      </c>
      <c r="AU76" s="160">
        <v>38</v>
      </c>
      <c r="AV76" s="159">
        <v>54</v>
      </c>
      <c r="AW76" s="156">
        <v>1.42105263157895</v>
      </c>
      <c r="AX76" s="160">
        <v>96</v>
      </c>
      <c r="AY76" s="159">
        <v>153</v>
      </c>
      <c r="AZ76" s="156">
        <v>1.59375</v>
      </c>
      <c r="BA76" s="160">
        <v>42</v>
      </c>
      <c r="BB76" s="159">
        <v>66</v>
      </c>
      <c r="BC76" s="156">
        <v>1.5714285714285701</v>
      </c>
      <c r="BD76" s="160">
        <v>169</v>
      </c>
      <c r="BE76" s="159">
        <v>422</v>
      </c>
      <c r="BF76" s="156">
        <v>2.49704142011834</v>
      </c>
      <c r="BG76" s="160">
        <v>37</v>
      </c>
      <c r="BH76" s="159">
        <v>65</v>
      </c>
      <c r="BI76" s="156">
        <v>1.7567567567567599</v>
      </c>
      <c r="BJ76" s="160">
        <v>529</v>
      </c>
      <c r="BK76" s="159">
        <v>932</v>
      </c>
      <c r="BL76" s="156">
        <v>1.76181474480151</v>
      </c>
      <c r="BM76" s="160">
        <v>65</v>
      </c>
      <c r="BN76" s="159">
        <v>167</v>
      </c>
      <c r="BO76" s="156">
        <v>2.5692307692307699</v>
      </c>
      <c r="BP76" s="160">
        <v>690</v>
      </c>
      <c r="BQ76" s="159">
        <v>1964</v>
      </c>
      <c r="BR76" s="156">
        <v>2.8463768115942001</v>
      </c>
      <c r="BS76" s="160">
        <v>606</v>
      </c>
      <c r="BT76" s="159">
        <v>1252</v>
      </c>
      <c r="BU76" s="156">
        <v>2.0660066006600699</v>
      </c>
      <c r="BV76" s="160">
        <v>45</v>
      </c>
      <c r="BW76" s="159">
        <v>96</v>
      </c>
      <c r="BX76" s="156">
        <v>2.1333333333333302</v>
      </c>
      <c r="BY76" s="160">
        <v>3189</v>
      </c>
      <c r="BZ76" s="159">
        <v>7129</v>
      </c>
      <c r="CA76" s="156">
        <v>2.2354970210097198</v>
      </c>
      <c r="CB76" s="146">
        <f t="shared" si="2"/>
        <v>10106</v>
      </c>
      <c r="CC76" s="146">
        <f t="shared" si="3"/>
        <v>23197</v>
      </c>
      <c r="CD76" s="143">
        <f t="shared" si="4"/>
        <v>2.2953690876706907</v>
      </c>
    </row>
    <row r="77" spans="1:82" s="126" customFormat="1" ht="11.25" customHeight="1" x14ac:dyDescent="0.2">
      <c r="A77" s="142" t="s">
        <v>116</v>
      </c>
      <c r="B77" s="154">
        <v>128</v>
      </c>
      <c r="C77" s="155">
        <v>385</v>
      </c>
      <c r="D77" s="156">
        <v>3.0078125</v>
      </c>
      <c r="E77" s="154">
        <v>9</v>
      </c>
      <c r="F77" s="155">
        <v>17</v>
      </c>
      <c r="G77" s="156">
        <v>1.8888888888888899</v>
      </c>
      <c r="H77" s="160">
        <v>8</v>
      </c>
      <c r="I77" s="159">
        <v>20</v>
      </c>
      <c r="J77" s="156">
        <v>2.5</v>
      </c>
      <c r="K77" s="157">
        <v>15</v>
      </c>
      <c r="L77" s="159">
        <v>33</v>
      </c>
      <c r="M77" s="156">
        <v>2.2000000000000002</v>
      </c>
      <c r="N77" s="160">
        <v>163</v>
      </c>
      <c r="O77" s="159">
        <v>792</v>
      </c>
      <c r="P77" s="156">
        <v>4.8588957055214701</v>
      </c>
      <c r="Q77" s="160">
        <v>1689</v>
      </c>
      <c r="R77" s="159">
        <v>4079</v>
      </c>
      <c r="S77" s="156">
        <v>2.4150384843102399</v>
      </c>
      <c r="T77" s="160">
        <v>8</v>
      </c>
      <c r="U77" s="159">
        <v>18</v>
      </c>
      <c r="V77" s="156">
        <v>2.25</v>
      </c>
      <c r="W77" s="160">
        <v>1271</v>
      </c>
      <c r="X77" s="159">
        <v>4125</v>
      </c>
      <c r="Y77" s="156">
        <v>3.2454760031471301</v>
      </c>
      <c r="Z77" s="160">
        <v>9</v>
      </c>
      <c r="AA77" s="159">
        <v>16</v>
      </c>
      <c r="AB77" s="156">
        <v>1.7777777777777799</v>
      </c>
      <c r="AC77" s="160">
        <v>185</v>
      </c>
      <c r="AD77" s="159">
        <v>362</v>
      </c>
      <c r="AE77" s="156">
        <v>1.9567567567567601</v>
      </c>
      <c r="AF77" s="160">
        <v>0</v>
      </c>
      <c r="AG77" s="159">
        <v>0</v>
      </c>
      <c r="AH77" s="156" t="s">
        <v>131</v>
      </c>
      <c r="AI77" s="160">
        <v>485</v>
      </c>
      <c r="AJ77" s="159">
        <v>1071</v>
      </c>
      <c r="AK77" s="156">
        <v>2.2082474226804099</v>
      </c>
      <c r="AL77" s="160">
        <v>1</v>
      </c>
      <c r="AM77" s="159">
        <v>2</v>
      </c>
      <c r="AN77" s="156">
        <v>2</v>
      </c>
      <c r="AO77" s="160">
        <v>101</v>
      </c>
      <c r="AP77" s="159">
        <v>221</v>
      </c>
      <c r="AQ77" s="156">
        <v>2.1881188118811901</v>
      </c>
      <c r="AR77" s="160">
        <v>150</v>
      </c>
      <c r="AS77" s="159">
        <v>371</v>
      </c>
      <c r="AT77" s="156">
        <v>2.4733333333333301</v>
      </c>
      <c r="AU77" s="160">
        <v>1</v>
      </c>
      <c r="AV77" s="159">
        <v>1</v>
      </c>
      <c r="AW77" s="156">
        <v>1</v>
      </c>
      <c r="AX77" s="160">
        <v>135</v>
      </c>
      <c r="AY77" s="159">
        <v>2214</v>
      </c>
      <c r="AZ77" s="156">
        <v>16.399999999999999</v>
      </c>
      <c r="BA77" s="160">
        <v>44</v>
      </c>
      <c r="BB77" s="159">
        <v>87</v>
      </c>
      <c r="BC77" s="156">
        <v>1.97727272727273</v>
      </c>
      <c r="BD77" s="160">
        <v>84</v>
      </c>
      <c r="BE77" s="159">
        <v>163</v>
      </c>
      <c r="BF77" s="156">
        <v>1.94047619047619</v>
      </c>
      <c r="BG77" s="160">
        <v>5</v>
      </c>
      <c r="BH77" s="159">
        <v>7</v>
      </c>
      <c r="BI77" s="156">
        <v>1.4</v>
      </c>
      <c r="BJ77" s="160">
        <v>404</v>
      </c>
      <c r="BK77" s="159">
        <v>648</v>
      </c>
      <c r="BL77" s="156">
        <v>1.6039603960396001</v>
      </c>
      <c r="BM77" s="160">
        <v>23</v>
      </c>
      <c r="BN77" s="159">
        <v>41</v>
      </c>
      <c r="BO77" s="156">
        <v>1.7826086956521701</v>
      </c>
      <c r="BP77" s="160">
        <v>171</v>
      </c>
      <c r="BQ77" s="159">
        <v>644</v>
      </c>
      <c r="BR77" s="156">
        <v>3.7660818713450301</v>
      </c>
      <c r="BS77" s="160">
        <v>249</v>
      </c>
      <c r="BT77" s="159">
        <v>740</v>
      </c>
      <c r="BU77" s="156">
        <v>2.9718875502008002</v>
      </c>
      <c r="BV77" s="160">
        <v>14</v>
      </c>
      <c r="BW77" s="159">
        <v>37</v>
      </c>
      <c r="BX77" s="156">
        <v>2.6428571428571401</v>
      </c>
      <c r="BY77" s="160">
        <v>1548</v>
      </c>
      <c r="BZ77" s="159">
        <v>2922</v>
      </c>
      <c r="CA77" s="156">
        <v>1.88759689922481</v>
      </c>
      <c r="CB77" s="146">
        <f t="shared" si="2"/>
        <v>6900</v>
      </c>
      <c r="CC77" s="146">
        <f t="shared" si="3"/>
        <v>19016</v>
      </c>
      <c r="CD77" s="143">
        <f t="shared" si="4"/>
        <v>2.7559420289855074</v>
      </c>
    </row>
    <row r="78" spans="1:82" s="126" customFormat="1" ht="11.25" customHeight="1" x14ac:dyDescent="0.2">
      <c r="A78" s="142" t="s">
        <v>67</v>
      </c>
      <c r="B78" s="154">
        <v>243</v>
      </c>
      <c r="C78" s="155">
        <v>1120</v>
      </c>
      <c r="D78" s="156">
        <v>4.6090534979423898</v>
      </c>
      <c r="E78" s="154">
        <v>4</v>
      </c>
      <c r="F78" s="155">
        <v>6</v>
      </c>
      <c r="G78" s="156">
        <v>1.5</v>
      </c>
      <c r="H78" s="160">
        <v>9</v>
      </c>
      <c r="I78" s="159">
        <v>22</v>
      </c>
      <c r="J78" s="156">
        <v>2.4444444444444402</v>
      </c>
      <c r="K78" s="157">
        <v>58</v>
      </c>
      <c r="L78" s="159">
        <v>108</v>
      </c>
      <c r="M78" s="156">
        <v>1.86206896551724</v>
      </c>
      <c r="N78" s="160">
        <v>344</v>
      </c>
      <c r="O78" s="159">
        <v>1080</v>
      </c>
      <c r="P78" s="156">
        <v>3.13953488372093</v>
      </c>
      <c r="Q78" s="160">
        <v>1338</v>
      </c>
      <c r="R78" s="159">
        <v>3572</v>
      </c>
      <c r="S78" s="156">
        <v>2.6696562032884898</v>
      </c>
      <c r="T78" s="160">
        <v>30</v>
      </c>
      <c r="U78" s="159">
        <v>84</v>
      </c>
      <c r="V78" s="156">
        <v>2.8</v>
      </c>
      <c r="W78" s="160">
        <v>809</v>
      </c>
      <c r="X78" s="159">
        <v>1686</v>
      </c>
      <c r="Y78" s="156">
        <v>2.0840543881335001</v>
      </c>
      <c r="Z78" s="160">
        <v>7</v>
      </c>
      <c r="AA78" s="159">
        <v>19</v>
      </c>
      <c r="AB78" s="156">
        <v>2.71428571428571</v>
      </c>
      <c r="AC78" s="160">
        <v>253</v>
      </c>
      <c r="AD78" s="159">
        <v>680</v>
      </c>
      <c r="AE78" s="156">
        <v>2.6877470355731199</v>
      </c>
      <c r="AF78" s="160">
        <v>0</v>
      </c>
      <c r="AG78" s="159">
        <v>0</v>
      </c>
      <c r="AH78" s="156" t="s">
        <v>131</v>
      </c>
      <c r="AI78" s="160">
        <v>305</v>
      </c>
      <c r="AJ78" s="159">
        <v>582</v>
      </c>
      <c r="AK78" s="156">
        <v>1.9081967213114801</v>
      </c>
      <c r="AL78" s="160">
        <v>13</v>
      </c>
      <c r="AM78" s="159">
        <v>27</v>
      </c>
      <c r="AN78" s="156">
        <v>2.0769230769230802</v>
      </c>
      <c r="AO78" s="160">
        <v>24</v>
      </c>
      <c r="AP78" s="159">
        <v>73</v>
      </c>
      <c r="AQ78" s="156">
        <v>3.0416666666666701</v>
      </c>
      <c r="AR78" s="160">
        <v>82</v>
      </c>
      <c r="AS78" s="159">
        <v>253</v>
      </c>
      <c r="AT78" s="156">
        <v>3.0853658536585402</v>
      </c>
      <c r="AU78" s="160">
        <v>44</v>
      </c>
      <c r="AV78" s="159">
        <v>85</v>
      </c>
      <c r="AW78" s="156">
        <v>1.9318181818181801</v>
      </c>
      <c r="AX78" s="160">
        <v>46</v>
      </c>
      <c r="AY78" s="159">
        <v>78</v>
      </c>
      <c r="AZ78" s="156">
        <v>1.6956521739130399</v>
      </c>
      <c r="BA78" s="160">
        <v>14</v>
      </c>
      <c r="BB78" s="159">
        <v>42</v>
      </c>
      <c r="BC78" s="156">
        <v>3</v>
      </c>
      <c r="BD78" s="160">
        <v>80</v>
      </c>
      <c r="BE78" s="159">
        <v>166</v>
      </c>
      <c r="BF78" s="156">
        <v>2.0750000000000002</v>
      </c>
      <c r="BG78" s="160">
        <v>19</v>
      </c>
      <c r="BH78" s="159">
        <v>37</v>
      </c>
      <c r="BI78" s="156">
        <v>1.9473684210526301</v>
      </c>
      <c r="BJ78" s="160">
        <v>196</v>
      </c>
      <c r="BK78" s="159">
        <v>441</v>
      </c>
      <c r="BL78" s="156">
        <v>2.25</v>
      </c>
      <c r="BM78" s="160">
        <v>47</v>
      </c>
      <c r="BN78" s="159">
        <v>126</v>
      </c>
      <c r="BO78" s="156">
        <v>2.68085106382979</v>
      </c>
      <c r="BP78" s="160">
        <v>519</v>
      </c>
      <c r="BQ78" s="159">
        <v>1445</v>
      </c>
      <c r="BR78" s="156">
        <v>2.7842003853564501</v>
      </c>
      <c r="BS78" s="160">
        <v>386</v>
      </c>
      <c r="BT78" s="159">
        <v>770</v>
      </c>
      <c r="BU78" s="156">
        <v>1.99481865284974</v>
      </c>
      <c r="BV78" s="160">
        <v>22</v>
      </c>
      <c r="BW78" s="159">
        <v>33</v>
      </c>
      <c r="BX78" s="156">
        <v>1.5</v>
      </c>
      <c r="BY78" s="160">
        <v>2008</v>
      </c>
      <c r="BZ78" s="159">
        <v>3934</v>
      </c>
      <c r="CA78" s="156">
        <v>1.9591633466135501</v>
      </c>
      <c r="CB78" s="146">
        <f t="shared" si="2"/>
        <v>6900</v>
      </c>
      <c r="CC78" s="146">
        <f t="shared" si="3"/>
        <v>16469</v>
      </c>
      <c r="CD78" s="143">
        <f t="shared" si="4"/>
        <v>2.3868115942028987</v>
      </c>
    </row>
    <row r="79" spans="1:82" s="126" customFormat="1" ht="11.25" customHeight="1" x14ac:dyDescent="0.2">
      <c r="A79" s="142" t="s">
        <v>154</v>
      </c>
      <c r="B79" s="154">
        <v>40</v>
      </c>
      <c r="C79" s="155">
        <v>120</v>
      </c>
      <c r="D79" s="156">
        <v>3</v>
      </c>
      <c r="E79" s="154">
        <v>4</v>
      </c>
      <c r="F79" s="155">
        <v>12</v>
      </c>
      <c r="G79" s="156">
        <v>3</v>
      </c>
      <c r="H79" s="160">
        <v>12</v>
      </c>
      <c r="I79" s="159">
        <v>30</v>
      </c>
      <c r="J79" s="156">
        <v>2.5</v>
      </c>
      <c r="K79" s="157">
        <v>6</v>
      </c>
      <c r="L79" s="159">
        <v>9</v>
      </c>
      <c r="M79" s="156">
        <v>1.5</v>
      </c>
      <c r="N79" s="160">
        <v>89</v>
      </c>
      <c r="O79" s="159">
        <v>329</v>
      </c>
      <c r="P79" s="156">
        <v>3.69662921348315</v>
      </c>
      <c r="Q79" s="160">
        <v>799</v>
      </c>
      <c r="R79" s="159">
        <v>2296</v>
      </c>
      <c r="S79" s="156">
        <v>2.8735919899874802</v>
      </c>
      <c r="T79" s="160">
        <v>10</v>
      </c>
      <c r="U79" s="159">
        <v>14</v>
      </c>
      <c r="V79" s="156">
        <v>1.4</v>
      </c>
      <c r="W79" s="160">
        <v>1488</v>
      </c>
      <c r="X79" s="159">
        <v>5008</v>
      </c>
      <c r="Y79" s="156">
        <v>3.3655913978494598</v>
      </c>
      <c r="Z79" s="160">
        <v>25</v>
      </c>
      <c r="AA79" s="159">
        <v>47</v>
      </c>
      <c r="AB79" s="156">
        <v>1.88</v>
      </c>
      <c r="AC79" s="160">
        <v>311</v>
      </c>
      <c r="AD79" s="159">
        <v>1004</v>
      </c>
      <c r="AE79" s="156">
        <v>3.2282958199356901</v>
      </c>
      <c r="AF79" s="160">
        <v>0</v>
      </c>
      <c r="AG79" s="159">
        <v>0</v>
      </c>
      <c r="AH79" s="156" t="s">
        <v>131</v>
      </c>
      <c r="AI79" s="160">
        <v>264</v>
      </c>
      <c r="AJ79" s="159">
        <v>780</v>
      </c>
      <c r="AK79" s="156">
        <v>2.9545454545454501</v>
      </c>
      <c r="AL79" s="160">
        <v>6</v>
      </c>
      <c r="AM79" s="159">
        <v>12</v>
      </c>
      <c r="AN79" s="156">
        <v>2</v>
      </c>
      <c r="AO79" s="160">
        <v>19</v>
      </c>
      <c r="AP79" s="159">
        <v>39</v>
      </c>
      <c r="AQ79" s="156">
        <v>2.0526315789473699</v>
      </c>
      <c r="AR79" s="160">
        <v>55</v>
      </c>
      <c r="AS79" s="159">
        <v>130</v>
      </c>
      <c r="AT79" s="156">
        <v>2.3636363636363602</v>
      </c>
      <c r="AU79" s="160">
        <v>0</v>
      </c>
      <c r="AV79" s="159">
        <v>0</v>
      </c>
      <c r="AW79" s="156" t="s">
        <v>131</v>
      </c>
      <c r="AX79" s="160">
        <v>37</v>
      </c>
      <c r="AY79" s="159">
        <v>99</v>
      </c>
      <c r="AZ79" s="156">
        <v>2.6756756756756799</v>
      </c>
      <c r="BA79" s="160">
        <v>3</v>
      </c>
      <c r="BB79" s="159">
        <v>3</v>
      </c>
      <c r="BC79" s="156">
        <v>1</v>
      </c>
      <c r="BD79" s="160">
        <v>38</v>
      </c>
      <c r="BE79" s="159">
        <v>116</v>
      </c>
      <c r="BF79" s="156">
        <v>3.0526315789473699</v>
      </c>
      <c r="BG79" s="160">
        <v>4</v>
      </c>
      <c r="BH79" s="159">
        <v>24</v>
      </c>
      <c r="BI79" s="156">
        <v>6</v>
      </c>
      <c r="BJ79" s="160">
        <v>185</v>
      </c>
      <c r="BK79" s="159">
        <v>364</v>
      </c>
      <c r="BL79" s="156">
        <v>1.9675675675675699</v>
      </c>
      <c r="BM79" s="160">
        <v>12</v>
      </c>
      <c r="BN79" s="159">
        <v>24</v>
      </c>
      <c r="BO79" s="156">
        <v>2</v>
      </c>
      <c r="BP79" s="160">
        <v>276</v>
      </c>
      <c r="BQ79" s="159">
        <v>1204</v>
      </c>
      <c r="BR79" s="156">
        <v>4.36231884057971</v>
      </c>
      <c r="BS79" s="160">
        <v>213</v>
      </c>
      <c r="BT79" s="159">
        <v>1020</v>
      </c>
      <c r="BU79" s="156">
        <v>4.7887323943661997</v>
      </c>
      <c r="BV79" s="160">
        <v>6</v>
      </c>
      <c r="BW79" s="159">
        <v>36</v>
      </c>
      <c r="BX79" s="156">
        <v>6</v>
      </c>
      <c r="BY79" s="160">
        <v>969</v>
      </c>
      <c r="BZ79" s="159">
        <v>2580</v>
      </c>
      <c r="CA79" s="156">
        <v>2.6625386996903999</v>
      </c>
      <c r="CB79" s="146">
        <f t="shared" si="2"/>
        <v>4871</v>
      </c>
      <c r="CC79" s="146">
        <f t="shared" si="3"/>
        <v>15300</v>
      </c>
      <c r="CD79" s="143">
        <f t="shared" si="4"/>
        <v>3.1410388010675425</v>
      </c>
    </row>
    <row r="80" spans="1:82" s="126" customFormat="1" ht="11.25" customHeight="1" x14ac:dyDescent="0.2">
      <c r="A80" s="142" t="s">
        <v>153</v>
      </c>
      <c r="B80" s="154">
        <v>60</v>
      </c>
      <c r="C80" s="155">
        <v>121</v>
      </c>
      <c r="D80" s="156">
        <v>2.0166666666666702</v>
      </c>
      <c r="E80" s="154">
        <v>0</v>
      </c>
      <c r="F80" s="155">
        <v>0</v>
      </c>
      <c r="G80" s="156" t="s">
        <v>131</v>
      </c>
      <c r="H80" s="160">
        <v>10</v>
      </c>
      <c r="I80" s="159">
        <v>23</v>
      </c>
      <c r="J80" s="156">
        <v>2.2999999999999998</v>
      </c>
      <c r="K80" s="157">
        <v>15</v>
      </c>
      <c r="L80" s="159">
        <v>24</v>
      </c>
      <c r="M80" s="156">
        <v>1.6</v>
      </c>
      <c r="N80" s="160">
        <v>137</v>
      </c>
      <c r="O80" s="159">
        <v>265</v>
      </c>
      <c r="P80" s="156">
        <v>1.9343065693430701</v>
      </c>
      <c r="Q80" s="160">
        <v>423</v>
      </c>
      <c r="R80" s="159">
        <v>688</v>
      </c>
      <c r="S80" s="156">
        <v>1.6264775413711601</v>
      </c>
      <c r="T80" s="160">
        <v>24</v>
      </c>
      <c r="U80" s="159">
        <v>29</v>
      </c>
      <c r="V80" s="156">
        <v>1.2083333333333299</v>
      </c>
      <c r="W80" s="160">
        <v>655</v>
      </c>
      <c r="X80" s="159">
        <v>1223</v>
      </c>
      <c r="Y80" s="156">
        <v>1.86717557251908</v>
      </c>
      <c r="Z80" s="160">
        <v>3</v>
      </c>
      <c r="AA80" s="159">
        <v>4</v>
      </c>
      <c r="AB80" s="156">
        <v>1.3333333333333299</v>
      </c>
      <c r="AC80" s="160">
        <v>228</v>
      </c>
      <c r="AD80" s="159">
        <v>541</v>
      </c>
      <c r="AE80" s="156">
        <v>2.37280701754386</v>
      </c>
      <c r="AF80" s="160">
        <v>1</v>
      </c>
      <c r="AG80" s="159">
        <v>4</v>
      </c>
      <c r="AH80" s="156">
        <v>4</v>
      </c>
      <c r="AI80" s="160">
        <v>145</v>
      </c>
      <c r="AJ80" s="159">
        <v>274</v>
      </c>
      <c r="AK80" s="156">
        <v>1.88965517241379</v>
      </c>
      <c r="AL80" s="160">
        <v>0</v>
      </c>
      <c r="AM80" s="159">
        <v>0</v>
      </c>
      <c r="AN80" s="156" t="s">
        <v>131</v>
      </c>
      <c r="AO80" s="160">
        <v>44</v>
      </c>
      <c r="AP80" s="159">
        <v>66</v>
      </c>
      <c r="AQ80" s="156">
        <v>1.5</v>
      </c>
      <c r="AR80" s="160">
        <v>45</v>
      </c>
      <c r="AS80" s="159">
        <v>61</v>
      </c>
      <c r="AT80" s="156">
        <v>1.3555555555555601</v>
      </c>
      <c r="AU80" s="160">
        <v>1</v>
      </c>
      <c r="AV80" s="159">
        <v>3</v>
      </c>
      <c r="AW80" s="156">
        <v>3</v>
      </c>
      <c r="AX80" s="160">
        <v>38</v>
      </c>
      <c r="AY80" s="159">
        <v>67</v>
      </c>
      <c r="AZ80" s="156">
        <v>1.76315789473684</v>
      </c>
      <c r="BA80" s="160">
        <v>0</v>
      </c>
      <c r="BB80" s="159">
        <v>0</v>
      </c>
      <c r="BC80" s="156" t="s">
        <v>131</v>
      </c>
      <c r="BD80" s="160">
        <v>72</v>
      </c>
      <c r="BE80" s="159">
        <v>157</v>
      </c>
      <c r="BF80" s="156">
        <v>2.1805555555555598</v>
      </c>
      <c r="BG80" s="160">
        <v>18</v>
      </c>
      <c r="BH80" s="159">
        <v>31</v>
      </c>
      <c r="BI80" s="156">
        <v>1.7222222222222201</v>
      </c>
      <c r="BJ80" s="160">
        <v>270</v>
      </c>
      <c r="BK80" s="159">
        <v>533</v>
      </c>
      <c r="BL80" s="156">
        <v>1.9740740740740701</v>
      </c>
      <c r="BM80" s="160">
        <v>37</v>
      </c>
      <c r="BN80" s="159">
        <v>72</v>
      </c>
      <c r="BO80" s="156">
        <v>1.9459459459459501</v>
      </c>
      <c r="BP80" s="160">
        <v>291</v>
      </c>
      <c r="BQ80" s="159">
        <v>737</v>
      </c>
      <c r="BR80" s="156">
        <v>2.53264604810997</v>
      </c>
      <c r="BS80" s="160">
        <v>231</v>
      </c>
      <c r="BT80" s="159">
        <v>461</v>
      </c>
      <c r="BU80" s="156">
        <v>1.9956709956709999</v>
      </c>
      <c r="BV80" s="160">
        <v>10</v>
      </c>
      <c r="BW80" s="159">
        <v>26</v>
      </c>
      <c r="BX80" s="156">
        <v>2.6</v>
      </c>
      <c r="BY80" s="160">
        <v>779</v>
      </c>
      <c r="BZ80" s="159">
        <v>1492</v>
      </c>
      <c r="CA80" s="156">
        <v>1.9152759948652101</v>
      </c>
      <c r="CB80" s="146">
        <f t="shared" si="2"/>
        <v>3537</v>
      </c>
      <c r="CC80" s="146">
        <f t="shared" si="3"/>
        <v>6902</v>
      </c>
      <c r="CD80" s="143">
        <f t="shared" si="4"/>
        <v>1.9513712185467911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5">
      <c r="A82" s="194"/>
    </row>
    <row r="83" spans="1:82" ht="12.75" customHeight="1" x14ac:dyDescent="0.25">
      <c r="A83" s="195" t="s">
        <v>130</v>
      </c>
    </row>
    <row r="84" spans="1:82" ht="12.75" customHeight="1" x14ac:dyDescent="0.25">
      <c r="A84" s="195"/>
    </row>
    <row r="85" spans="1:82" ht="12.75" customHeight="1" x14ac:dyDescent="0.25">
      <c r="A85" s="216" t="s">
        <v>132</v>
      </c>
    </row>
    <row r="86" spans="1:82" ht="12.75" customHeight="1" x14ac:dyDescent="0.25">
      <c r="A86" s="217" t="s">
        <v>133</v>
      </c>
    </row>
    <row r="87" spans="1:82" ht="12.75" customHeight="1" x14ac:dyDescent="0.25">
      <c r="A87" s="217" t="s">
        <v>134</v>
      </c>
    </row>
    <row r="88" spans="1:82" ht="12.75" customHeight="1" x14ac:dyDescent="0.25">
      <c r="A88" s="195"/>
    </row>
    <row r="89" spans="1:82" ht="12.75" customHeight="1" x14ac:dyDescent="0.25">
      <c r="A89" s="195" t="s">
        <v>71</v>
      </c>
    </row>
    <row r="90" spans="1:82" ht="12.75" customHeight="1" x14ac:dyDescent="0.25">
      <c r="A90" s="194" t="s">
        <v>128</v>
      </c>
    </row>
    <row r="91" spans="1:82" ht="12.75" customHeight="1" x14ac:dyDescent="0.25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4B39-39CA-4257-85D6-FA473D2D5F08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8.5429687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159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462602</v>
      </c>
      <c r="C6" s="46">
        <f>SUM(C9:C81)</f>
        <v>906919</v>
      </c>
      <c r="D6" s="53">
        <f>C6/B6</f>
        <v>1.9604735820424468</v>
      </c>
      <c r="E6" s="52">
        <f>SUM(E9:E81)</f>
        <v>71164</v>
      </c>
      <c r="F6" s="46">
        <f>SUM(F9:F81)</f>
        <v>119111</v>
      </c>
      <c r="G6" s="53">
        <f>F6/E6</f>
        <v>1.6737535832724411</v>
      </c>
      <c r="H6" s="54">
        <f>SUM(H9:H81)</f>
        <v>99612</v>
      </c>
      <c r="I6" s="55">
        <f>SUM(I9:I81)</f>
        <v>185733</v>
      </c>
      <c r="J6" s="56">
        <f>I6/H6</f>
        <v>1.864564510299964</v>
      </c>
      <c r="K6" s="54">
        <f>SUM(K9:K81)</f>
        <v>166428</v>
      </c>
      <c r="L6" s="57">
        <f>SUM(L9:L81)</f>
        <v>288801</v>
      </c>
      <c r="M6" s="45">
        <f>L6/K6</f>
        <v>1.7352909366212417</v>
      </c>
      <c r="N6" s="58">
        <f>SUM(N9:N81)</f>
        <v>855217</v>
      </c>
      <c r="O6" s="57">
        <f>SUM(O9:O81)</f>
        <v>1553925</v>
      </c>
      <c r="P6" s="45">
        <f>O6/N6</f>
        <v>1.8169949848985696</v>
      </c>
      <c r="Q6" s="58">
        <f>SUM(Q9:Q81)</f>
        <v>3225344</v>
      </c>
      <c r="R6" s="57">
        <f>SUM(R9:R81)</f>
        <v>6369895</v>
      </c>
      <c r="S6" s="45">
        <f>R6/Q6</f>
        <v>1.9749505789149933</v>
      </c>
      <c r="T6" s="58">
        <f>SUM(T9:T81)</f>
        <v>309694</v>
      </c>
      <c r="U6" s="57">
        <f>SUM(U9:U81)</f>
        <v>484516</v>
      </c>
      <c r="V6" s="45">
        <f>U6/T6</f>
        <v>1.5644991507746355</v>
      </c>
      <c r="W6" s="58">
        <f>SUM(W9:W81)</f>
        <v>1924305</v>
      </c>
      <c r="X6" s="57">
        <f>SUM(X9:X81)</f>
        <v>3787771</v>
      </c>
      <c r="Y6" s="45">
        <f>X6/W6</f>
        <v>1.9683839100350515</v>
      </c>
      <c r="Z6" s="58">
        <f>SUM(Z9:Z81)</f>
        <v>73129</v>
      </c>
      <c r="AA6" s="57">
        <f>SUM(AA9:AA81)</f>
        <v>152534</v>
      </c>
      <c r="AB6" s="45">
        <f>AA6/Z6</f>
        <v>2.0858209465465136</v>
      </c>
      <c r="AC6" s="58">
        <f>SUM(AC9:AC81)</f>
        <v>2125902</v>
      </c>
      <c r="AD6" s="57">
        <f>SUM(AD9:AD81)</f>
        <v>5527038</v>
      </c>
      <c r="AE6" s="45">
        <f>AD6/AC6</f>
        <v>2.5998554966315472</v>
      </c>
      <c r="AF6" s="58">
        <f>SUM(AF9:AF81)</f>
        <v>74997</v>
      </c>
      <c r="AG6" s="57">
        <f>SUM(AG9:AG81)</f>
        <v>122141</v>
      </c>
      <c r="AH6" s="45">
        <f>AG6/AF6</f>
        <v>1.6286118111391121</v>
      </c>
      <c r="AI6" s="58">
        <f>SUM(AI9:AI81)</f>
        <v>1317090</v>
      </c>
      <c r="AJ6" s="57">
        <f>SUM(AJ9:AJ81)</f>
        <v>2431905</v>
      </c>
      <c r="AK6" s="45">
        <f>AJ6/AI6</f>
        <v>1.8464227957087216</v>
      </c>
      <c r="AL6" s="58">
        <f>SUM(AL9:AL81)</f>
        <v>159608</v>
      </c>
      <c r="AM6" s="57">
        <f>SUM(AM9:AM81)</f>
        <v>273212</v>
      </c>
      <c r="AN6" s="45">
        <f>AM6/AL6</f>
        <v>1.7117688336424239</v>
      </c>
      <c r="AO6" s="58">
        <f>SUM(AO9:AO81)</f>
        <v>174008</v>
      </c>
      <c r="AP6" s="57">
        <f>SUM(AP9:AP81)</f>
        <v>304969</v>
      </c>
      <c r="AQ6" s="45">
        <f>AP6/AO6</f>
        <v>1.7526148223070204</v>
      </c>
      <c r="AR6" s="34">
        <f>SUM(AR9:AR81)</f>
        <v>276116</v>
      </c>
      <c r="AS6" s="30">
        <f>SUM(AS9:AS81)</f>
        <v>563599</v>
      </c>
      <c r="AT6" s="33">
        <f>AS6/AR6</f>
        <v>2.041167480334352</v>
      </c>
      <c r="AU6" s="34">
        <f>SUM(AU9:AU81)</f>
        <v>86035</v>
      </c>
      <c r="AV6" s="30">
        <f>SUM(AV9:AV81)</f>
        <v>137987</v>
      </c>
      <c r="AW6" s="33">
        <f>AV6/AU6</f>
        <v>1.6038472714592897</v>
      </c>
      <c r="AX6" s="34">
        <f>SUM(AX9:AX81)</f>
        <v>337325</v>
      </c>
      <c r="AY6" s="30">
        <f>SUM(AY9:AY81)</f>
        <v>636053</v>
      </c>
      <c r="AZ6" s="33">
        <f>AY6/AX6</f>
        <v>1.8855791892092195</v>
      </c>
      <c r="BA6" s="34">
        <f>SUM(BA9:BA81)</f>
        <v>238386</v>
      </c>
      <c r="BB6" s="30">
        <f>SUM(BB9:BB81)</f>
        <v>433283</v>
      </c>
      <c r="BC6" s="33">
        <f>BB6/BA6</f>
        <v>1.8175689847558163</v>
      </c>
      <c r="BD6" s="34">
        <f>SUM(BD9:BD81)</f>
        <v>553387</v>
      </c>
      <c r="BE6" s="30">
        <f>SUM(BE9:BE81)</f>
        <v>1096811</v>
      </c>
      <c r="BF6" s="33">
        <f>BE6/BD6</f>
        <v>1.9819963244528693</v>
      </c>
      <c r="BG6" s="34">
        <f>SUM(BG9:BG81)</f>
        <v>215539</v>
      </c>
      <c r="BH6" s="30">
        <f>SUM(BH9:BH81)</f>
        <v>394284</v>
      </c>
      <c r="BI6" s="33">
        <f>BH6/BG6</f>
        <v>1.8292930745711913</v>
      </c>
      <c r="BJ6" s="34">
        <f>SUM(BJ9:BJ81)</f>
        <v>1178450</v>
      </c>
      <c r="BK6" s="30">
        <f>SUM(BK9:BK81)</f>
        <v>2420801</v>
      </c>
      <c r="BL6" s="33">
        <f>BK6/BJ6</f>
        <v>2.05422461708176</v>
      </c>
      <c r="BM6" s="34">
        <f>SUM(BM9:BM81)</f>
        <v>140671</v>
      </c>
      <c r="BN6" s="30">
        <f>SUM(BN9:BN81)</f>
        <v>272623</v>
      </c>
      <c r="BO6" s="33">
        <f>BN6/BM6</f>
        <v>1.938018497060517</v>
      </c>
      <c r="BP6" s="34">
        <f>SUM(BP9:BP81)</f>
        <v>2017701</v>
      </c>
      <c r="BQ6" s="30">
        <f>SUM(BQ9:BQ81)</f>
        <v>4435124</v>
      </c>
      <c r="BR6" s="33">
        <f>BQ6/BP6</f>
        <v>2.1981076482590831</v>
      </c>
      <c r="BS6" s="34">
        <f>SUM(BS9:BS81)</f>
        <v>1528058</v>
      </c>
      <c r="BT6" s="30">
        <f>SUM(BT9:BT81)</f>
        <v>2944702</v>
      </c>
      <c r="BU6" s="33">
        <f>BT6/BS6</f>
        <v>1.9270878461419658</v>
      </c>
      <c r="BV6" s="34">
        <f>SUM(BV9:BV81)</f>
        <v>116796</v>
      </c>
      <c r="BW6" s="30">
        <f>SUM(BW9:BW81)</f>
        <v>271394</v>
      </c>
      <c r="BX6" s="33">
        <f>BW6/BV6</f>
        <v>2.3236583444638517</v>
      </c>
      <c r="BY6" s="34">
        <f>SUM(BY9:BY81)</f>
        <v>3847821</v>
      </c>
      <c r="BZ6" s="30">
        <f>SUM(BZ9:BZ81)</f>
        <v>6715457</v>
      </c>
      <c r="CA6" s="33">
        <f>BZ6/BY6</f>
        <v>1.7452623185953817</v>
      </c>
      <c r="CB6" s="34">
        <f>SUM(CB9:CB81)</f>
        <v>2986671</v>
      </c>
      <c r="CC6" s="30">
        <f>SUM(CC9:CC81)</f>
        <v>42830588</v>
      </c>
      <c r="CD6" s="33">
        <f>CC6/CB6</f>
        <v>14.340577854072309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270239</v>
      </c>
      <c r="C9" s="155">
        <v>496199</v>
      </c>
      <c r="D9" s="156">
        <v>1.8361487424095</v>
      </c>
      <c r="E9" s="154">
        <v>58348</v>
      </c>
      <c r="F9" s="155">
        <v>94206</v>
      </c>
      <c r="G9" s="156">
        <v>1.61455405498046</v>
      </c>
      <c r="H9" s="157">
        <v>80591</v>
      </c>
      <c r="I9" s="158">
        <v>153811</v>
      </c>
      <c r="J9" s="156">
        <v>1.90853817423782</v>
      </c>
      <c r="K9" s="157">
        <v>92446</v>
      </c>
      <c r="L9" s="159">
        <v>148877</v>
      </c>
      <c r="M9" s="156">
        <v>1.6104212188737199</v>
      </c>
      <c r="N9" s="160">
        <v>359750</v>
      </c>
      <c r="O9" s="159">
        <v>582199</v>
      </c>
      <c r="P9" s="156">
        <v>1.61834329395413</v>
      </c>
      <c r="Q9" s="160">
        <v>1555209</v>
      </c>
      <c r="R9" s="159">
        <v>2796983</v>
      </c>
      <c r="S9" s="156">
        <v>1.7984611714567</v>
      </c>
      <c r="T9" s="160">
        <v>222472</v>
      </c>
      <c r="U9" s="159">
        <v>336654</v>
      </c>
      <c r="V9" s="156">
        <v>1.5132421158617699</v>
      </c>
      <c r="W9" s="160">
        <v>541298</v>
      </c>
      <c r="X9" s="159">
        <v>1017184</v>
      </c>
      <c r="Y9" s="156">
        <v>1.8791571371037801</v>
      </c>
      <c r="Z9" s="160">
        <v>61846</v>
      </c>
      <c r="AA9" s="159">
        <v>129737</v>
      </c>
      <c r="AB9" s="156">
        <v>2.0977427804546802</v>
      </c>
      <c r="AC9" s="160">
        <v>1414642</v>
      </c>
      <c r="AD9" s="159">
        <v>3514909</v>
      </c>
      <c r="AE9" s="156">
        <v>2.4846632575591601</v>
      </c>
      <c r="AF9" s="160">
        <v>66342</v>
      </c>
      <c r="AG9" s="159">
        <v>106359</v>
      </c>
      <c r="AH9" s="156">
        <v>1.6031925477073301</v>
      </c>
      <c r="AI9" s="160">
        <v>493832</v>
      </c>
      <c r="AJ9" s="159">
        <v>921271</v>
      </c>
      <c r="AK9" s="156">
        <v>1.8655554925561699</v>
      </c>
      <c r="AL9" s="160">
        <v>108244</v>
      </c>
      <c r="AM9" s="159">
        <v>168278</v>
      </c>
      <c r="AN9" s="156">
        <v>1.5546173459960799</v>
      </c>
      <c r="AO9" s="160">
        <v>86433</v>
      </c>
      <c r="AP9" s="159">
        <v>136616</v>
      </c>
      <c r="AQ9" s="156">
        <v>1.5806000023139299</v>
      </c>
      <c r="AR9" s="160">
        <v>154910</v>
      </c>
      <c r="AS9" s="159">
        <v>299909</v>
      </c>
      <c r="AT9" s="156">
        <v>1.9360209153702199</v>
      </c>
      <c r="AU9" s="160">
        <v>48037</v>
      </c>
      <c r="AV9" s="159">
        <v>72469</v>
      </c>
      <c r="AW9" s="156">
        <v>1.5086079480400501</v>
      </c>
      <c r="AX9" s="160">
        <v>243281</v>
      </c>
      <c r="AY9" s="159">
        <v>457810</v>
      </c>
      <c r="AZ9" s="156">
        <v>1.8818156781663999</v>
      </c>
      <c r="BA9" s="160">
        <v>160584</v>
      </c>
      <c r="BB9" s="159">
        <v>274779</v>
      </c>
      <c r="BC9" s="156">
        <v>1.7111231505006701</v>
      </c>
      <c r="BD9" s="160">
        <v>382815</v>
      </c>
      <c r="BE9" s="159">
        <v>712751</v>
      </c>
      <c r="BF9" s="156">
        <v>1.8618680041273199</v>
      </c>
      <c r="BG9" s="160">
        <v>156073</v>
      </c>
      <c r="BH9" s="159">
        <v>269941</v>
      </c>
      <c r="BI9" s="156">
        <v>1.7295816701159099</v>
      </c>
      <c r="BJ9" s="160">
        <v>698493</v>
      </c>
      <c r="BK9" s="159">
        <v>1499143</v>
      </c>
      <c r="BL9" s="156">
        <v>2.1462534341790098</v>
      </c>
      <c r="BM9" s="160">
        <v>79574</v>
      </c>
      <c r="BN9" s="159">
        <v>143563</v>
      </c>
      <c r="BO9" s="156">
        <v>1.8041445698343701</v>
      </c>
      <c r="BP9" s="160">
        <v>1150437</v>
      </c>
      <c r="BQ9" s="159">
        <v>2407423</v>
      </c>
      <c r="BR9" s="156">
        <v>2.09261611022594</v>
      </c>
      <c r="BS9" s="160">
        <v>845908</v>
      </c>
      <c r="BT9" s="159">
        <v>1499586</v>
      </c>
      <c r="BU9" s="156">
        <v>1.77275306534517</v>
      </c>
      <c r="BV9" s="160">
        <v>63831</v>
      </c>
      <c r="BW9" s="159">
        <v>143058</v>
      </c>
      <c r="BX9" s="156">
        <v>2.2411994172110701</v>
      </c>
      <c r="BY9" s="160">
        <v>1544855</v>
      </c>
      <c r="BZ9" s="159">
        <v>2466869</v>
      </c>
      <c r="CA9" s="156">
        <v>1.5968288285955601</v>
      </c>
      <c r="CB9" s="161">
        <v>1647261</v>
      </c>
      <c r="CC9" s="162">
        <f t="shared" ref="CC9:CC72" si="0">SUM(C9+F9+I9+L9+O9+R9+U9+X9+AA9+AD9+AG9+AJ9+AM9+AP9+AS9+AV9+AY9+BB9+BE9+BH9+BK9+BN9+BQ9+BT9+BW9+BZ9)</f>
        <v>20850584</v>
      </c>
      <c r="CD9" s="163">
        <f t="shared" ref="CD9:CD72" si="1">SUM(CC9/CB9)</f>
        <v>12.657729406572486</v>
      </c>
    </row>
    <row r="10" spans="1:82" s="126" customFormat="1" ht="11.25" customHeight="1" x14ac:dyDescent="0.2">
      <c r="A10" s="142" t="s">
        <v>16</v>
      </c>
      <c r="B10" s="154">
        <v>53309</v>
      </c>
      <c r="C10" s="155">
        <v>113856</v>
      </c>
      <c r="D10" s="156">
        <v>2.1357744470914901</v>
      </c>
      <c r="E10" s="154">
        <v>7523</v>
      </c>
      <c r="F10" s="155">
        <v>13715</v>
      </c>
      <c r="G10" s="156">
        <v>1.82307590057158</v>
      </c>
      <c r="H10" s="160">
        <v>8812</v>
      </c>
      <c r="I10" s="159">
        <v>13910</v>
      </c>
      <c r="J10" s="156">
        <v>1.57852927825692</v>
      </c>
      <c r="K10" s="157">
        <v>20937</v>
      </c>
      <c r="L10" s="159">
        <v>37560</v>
      </c>
      <c r="M10" s="156">
        <v>1.79395328843674</v>
      </c>
      <c r="N10" s="160">
        <v>115603</v>
      </c>
      <c r="O10" s="159">
        <v>203190</v>
      </c>
      <c r="P10" s="156">
        <v>1.7576533480965</v>
      </c>
      <c r="Q10" s="160">
        <v>202781</v>
      </c>
      <c r="R10" s="159">
        <v>476865</v>
      </c>
      <c r="S10" s="156">
        <v>2.3516256454006998</v>
      </c>
      <c r="T10" s="160">
        <v>15409</v>
      </c>
      <c r="U10" s="159">
        <v>26609</v>
      </c>
      <c r="V10" s="156">
        <v>1.7268479460055799</v>
      </c>
      <c r="W10" s="160">
        <v>59252</v>
      </c>
      <c r="X10" s="159">
        <v>113337</v>
      </c>
      <c r="Y10" s="156">
        <v>1.9127961925335899</v>
      </c>
      <c r="Z10" s="160">
        <v>4600</v>
      </c>
      <c r="AA10" s="159">
        <v>9140</v>
      </c>
      <c r="AB10" s="156">
        <v>1.9869565217391301</v>
      </c>
      <c r="AC10" s="160">
        <v>241573</v>
      </c>
      <c r="AD10" s="159">
        <v>770934</v>
      </c>
      <c r="AE10" s="156">
        <v>3.19130863134539</v>
      </c>
      <c r="AF10" s="160">
        <v>1833</v>
      </c>
      <c r="AG10" s="159">
        <v>3163</v>
      </c>
      <c r="AH10" s="156">
        <v>1.72558647026732</v>
      </c>
      <c r="AI10" s="160">
        <v>96249</v>
      </c>
      <c r="AJ10" s="159">
        <v>189086</v>
      </c>
      <c r="AK10" s="156">
        <v>1.96455028104188</v>
      </c>
      <c r="AL10" s="160">
        <v>6492</v>
      </c>
      <c r="AM10" s="159">
        <v>13151</v>
      </c>
      <c r="AN10" s="156">
        <v>2.0257239679605701</v>
      </c>
      <c r="AO10" s="160">
        <v>20476</v>
      </c>
      <c r="AP10" s="159">
        <v>41693</v>
      </c>
      <c r="AQ10" s="156">
        <v>2.0361887087321699</v>
      </c>
      <c r="AR10" s="160">
        <v>22099</v>
      </c>
      <c r="AS10" s="159">
        <v>56293</v>
      </c>
      <c r="AT10" s="156">
        <v>2.5473098330241202</v>
      </c>
      <c r="AU10" s="160">
        <v>15196</v>
      </c>
      <c r="AV10" s="159">
        <v>23235</v>
      </c>
      <c r="AW10" s="156">
        <v>1.5290207949460399</v>
      </c>
      <c r="AX10" s="160">
        <v>28643</v>
      </c>
      <c r="AY10" s="159">
        <v>57627</v>
      </c>
      <c r="AZ10" s="156">
        <v>2.0119051775302901</v>
      </c>
      <c r="BA10" s="160">
        <v>28927</v>
      </c>
      <c r="BB10" s="159">
        <v>58337</v>
      </c>
      <c r="BC10" s="156">
        <v>2.01669720330487</v>
      </c>
      <c r="BD10" s="160">
        <v>75035</v>
      </c>
      <c r="BE10" s="159">
        <v>162978</v>
      </c>
      <c r="BF10" s="156">
        <v>2.17202638768575</v>
      </c>
      <c r="BG10" s="160">
        <v>34438</v>
      </c>
      <c r="BH10" s="159">
        <v>66244</v>
      </c>
      <c r="BI10" s="156">
        <v>1.9235727974911401</v>
      </c>
      <c r="BJ10" s="160">
        <v>99272</v>
      </c>
      <c r="BK10" s="159">
        <v>233965</v>
      </c>
      <c r="BL10" s="156">
        <v>2.3568075590297402</v>
      </c>
      <c r="BM10" s="160">
        <v>16475</v>
      </c>
      <c r="BN10" s="159">
        <v>34035</v>
      </c>
      <c r="BO10" s="156">
        <v>2.0658573596358099</v>
      </c>
      <c r="BP10" s="160">
        <v>97821</v>
      </c>
      <c r="BQ10" s="159">
        <v>275722</v>
      </c>
      <c r="BR10" s="156">
        <v>2.8186381247380399</v>
      </c>
      <c r="BS10" s="160">
        <v>64862</v>
      </c>
      <c r="BT10" s="159">
        <v>132587</v>
      </c>
      <c r="BU10" s="156">
        <v>2.0441398661774199</v>
      </c>
      <c r="BV10" s="160">
        <v>16057</v>
      </c>
      <c r="BW10" s="159">
        <v>30788</v>
      </c>
      <c r="BX10" s="156">
        <v>1.91741919412094</v>
      </c>
      <c r="BY10" s="160">
        <v>353543</v>
      </c>
      <c r="BZ10" s="159">
        <v>631097</v>
      </c>
      <c r="CA10" s="156">
        <v>1.78506433446568</v>
      </c>
      <c r="CB10" s="145">
        <v>289831</v>
      </c>
      <c r="CC10" s="146">
        <f t="shared" si="0"/>
        <v>3789117</v>
      </c>
      <c r="CD10" s="143">
        <f t="shared" si="1"/>
        <v>13.073539407447788</v>
      </c>
    </row>
    <row r="11" spans="1:82" s="126" customFormat="1" ht="11.25" customHeight="1" x14ac:dyDescent="0.2">
      <c r="A11" s="142" t="s">
        <v>140</v>
      </c>
      <c r="B11" s="154">
        <v>14050</v>
      </c>
      <c r="C11" s="155">
        <v>34806</v>
      </c>
      <c r="D11" s="156">
        <v>2.4772953736654801</v>
      </c>
      <c r="E11" s="154">
        <v>710</v>
      </c>
      <c r="F11" s="155">
        <v>1847</v>
      </c>
      <c r="G11" s="156">
        <v>2.6014084507042301</v>
      </c>
      <c r="H11" s="160">
        <v>3823</v>
      </c>
      <c r="I11" s="159">
        <v>6683</v>
      </c>
      <c r="J11" s="156">
        <v>1.74810358357311</v>
      </c>
      <c r="K11" s="157">
        <v>7008</v>
      </c>
      <c r="L11" s="159">
        <v>15440</v>
      </c>
      <c r="M11" s="156">
        <v>2.2031963470319602</v>
      </c>
      <c r="N11" s="160">
        <v>71790</v>
      </c>
      <c r="O11" s="159">
        <v>158901</v>
      </c>
      <c r="P11" s="156">
        <v>2.21341412452988</v>
      </c>
      <c r="Q11" s="160">
        <v>263280</v>
      </c>
      <c r="R11" s="159">
        <v>615612</v>
      </c>
      <c r="S11" s="156">
        <v>2.3382406563354601</v>
      </c>
      <c r="T11" s="160">
        <v>4047</v>
      </c>
      <c r="U11" s="159">
        <v>6653</v>
      </c>
      <c r="V11" s="156">
        <v>1.6439337781072401</v>
      </c>
      <c r="W11" s="160">
        <v>216445</v>
      </c>
      <c r="X11" s="159">
        <v>419318</v>
      </c>
      <c r="Y11" s="156">
        <v>1.9372958488299601</v>
      </c>
      <c r="Z11" s="160">
        <v>641</v>
      </c>
      <c r="AA11" s="159">
        <v>1621</v>
      </c>
      <c r="AB11" s="156">
        <v>2.5288611544461799</v>
      </c>
      <c r="AC11" s="160">
        <v>65635</v>
      </c>
      <c r="AD11" s="159">
        <v>151347</v>
      </c>
      <c r="AE11" s="156">
        <v>2.30588862649501</v>
      </c>
      <c r="AF11" s="160">
        <v>303</v>
      </c>
      <c r="AG11" s="159">
        <v>664</v>
      </c>
      <c r="AH11" s="156">
        <v>2.19141914191419</v>
      </c>
      <c r="AI11" s="160">
        <v>216387</v>
      </c>
      <c r="AJ11" s="159">
        <v>435727</v>
      </c>
      <c r="AK11" s="156">
        <v>2.0136468456977501</v>
      </c>
      <c r="AL11" s="160">
        <v>2370</v>
      </c>
      <c r="AM11" s="159">
        <v>7239</v>
      </c>
      <c r="AN11" s="156">
        <v>3.0544303797468402</v>
      </c>
      <c r="AO11" s="160">
        <v>9973</v>
      </c>
      <c r="AP11" s="159">
        <v>22006</v>
      </c>
      <c r="AQ11" s="156">
        <v>2.2065577058056798</v>
      </c>
      <c r="AR11" s="160">
        <v>13910</v>
      </c>
      <c r="AS11" s="159">
        <v>32308</v>
      </c>
      <c r="AT11" s="156">
        <v>2.3226455787203499</v>
      </c>
      <c r="AU11" s="160">
        <v>3064</v>
      </c>
      <c r="AV11" s="159">
        <v>6992</v>
      </c>
      <c r="AW11" s="156">
        <v>2.2819843342036599</v>
      </c>
      <c r="AX11" s="160">
        <v>8027</v>
      </c>
      <c r="AY11" s="159">
        <v>15692</v>
      </c>
      <c r="AZ11" s="156">
        <v>1.9549022050579301</v>
      </c>
      <c r="BA11" s="160">
        <v>1979</v>
      </c>
      <c r="BB11" s="159">
        <v>5812</v>
      </c>
      <c r="BC11" s="156">
        <v>2.9368367862556801</v>
      </c>
      <c r="BD11" s="160">
        <v>8637</v>
      </c>
      <c r="BE11" s="159">
        <v>20784</v>
      </c>
      <c r="BF11" s="156">
        <v>2.40639110802362</v>
      </c>
      <c r="BG11" s="160">
        <v>1492</v>
      </c>
      <c r="BH11" s="159">
        <v>3392</v>
      </c>
      <c r="BI11" s="156">
        <v>2.2734584450402102</v>
      </c>
      <c r="BJ11" s="160">
        <v>45520</v>
      </c>
      <c r="BK11" s="159">
        <v>96347</v>
      </c>
      <c r="BL11" s="156">
        <v>2.1165861159929702</v>
      </c>
      <c r="BM11" s="160">
        <v>5889</v>
      </c>
      <c r="BN11" s="159">
        <v>14716</v>
      </c>
      <c r="BO11" s="156">
        <v>2.4988962472406202</v>
      </c>
      <c r="BP11" s="160">
        <v>150969</v>
      </c>
      <c r="BQ11" s="159">
        <v>349052</v>
      </c>
      <c r="BR11" s="156">
        <v>2.3120773138856299</v>
      </c>
      <c r="BS11" s="160">
        <v>77515</v>
      </c>
      <c r="BT11" s="159">
        <v>180350</v>
      </c>
      <c r="BU11" s="156">
        <v>2.3266464555247399</v>
      </c>
      <c r="BV11" s="160">
        <v>4078</v>
      </c>
      <c r="BW11" s="159">
        <v>12352</v>
      </c>
      <c r="BX11" s="156">
        <v>3.02893575282001</v>
      </c>
      <c r="BY11" s="160">
        <v>470308</v>
      </c>
      <c r="BZ11" s="159">
        <v>871233</v>
      </c>
      <c r="CA11" s="156">
        <v>1.8524732728339699</v>
      </c>
      <c r="CB11" s="145">
        <v>137141</v>
      </c>
      <c r="CC11" s="146">
        <f t="shared" si="0"/>
        <v>3486894</v>
      </c>
      <c r="CD11" s="143">
        <f t="shared" si="1"/>
        <v>25.42561305517679</v>
      </c>
    </row>
    <row r="12" spans="1:82" s="126" customFormat="1" ht="11.25" customHeight="1" x14ac:dyDescent="0.2">
      <c r="A12" s="164" t="s">
        <v>17</v>
      </c>
      <c r="B12" s="165">
        <v>6207</v>
      </c>
      <c r="C12" s="166">
        <v>13974</v>
      </c>
      <c r="D12" s="167">
        <v>2.2513291445142598</v>
      </c>
      <c r="E12" s="165">
        <v>272</v>
      </c>
      <c r="F12" s="166">
        <v>614</v>
      </c>
      <c r="G12" s="167">
        <v>2.2573529411764701</v>
      </c>
      <c r="H12" s="168">
        <v>459</v>
      </c>
      <c r="I12" s="169">
        <v>828</v>
      </c>
      <c r="J12" s="167">
        <v>1.8039215686274499</v>
      </c>
      <c r="K12" s="168">
        <v>4526</v>
      </c>
      <c r="L12" s="170">
        <v>7728</v>
      </c>
      <c r="M12" s="167">
        <v>1.70746796288113</v>
      </c>
      <c r="N12" s="171">
        <v>42159</v>
      </c>
      <c r="O12" s="170">
        <v>82742</v>
      </c>
      <c r="P12" s="167">
        <v>1.9626177091487</v>
      </c>
      <c r="Q12" s="171">
        <v>95406</v>
      </c>
      <c r="R12" s="170">
        <v>260586</v>
      </c>
      <c r="S12" s="167">
        <v>2.7313376517200201</v>
      </c>
      <c r="T12" s="171">
        <v>3019</v>
      </c>
      <c r="U12" s="170">
        <v>5256</v>
      </c>
      <c r="V12" s="167">
        <v>1.7409738323948301</v>
      </c>
      <c r="W12" s="171">
        <v>161694</v>
      </c>
      <c r="X12" s="170">
        <v>298517</v>
      </c>
      <c r="Y12" s="167">
        <v>1.84618476876075</v>
      </c>
      <c r="Z12" s="171">
        <v>536</v>
      </c>
      <c r="AA12" s="170">
        <v>1031</v>
      </c>
      <c r="AB12" s="167">
        <v>1.92350746268657</v>
      </c>
      <c r="AC12" s="171">
        <v>50405</v>
      </c>
      <c r="AD12" s="170">
        <v>161369</v>
      </c>
      <c r="AE12" s="167">
        <v>3.20144826902093</v>
      </c>
      <c r="AF12" s="171">
        <v>398</v>
      </c>
      <c r="AG12" s="170">
        <v>761</v>
      </c>
      <c r="AH12" s="167">
        <v>1.9120603015075399</v>
      </c>
      <c r="AI12" s="171">
        <v>34132</v>
      </c>
      <c r="AJ12" s="170">
        <v>67825</v>
      </c>
      <c r="AK12" s="167">
        <v>1.9871381694597401</v>
      </c>
      <c r="AL12" s="171">
        <v>1777</v>
      </c>
      <c r="AM12" s="170">
        <v>3722</v>
      </c>
      <c r="AN12" s="167">
        <v>2.0945413618458102</v>
      </c>
      <c r="AO12" s="171">
        <v>5485</v>
      </c>
      <c r="AP12" s="170">
        <v>13305</v>
      </c>
      <c r="AQ12" s="167">
        <v>2.4257064721969002</v>
      </c>
      <c r="AR12" s="171">
        <v>8446</v>
      </c>
      <c r="AS12" s="170">
        <v>18423</v>
      </c>
      <c r="AT12" s="167">
        <v>2.1812692398768698</v>
      </c>
      <c r="AU12" s="171">
        <v>1663</v>
      </c>
      <c r="AV12" s="170">
        <v>2996</v>
      </c>
      <c r="AW12" s="167">
        <v>1.8015634395670499</v>
      </c>
      <c r="AX12" s="171">
        <v>3103</v>
      </c>
      <c r="AY12" s="170">
        <v>6698</v>
      </c>
      <c r="AZ12" s="167">
        <v>2.1585562359007402</v>
      </c>
      <c r="BA12" s="171">
        <v>2341</v>
      </c>
      <c r="BB12" s="170">
        <v>4255</v>
      </c>
      <c r="BC12" s="167">
        <v>1.8175993165313999</v>
      </c>
      <c r="BD12" s="171">
        <v>5719</v>
      </c>
      <c r="BE12" s="170">
        <v>13470</v>
      </c>
      <c r="BF12" s="167">
        <v>2.3553068718307402</v>
      </c>
      <c r="BG12" s="171">
        <v>1186</v>
      </c>
      <c r="BH12" s="170">
        <v>2446</v>
      </c>
      <c r="BI12" s="167">
        <v>2.0623946037099499</v>
      </c>
      <c r="BJ12" s="171">
        <v>17047</v>
      </c>
      <c r="BK12" s="170">
        <v>36078</v>
      </c>
      <c r="BL12" s="167">
        <v>2.1163841145069502</v>
      </c>
      <c r="BM12" s="171">
        <v>4647</v>
      </c>
      <c r="BN12" s="170">
        <v>12799</v>
      </c>
      <c r="BO12" s="167">
        <v>2.7542500537981498</v>
      </c>
      <c r="BP12" s="171">
        <v>69648</v>
      </c>
      <c r="BQ12" s="170">
        <v>204570</v>
      </c>
      <c r="BR12" s="167">
        <v>2.93719848380427</v>
      </c>
      <c r="BS12" s="171">
        <v>47516</v>
      </c>
      <c r="BT12" s="170">
        <v>104217</v>
      </c>
      <c r="BU12" s="167">
        <v>2.1933033083592899</v>
      </c>
      <c r="BV12" s="171">
        <v>4889</v>
      </c>
      <c r="BW12" s="170">
        <v>11062</v>
      </c>
      <c r="BX12" s="167">
        <v>2.26263039476376</v>
      </c>
      <c r="BY12" s="171">
        <v>152719</v>
      </c>
      <c r="BZ12" s="170">
        <v>282517</v>
      </c>
      <c r="CA12" s="167">
        <v>1.84991389414546</v>
      </c>
      <c r="CB12" s="145">
        <v>128577</v>
      </c>
      <c r="CC12" s="146">
        <f t="shared" si="0"/>
        <v>1617789</v>
      </c>
      <c r="CD12" s="143">
        <f t="shared" si="1"/>
        <v>12.582258102148907</v>
      </c>
    </row>
    <row r="13" spans="1:82" s="126" customFormat="1" ht="11.25" customHeight="1" x14ac:dyDescent="0.2">
      <c r="A13" s="142" t="s">
        <v>19</v>
      </c>
      <c r="B13" s="154">
        <v>8980</v>
      </c>
      <c r="C13" s="155">
        <v>16928</v>
      </c>
      <c r="D13" s="156">
        <v>1.88507795100223</v>
      </c>
      <c r="E13" s="160">
        <v>484</v>
      </c>
      <c r="F13" s="159">
        <v>876</v>
      </c>
      <c r="G13" s="156">
        <v>1.8099173553718999</v>
      </c>
      <c r="H13" s="160">
        <v>625</v>
      </c>
      <c r="I13" s="159">
        <v>1049</v>
      </c>
      <c r="J13" s="156">
        <v>1.6783999999999999</v>
      </c>
      <c r="K13" s="157">
        <v>4285</v>
      </c>
      <c r="L13" s="159">
        <v>6736</v>
      </c>
      <c r="M13" s="156">
        <v>1.5719953325554299</v>
      </c>
      <c r="N13" s="160">
        <v>33503</v>
      </c>
      <c r="O13" s="159">
        <v>54234</v>
      </c>
      <c r="P13" s="156">
        <v>1.6187804077246799</v>
      </c>
      <c r="Q13" s="160">
        <v>80726</v>
      </c>
      <c r="R13" s="159">
        <v>150644</v>
      </c>
      <c r="S13" s="156">
        <v>1.8661150063176699</v>
      </c>
      <c r="T13" s="160">
        <v>27965</v>
      </c>
      <c r="U13" s="159">
        <v>44229</v>
      </c>
      <c r="V13" s="156">
        <v>1.58158412301091</v>
      </c>
      <c r="W13" s="160">
        <v>206910</v>
      </c>
      <c r="X13" s="159">
        <v>328774</v>
      </c>
      <c r="Y13" s="156">
        <v>1.58897105021507</v>
      </c>
      <c r="Z13" s="160">
        <v>720</v>
      </c>
      <c r="AA13" s="159">
        <v>1184</v>
      </c>
      <c r="AB13" s="156">
        <v>1.6444444444444399</v>
      </c>
      <c r="AC13" s="160">
        <v>23535</v>
      </c>
      <c r="AD13" s="159">
        <v>62520</v>
      </c>
      <c r="AE13" s="156">
        <v>2.6564690885914599</v>
      </c>
      <c r="AF13" s="160">
        <v>3724</v>
      </c>
      <c r="AG13" s="159">
        <v>6182</v>
      </c>
      <c r="AH13" s="156">
        <v>1.6600429645542401</v>
      </c>
      <c r="AI13" s="160">
        <v>23099</v>
      </c>
      <c r="AJ13" s="159">
        <v>38925</v>
      </c>
      <c r="AK13" s="156">
        <v>1.6851378847569201</v>
      </c>
      <c r="AL13" s="160">
        <v>22247</v>
      </c>
      <c r="AM13" s="159">
        <v>37746</v>
      </c>
      <c r="AN13" s="156">
        <v>1.6966782038027599</v>
      </c>
      <c r="AO13" s="160">
        <v>4260</v>
      </c>
      <c r="AP13" s="159">
        <v>7283</v>
      </c>
      <c r="AQ13" s="156">
        <v>1.70962441314554</v>
      </c>
      <c r="AR13" s="160">
        <v>3691</v>
      </c>
      <c r="AS13" s="159">
        <v>8046</v>
      </c>
      <c r="AT13" s="156">
        <v>2.1798970468707699</v>
      </c>
      <c r="AU13" s="160">
        <v>2398</v>
      </c>
      <c r="AV13" s="159">
        <v>3543</v>
      </c>
      <c r="AW13" s="156">
        <v>1.4774812343619701</v>
      </c>
      <c r="AX13" s="160">
        <v>4372</v>
      </c>
      <c r="AY13" s="159">
        <v>7524</v>
      </c>
      <c r="AZ13" s="156">
        <v>1.7209515096065899</v>
      </c>
      <c r="BA13" s="160">
        <v>4777</v>
      </c>
      <c r="BB13" s="159">
        <v>8907</v>
      </c>
      <c r="BC13" s="156">
        <v>1.86455934687042</v>
      </c>
      <c r="BD13" s="160">
        <v>7883</v>
      </c>
      <c r="BE13" s="159">
        <v>14148</v>
      </c>
      <c r="BF13" s="156">
        <v>1.7947481923125701</v>
      </c>
      <c r="BG13" s="160">
        <v>3307</v>
      </c>
      <c r="BH13" s="159">
        <v>5640</v>
      </c>
      <c r="BI13" s="156">
        <v>1.7054732385848199</v>
      </c>
      <c r="BJ13" s="160">
        <v>24208</v>
      </c>
      <c r="BK13" s="159">
        <v>45560</v>
      </c>
      <c r="BL13" s="156">
        <v>1.88202247191011</v>
      </c>
      <c r="BM13" s="160">
        <v>2887</v>
      </c>
      <c r="BN13" s="159">
        <v>5042</v>
      </c>
      <c r="BO13" s="156">
        <v>1.7464496016626301</v>
      </c>
      <c r="BP13" s="160">
        <v>89540</v>
      </c>
      <c r="BQ13" s="159">
        <v>173282</v>
      </c>
      <c r="BR13" s="156">
        <v>1.9352468170649999</v>
      </c>
      <c r="BS13" s="160">
        <v>179693</v>
      </c>
      <c r="BT13" s="159">
        <v>311424</v>
      </c>
      <c r="BU13" s="156">
        <v>1.7330892132693001</v>
      </c>
      <c r="BV13" s="160">
        <v>2936</v>
      </c>
      <c r="BW13" s="159">
        <v>6886</v>
      </c>
      <c r="BX13" s="156">
        <v>2.3453678474114401</v>
      </c>
      <c r="BY13" s="160">
        <v>82295</v>
      </c>
      <c r="BZ13" s="159">
        <v>135946</v>
      </c>
      <c r="CA13" s="156">
        <v>1.6519351114891601</v>
      </c>
      <c r="CB13" s="145">
        <v>92083</v>
      </c>
      <c r="CC13" s="146">
        <f t="shared" si="0"/>
        <v>1483258</v>
      </c>
      <c r="CD13" s="143">
        <f t="shared" si="1"/>
        <v>16.107837494434371</v>
      </c>
    </row>
    <row r="14" spans="1:82" s="126" customFormat="1" ht="11.25" customHeight="1" x14ac:dyDescent="0.2">
      <c r="A14" s="142" t="s">
        <v>20</v>
      </c>
      <c r="B14" s="154">
        <v>11585</v>
      </c>
      <c r="C14" s="155">
        <v>22553</v>
      </c>
      <c r="D14" s="156">
        <v>1.94674147604661</v>
      </c>
      <c r="E14" s="154">
        <v>626</v>
      </c>
      <c r="F14" s="155">
        <v>1259</v>
      </c>
      <c r="G14" s="156">
        <v>2.0111821086261998</v>
      </c>
      <c r="H14" s="157">
        <v>281</v>
      </c>
      <c r="I14" s="158">
        <v>473</v>
      </c>
      <c r="J14" s="156">
        <v>1.6832740213523101</v>
      </c>
      <c r="K14" s="157">
        <v>3300</v>
      </c>
      <c r="L14" s="159">
        <v>6348</v>
      </c>
      <c r="M14" s="156">
        <v>1.92363636363636</v>
      </c>
      <c r="N14" s="160">
        <v>24172</v>
      </c>
      <c r="O14" s="159">
        <v>46553</v>
      </c>
      <c r="P14" s="156">
        <v>1.9259060069501901</v>
      </c>
      <c r="Q14" s="160">
        <v>42088</v>
      </c>
      <c r="R14" s="159">
        <v>76443</v>
      </c>
      <c r="S14" s="156">
        <v>1.8162659190268</v>
      </c>
      <c r="T14" s="160">
        <v>5212</v>
      </c>
      <c r="U14" s="159">
        <v>8851</v>
      </c>
      <c r="V14" s="156">
        <v>1.69819646968534</v>
      </c>
      <c r="W14" s="160">
        <v>52953</v>
      </c>
      <c r="X14" s="159">
        <v>97751</v>
      </c>
      <c r="Y14" s="156">
        <v>1.84599550544823</v>
      </c>
      <c r="Z14" s="160">
        <v>521</v>
      </c>
      <c r="AA14" s="159">
        <v>945</v>
      </c>
      <c r="AB14" s="156">
        <v>1.81381957773512</v>
      </c>
      <c r="AC14" s="160">
        <v>49403</v>
      </c>
      <c r="AD14" s="159">
        <v>103583</v>
      </c>
      <c r="AE14" s="156">
        <v>2.0966945327206901</v>
      </c>
      <c r="AF14" s="160">
        <v>588</v>
      </c>
      <c r="AG14" s="159">
        <v>1270</v>
      </c>
      <c r="AH14" s="156">
        <v>2.15986394557823</v>
      </c>
      <c r="AI14" s="160">
        <v>22155</v>
      </c>
      <c r="AJ14" s="159">
        <v>35739</v>
      </c>
      <c r="AK14" s="156">
        <v>1.6131347325660099</v>
      </c>
      <c r="AL14" s="160">
        <v>4455</v>
      </c>
      <c r="AM14" s="159">
        <v>9967</v>
      </c>
      <c r="AN14" s="156">
        <v>2.23726150392817</v>
      </c>
      <c r="AO14" s="160">
        <v>2910</v>
      </c>
      <c r="AP14" s="159">
        <v>4346</v>
      </c>
      <c r="AQ14" s="156">
        <v>1.49347079037801</v>
      </c>
      <c r="AR14" s="160">
        <v>1936</v>
      </c>
      <c r="AS14" s="159">
        <v>4144</v>
      </c>
      <c r="AT14" s="156">
        <v>2.1404958677686001</v>
      </c>
      <c r="AU14" s="160">
        <v>2079</v>
      </c>
      <c r="AV14" s="159">
        <v>3294</v>
      </c>
      <c r="AW14" s="156">
        <v>1.5844155844155801</v>
      </c>
      <c r="AX14" s="160">
        <v>3403</v>
      </c>
      <c r="AY14" s="159">
        <v>6233</v>
      </c>
      <c r="AZ14" s="156">
        <v>1.8316191595650899</v>
      </c>
      <c r="BA14" s="160">
        <v>3995</v>
      </c>
      <c r="BB14" s="159">
        <v>8343</v>
      </c>
      <c r="BC14" s="156">
        <v>2.0883604505631999</v>
      </c>
      <c r="BD14" s="160">
        <v>8823</v>
      </c>
      <c r="BE14" s="159">
        <v>17639</v>
      </c>
      <c r="BF14" s="156">
        <v>1.99920661906381</v>
      </c>
      <c r="BG14" s="160">
        <v>3223</v>
      </c>
      <c r="BH14" s="159">
        <v>7737</v>
      </c>
      <c r="BI14" s="156">
        <v>2.40055848588272</v>
      </c>
      <c r="BJ14" s="160">
        <v>89371</v>
      </c>
      <c r="BK14" s="159">
        <v>147161</v>
      </c>
      <c r="BL14" s="156">
        <v>1.6466303387004699</v>
      </c>
      <c r="BM14" s="160">
        <v>2679</v>
      </c>
      <c r="BN14" s="159">
        <v>5447</v>
      </c>
      <c r="BO14" s="156">
        <v>2.0332213512504702</v>
      </c>
      <c r="BP14" s="160">
        <v>24561</v>
      </c>
      <c r="BQ14" s="159">
        <v>54189</v>
      </c>
      <c r="BR14" s="156">
        <v>2.2063026749725201</v>
      </c>
      <c r="BS14" s="160">
        <v>34453</v>
      </c>
      <c r="BT14" s="159">
        <v>66555</v>
      </c>
      <c r="BU14" s="156">
        <v>1.9317621107015399</v>
      </c>
      <c r="BV14" s="160">
        <v>3562</v>
      </c>
      <c r="BW14" s="159">
        <v>7584</v>
      </c>
      <c r="BX14" s="156">
        <v>2.1291409320606398</v>
      </c>
      <c r="BY14" s="160">
        <v>73167</v>
      </c>
      <c r="BZ14" s="159">
        <v>132247</v>
      </c>
      <c r="CA14" s="156">
        <v>1.8074678475268899</v>
      </c>
      <c r="CB14" s="145">
        <v>73077</v>
      </c>
      <c r="CC14" s="146">
        <f t="shared" si="0"/>
        <v>876654</v>
      </c>
      <c r="CD14" s="143">
        <f t="shared" si="1"/>
        <v>11.996305267047088</v>
      </c>
    </row>
    <row r="15" spans="1:82" s="126" customFormat="1" ht="11.25" customHeight="1" x14ac:dyDescent="0.2">
      <c r="A15" s="142" t="s">
        <v>141</v>
      </c>
      <c r="B15" s="154">
        <v>14255</v>
      </c>
      <c r="C15" s="155">
        <v>17912</v>
      </c>
      <c r="D15" s="156">
        <v>1.2565415643633799</v>
      </c>
      <c r="E15" s="154">
        <v>56</v>
      </c>
      <c r="F15" s="155">
        <v>141</v>
      </c>
      <c r="G15" s="156">
        <v>2.5178571428571401</v>
      </c>
      <c r="H15" s="157">
        <v>117</v>
      </c>
      <c r="I15" s="158">
        <v>262</v>
      </c>
      <c r="J15" s="156">
        <v>2.2393162393162398</v>
      </c>
      <c r="K15" s="157">
        <v>765</v>
      </c>
      <c r="L15" s="159">
        <v>1530</v>
      </c>
      <c r="M15" s="156">
        <v>2</v>
      </c>
      <c r="N15" s="160">
        <v>8377</v>
      </c>
      <c r="O15" s="159">
        <v>16829</v>
      </c>
      <c r="P15" s="156">
        <v>2.00895308583025</v>
      </c>
      <c r="Q15" s="160">
        <v>128398</v>
      </c>
      <c r="R15" s="159">
        <v>196126</v>
      </c>
      <c r="S15" s="156">
        <v>1.5274848517889701</v>
      </c>
      <c r="T15" s="160">
        <v>2307</v>
      </c>
      <c r="U15" s="159">
        <v>3885</v>
      </c>
      <c r="V15" s="156">
        <v>1.6840052015604701</v>
      </c>
      <c r="W15" s="160">
        <v>47736</v>
      </c>
      <c r="X15" s="159">
        <v>88563</v>
      </c>
      <c r="Y15" s="156">
        <v>1.8552664655605799</v>
      </c>
      <c r="Z15" s="160">
        <v>65</v>
      </c>
      <c r="AA15" s="159">
        <v>131</v>
      </c>
      <c r="AB15" s="156">
        <v>2.0153846153846202</v>
      </c>
      <c r="AC15" s="160">
        <v>10897</v>
      </c>
      <c r="AD15" s="159">
        <v>15442</v>
      </c>
      <c r="AE15" s="156">
        <v>1.41708727172616</v>
      </c>
      <c r="AF15" s="160">
        <v>14</v>
      </c>
      <c r="AG15" s="159">
        <v>45</v>
      </c>
      <c r="AH15" s="156">
        <v>3.21428571428571</v>
      </c>
      <c r="AI15" s="160">
        <v>78993</v>
      </c>
      <c r="AJ15" s="159">
        <v>99279</v>
      </c>
      <c r="AK15" s="156">
        <v>1.2568075652273001</v>
      </c>
      <c r="AL15" s="160">
        <v>449</v>
      </c>
      <c r="AM15" s="159">
        <v>1415</v>
      </c>
      <c r="AN15" s="156">
        <v>3.1514476614699301</v>
      </c>
      <c r="AO15" s="160">
        <v>7111</v>
      </c>
      <c r="AP15" s="159">
        <v>8896</v>
      </c>
      <c r="AQ15" s="156">
        <v>1.25101954718042</v>
      </c>
      <c r="AR15" s="160">
        <v>10515</v>
      </c>
      <c r="AS15" s="159">
        <v>12190</v>
      </c>
      <c r="AT15" s="156">
        <v>1.15929624346172</v>
      </c>
      <c r="AU15" s="160">
        <v>724</v>
      </c>
      <c r="AV15" s="159">
        <v>1239</v>
      </c>
      <c r="AW15" s="156">
        <v>1.71132596685083</v>
      </c>
      <c r="AX15" s="160">
        <v>13319</v>
      </c>
      <c r="AY15" s="159">
        <v>14529</v>
      </c>
      <c r="AZ15" s="156">
        <v>1.09084766123583</v>
      </c>
      <c r="BA15" s="160">
        <v>6254</v>
      </c>
      <c r="BB15" s="159">
        <v>7532</v>
      </c>
      <c r="BC15" s="156">
        <v>1.20434921650144</v>
      </c>
      <c r="BD15" s="160">
        <v>2990</v>
      </c>
      <c r="BE15" s="159">
        <v>6876</v>
      </c>
      <c r="BF15" s="156">
        <v>2.2996655518394702</v>
      </c>
      <c r="BG15" s="160">
        <v>451</v>
      </c>
      <c r="BH15" s="159">
        <v>741</v>
      </c>
      <c r="BI15" s="156">
        <v>1.6430155210643</v>
      </c>
      <c r="BJ15" s="160">
        <v>16951</v>
      </c>
      <c r="BK15" s="159">
        <v>20447</v>
      </c>
      <c r="BL15" s="156">
        <v>1.2062415196743601</v>
      </c>
      <c r="BM15" s="160">
        <v>369</v>
      </c>
      <c r="BN15" s="159">
        <v>573</v>
      </c>
      <c r="BO15" s="156">
        <v>1.55284552845528</v>
      </c>
      <c r="BP15" s="160">
        <v>26582</v>
      </c>
      <c r="BQ15" s="159">
        <v>39753</v>
      </c>
      <c r="BR15" s="156">
        <v>1.4954856669926999</v>
      </c>
      <c r="BS15" s="160">
        <v>27054</v>
      </c>
      <c r="BT15" s="159">
        <v>44858</v>
      </c>
      <c r="BU15" s="156">
        <v>1.65809122495749</v>
      </c>
      <c r="BV15" s="160">
        <v>775</v>
      </c>
      <c r="BW15" s="159">
        <v>1958</v>
      </c>
      <c r="BX15" s="156">
        <v>2.5264516129032302</v>
      </c>
      <c r="BY15" s="160">
        <v>80022</v>
      </c>
      <c r="BZ15" s="159">
        <v>123977</v>
      </c>
      <c r="CA15" s="156">
        <v>1.5492864462272899</v>
      </c>
      <c r="CB15" s="145">
        <v>48226</v>
      </c>
      <c r="CC15" s="146">
        <f t="shared" si="0"/>
        <v>725129</v>
      </c>
      <c r="CD15" s="143">
        <f t="shared" si="1"/>
        <v>15.036059387052628</v>
      </c>
    </row>
    <row r="16" spans="1:82" s="126" customFormat="1" ht="11.25" customHeight="1" x14ac:dyDescent="0.2">
      <c r="A16" s="142" t="s">
        <v>21</v>
      </c>
      <c r="B16" s="154">
        <v>7685</v>
      </c>
      <c r="C16" s="155">
        <v>13095</v>
      </c>
      <c r="D16" s="156">
        <v>1.70396877033182</v>
      </c>
      <c r="E16" s="154">
        <v>347</v>
      </c>
      <c r="F16" s="155">
        <v>691</v>
      </c>
      <c r="G16" s="156">
        <v>1.9913544668587899</v>
      </c>
      <c r="H16" s="160">
        <v>0</v>
      </c>
      <c r="I16" s="159">
        <v>0</v>
      </c>
      <c r="J16" s="156" t="s">
        <v>131</v>
      </c>
      <c r="K16" s="157">
        <v>10647</v>
      </c>
      <c r="L16" s="159">
        <v>14833</v>
      </c>
      <c r="M16" s="156">
        <v>1.39316239316239</v>
      </c>
      <c r="N16" s="160">
        <v>26148</v>
      </c>
      <c r="O16" s="159">
        <v>40804</v>
      </c>
      <c r="P16" s="156">
        <v>1.56050175921677</v>
      </c>
      <c r="Q16" s="160">
        <v>47926</v>
      </c>
      <c r="R16" s="159">
        <v>124297</v>
      </c>
      <c r="S16" s="156">
        <v>2.5935191753954001</v>
      </c>
      <c r="T16" s="160">
        <v>2918</v>
      </c>
      <c r="U16" s="159">
        <v>4937</v>
      </c>
      <c r="V16" s="156">
        <v>1.6919122686771799</v>
      </c>
      <c r="W16" s="160">
        <v>24495</v>
      </c>
      <c r="X16" s="159">
        <v>46490</v>
      </c>
      <c r="Y16" s="156">
        <v>1.89793835476628</v>
      </c>
      <c r="Z16" s="160">
        <v>727</v>
      </c>
      <c r="AA16" s="159">
        <v>1771</v>
      </c>
      <c r="AB16" s="156">
        <v>2.4360385144429202</v>
      </c>
      <c r="AC16" s="160">
        <v>30193</v>
      </c>
      <c r="AD16" s="159">
        <v>105303</v>
      </c>
      <c r="AE16" s="156">
        <v>3.48766270327559</v>
      </c>
      <c r="AF16" s="160">
        <v>303</v>
      </c>
      <c r="AG16" s="159">
        <v>556</v>
      </c>
      <c r="AH16" s="156">
        <v>1.8349834983498301</v>
      </c>
      <c r="AI16" s="160">
        <v>25130</v>
      </c>
      <c r="AJ16" s="159">
        <v>40590</v>
      </c>
      <c r="AK16" s="156">
        <v>1.61520095503382</v>
      </c>
      <c r="AL16" s="160">
        <v>1269</v>
      </c>
      <c r="AM16" s="159">
        <v>2408</v>
      </c>
      <c r="AN16" s="156">
        <v>1.89755713159968</v>
      </c>
      <c r="AO16" s="160">
        <v>7158</v>
      </c>
      <c r="AP16" s="159">
        <v>10476</v>
      </c>
      <c r="AQ16" s="156">
        <v>1.46353730092205</v>
      </c>
      <c r="AR16" s="160">
        <v>3797</v>
      </c>
      <c r="AS16" s="159">
        <v>9051</v>
      </c>
      <c r="AT16" s="156">
        <v>2.3837239926257601</v>
      </c>
      <c r="AU16" s="160">
        <v>1717</v>
      </c>
      <c r="AV16" s="159">
        <v>2652</v>
      </c>
      <c r="AW16" s="156">
        <v>1.5445544554455399</v>
      </c>
      <c r="AX16" s="160">
        <v>4362</v>
      </c>
      <c r="AY16" s="159">
        <v>10510</v>
      </c>
      <c r="AZ16" s="156">
        <v>2.4094452086198999</v>
      </c>
      <c r="BA16" s="160">
        <v>9052</v>
      </c>
      <c r="BB16" s="159">
        <v>11596</v>
      </c>
      <c r="BC16" s="156">
        <v>1.2810428634555899</v>
      </c>
      <c r="BD16" s="160">
        <v>5072</v>
      </c>
      <c r="BE16" s="159">
        <v>10107</v>
      </c>
      <c r="BF16" s="156">
        <v>1.9927050473186101</v>
      </c>
      <c r="BG16" s="160">
        <v>2303</v>
      </c>
      <c r="BH16" s="159">
        <v>4817</v>
      </c>
      <c r="BI16" s="156">
        <v>2.0916196265740301</v>
      </c>
      <c r="BJ16" s="160">
        <v>30287</v>
      </c>
      <c r="BK16" s="159">
        <v>46946</v>
      </c>
      <c r="BL16" s="156">
        <v>1.5500379700861799</v>
      </c>
      <c r="BM16" s="160">
        <v>9683</v>
      </c>
      <c r="BN16" s="159">
        <v>12690</v>
      </c>
      <c r="BO16" s="156">
        <v>1.3105442528142099</v>
      </c>
      <c r="BP16" s="160">
        <v>35250</v>
      </c>
      <c r="BQ16" s="159">
        <v>92465</v>
      </c>
      <c r="BR16" s="156">
        <v>2.6231205673758899</v>
      </c>
      <c r="BS16" s="160">
        <v>15029</v>
      </c>
      <c r="BT16" s="159">
        <v>30523</v>
      </c>
      <c r="BU16" s="156">
        <v>2.0309401823141902</v>
      </c>
      <c r="BV16" s="160">
        <v>2593</v>
      </c>
      <c r="BW16" s="159">
        <v>5803</v>
      </c>
      <c r="BX16" s="156">
        <v>2.23794832240648</v>
      </c>
      <c r="BY16" s="160">
        <v>40820</v>
      </c>
      <c r="BZ16" s="159">
        <v>74274</v>
      </c>
      <c r="CA16" s="156">
        <v>1.81954924056835</v>
      </c>
      <c r="CB16" s="145">
        <v>40468</v>
      </c>
      <c r="CC16" s="146">
        <f t="shared" si="0"/>
        <v>717685</v>
      </c>
      <c r="CD16" s="143">
        <f t="shared" si="1"/>
        <v>17.734629830977564</v>
      </c>
    </row>
    <row r="17" spans="1:82" s="126" customFormat="1" ht="11.25" customHeight="1" x14ac:dyDescent="0.2">
      <c r="A17" s="142" t="s">
        <v>28</v>
      </c>
      <c r="B17" s="154">
        <v>10474</v>
      </c>
      <c r="C17" s="155">
        <v>25452</v>
      </c>
      <c r="D17" s="156">
        <v>2.43001718541149</v>
      </c>
      <c r="E17" s="160">
        <v>25</v>
      </c>
      <c r="F17" s="159">
        <v>66</v>
      </c>
      <c r="G17" s="156">
        <v>2.64</v>
      </c>
      <c r="H17" s="160">
        <v>64</v>
      </c>
      <c r="I17" s="159">
        <v>91</v>
      </c>
      <c r="J17" s="156">
        <v>1.421875</v>
      </c>
      <c r="K17" s="157">
        <v>752</v>
      </c>
      <c r="L17" s="159">
        <v>3171</v>
      </c>
      <c r="M17" s="156">
        <v>4.2167553191489402</v>
      </c>
      <c r="N17" s="160">
        <v>6454</v>
      </c>
      <c r="O17" s="159">
        <v>19879</v>
      </c>
      <c r="P17" s="156">
        <v>3.08010536101642</v>
      </c>
      <c r="Q17" s="160">
        <v>58852</v>
      </c>
      <c r="R17" s="159">
        <v>141553</v>
      </c>
      <c r="S17" s="156">
        <v>2.4052368653571699</v>
      </c>
      <c r="T17" s="160">
        <v>300</v>
      </c>
      <c r="U17" s="159">
        <v>1035</v>
      </c>
      <c r="V17" s="156">
        <v>3.45</v>
      </c>
      <c r="W17" s="160">
        <v>20649</v>
      </c>
      <c r="X17" s="159">
        <v>52261</v>
      </c>
      <c r="Y17" s="156">
        <v>2.5309215942660699</v>
      </c>
      <c r="Z17" s="160">
        <v>29</v>
      </c>
      <c r="AA17" s="159">
        <v>109</v>
      </c>
      <c r="AB17" s="156">
        <v>3.7586206896551699</v>
      </c>
      <c r="AC17" s="160">
        <v>6685</v>
      </c>
      <c r="AD17" s="159">
        <v>13388</v>
      </c>
      <c r="AE17" s="156">
        <v>2.0026925953627499</v>
      </c>
      <c r="AF17" s="160">
        <v>17</v>
      </c>
      <c r="AG17" s="159">
        <v>50</v>
      </c>
      <c r="AH17" s="156">
        <v>2.9411764705882399</v>
      </c>
      <c r="AI17" s="160">
        <v>33072</v>
      </c>
      <c r="AJ17" s="159">
        <v>74040</v>
      </c>
      <c r="AK17" s="156">
        <v>2.2387518142235101</v>
      </c>
      <c r="AL17" s="160">
        <v>179</v>
      </c>
      <c r="AM17" s="159">
        <v>653</v>
      </c>
      <c r="AN17" s="156">
        <v>3.6480446927374302</v>
      </c>
      <c r="AO17" s="160">
        <v>1378</v>
      </c>
      <c r="AP17" s="159">
        <v>3237</v>
      </c>
      <c r="AQ17" s="156">
        <v>2.3490566037735898</v>
      </c>
      <c r="AR17" s="160">
        <v>21703</v>
      </c>
      <c r="AS17" s="159">
        <v>45685</v>
      </c>
      <c r="AT17" s="156">
        <v>2.1050085241671699</v>
      </c>
      <c r="AU17" s="160">
        <v>319</v>
      </c>
      <c r="AV17" s="159">
        <v>676</v>
      </c>
      <c r="AW17" s="156">
        <v>2.1191222570532902</v>
      </c>
      <c r="AX17" s="160">
        <v>1325</v>
      </c>
      <c r="AY17" s="159">
        <v>3267</v>
      </c>
      <c r="AZ17" s="156">
        <v>2.46566037735849</v>
      </c>
      <c r="BA17" s="160">
        <v>1027</v>
      </c>
      <c r="BB17" s="159">
        <v>2895</v>
      </c>
      <c r="BC17" s="156">
        <v>2.8188899707887098</v>
      </c>
      <c r="BD17" s="160">
        <v>1022</v>
      </c>
      <c r="BE17" s="159">
        <v>5373</v>
      </c>
      <c r="BF17" s="156">
        <v>5.2573385518590996</v>
      </c>
      <c r="BG17" s="160">
        <v>167</v>
      </c>
      <c r="BH17" s="159">
        <v>540</v>
      </c>
      <c r="BI17" s="156">
        <v>3.2335329341317398</v>
      </c>
      <c r="BJ17" s="160">
        <v>7610</v>
      </c>
      <c r="BK17" s="159">
        <v>11824</v>
      </c>
      <c r="BL17" s="156">
        <v>1.5537450722733199</v>
      </c>
      <c r="BM17" s="160">
        <v>412</v>
      </c>
      <c r="BN17" s="159">
        <v>1018</v>
      </c>
      <c r="BO17" s="156">
        <v>2.4708737864077701</v>
      </c>
      <c r="BP17" s="160">
        <v>14185</v>
      </c>
      <c r="BQ17" s="159">
        <v>26624</v>
      </c>
      <c r="BR17" s="156">
        <v>1.87691223123017</v>
      </c>
      <c r="BS17" s="160">
        <v>15751</v>
      </c>
      <c r="BT17" s="159">
        <v>33755</v>
      </c>
      <c r="BU17" s="156">
        <v>2.1430385372357299</v>
      </c>
      <c r="BV17" s="160">
        <v>711</v>
      </c>
      <c r="BW17" s="159">
        <v>2154</v>
      </c>
      <c r="BX17" s="156">
        <v>3.0295358649789002</v>
      </c>
      <c r="BY17" s="160">
        <v>96697</v>
      </c>
      <c r="BZ17" s="159">
        <v>197845</v>
      </c>
      <c r="CA17" s="156">
        <v>2.0460303835692901</v>
      </c>
      <c r="CB17" s="145">
        <v>37825</v>
      </c>
      <c r="CC17" s="146">
        <f t="shared" si="0"/>
        <v>666641</v>
      </c>
      <c r="CD17" s="143">
        <f t="shared" si="1"/>
        <v>17.624348975545274</v>
      </c>
    </row>
    <row r="18" spans="1:82" s="126" customFormat="1" ht="11.25" customHeight="1" x14ac:dyDescent="0.2">
      <c r="A18" s="142" t="s">
        <v>22</v>
      </c>
      <c r="B18" s="154">
        <v>3035</v>
      </c>
      <c r="C18" s="155">
        <v>5045</v>
      </c>
      <c r="D18" s="156">
        <v>1.6622734761120299</v>
      </c>
      <c r="E18" s="160">
        <v>143</v>
      </c>
      <c r="F18" s="159">
        <v>267</v>
      </c>
      <c r="G18" s="156">
        <v>1.86713286713287</v>
      </c>
      <c r="H18" s="160">
        <v>204</v>
      </c>
      <c r="I18" s="159">
        <v>340</v>
      </c>
      <c r="J18" s="156">
        <v>1.6666666666666701</v>
      </c>
      <c r="K18" s="157">
        <v>2293</v>
      </c>
      <c r="L18" s="159">
        <v>3364</v>
      </c>
      <c r="M18" s="156">
        <v>1.46707370257305</v>
      </c>
      <c r="N18" s="160">
        <v>10312</v>
      </c>
      <c r="O18" s="159">
        <v>16317</v>
      </c>
      <c r="P18" s="156">
        <v>1.58233126454616</v>
      </c>
      <c r="Q18" s="160">
        <v>17199</v>
      </c>
      <c r="R18" s="159">
        <v>42870</v>
      </c>
      <c r="S18" s="156">
        <v>2.4925867783010598</v>
      </c>
      <c r="T18" s="160">
        <v>2928</v>
      </c>
      <c r="U18" s="159">
        <v>5786</v>
      </c>
      <c r="V18" s="156">
        <v>1.9760928961748601</v>
      </c>
      <c r="W18" s="160">
        <v>23978</v>
      </c>
      <c r="X18" s="159">
        <v>44926</v>
      </c>
      <c r="Y18" s="156">
        <v>1.87363416465093</v>
      </c>
      <c r="Z18" s="160">
        <v>344</v>
      </c>
      <c r="AA18" s="159">
        <v>720</v>
      </c>
      <c r="AB18" s="156">
        <v>2.0930232558139501</v>
      </c>
      <c r="AC18" s="160">
        <v>19840</v>
      </c>
      <c r="AD18" s="159">
        <v>103040</v>
      </c>
      <c r="AE18" s="156">
        <v>5.1935483870967696</v>
      </c>
      <c r="AF18" s="160">
        <v>383</v>
      </c>
      <c r="AG18" s="159">
        <v>700</v>
      </c>
      <c r="AH18" s="156">
        <v>1.82767624020888</v>
      </c>
      <c r="AI18" s="160">
        <v>9979</v>
      </c>
      <c r="AJ18" s="159">
        <v>16012</v>
      </c>
      <c r="AK18" s="156">
        <v>1.60456959615192</v>
      </c>
      <c r="AL18" s="160">
        <v>1484</v>
      </c>
      <c r="AM18" s="159">
        <v>3063</v>
      </c>
      <c r="AN18" s="156">
        <v>2.0640161725067401</v>
      </c>
      <c r="AO18" s="160">
        <v>3664</v>
      </c>
      <c r="AP18" s="159">
        <v>5727</v>
      </c>
      <c r="AQ18" s="156">
        <v>1.56304585152838</v>
      </c>
      <c r="AR18" s="160">
        <v>1833</v>
      </c>
      <c r="AS18" s="159">
        <v>5242</v>
      </c>
      <c r="AT18" s="156">
        <v>2.8597926895799199</v>
      </c>
      <c r="AU18" s="160">
        <v>644</v>
      </c>
      <c r="AV18" s="159">
        <v>1102</v>
      </c>
      <c r="AW18" s="156">
        <v>1.7111801242236</v>
      </c>
      <c r="AX18" s="160">
        <v>1600</v>
      </c>
      <c r="AY18" s="159">
        <v>3352</v>
      </c>
      <c r="AZ18" s="156">
        <v>2.0950000000000002</v>
      </c>
      <c r="BA18" s="160">
        <v>2715</v>
      </c>
      <c r="BB18" s="159">
        <v>3471</v>
      </c>
      <c r="BC18" s="156">
        <v>1.27845303867403</v>
      </c>
      <c r="BD18" s="160">
        <v>2267</v>
      </c>
      <c r="BE18" s="159">
        <v>4425</v>
      </c>
      <c r="BF18" s="156">
        <v>1.95191883546537</v>
      </c>
      <c r="BG18" s="160">
        <v>844</v>
      </c>
      <c r="BH18" s="159">
        <v>1567</v>
      </c>
      <c r="BI18" s="156">
        <v>1.8566350710900501</v>
      </c>
      <c r="BJ18" s="160">
        <v>11909</v>
      </c>
      <c r="BK18" s="159">
        <v>18897</v>
      </c>
      <c r="BL18" s="156">
        <v>1.58678310521454</v>
      </c>
      <c r="BM18" s="160">
        <v>3200</v>
      </c>
      <c r="BN18" s="159">
        <v>5199</v>
      </c>
      <c r="BO18" s="156">
        <v>1.6246875000000001</v>
      </c>
      <c r="BP18" s="160">
        <v>29800</v>
      </c>
      <c r="BQ18" s="159">
        <v>131659</v>
      </c>
      <c r="BR18" s="156">
        <v>4.4180872483221503</v>
      </c>
      <c r="BS18" s="160">
        <v>22751</v>
      </c>
      <c r="BT18" s="159">
        <v>77001</v>
      </c>
      <c r="BU18" s="156">
        <v>3.3845105709639101</v>
      </c>
      <c r="BV18" s="160">
        <v>1286</v>
      </c>
      <c r="BW18" s="159">
        <v>2868</v>
      </c>
      <c r="BX18" s="156">
        <v>2.2301710730948701</v>
      </c>
      <c r="BY18" s="160">
        <v>18188</v>
      </c>
      <c r="BZ18" s="159">
        <v>31906</v>
      </c>
      <c r="CA18" s="156">
        <v>1.7542335605893999</v>
      </c>
      <c r="CB18" s="145">
        <v>36027</v>
      </c>
      <c r="CC18" s="146">
        <f t="shared" si="0"/>
        <v>534866</v>
      </c>
      <c r="CD18" s="143">
        <f t="shared" si="1"/>
        <v>14.846254198240208</v>
      </c>
    </row>
    <row r="19" spans="1:82" s="126" customFormat="1" ht="11.25" customHeight="1" x14ac:dyDescent="0.2">
      <c r="A19" s="142" t="s">
        <v>24</v>
      </c>
      <c r="B19" s="154">
        <v>4565</v>
      </c>
      <c r="C19" s="155">
        <v>9993</v>
      </c>
      <c r="D19" s="156">
        <v>2.18904709748083</v>
      </c>
      <c r="E19" s="154">
        <v>141</v>
      </c>
      <c r="F19" s="155">
        <v>328</v>
      </c>
      <c r="G19" s="156">
        <v>2.3262411347517702</v>
      </c>
      <c r="H19" s="157">
        <v>121</v>
      </c>
      <c r="I19" s="158">
        <v>216</v>
      </c>
      <c r="J19" s="156">
        <v>1.7851239669421499</v>
      </c>
      <c r="K19" s="157">
        <v>2518</v>
      </c>
      <c r="L19" s="159">
        <v>4375</v>
      </c>
      <c r="M19" s="156">
        <v>1.7374900714853101</v>
      </c>
      <c r="N19" s="160">
        <v>19540</v>
      </c>
      <c r="O19" s="159">
        <v>37310</v>
      </c>
      <c r="P19" s="156">
        <v>1.90941658137155</v>
      </c>
      <c r="Q19" s="160">
        <v>35429</v>
      </c>
      <c r="R19" s="159">
        <v>72862</v>
      </c>
      <c r="S19" s="156">
        <v>2.0565638318891302</v>
      </c>
      <c r="T19" s="160">
        <v>3725</v>
      </c>
      <c r="U19" s="159">
        <v>6602</v>
      </c>
      <c r="V19" s="156">
        <v>1.7723489932885901</v>
      </c>
      <c r="W19" s="160">
        <v>58953</v>
      </c>
      <c r="X19" s="159">
        <v>107145</v>
      </c>
      <c r="Y19" s="156">
        <v>1.8174647600631</v>
      </c>
      <c r="Z19" s="160">
        <v>124</v>
      </c>
      <c r="AA19" s="159">
        <v>237</v>
      </c>
      <c r="AB19" s="156">
        <v>1.9112903225806499</v>
      </c>
      <c r="AC19" s="160">
        <v>7630</v>
      </c>
      <c r="AD19" s="159">
        <v>16258</v>
      </c>
      <c r="AE19" s="156">
        <v>2.1307994757536002</v>
      </c>
      <c r="AF19" s="160">
        <v>155</v>
      </c>
      <c r="AG19" s="159">
        <v>279</v>
      </c>
      <c r="AH19" s="156">
        <v>1.8</v>
      </c>
      <c r="AI19" s="160">
        <v>13834</v>
      </c>
      <c r="AJ19" s="159">
        <v>22605</v>
      </c>
      <c r="AK19" s="156">
        <v>1.6340176377042099</v>
      </c>
      <c r="AL19" s="160">
        <v>1048</v>
      </c>
      <c r="AM19" s="159">
        <v>2496</v>
      </c>
      <c r="AN19" s="156">
        <v>2.3816793893129802</v>
      </c>
      <c r="AO19" s="160">
        <v>918</v>
      </c>
      <c r="AP19" s="159">
        <v>1691</v>
      </c>
      <c r="AQ19" s="156">
        <v>1.84204793028322</v>
      </c>
      <c r="AR19" s="160">
        <v>1195</v>
      </c>
      <c r="AS19" s="159">
        <v>2517</v>
      </c>
      <c r="AT19" s="156">
        <v>2.10627615062762</v>
      </c>
      <c r="AU19" s="160">
        <v>800</v>
      </c>
      <c r="AV19" s="159">
        <v>1416</v>
      </c>
      <c r="AW19" s="156">
        <v>1.77</v>
      </c>
      <c r="AX19" s="160">
        <v>931</v>
      </c>
      <c r="AY19" s="159">
        <v>1828</v>
      </c>
      <c r="AZ19" s="156">
        <v>1.9634801288936601</v>
      </c>
      <c r="BA19" s="160">
        <v>978</v>
      </c>
      <c r="BB19" s="159">
        <v>2461</v>
      </c>
      <c r="BC19" s="156">
        <v>2.5163599182004099</v>
      </c>
      <c r="BD19" s="160">
        <v>2583</v>
      </c>
      <c r="BE19" s="159">
        <v>5639</v>
      </c>
      <c r="BF19" s="156">
        <v>2.1831204026325999</v>
      </c>
      <c r="BG19" s="160">
        <v>852</v>
      </c>
      <c r="BH19" s="159">
        <v>1896</v>
      </c>
      <c r="BI19" s="156">
        <v>2.22535211267606</v>
      </c>
      <c r="BJ19" s="160">
        <v>7260</v>
      </c>
      <c r="BK19" s="159">
        <v>14143</v>
      </c>
      <c r="BL19" s="156">
        <v>1.94807162534435</v>
      </c>
      <c r="BM19" s="160">
        <v>553</v>
      </c>
      <c r="BN19" s="159">
        <v>821</v>
      </c>
      <c r="BO19" s="156">
        <v>1.4846292947558799</v>
      </c>
      <c r="BP19" s="160">
        <v>19228</v>
      </c>
      <c r="BQ19" s="159">
        <v>35853</v>
      </c>
      <c r="BR19" s="156">
        <v>1.86462450592885</v>
      </c>
      <c r="BS19" s="160">
        <v>19831</v>
      </c>
      <c r="BT19" s="159">
        <v>41050</v>
      </c>
      <c r="BU19" s="156">
        <v>2.0699914275629099</v>
      </c>
      <c r="BV19" s="160">
        <v>1545</v>
      </c>
      <c r="BW19" s="159">
        <v>4159</v>
      </c>
      <c r="BX19" s="156">
        <v>2.69190938511327</v>
      </c>
      <c r="BY19" s="160">
        <v>62203</v>
      </c>
      <c r="BZ19" s="159">
        <v>111183</v>
      </c>
      <c r="CA19" s="156">
        <v>1.7874218285291701</v>
      </c>
      <c r="CB19" s="145">
        <v>27557</v>
      </c>
      <c r="CC19" s="146">
        <f t="shared" si="0"/>
        <v>505363</v>
      </c>
      <c r="CD19" s="143">
        <f t="shared" si="1"/>
        <v>18.33882498094858</v>
      </c>
    </row>
    <row r="20" spans="1:82" s="126" customFormat="1" ht="11.25" customHeight="1" x14ac:dyDescent="0.2">
      <c r="A20" s="142" t="s">
        <v>107</v>
      </c>
      <c r="B20" s="154">
        <v>743</v>
      </c>
      <c r="C20" s="155">
        <v>1952</v>
      </c>
      <c r="D20" s="156">
        <v>2.6271870794078098</v>
      </c>
      <c r="E20" s="154">
        <v>55</v>
      </c>
      <c r="F20" s="155">
        <v>101</v>
      </c>
      <c r="G20" s="156">
        <v>1.83636363636364</v>
      </c>
      <c r="H20" s="160">
        <v>375</v>
      </c>
      <c r="I20" s="159">
        <v>708</v>
      </c>
      <c r="J20" s="156">
        <v>1.8879999999999999</v>
      </c>
      <c r="K20" s="157">
        <v>372</v>
      </c>
      <c r="L20" s="159">
        <v>754</v>
      </c>
      <c r="M20" s="156">
        <v>2.0268817204301102</v>
      </c>
      <c r="N20" s="160">
        <v>6956</v>
      </c>
      <c r="O20" s="159">
        <v>16323</v>
      </c>
      <c r="P20" s="156">
        <v>2.3466072455434199</v>
      </c>
      <c r="Q20" s="160">
        <v>36688</v>
      </c>
      <c r="R20" s="159">
        <v>88603</v>
      </c>
      <c r="S20" s="156">
        <v>2.4150403401657199</v>
      </c>
      <c r="T20" s="160">
        <v>392</v>
      </c>
      <c r="U20" s="159">
        <v>882</v>
      </c>
      <c r="V20" s="156">
        <v>2.25</v>
      </c>
      <c r="W20" s="160">
        <v>22464</v>
      </c>
      <c r="X20" s="159">
        <v>44313</v>
      </c>
      <c r="Y20" s="156">
        <v>1.97262286324786</v>
      </c>
      <c r="Z20" s="160">
        <v>45</v>
      </c>
      <c r="AA20" s="159">
        <v>75</v>
      </c>
      <c r="AB20" s="156">
        <v>1.6666666666666701</v>
      </c>
      <c r="AC20" s="160">
        <v>13707</v>
      </c>
      <c r="AD20" s="159">
        <v>26926</v>
      </c>
      <c r="AE20" s="156">
        <v>1.96439775297293</v>
      </c>
      <c r="AF20" s="160">
        <v>17</v>
      </c>
      <c r="AG20" s="159">
        <v>31</v>
      </c>
      <c r="AH20" s="156">
        <v>1.8235294117647101</v>
      </c>
      <c r="AI20" s="160">
        <v>23701</v>
      </c>
      <c r="AJ20" s="159">
        <v>46595</v>
      </c>
      <c r="AK20" s="156">
        <v>1.96595080376355</v>
      </c>
      <c r="AL20" s="160">
        <v>196</v>
      </c>
      <c r="AM20" s="159">
        <v>411</v>
      </c>
      <c r="AN20" s="156">
        <v>2.0969387755101998</v>
      </c>
      <c r="AO20" s="160">
        <v>914</v>
      </c>
      <c r="AP20" s="159">
        <v>1801</v>
      </c>
      <c r="AQ20" s="156">
        <v>1.9704595185995599</v>
      </c>
      <c r="AR20" s="160">
        <v>2402</v>
      </c>
      <c r="AS20" s="159">
        <v>5254</v>
      </c>
      <c r="AT20" s="156">
        <v>2.1873438800999199</v>
      </c>
      <c r="AU20" s="160">
        <v>403</v>
      </c>
      <c r="AV20" s="159">
        <v>735</v>
      </c>
      <c r="AW20" s="156">
        <v>1.82382133995037</v>
      </c>
      <c r="AX20" s="160">
        <v>1330</v>
      </c>
      <c r="AY20" s="159">
        <v>2168</v>
      </c>
      <c r="AZ20" s="156">
        <v>1.63007518796992</v>
      </c>
      <c r="BA20" s="160">
        <v>201</v>
      </c>
      <c r="BB20" s="159">
        <v>533</v>
      </c>
      <c r="BC20" s="156">
        <v>2.6517412935323401</v>
      </c>
      <c r="BD20" s="160">
        <v>1092</v>
      </c>
      <c r="BE20" s="159">
        <v>2655</v>
      </c>
      <c r="BF20" s="156">
        <v>2.4313186813186798</v>
      </c>
      <c r="BG20" s="160">
        <v>204</v>
      </c>
      <c r="BH20" s="159">
        <v>472</v>
      </c>
      <c r="BI20" s="156">
        <v>2.31372549019608</v>
      </c>
      <c r="BJ20" s="160">
        <v>5127</v>
      </c>
      <c r="BK20" s="159">
        <v>9642</v>
      </c>
      <c r="BL20" s="156">
        <v>1.8806319485078999</v>
      </c>
      <c r="BM20" s="160">
        <v>654</v>
      </c>
      <c r="BN20" s="159">
        <v>1568</v>
      </c>
      <c r="BO20" s="156">
        <v>2.3975535168195701</v>
      </c>
      <c r="BP20" s="160">
        <v>17102</v>
      </c>
      <c r="BQ20" s="159">
        <v>40194</v>
      </c>
      <c r="BR20" s="156">
        <v>2.3502514325809898</v>
      </c>
      <c r="BS20" s="160">
        <v>6929</v>
      </c>
      <c r="BT20" s="159">
        <v>14973</v>
      </c>
      <c r="BU20" s="156">
        <v>2.1609178813681602</v>
      </c>
      <c r="BV20" s="160">
        <v>466</v>
      </c>
      <c r="BW20" s="159">
        <v>1662</v>
      </c>
      <c r="BX20" s="156">
        <v>3.5665236051502101</v>
      </c>
      <c r="BY20" s="160">
        <v>50761</v>
      </c>
      <c r="BZ20" s="159">
        <v>100374</v>
      </c>
      <c r="CA20" s="156">
        <v>1.97738421228896</v>
      </c>
      <c r="CB20" s="145">
        <v>22527</v>
      </c>
      <c r="CC20" s="146">
        <f t="shared" si="0"/>
        <v>409705</v>
      </c>
      <c r="CD20" s="143">
        <f t="shared" si="1"/>
        <v>18.187286367470147</v>
      </c>
    </row>
    <row r="21" spans="1:82" s="126" customFormat="1" ht="11.25" customHeight="1" x14ac:dyDescent="0.2">
      <c r="A21" s="142" t="s">
        <v>142</v>
      </c>
      <c r="B21" s="154">
        <v>6825</v>
      </c>
      <c r="C21" s="155">
        <v>7727</v>
      </c>
      <c r="D21" s="156">
        <v>1.13216117216117</v>
      </c>
      <c r="E21" s="154">
        <v>29</v>
      </c>
      <c r="F21" s="155">
        <v>52</v>
      </c>
      <c r="G21" s="156">
        <v>1.7931034482758601</v>
      </c>
      <c r="H21" s="157">
        <v>0</v>
      </c>
      <c r="I21" s="158">
        <v>0</v>
      </c>
      <c r="J21" s="156" t="s">
        <v>131</v>
      </c>
      <c r="K21" s="157">
        <v>321</v>
      </c>
      <c r="L21" s="159">
        <v>699</v>
      </c>
      <c r="M21" s="156">
        <v>2.1775700934579398</v>
      </c>
      <c r="N21" s="160">
        <v>4207</v>
      </c>
      <c r="O21" s="159">
        <v>7428</v>
      </c>
      <c r="P21" s="156">
        <v>1.76562871404802</v>
      </c>
      <c r="Q21" s="160">
        <v>126718</v>
      </c>
      <c r="R21" s="159">
        <v>213929</v>
      </c>
      <c r="S21" s="156">
        <v>1.6882289808866899</v>
      </c>
      <c r="T21" s="160">
        <v>1763</v>
      </c>
      <c r="U21" s="159">
        <v>1992</v>
      </c>
      <c r="V21" s="156">
        <v>1.1298922291548501</v>
      </c>
      <c r="W21" s="160">
        <v>7887</v>
      </c>
      <c r="X21" s="159">
        <v>17528</v>
      </c>
      <c r="Y21" s="156">
        <v>2.2223912767845801</v>
      </c>
      <c r="Z21" s="160">
        <v>16</v>
      </c>
      <c r="AA21" s="159">
        <v>45</v>
      </c>
      <c r="AB21" s="156">
        <v>2.8125</v>
      </c>
      <c r="AC21" s="160">
        <v>1578</v>
      </c>
      <c r="AD21" s="159">
        <v>2664</v>
      </c>
      <c r="AE21" s="156">
        <v>1.68821292775665</v>
      </c>
      <c r="AF21" s="160">
        <v>7</v>
      </c>
      <c r="AG21" s="159">
        <v>22</v>
      </c>
      <c r="AH21" s="156">
        <v>3.1428571428571401</v>
      </c>
      <c r="AI21" s="160">
        <v>26857</v>
      </c>
      <c r="AJ21" s="159">
        <v>35998</v>
      </c>
      <c r="AK21" s="156">
        <v>1.34035819339465</v>
      </c>
      <c r="AL21" s="160">
        <v>113</v>
      </c>
      <c r="AM21" s="159">
        <v>291</v>
      </c>
      <c r="AN21" s="156">
        <v>2.5752212389380502</v>
      </c>
      <c r="AO21" s="160">
        <v>1560</v>
      </c>
      <c r="AP21" s="159">
        <v>2279</v>
      </c>
      <c r="AQ21" s="156">
        <v>1.46089743589744</v>
      </c>
      <c r="AR21" s="160">
        <v>1349</v>
      </c>
      <c r="AS21" s="159">
        <v>1755</v>
      </c>
      <c r="AT21" s="156">
        <v>1.30096367679763</v>
      </c>
      <c r="AU21" s="160">
        <v>136</v>
      </c>
      <c r="AV21" s="159">
        <v>231</v>
      </c>
      <c r="AW21" s="156">
        <v>1.6985294117647101</v>
      </c>
      <c r="AX21" s="160">
        <v>2335</v>
      </c>
      <c r="AY21" s="159">
        <v>2520</v>
      </c>
      <c r="AZ21" s="156">
        <v>1.07922912205567</v>
      </c>
      <c r="BA21" s="160">
        <v>886</v>
      </c>
      <c r="BB21" s="159">
        <v>1316</v>
      </c>
      <c r="BC21" s="156">
        <v>1.48532731376975</v>
      </c>
      <c r="BD21" s="160">
        <v>476</v>
      </c>
      <c r="BE21" s="159">
        <v>1091</v>
      </c>
      <c r="BF21" s="156">
        <v>2.2920168067226898</v>
      </c>
      <c r="BG21" s="160">
        <v>72</v>
      </c>
      <c r="BH21" s="159">
        <v>243</v>
      </c>
      <c r="BI21" s="156">
        <v>3.375</v>
      </c>
      <c r="BJ21" s="160">
        <v>2139</v>
      </c>
      <c r="BK21" s="159">
        <v>2886</v>
      </c>
      <c r="BL21" s="156">
        <v>1.3492286115006999</v>
      </c>
      <c r="BM21" s="160">
        <v>114</v>
      </c>
      <c r="BN21" s="159">
        <v>178</v>
      </c>
      <c r="BO21" s="156">
        <v>1.56140350877193</v>
      </c>
      <c r="BP21" s="160">
        <v>31511</v>
      </c>
      <c r="BQ21" s="159">
        <v>42227</v>
      </c>
      <c r="BR21" s="156">
        <v>1.34007172098632</v>
      </c>
      <c r="BS21" s="160">
        <v>4951</v>
      </c>
      <c r="BT21" s="159">
        <v>8291</v>
      </c>
      <c r="BU21" s="156">
        <v>1.67461118965865</v>
      </c>
      <c r="BV21" s="160">
        <v>270</v>
      </c>
      <c r="BW21" s="159">
        <v>360</v>
      </c>
      <c r="BX21" s="156">
        <v>1.3333333333333299</v>
      </c>
      <c r="BY21" s="160">
        <v>33546</v>
      </c>
      <c r="BZ21" s="159">
        <v>46776</v>
      </c>
      <c r="CA21" s="156">
        <v>1.3943838311572201</v>
      </c>
      <c r="CB21" s="145">
        <v>16640</v>
      </c>
      <c r="CC21" s="146">
        <f t="shared" si="0"/>
        <v>398528</v>
      </c>
      <c r="CD21" s="143">
        <f t="shared" si="1"/>
        <v>23.95</v>
      </c>
    </row>
    <row r="22" spans="1:82" s="126" customFormat="1" ht="11.25" customHeight="1" x14ac:dyDescent="0.2">
      <c r="A22" s="142" t="s">
        <v>25</v>
      </c>
      <c r="B22" s="154">
        <v>6714</v>
      </c>
      <c r="C22" s="155">
        <v>15975</v>
      </c>
      <c r="D22" s="156">
        <v>2.3793565683646101</v>
      </c>
      <c r="E22" s="154">
        <v>734</v>
      </c>
      <c r="F22" s="155">
        <v>1183</v>
      </c>
      <c r="G22" s="156">
        <v>1.61171662125341</v>
      </c>
      <c r="H22" s="160">
        <v>738</v>
      </c>
      <c r="I22" s="159">
        <v>1232</v>
      </c>
      <c r="J22" s="156">
        <v>1.6693766937669401</v>
      </c>
      <c r="K22" s="157">
        <v>1953</v>
      </c>
      <c r="L22" s="159">
        <v>3741</v>
      </c>
      <c r="M22" s="156">
        <v>1.9155145929339501</v>
      </c>
      <c r="N22" s="160">
        <v>8872</v>
      </c>
      <c r="O22" s="159">
        <v>16611</v>
      </c>
      <c r="P22" s="156">
        <v>1.87229486023445</v>
      </c>
      <c r="Q22" s="160">
        <v>16489</v>
      </c>
      <c r="R22" s="159">
        <v>36625</v>
      </c>
      <c r="S22" s="156">
        <v>2.2211777548668801</v>
      </c>
      <c r="T22" s="160">
        <v>1704</v>
      </c>
      <c r="U22" s="159">
        <v>3166</v>
      </c>
      <c r="V22" s="156">
        <v>1.8579812206572801</v>
      </c>
      <c r="W22" s="160">
        <v>8499</v>
      </c>
      <c r="X22" s="159">
        <v>16469</v>
      </c>
      <c r="Y22" s="156">
        <v>1.93775738322156</v>
      </c>
      <c r="Z22" s="160">
        <v>438</v>
      </c>
      <c r="AA22" s="159">
        <v>872</v>
      </c>
      <c r="AB22" s="156">
        <v>1.9908675799086799</v>
      </c>
      <c r="AC22" s="160">
        <v>20698</v>
      </c>
      <c r="AD22" s="159">
        <v>50227</v>
      </c>
      <c r="AE22" s="156">
        <v>2.42665958063581</v>
      </c>
      <c r="AF22" s="160">
        <v>144</v>
      </c>
      <c r="AG22" s="159">
        <v>488</v>
      </c>
      <c r="AH22" s="156">
        <v>3.3888888888888902</v>
      </c>
      <c r="AI22" s="160">
        <v>8780</v>
      </c>
      <c r="AJ22" s="159">
        <v>18313</v>
      </c>
      <c r="AK22" s="156">
        <v>2.08576309794989</v>
      </c>
      <c r="AL22" s="160">
        <v>662</v>
      </c>
      <c r="AM22" s="159">
        <v>1908</v>
      </c>
      <c r="AN22" s="156">
        <v>2.8821752265860998</v>
      </c>
      <c r="AO22" s="160">
        <v>1297</v>
      </c>
      <c r="AP22" s="159">
        <v>3293</v>
      </c>
      <c r="AQ22" s="156">
        <v>2.5389360061680799</v>
      </c>
      <c r="AR22" s="160">
        <v>1350</v>
      </c>
      <c r="AS22" s="159">
        <v>3004</v>
      </c>
      <c r="AT22" s="156">
        <v>2.22518518518519</v>
      </c>
      <c r="AU22" s="160">
        <v>1659</v>
      </c>
      <c r="AV22" s="159">
        <v>2363</v>
      </c>
      <c r="AW22" s="156">
        <v>1.42435201928873</v>
      </c>
      <c r="AX22" s="160">
        <v>2666</v>
      </c>
      <c r="AY22" s="159">
        <v>5293</v>
      </c>
      <c r="AZ22" s="156">
        <v>1.98537134283571</v>
      </c>
      <c r="BA22" s="160">
        <v>2571</v>
      </c>
      <c r="BB22" s="159">
        <v>6157</v>
      </c>
      <c r="BC22" s="156">
        <v>2.3947880202255898</v>
      </c>
      <c r="BD22" s="160">
        <v>10127</v>
      </c>
      <c r="BE22" s="159">
        <v>19504</v>
      </c>
      <c r="BF22" s="156">
        <v>1.92594055495211</v>
      </c>
      <c r="BG22" s="160">
        <v>3645</v>
      </c>
      <c r="BH22" s="159">
        <v>6861</v>
      </c>
      <c r="BI22" s="156">
        <v>1.88230452674897</v>
      </c>
      <c r="BJ22" s="160">
        <v>7004</v>
      </c>
      <c r="BK22" s="159">
        <v>14690</v>
      </c>
      <c r="BL22" s="156">
        <v>2.0973729297544299</v>
      </c>
      <c r="BM22" s="160">
        <v>1042</v>
      </c>
      <c r="BN22" s="159">
        <v>2368</v>
      </c>
      <c r="BO22" s="156">
        <v>2.2725527831094099</v>
      </c>
      <c r="BP22" s="160">
        <v>10735</v>
      </c>
      <c r="BQ22" s="159">
        <v>23704</v>
      </c>
      <c r="BR22" s="156">
        <v>2.20810433162552</v>
      </c>
      <c r="BS22" s="160">
        <v>6253</v>
      </c>
      <c r="BT22" s="159">
        <v>12589</v>
      </c>
      <c r="BU22" s="156">
        <v>2.01327362865824</v>
      </c>
      <c r="BV22" s="160">
        <v>1818</v>
      </c>
      <c r="BW22" s="159">
        <v>4122</v>
      </c>
      <c r="BX22" s="156">
        <v>2.2673267326732698</v>
      </c>
      <c r="BY22" s="160">
        <v>47248</v>
      </c>
      <c r="BZ22" s="159">
        <v>85002</v>
      </c>
      <c r="CA22" s="156">
        <v>1.7990602776837099</v>
      </c>
      <c r="CB22" s="145">
        <v>16199</v>
      </c>
      <c r="CC22" s="146">
        <f t="shared" si="0"/>
        <v>355760</v>
      </c>
      <c r="CD22" s="143">
        <f t="shared" si="1"/>
        <v>21.961849496882525</v>
      </c>
    </row>
    <row r="23" spans="1:82" s="126" customFormat="1" ht="11.25" customHeight="1" x14ac:dyDescent="0.2">
      <c r="A23" s="142" t="s">
        <v>38</v>
      </c>
      <c r="B23" s="154">
        <v>629</v>
      </c>
      <c r="C23" s="155">
        <v>2120</v>
      </c>
      <c r="D23" s="156">
        <v>3.37042925278219</v>
      </c>
      <c r="E23" s="154">
        <v>14</v>
      </c>
      <c r="F23" s="155">
        <v>39</v>
      </c>
      <c r="G23" s="156">
        <v>2.78571428571429</v>
      </c>
      <c r="H23" s="157">
        <v>101</v>
      </c>
      <c r="I23" s="158">
        <v>143</v>
      </c>
      <c r="J23" s="156">
        <v>1.41584158415842</v>
      </c>
      <c r="K23" s="157">
        <v>228</v>
      </c>
      <c r="L23" s="159">
        <v>569</v>
      </c>
      <c r="M23" s="156">
        <v>2.4956140350877201</v>
      </c>
      <c r="N23" s="160">
        <v>3623</v>
      </c>
      <c r="O23" s="159">
        <v>8641</v>
      </c>
      <c r="P23" s="156">
        <v>2.3850400220811498</v>
      </c>
      <c r="Q23" s="160">
        <v>27195</v>
      </c>
      <c r="R23" s="159">
        <v>62806</v>
      </c>
      <c r="S23" s="156">
        <v>2.3094686523257999</v>
      </c>
      <c r="T23" s="160">
        <v>817</v>
      </c>
      <c r="U23" s="159">
        <v>1432</v>
      </c>
      <c r="V23" s="156">
        <v>1.75275397796818</v>
      </c>
      <c r="W23" s="160">
        <v>26543</v>
      </c>
      <c r="X23" s="159">
        <v>55060</v>
      </c>
      <c r="Y23" s="156">
        <v>2.0743698903665799</v>
      </c>
      <c r="Z23" s="160">
        <v>24</v>
      </c>
      <c r="AA23" s="159">
        <v>74</v>
      </c>
      <c r="AB23" s="156">
        <v>3.0833333333333299</v>
      </c>
      <c r="AC23" s="160">
        <v>11965</v>
      </c>
      <c r="AD23" s="159">
        <v>29595</v>
      </c>
      <c r="AE23" s="156">
        <v>2.4734642707897998</v>
      </c>
      <c r="AF23" s="160">
        <v>7</v>
      </c>
      <c r="AG23" s="159">
        <v>14</v>
      </c>
      <c r="AH23" s="156">
        <v>2</v>
      </c>
      <c r="AI23" s="160">
        <v>13123</v>
      </c>
      <c r="AJ23" s="159">
        <v>27471</v>
      </c>
      <c r="AK23" s="156">
        <v>2.0933475577230798</v>
      </c>
      <c r="AL23" s="160">
        <v>199</v>
      </c>
      <c r="AM23" s="159">
        <v>688</v>
      </c>
      <c r="AN23" s="156">
        <v>3.4572864321607999</v>
      </c>
      <c r="AO23" s="160">
        <v>1044</v>
      </c>
      <c r="AP23" s="159">
        <v>1981</v>
      </c>
      <c r="AQ23" s="156">
        <v>1.8975095785440601</v>
      </c>
      <c r="AR23" s="160">
        <v>1017</v>
      </c>
      <c r="AS23" s="159">
        <v>2198</v>
      </c>
      <c r="AT23" s="156">
        <v>2.16125860373648</v>
      </c>
      <c r="AU23" s="160">
        <v>177</v>
      </c>
      <c r="AV23" s="159">
        <v>430</v>
      </c>
      <c r="AW23" s="156">
        <v>2.4293785310734499</v>
      </c>
      <c r="AX23" s="160">
        <v>296</v>
      </c>
      <c r="AY23" s="159">
        <v>644</v>
      </c>
      <c r="AZ23" s="156">
        <v>2.1756756756756799</v>
      </c>
      <c r="BA23" s="160">
        <v>101</v>
      </c>
      <c r="BB23" s="159">
        <v>218</v>
      </c>
      <c r="BC23" s="156">
        <v>2.1584158415841599</v>
      </c>
      <c r="BD23" s="160">
        <v>691</v>
      </c>
      <c r="BE23" s="159">
        <v>2224</v>
      </c>
      <c r="BF23" s="156">
        <v>3.21852387843705</v>
      </c>
      <c r="BG23" s="160">
        <v>102</v>
      </c>
      <c r="BH23" s="159">
        <v>224</v>
      </c>
      <c r="BI23" s="156">
        <v>2.1960784313725501</v>
      </c>
      <c r="BJ23" s="160">
        <v>6120</v>
      </c>
      <c r="BK23" s="159">
        <v>11114</v>
      </c>
      <c r="BL23" s="156">
        <v>1.8160130718954199</v>
      </c>
      <c r="BM23" s="160">
        <v>318</v>
      </c>
      <c r="BN23" s="159">
        <v>548</v>
      </c>
      <c r="BO23" s="156">
        <v>1.7232704402515699</v>
      </c>
      <c r="BP23" s="160">
        <v>11985</v>
      </c>
      <c r="BQ23" s="159">
        <v>26802</v>
      </c>
      <c r="BR23" s="156">
        <v>2.23629536921151</v>
      </c>
      <c r="BS23" s="160">
        <v>7072</v>
      </c>
      <c r="BT23" s="159">
        <v>17138</v>
      </c>
      <c r="BU23" s="156">
        <v>2.42335972850679</v>
      </c>
      <c r="BV23" s="160">
        <v>330</v>
      </c>
      <c r="BW23" s="159">
        <v>1034</v>
      </c>
      <c r="BX23" s="156">
        <v>3.1333333333333302</v>
      </c>
      <c r="BY23" s="160">
        <v>44749</v>
      </c>
      <c r="BZ23" s="159">
        <v>94733</v>
      </c>
      <c r="CA23" s="156">
        <v>2.1169858544325</v>
      </c>
      <c r="CB23" s="145">
        <v>15212</v>
      </c>
      <c r="CC23" s="146">
        <f t="shared" si="0"/>
        <v>347940</v>
      </c>
      <c r="CD23" s="143">
        <f t="shared" si="1"/>
        <v>22.872732053641862</v>
      </c>
    </row>
    <row r="24" spans="1:82" s="126" customFormat="1" ht="11.25" customHeight="1" x14ac:dyDescent="0.2">
      <c r="A24" s="142" t="s">
        <v>31</v>
      </c>
      <c r="B24" s="154">
        <v>959</v>
      </c>
      <c r="C24" s="155">
        <v>2743</v>
      </c>
      <c r="D24" s="156">
        <v>2.86027111574557</v>
      </c>
      <c r="E24" s="154">
        <v>73</v>
      </c>
      <c r="F24" s="155">
        <v>175</v>
      </c>
      <c r="G24" s="156">
        <v>2.3972602739725999</v>
      </c>
      <c r="H24" s="160">
        <v>337</v>
      </c>
      <c r="I24" s="159">
        <v>536</v>
      </c>
      <c r="J24" s="156">
        <v>1.59050445103858</v>
      </c>
      <c r="K24" s="157">
        <v>573</v>
      </c>
      <c r="L24" s="159">
        <v>1313</v>
      </c>
      <c r="M24" s="156">
        <v>2.2914485165794098</v>
      </c>
      <c r="N24" s="160">
        <v>7419</v>
      </c>
      <c r="O24" s="159">
        <v>16629</v>
      </c>
      <c r="P24" s="156">
        <v>2.2414071977355401</v>
      </c>
      <c r="Q24" s="160">
        <v>23447</v>
      </c>
      <c r="R24" s="159">
        <v>51847</v>
      </c>
      <c r="S24" s="156">
        <v>2.2112423764234199</v>
      </c>
      <c r="T24" s="160">
        <v>907</v>
      </c>
      <c r="U24" s="159">
        <v>1957</v>
      </c>
      <c r="V24" s="156">
        <v>2.1576626240352801</v>
      </c>
      <c r="W24" s="160">
        <v>28616</v>
      </c>
      <c r="X24" s="159">
        <v>59107</v>
      </c>
      <c r="Y24" s="156">
        <v>2.0655227844562498</v>
      </c>
      <c r="Z24" s="160">
        <v>111</v>
      </c>
      <c r="AA24" s="159">
        <v>162</v>
      </c>
      <c r="AB24" s="156">
        <v>1.4594594594594601</v>
      </c>
      <c r="AC24" s="160">
        <v>6272</v>
      </c>
      <c r="AD24" s="159">
        <v>15965</v>
      </c>
      <c r="AE24" s="156">
        <v>2.5454400510204098</v>
      </c>
      <c r="AF24" s="160">
        <v>37</v>
      </c>
      <c r="AG24" s="159">
        <v>57</v>
      </c>
      <c r="AH24" s="156">
        <v>1.5405405405405399</v>
      </c>
      <c r="AI24" s="160">
        <v>12075</v>
      </c>
      <c r="AJ24" s="159">
        <v>23826</v>
      </c>
      <c r="AK24" s="156">
        <v>1.97316770186335</v>
      </c>
      <c r="AL24" s="160">
        <v>662</v>
      </c>
      <c r="AM24" s="159">
        <v>1535</v>
      </c>
      <c r="AN24" s="156">
        <v>2.31873111782477</v>
      </c>
      <c r="AO24" s="160">
        <v>894</v>
      </c>
      <c r="AP24" s="159">
        <v>2129</v>
      </c>
      <c r="AQ24" s="156">
        <v>2.3814317673378098</v>
      </c>
      <c r="AR24" s="160">
        <v>884</v>
      </c>
      <c r="AS24" s="159">
        <v>1802</v>
      </c>
      <c r="AT24" s="156">
        <v>2.0384615384615401</v>
      </c>
      <c r="AU24" s="160">
        <v>369</v>
      </c>
      <c r="AV24" s="159">
        <v>1106</v>
      </c>
      <c r="AW24" s="156">
        <v>2.99728997289973</v>
      </c>
      <c r="AX24" s="160">
        <v>566</v>
      </c>
      <c r="AY24" s="159">
        <v>1215</v>
      </c>
      <c r="AZ24" s="156">
        <v>2.1466431095406402</v>
      </c>
      <c r="BA24" s="160">
        <v>179</v>
      </c>
      <c r="BB24" s="159">
        <v>370</v>
      </c>
      <c r="BC24" s="156">
        <v>2.0670391061452502</v>
      </c>
      <c r="BD24" s="160">
        <v>1269</v>
      </c>
      <c r="BE24" s="159">
        <v>2873</v>
      </c>
      <c r="BF24" s="156">
        <v>2.2639873916469702</v>
      </c>
      <c r="BG24" s="160">
        <v>240</v>
      </c>
      <c r="BH24" s="159">
        <v>630</v>
      </c>
      <c r="BI24" s="156">
        <v>2.625</v>
      </c>
      <c r="BJ24" s="160">
        <v>4361</v>
      </c>
      <c r="BK24" s="159">
        <v>8929</v>
      </c>
      <c r="BL24" s="156">
        <v>2.0474661774822298</v>
      </c>
      <c r="BM24" s="160">
        <v>500</v>
      </c>
      <c r="BN24" s="159">
        <v>1067</v>
      </c>
      <c r="BO24" s="156">
        <v>2.1339999999999999</v>
      </c>
      <c r="BP24" s="160">
        <v>13499</v>
      </c>
      <c r="BQ24" s="159">
        <v>32869</v>
      </c>
      <c r="BR24" s="156">
        <v>2.4349211052670601</v>
      </c>
      <c r="BS24" s="160">
        <v>9049</v>
      </c>
      <c r="BT24" s="159">
        <v>21627</v>
      </c>
      <c r="BU24" s="156">
        <v>2.3899878439606601</v>
      </c>
      <c r="BV24" s="160">
        <v>546</v>
      </c>
      <c r="BW24" s="159">
        <v>2135</v>
      </c>
      <c r="BX24" s="156">
        <v>3.9102564102564101</v>
      </c>
      <c r="BY24" s="160">
        <v>42715</v>
      </c>
      <c r="BZ24" s="159">
        <v>79877</v>
      </c>
      <c r="CA24" s="156">
        <v>1.8699988294510099</v>
      </c>
      <c r="CB24" s="145">
        <v>15150</v>
      </c>
      <c r="CC24" s="146">
        <f t="shared" si="0"/>
        <v>332481</v>
      </c>
      <c r="CD24" s="143">
        <f t="shared" si="1"/>
        <v>21.945940594059405</v>
      </c>
    </row>
    <row r="25" spans="1:82" s="126" customFormat="1" ht="11.25" customHeight="1" x14ac:dyDescent="0.2">
      <c r="A25" s="142" t="s">
        <v>117</v>
      </c>
      <c r="B25" s="154">
        <v>610</v>
      </c>
      <c r="C25" s="155">
        <v>1607</v>
      </c>
      <c r="D25" s="156">
        <v>2.6344262295081999</v>
      </c>
      <c r="E25" s="160">
        <v>51</v>
      </c>
      <c r="F25" s="159">
        <v>94</v>
      </c>
      <c r="G25" s="156">
        <v>1.84313725490196</v>
      </c>
      <c r="H25" s="160">
        <v>0</v>
      </c>
      <c r="I25" s="159">
        <v>0</v>
      </c>
      <c r="J25" s="156" t="s">
        <v>131</v>
      </c>
      <c r="K25" s="157">
        <v>218</v>
      </c>
      <c r="L25" s="159">
        <v>526</v>
      </c>
      <c r="M25" s="156">
        <v>2.4128440366972499</v>
      </c>
      <c r="N25" s="160">
        <v>1339</v>
      </c>
      <c r="O25" s="159">
        <v>5686</v>
      </c>
      <c r="P25" s="156">
        <v>4.2464525765496601</v>
      </c>
      <c r="Q25" s="160">
        <v>35307</v>
      </c>
      <c r="R25" s="159">
        <v>87286</v>
      </c>
      <c r="S25" s="156">
        <v>2.4722009799756401</v>
      </c>
      <c r="T25" s="160">
        <v>257</v>
      </c>
      <c r="U25" s="159">
        <v>559</v>
      </c>
      <c r="V25" s="156">
        <v>2.1750972762645899</v>
      </c>
      <c r="W25" s="160">
        <v>36996</v>
      </c>
      <c r="X25" s="159">
        <v>98796</v>
      </c>
      <c r="Y25" s="156">
        <v>2.6704508595523802</v>
      </c>
      <c r="Z25" s="160">
        <v>52</v>
      </c>
      <c r="AA25" s="159">
        <v>121</v>
      </c>
      <c r="AB25" s="156">
        <v>2.3269230769230802</v>
      </c>
      <c r="AC25" s="160">
        <v>2987</v>
      </c>
      <c r="AD25" s="159">
        <v>8459</v>
      </c>
      <c r="AE25" s="156">
        <v>2.8319383997321701</v>
      </c>
      <c r="AF25" s="160">
        <v>3</v>
      </c>
      <c r="AG25" s="159">
        <v>4</v>
      </c>
      <c r="AH25" s="156">
        <v>1.3333333333333299</v>
      </c>
      <c r="AI25" s="160">
        <v>4492</v>
      </c>
      <c r="AJ25" s="159">
        <v>13942</v>
      </c>
      <c r="AK25" s="156">
        <v>3.10373998219056</v>
      </c>
      <c r="AL25" s="160">
        <v>92</v>
      </c>
      <c r="AM25" s="159">
        <v>183</v>
      </c>
      <c r="AN25" s="156">
        <v>1.98913043478261</v>
      </c>
      <c r="AO25" s="160">
        <v>1516</v>
      </c>
      <c r="AP25" s="159">
        <v>3811</v>
      </c>
      <c r="AQ25" s="156">
        <v>2.5138522427440599</v>
      </c>
      <c r="AR25" s="160">
        <v>1540</v>
      </c>
      <c r="AS25" s="159">
        <v>4199</v>
      </c>
      <c r="AT25" s="156">
        <v>2.7266233766233801</v>
      </c>
      <c r="AU25" s="160">
        <v>122</v>
      </c>
      <c r="AV25" s="159">
        <v>180</v>
      </c>
      <c r="AW25" s="156">
        <v>1.4754098360655701</v>
      </c>
      <c r="AX25" s="160">
        <v>487</v>
      </c>
      <c r="AY25" s="159">
        <v>1395</v>
      </c>
      <c r="AZ25" s="156">
        <v>2.86447638603696</v>
      </c>
      <c r="BA25" s="160">
        <v>74</v>
      </c>
      <c r="BB25" s="159">
        <v>188</v>
      </c>
      <c r="BC25" s="156">
        <v>2.5405405405405399</v>
      </c>
      <c r="BD25" s="160">
        <v>1062</v>
      </c>
      <c r="BE25" s="159">
        <v>4620</v>
      </c>
      <c r="BF25" s="156">
        <v>4.3502824858757103</v>
      </c>
      <c r="BG25" s="160">
        <v>54</v>
      </c>
      <c r="BH25" s="159">
        <v>160</v>
      </c>
      <c r="BI25" s="156">
        <v>2.9629629629629601</v>
      </c>
      <c r="BJ25" s="160">
        <v>7976</v>
      </c>
      <c r="BK25" s="159">
        <v>18579</v>
      </c>
      <c r="BL25" s="156">
        <v>2.3293630892678001</v>
      </c>
      <c r="BM25" s="160">
        <v>219</v>
      </c>
      <c r="BN25" s="159">
        <v>473</v>
      </c>
      <c r="BO25" s="156">
        <v>2.15981735159817</v>
      </c>
      <c r="BP25" s="160">
        <v>2445</v>
      </c>
      <c r="BQ25" s="159">
        <v>8202</v>
      </c>
      <c r="BR25" s="156">
        <v>3.3546012269938701</v>
      </c>
      <c r="BS25" s="160">
        <v>7589</v>
      </c>
      <c r="BT25" s="159">
        <v>25210</v>
      </c>
      <c r="BU25" s="156">
        <v>3.32191329555936</v>
      </c>
      <c r="BV25" s="160">
        <v>103</v>
      </c>
      <c r="BW25" s="159">
        <v>491</v>
      </c>
      <c r="BX25" s="156">
        <v>4.7669902912621396</v>
      </c>
      <c r="BY25" s="160">
        <v>17462</v>
      </c>
      <c r="BZ25" s="159">
        <v>42349</v>
      </c>
      <c r="CA25" s="156">
        <v>2.4252090253121099</v>
      </c>
      <c r="CB25" s="145">
        <v>13958</v>
      </c>
      <c r="CC25" s="146">
        <f t="shared" si="0"/>
        <v>327120</v>
      </c>
      <c r="CD25" s="143">
        <f t="shared" si="1"/>
        <v>23.436022352772603</v>
      </c>
    </row>
    <row r="26" spans="1:82" s="126" customFormat="1" ht="11.25" customHeight="1" x14ac:dyDescent="0.2">
      <c r="A26" s="142" t="s">
        <v>143</v>
      </c>
      <c r="B26" s="154">
        <v>711</v>
      </c>
      <c r="C26" s="155">
        <v>1768</v>
      </c>
      <c r="D26" s="156">
        <v>2.4866385372714501</v>
      </c>
      <c r="E26" s="154">
        <v>31</v>
      </c>
      <c r="F26" s="155">
        <v>57</v>
      </c>
      <c r="G26" s="156">
        <v>1.8387096774193501</v>
      </c>
      <c r="H26" s="160">
        <v>0</v>
      </c>
      <c r="I26" s="159">
        <v>0</v>
      </c>
      <c r="J26" s="156" t="s">
        <v>131</v>
      </c>
      <c r="K26" s="157">
        <v>297</v>
      </c>
      <c r="L26" s="159">
        <v>735</v>
      </c>
      <c r="M26" s="156">
        <v>2.47474747474747</v>
      </c>
      <c r="N26" s="160">
        <v>1499</v>
      </c>
      <c r="O26" s="159">
        <v>4538</v>
      </c>
      <c r="P26" s="156">
        <v>3.0273515677118099</v>
      </c>
      <c r="Q26" s="160">
        <v>20783</v>
      </c>
      <c r="R26" s="159">
        <v>50714</v>
      </c>
      <c r="S26" s="156">
        <v>2.4401674445460202</v>
      </c>
      <c r="T26" s="160">
        <v>220</v>
      </c>
      <c r="U26" s="159">
        <v>326</v>
      </c>
      <c r="V26" s="156">
        <v>1.4818181818181799</v>
      </c>
      <c r="W26" s="160">
        <v>25230</v>
      </c>
      <c r="X26" s="159">
        <v>64263</v>
      </c>
      <c r="Y26" s="156">
        <v>2.5470868014268699</v>
      </c>
      <c r="Z26" s="160">
        <v>54</v>
      </c>
      <c r="AA26" s="159">
        <v>158</v>
      </c>
      <c r="AB26" s="156">
        <v>2.92592592592593</v>
      </c>
      <c r="AC26" s="160">
        <v>4553</v>
      </c>
      <c r="AD26" s="159">
        <v>14723</v>
      </c>
      <c r="AE26" s="156">
        <v>3.2336920711618702</v>
      </c>
      <c r="AF26" s="160">
        <v>3</v>
      </c>
      <c r="AG26" s="159">
        <v>3</v>
      </c>
      <c r="AH26" s="156">
        <v>1</v>
      </c>
      <c r="AI26" s="160">
        <v>6403</v>
      </c>
      <c r="AJ26" s="159">
        <v>18402</v>
      </c>
      <c r="AK26" s="156">
        <v>2.8739653287521501</v>
      </c>
      <c r="AL26" s="160">
        <v>186</v>
      </c>
      <c r="AM26" s="159">
        <v>359</v>
      </c>
      <c r="AN26" s="156">
        <v>1.93010752688172</v>
      </c>
      <c r="AO26" s="160">
        <v>1026</v>
      </c>
      <c r="AP26" s="159">
        <v>2550</v>
      </c>
      <c r="AQ26" s="156">
        <v>2.4853801169590599</v>
      </c>
      <c r="AR26" s="160">
        <v>1320</v>
      </c>
      <c r="AS26" s="159">
        <v>3679</v>
      </c>
      <c r="AT26" s="156">
        <v>2.7871212121212099</v>
      </c>
      <c r="AU26" s="160">
        <v>96</v>
      </c>
      <c r="AV26" s="159">
        <v>182</v>
      </c>
      <c r="AW26" s="156">
        <v>1.8958333333333299</v>
      </c>
      <c r="AX26" s="160">
        <v>715</v>
      </c>
      <c r="AY26" s="159">
        <v>2165</v>
      </c>
      <c r="AZ26" s="156">
        <v>3.0279720279720301</v>
      </c>
      <c r="BA26" s="160">
        <v>179</v>
      </c>
      <c r="BB26" s="159">
        <v>416</v>
      </c>
      <c r="BC26" s="156">
        <v>2.3240223463687202</v>
      </c>
      <c r="BD26" s="160">
        <v>791</v>
      </c>
      <c r="BE26" s="159">
        <v>2427</v>
      </c>
      <c r="BF26" s="156">
        <v>3.0682680151706698</v>
      </c>
      <c r="BG26" s="160">
        <v>137</v>
      </c>
      <c r="BH26" s="159">
        <v>308</v>
      </c>
      <c r="BI26" s="156">
        <v>2.24817518248175</v>
      </c>
      <c r="BJ26" s="160">
        <v>3308</v>
      </c>
      <c r="BK26" s="159">
        <v>7550</v>
      </c>
      <c r="BL26" s="156">
        <v>2.28234582829504</v>
      </c>
      <c r="BM26" s="160">
        <v>571</v>
      </c>
      <c r="BN26" s="159">
        <v>1587</v>
      </c>
      <c r="BO26" s="156">
        <v>2.77933450087566</v>
      </c>
      <c r="BP26" s="160">
        <v>4689</v>
      </c>
      <c r="BQ26" s="159">
        <v>15466</v>
      </c>
      <c r="BR26" s="156">
        <v>3.2983578588185098</v>
      </c>
      <c r="BS26" s="160">
        <v>5197</v>
      </c>
      <c r="BT26" s="159">
        <v>16480</v>
      </c>
      <c r="BU26" s="156">
        <v>3.17106022705407</v>
      </c>
      <c r="BV26" s="160">
        <v>278</v>
      </c>
      <c r="BW26" s="159">
        <v>755</v>
      </c>
      <c r="BX26" s="156">
        <v>2.7158273381294999</v>
      </c>
      <c r="BY26" s="160">
        <v>41577</v>
      </c>
      <c r="BZ26" s="159">
        <v>78064</v>
      </c>
      <c r="CA26" s="156">
        <v>1.8775765447242501</v>
      </c>
      <c r="CB26" s="145">
        <v>13710</v>
      </c>
      <c r="CC26" s="146">
        <f t="shared" si="0"/>
        <v>287675</v>
      </c>
      <c r="CD26" s="143">
        <f t="shared" si="1"/>
        <v>20.982859226841722</v>
      </c>
    </row>
    <row r="27" spans="1:82" s="126" customFormat="1" ht="11.25" customHeight="1" x14ac:dyDescent="0.2">
      <c r="A27" s="142" t="s">
        <v>148</v>
      </c>
      <c r="B27" s="154">
        <v>433</v>
      </c>
      <c r="C27" s="155">
        <v>798</v>
      </c>
      <c r="D27" s="156">
        <v>1.8429561200923801</v>
      </c>
      <c r="E27" s="154">
        <v>27</v>
      </c>
      <c r="F27" s="155">
        <v>55</v>
      </c>
      <c r="G27" s="156">
        <v>2.0370370370370399</v>
      </c>
      <c r="H27" s="160">
        <v>0</v>
      </c>
      <c r="I27" s="159">
        <v>0</v>
      </c>
      <c r="J27" s="156" t="s">
        <v>131</v>
      </c>
      <c r="K27" s="157">
        <v>93</v>
      </c>
      <c r="L27" s="159">
        <v>160</v>
      </c>
      <c r="M27" s="156">
        <v>1.72043010752688</v>
      </c>
      <c r="N27" s="160">
        <v>1274</v>
      </c>
      <c r="O27" s="159">
        <v>2911</v>
      </c>
      <c r="P27" s="156">
        <v>2.2849293563579298</v>
      </c>
      <c r="Q27" s="160">
        <v>60325</v>
      </c>
      <c r="R27" s="159">
        <v>90282</v>
      </c>
      <c r="S27" s="156">
        <v>1.4965934521342701</v>
      </c>
      <c r="T27" s="160">
        <v>129</v>
      </c>
      <c r="U27" s="159">
        <v>190</v>
      </c>
      <c r="V27" s="156">
        <v>1.47286821705426</v>
      </c>
      <c r="W27" s="160">
        <v>3670</v>
      </c>
      <c r="X27" s="159">
        <v>6679</v>
      </c>
      <c r="Y27" s="156">
        <v>1.81989100817439</v>
      </c>
      <c r="Z27" s="160">
        <v>27</v>
      </c>
      <c r="AA27" s="159">
        <v>31</v>
      </c>
      <c r="AB27" s="156">
        <v>1.1481481481481499</v>
      </c>
      <c r="AC27" s="160">
        <v>13084</v>
      </c>
      <c r="AD27" s="159">
        <v>17663</v>
      </c>
      <c r="AE27" s="156">
        <v>1.3499694283093899</v>
      </c>
      <c r="AF27" s="160">
        <v>4</v>
      </c>
      <c r="AG27" s="159">
        <v>4</v>
      </c>
      <c r="AH27" s="156">
        <v>1</v>
      </c>
      <c r="AI27" s="160">
        <v>28717</v>
      </c>
      <c r="AJ27" s="159">
        <v>36027</v>
      </c>
      <c r="AK27" s="156">
        <v>1.25455305219905</v>
      </c>
      <c r="AL27" s="160">
        <v>52</v>
      </c>
      <c r="AM27" s="159">
        <v>124</v>
      </c>
      <c r="AN27" s="156">
        <v>2.3846153846153801</v>
      </c>
      <c r="AO27" s="160">
        <v>348</v>
      </c>
      <c r="AP27" s="159">
        <v>525</v>
      </c>
      <c r="AQ27" s="156">
        <v>1.5086206896551699</v>
      </c>
      <c r="AR27" s="160">
        <v>1821</v>
      </c>
      <c r="AS27" s="159">
        <v>2087</v>
      </c>
      <c r="AT27" s="156">
        <v>1.1460735859417901</v>
      </c>
      <c r="AU27" s="160">
        <v>233</v>
      </c>
      <c r="AV27" s="159">
        <v>268</v>
      </c>
      <c r="AW27" s="156">
        <v>1.15021459227468</v>
      </c>
      <c r="AX27" s="160">
        <v>304</v>
      </c>
      <c r="AY27" s="159">
        <v>509</v>
      </c>
      <c r="AZ27" s="156">
        <v>1.67434210526316</v>
      </c>
      <c r="BA27" s="160">
        <v>56</v>
      </c>
      <c r="BB27" s="159">
        <v>142</v>
      </c>
      <c r="BC27" s="156">
        <v>2.53571428571429</v>
      </c>
      <c r="BD27" s="160">
        <v>1430</v>
      </c>
      <c r="BE27" s="159">
        <v>1964</v>
      </c>
      <c r="BF27" s="156">
        <v>1.37342657342657</v>
      </c>
      <c r="BG27" s="160">
        <v>135</v>
      </c>
      <c r="BH27" s="159">
        <v>161</v>
      </c>
      <c r="BI27" s="156">
        <v>1.19259259259259</v>
      </c>
      <c r="BJ27" s="160">
        <v>7930</v>
      </c>
      <c r="BK27" s="159">
        <v>8895</v>
      </c>
      <c r="BL27" s="156">
        <v>1.1216897856242101</v>
      </c>
      <c r="BM27" s="160">
        <v>165</v>
      </c>
      <c r="BN27" s="159">
        <v>216</v>
      </c>
      <c r="BO27" s="156">
        <v>1.30909090909091</v>
      </c>
      <c r="BP27" s="160">
        <v>36343</v>
      </c>
      <c r="BQ27" s="159">
        <v>59135</v>
      </c>
      <c r="BR27" s="156">
        <v>1.6271358996230401</v>
      </c>
      <c r="BS27" s="160">
        <v>4868</v>
      </c>
      <c r="BT27" s="159">
        <v>6730</v>
      </c>
      <c r="BU27" s="156">
        <v>1.38249794576828</v>
      </c>
      <c r="BV27" s="160">
        <v>65</v>
      </c>
      <c r="BW27" s="159">
        <v>220</v>
      </c>
      <c r="BX27" s="156">
        <v>3.3846153846153801</v>
      </c>
      <c r="BY27" s="160">
        <v>19741</v>
      </c>
      <c r="BZ27" s="159">
        <v>28762</v>
      </c>
      <c r="CA27" s="156">
        <v>1.4569677321311001</v>
      </c>
      <c r="CB27" s="145">
        <v>13335</v>
      </c>
      <c r="CC27" s="146">
        <f t="shared" si="0"/>
        <v>264538</v>
      </c>
      <c r="CD27" s="143">
        <f t="shared" si="1"/>
        <v>19.837870266216722</v>
      </c>
    </row>
    <row r="28" spans="1:82" s="126" customFormat="1" ht="11.25" customHeight="1" x14ac:dyDescent="0.2">
      <c r="A28" s="142" t="s">
        <v>23</v>
      </c>
      <c r="B28" s="154">
        <v>711</v>
      </c>
      <c r="C28" s="155">
        <v>3004</v>
      </c>
      <c r="D28" s="156">
        <v>4.2250351617440201</v>
      </c>
      <c r="E28" s="154">
        <v>25</v>
      </c>
      <c r="F28" s="155">
        <v>47</v>
      </c>
      <c r="G28" s="156">
        <v>1.88</v>
      </c>
      <c r="H28" s="160">
        <v>130</v>
      </c>
      <c r="I28" s="159">
        <v>224</v>
      </c>
      <c r="J28" s="156">
        <v>1.7230769230769201</v>
      </c>
      <c r="K28" s="157">
        <v>250</v>
      </c>
      <c r="L28" s="159">
        <v>510</v>
      </c>
      <c r="M28" s="156">
        <v>2.04</v>
      </c>
      <c r="N28" s="160">
        <v>3638</v>
      </c>
      <c r="O28" s="159">
        <v>8373</v>
      </c>
      <c r="P28" s="156">
        <v>2.3015393073117099</v>
      </c>
      <c r="Q28" s="160">
        <v>33331</v>
      </c>
      <c r="R28" s="159">
        <v>58814</v>
      </c>
      <c r="S28" s="156">
        <v>1.7645435180462601</v>
      </c>
      <c r="T28" s="160">
        <v>180</v>
      </c>
      <c r="U28" s="159">
        <v>462</v>
      </c>
      <c r="V28" s="156">
        <v>2.56666666666667</v>
      </c>
      <c r="W28" s="160">
        <v>12125</v>
      </c>
      <c r="X28" s="159">
        <v>30457</v>
      </c>
      <c r="Y28" s="156">
        <v>2.5119175257732</v>
      </c>
      <c r="Z28" s="160">
        <v>19</v>
      </c>
      <c r="AA28" s="159">
        <v>33</v>
      </c>
      <c r="AB28" s="156">
        <v>1.73684210526316</v>
      </c>
      <c r="AC28" s="160">
        <v>9978</v>
      </c>
      <c r="AD28" s="159">
        <v>16623</v>
      </c>
      <c r="AE28" s="156">
        <v>1.6659651232712001</v>
      </c>
      <c r="AF28" s="160">
        <v>19</v>
      </c>
      <c r="AG28" s="159">
        <v>78</v>
      </c>
      <c r="AH28" s="156">
        <v>4.1052631578947398</v>
      </c>
      <c r="AI28" s="160">
        <v>6095</v>
      </c>
      <c r="AJ28" s="159">
        <v>8328</v>
      </c>
      <c r="AK28" s="156">
        <v>1.36636587366694</v>
      </c>
      <c r="AL28" s="160">
        <v>337</v>
      </c>
      <c r="AM28" s="159">
        <v>1049</v>
      </c>
      <c r="AN28" s="156">
        <v>3.1127596439169101</v>
      </c>
      <c r="AO28" s="160">
        <v>198</v>
      </c>
      <c r="AP28" s="159">
        <v>464</v>
      </c>
      <c r="AQ28" s="156">
        <v>2.3434343434343399</v>
      </c>
      <c r="AR28" s="160">
        <v>753</v>
      </c>
      <c r="AS28" s="159">
        <v>1143</v>
      </c>
      <c r="AT28" s="156">
        <v>1.5179282868525901</v>
      </c>
      <c r="AU28" s="160">
        <v>176</v>
      </c>
      <c r="AV28" s="159">
        <v>405</v>
      </c>
      <c r="AW28" s="156">
        <v>2.3011363636363602</v>
      </c>
      <c r="AX28" s="160">
        <v>141</v>
      </c>
      <c r="AY28" s="159">
        <v>263</v>
      </c>
      <c r="AZ28" s="156">
        <v>1.8652482269503501</v>
      </c>
      <c r="BA28" s="160">
        <v>284</v>
      </c>
      <c r="BB28" s="159">
        <v>522</v>
      </c>
      <c r="BC28" s="156">
        <v>1.8380281690140801</v>
      </c>
      <c r="BD28" s="160">
        <v>1571</v>
      </c>
      <c r="BE28" s="159">
        <v>2515</v>
      </c>
      <c r="BF28" s="156">
        <v>1.6008911521324001</v>
      </c>
      <c r="BG28" s="160">
        <v>95</v>
      </c>
      <c r="BH28" s="159">
        <v>179</v>
      </c>
      <c r="BI28" s="156">
        <v>1.88421052631579</v>
      </c>
      <c r="BJ28" s="160">
        <v>1771</v>
      </c>
      <c r="BK28" s="159">
        <v>2890</v>
      </c>
      <c r="BL28" s="156">
        <v>1.6318464144551099</v>
      </c>
      <c r="BM28" s="160">
        <v>121</v>
      </c>
      <c r="BN28" s="159">
        <v>251</v>
      </c>
      <c r="BO28" s="156">
        <v>2.0743801652892602</v>
      </c>
      <c r="BP28" s="160">
        <v>26378</v>
      </c>
      <c r="BQ28" s="159">
        <v>48151</v>
      </c>
      <c r="BR28" s="156">
        <v>1.82542270073546</v>
      </c>
      <c r="BS28" s="160">
        <v>4996</v>
      </c>
      <c r="BT28" s="159">
        <v>10848</v>
      </c>
      <c r="BU28" s="156">
        <v>2.1713370696557202</v>
      </c>
      <c r="BV28" s="160">
        <v>129</v>
      </c>
      <c r="BW28" s="159">
        <v>393</v>
      </c>
      <c r="BX28" s="156">
        <v>3.0465116279069799</v>
      </c>
      <c r="BY28" s="160">
        <v>27740</v>
      </c>
      <c r="BZ28" s="159">
        <v>45100</v>
      </c>
      <c r="CA28" s="156">
        <v>1.62581110310022</v>
      </c>
      <c r="CB28" s="145">
        <v>12346</v>
      </c>
      <c r="CC28" s="146">
        <f t="shared" si="0"/>
        <v>241126</v>
      </c>
      <c r="CD28" s="143">
        <f t="shared" si="1"/>
        <v>19.530698201846754</v>
      </c>
    </row>
    <row r="29" spans="1:82" s="126" customFormat="1" ht="11.25" customHeight="1" x14ac:dyDescent="0.2">
      <c r="A29" s="142" t="s">
        <v>57</v>
      </c>
      <c r="B29" s="154">
        <v>408</v>
      </c>
      <c r="C29" s="155">
        <v>909</v>
      </c>
      <c r="D29" s="156">
        <v>2.2279411764705901</v>
      </c>
      <c r="E29" s="160">
        <v>11</v>
      </c>
      <c r="F29" s="159">
        <v>37</v>
      </c>
      <c r="G29" s="156">
        <v>3.3636363636363602</v>
      </c>
      <c r="H29" s="160">
        <v>0</v>
      </c>
      <c r="I29" s="159">
        <v>0</v>
      </c>
      <c r="J29" s="156" t="s">
        <v>131</v>
      </c>
      <c r="K29" s="157">
        <v>208</v>
      </c>
      <c r="L29" s="159">
        <v>559</v>
      </c>
      <c r="M29" s="156">
        <v>2.6875</v>
      </c>
      <c r="N29" s="160">
        <v>1934</v>
      </c>
      <c r="O29" s="159">
        <v>5360</v>
      </c>
      <c r="P29" s="156">
        <v>2.7714581178903801</v>
      </c>
      <c r="Q29" s="160">
        <v>25721</v>
      </c>
      <c r="R29" s="159">
        <v>56182</v>
      </c>
      <c r="S29" s="156">
        <v>2.1842852144162399</v>
      </c>
      <c r="T29" s="160">
        <v>99</v>
      </c>
      <c r="U29" s="159">
        <v>182</v>
      </c>
      <c r="V29" s="156">
        <v>1.83838383838384</v>
      </c>
      <c r="W29" s="160">
        <v>8775</v>
      </c>
      <c r="X29" s="159">
        <v>20485</v>
      </c>
      <c r="Y29" s="156">
        <v>2.33447293447293</v>
      </c>
      <c r="Z29" s="160">
        <v>18</v>
      </c>
      <c r="AA29" s="159">
        <v>78</v>
      </c>
      <c r="AB29" s="156">
        <v>4.3333333333333304</v>
      </c>
      <c r="AC29" s="160">
        <v>4270</v>
      </c>
      <c r="AD29" s="159">
        <v>8574</v>
      </c>
      <c r="AE29" s="156">
        <v>2.0079625292740002</v>
      </c>
      <c r="AF29" s="160">
        <v>9</v>
      </c>
      <c r="AG29" s="159">
        <v>11</v>
      </c>
      <c r="AH29" s="156">
        <v>1.2222222222222201</v>
      </c>
      <c r="AI29" s="160">
        <v>14561</v>
      </c>
      <c r="AJ29" s="159">
        <v>28199</v>
      </c>
      <c r="AK29" s="156">
        <v>1.93661149646316</v>
      </c>
      <c r="AL29" s="160">
        <v>120</v>
      </c>
      <c r="AM29" s="159">
        <v>263</v>
      </c>
      <c r="AN29" s="156">
        <v>2.19166666666667</v>
      </c>
      <c r="AO29" s="160">
        <v>1057</v>
      </c>
      <c r="AP29" s="159">
        <v>1441</v>
      </c>
      <c r="AQ29" s="156">
        <v>1.36329233680227</v>
      </c>
      <c r="AR29" s="160">
        <v>495</v>
      </c>
      <c r="AS29" s="159">
        <v>1019</v>
      </c>
      <c r="AT29" s="156">
        <v>2.0585858585858601</v>
      </c>
      <c r="AU29" s="160">
        <v>149</v>
      </c>
      <c r="AV29" s="159">
        <v>249</v>
      </c>
      <c r="AW29" s="156">
        <v>1.67114093959732</v>
      </c>
      <c r="AX29" s="160">
        <v>306</v>
      </c>
      <c r="AY29" s="159">
        <v>800</v>
      </c>
      <c r="AZ29" s="156">
        <v>2.6143790849673199</v>
      </c>
      <c r="BA29" s="160">
        <v>63</v>
      </c>
      <c r="BB29" s="159">
        <v>200</v>
      </c>
      <c r="BC29" s="156">
        <v>3.17460317460317</v>
      </c>
      <c r="BD29" s="160">
        <v>633</v>
      </c>
      <c r="BE29" s="159">
        <v>1728</v>
      </c>
      <c r="BF29" s="156">
        <v>2.7298578199052099</v>
      </c>
      <c r="BG29" s="160">
        <v>48</v>
      </c>
      <c r="BH29" s="159">
        <v>106</v>
      </c>
      <c r="BI29" s="156">
        <v>2.2083333333333299</v>
      </c>
      <c r="BJ29" s="160">
        <v>1185</v>
      </c>
      <c r="BK29" s="159">
        <v>2411</v>
      </c>
      <c r="BL29" s="156">
        <v>2.0345991561181398</v>
      </c>
      <c r="BM29" s="160">
        <v>213</v>
      </c>
      <c r="BN29" s="159">
        <v>654</v>
      </c>
      <c r="BO29" s="156">
        <v>3.0704225352112702</v>
      </c>
      <c r="BP29" s="160">
        <v>14605</v>
      </c>
      <c r="BQ29" s="159">
        <v>27774</v>
      </c>
      <c r="BR29" s="156">
        <v>1.9016775077028401</v>
      </c>
      <c r="BS29" s="160">
        <v>4518</v>
      </c>
      <c r="BT29" s="159">
        <v>9236</v>
      </c>
      <c r="BU29" s="156">
        <v>2.04426737494467</v>
      </c>
      <c r="BV29" s="160">
        <v>299</v>
      </c>
      <c r="BW29" s="159">
        <v>1085</v>
      </c>
      <c r="BX29" s="156">
        <v>3.6287625418060201</v>
      </c>
      <c r="BY29" s="160">
        <v>30692</v>
      </c>
      <c r="BZ29" s="159">
        <v>60302</v>
      </c>
      <c r="CA29" s="156">
        <v>1.9647465137495099</v>
      </c>
      <c r="CB29" s="145">
        <v>11685</v>
      </c>
      <c r="CC29" s="146">
        <f t="shared" si="0"/>
        <v>227844</v>
      </c>
      <c r="CD29" s="143">
        <f t="shared" si="1"/>
        <v>19.498844672657253</v>
      </c>
    </row>
    <row r="30" spans="1:82" s="126" customFormat="1" ht="11.25" customHeight="1" x14ac:dyDescent="0.2">
      <c r="A30" s="142" t="s">
        <v>43</v>
      </c>
      <c r="B30" s="154">
        <v>2708</v>
      </c>
      <c r="C30" s="155">
        <v>12658</v>
      </c>
      <c r="D30" s="156">
        <v>4.6742983751846401</v>
      </c>
      <c r="E30" s="154">
        <v>112</v>
      </c>
      <c r="F30" s="155">
        <v>287</v>
      </c>
      <c r="G30" s="156">
        <v>2.5625</v>
      </c>
      <c r="H30" s="157">
        <v>0</v>
      </c>
      <c r="I30" s="158">
        <v>0</v>
      </c>
      <c r="J30" s="156" t="s">
        <v>131</v>
      </c>
      <c r="K30" s="157">
        <v>869</v>
      </c>
      <c r="L30" s="159">
        <v>2529</v>
      </c>
      <c r="M30" s="156">
        <v>2.9102416570770999</v>
      </c>
      <c r="N30" s="160">
        <v>6026</v>
      </c>
      <c r="O30" s="159">
        <v>13239</v>
      </c>
      <c r="P30" s="156">
        <v>2.19697975439761</v>
      </c>
      <c r="Q30" s="160">
        <v>9802</v>
      </c>
      <c r="R30" s="159">
        <v>24473</v>
      </c>
      <c r="S30" s="156">
        <v>2.4967353601305899</v>
      </c>
      <c r="T30" s="160">
        <v>710</v>
      </c>
      <c r="U30" s="159">
        <v>1408</v>
      </c>
      <c r="V30" s="156">
        <v>1.9830985915493</v>
      </c>
      <c r="W30" s="160">
        <v>9299</v>
      </c>
      <c r="X30" s="159">
        <v>18567</v>
      </c>
      <c r="Y30" s="156">
        <v>1.9966663082051801</v>
      </c>
      <c r="Z30" s="160">
        <v>191</v>
      </c>
      <c r="AA30" s="159">
        <v>375</v>
      </c>
      <c r="AB30" s="156">
        <v>1.96335078534031</v>
      </c>
      <c r="AC30" s="160">
        <v>9545</v>
      </c>
      <c r="AD30" s="159">
        <v>29784</v>
      </c>
      <c r="AE30" s="156">
        <v>3.12037716081718</v>
      </c>
      <c r="AF30" s="160">
        <v>80</v>
      </c>
      <c r="AG30" s="159">
        <v>199</v>
      </c>
      <c r="AH30" s="156">
        <v>2.4874999999999998</v>
      </c>
      <c r="AI30" s="160">
        <v>4331</v>
      </c>
      <c r="AJ30" s="159">
        <v>9204</v>
      </c>
      <c r="AK30" s="156">
        <v>2.1251443084737902</v>
      </c>
      <c r="AL30" s="160">
        <v>486</v>
      </c>
      <c r="AM30" s="159">
        <v>1622</v>
      </c>
      <c r="AN30" s="156">
        <v>3.3374485596707801</v>
      </c>
      <c r="AO30" s="160">
        <v>557</v>
      </c>
      <c r="AP30" s="159">
        <v>1069</v>
      </c>
      <c r="AQ30" s="156">
        <v>1.9192100538599599</v>
      </c>
      <c r="AR30" s="160">
        <v>801</v>
      </c>
      <c r="AS30" s="159">
        <v>2111</v>
      </c>
      <c r="AT30" s="156">
        <v>2.6354556803995002</v>
      </c>
      <c r="AU30" s="160">
        <v>529</v>
      </c>
      <c r="AV30" s="159">
        <v>1094</v>
      </c>
      <c r="AW30" s="156">
        <v>2.0680529300567101</v>
      </c>
      <c r="AX30" s="160">
        <v>1055</v>
      </c>
      <c r="AY30" s="159">
        <v>2420</v>
      </c>
      <c r="AZ30" s="156">
        <v>2.2938388625592401</v>
      </c>
      <c r="BA30" s="160">
        <v>925</v>
      </c>
      <c r="BB30" s="159">
        <v>7068</v>
      </c>
      <c r="BC30" s="156">
        <v>7.6410810810810803</v>
      </c>
      <c r="BD30" s="160">
        <v>3575</v>
      </c>
      <c r="BE30" s="159">
        <v>8190</v>
      </c>
      <c r="BF30" s="156">
        <v>2.2909090909090901</v>
      </c>
      <c r="BG30" s="160">
        <v>703</v>
      </c>
      <c r="BH30" s="159">
        <v>3160</v>
      </c>
      <c r="BI30" s="156">
        <v>4.4950213371265999</v>
      </c>
      <c r="BJ30" s="160">
        <v>4586</v>
      </c>
      <c r="BK30" s="159">
        <v>8693</v>
      </c>
      <c r="BL30" s="156">
        <v>1.8955516790231099</v>
      </c>
      <c r="BM30" s="160">
        <v>520</v>
      </c>
      <c r="BN30" s="159">
        <v>1290</v>
      </c>
      <c r="BO30" s="156">
        <v>2.4807692307692299</v>
      </c>
      <c r="BP30" s="160">
        <v>5677</v>
      </c>
      <c r="BQ30" s="159">
        <v>14903</v>
      </c>
      <c r="BR30" s="156">
        <v>2.6251541307028399</v>
      </c>
      <c r="BS30" s="160">
        <v>5865</v>
      </c>
      <c r="BT30" s="159">
        <v>13434</v>
      </c>
      <c r="BU30" s="156">
        <v>2.2905370843989799</v>
      </c>
      <c r="BV30" s="160">
        <v>788</v>
      </c>
      <c r="BW30" s="159">
        <v>2037</v>
      </c>
      <c r="BX30" s="156">
        <v>2.5850253807106598</v>
      </c>
      <c r="BY30" s="160">
        <v>20777</v>
      </c>
      <c r="BZ30" s="159">
        <v>43274</v>
      </c>
      <c r="CA30" s="156">
        <v>2.0827838475237002</v>
      </c>
      <c r="CB30" s="145">
        <v>11601</v>
      </c>
      <c r="CC30" s="146">
        <f t="shared" si="0"/>
        <v>223088</v>
      </c>
      <c r="CD30" s="143">
        <f t="shared" si="1"/>
        <v>19.230066373588485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2039</v>
      </c>
      <c r="D31" s="156">
        <v>2.3681765389082501</v>
      </c>
      <c r="E31" s="154">
        <v>66</v>
      </c>
      <c r="F31" s="155">
        <v>142</v>
      </c>
      <c r="G31" s="156">
        <v>2.15151515151515</v>
      </c>
      <c r="H31" s="157">
        <v>179</v>
      </c>
      <c r="I31" s="158">
        <v>388</v>
      </c>
      <c r="J31" s="156">
        <v>2.16759776536313</v>
      </c>
      <c r="K31" s="157">
        <v>1124</v>
      </c>
      <c r="L31" s="159">
        <v>5310</v>
      </c>
      <c r="M31" s="156">
        <v>4.72419928825623</v>
      </c>
      <c r="N31" s="160">
        <v>2176</v>
      </c>
      <c r="O31" s="159">
        <v>4881</v>
      </c>
      <c r="P31" s="156">
        <v>2.2431066176470602</v>
      </c>
      <c r="Q31" s="160">
        <v>11363</v>
      </c>
      <c r="R31" s="159">
        <v>25500</v>
      </c>
      <c r="S31" s="156">
        <v>2.2441256710375801</v>
      </c>
      <c r="T31" s="160">
        <v>186</v>
      </c>
      <c r="U31" s="159">
        <v>392</v>
      </c>
      <c r="V31" s="156">
        <v>2.10752688172043</v>
      </c>
      <c r="W31" s="160">
        <v>7532</v>
      </c>
      <c r="X31" s="159">
        <v>15423</v>
      </c>
      <c r="Y31" s="156">
        <v>2.04766330323951</v>
      </c>
      <c r="Z31" s="160">
        <v>87</v>
      </c>
      <c r="AA31" s="159">
        <v>209</v>
      </c>
      <c r="AB31" s="156">
        <v>2.4022988505747098</v>
      </c>
      <c r="AC31" s="160">
        <v>9229</v>
      </c>
      <c r="AD31" s="159">
        <v>36316</v>
      </c>
      <c r="AE31" s="156">
        <v>3.9349875392783602</v>
      </c>
      <c r="AF31" s="160">
        <v>11</v>
      </c>
      <c r="AG31" s="159">
        <v>26</v>
      </c>
      <c r="AH31" s="156">
        <v>2.3636363636363602</v>
      </c>
      <c r="AI31" s="160">
        <v>4422</v>
      </c>
      <c r="AJ31" s="159">
        <v>10134</v>
      </c>
      <c r="AK31" s="156">
        <v>2.2917232021709601</v>
      </c>
      <c r="AL31" s="160">
        <v>183</v>
      </c>
      <c r="AM31" s="159">
        <v>539</v>
      </c>
      <c r="AN31" s="156">
        <v>2.9453551912568301</v>
      </c>
      <c r="AO31" s="160">
        <v>881</v>
      </c>
      <c r="AP31" s="159">
        <v>1733</v>
      </c>
      <c r="AQ31" s="156">
        <v>1.9670828603859301</v>
      </c>
      <c r="AR31" s="160">
        <v>1514</v>
      </c>
      <c r="AS31" s="159">
        <v>3715</v>
      </c>
      <c r="AT31" s="156">
        <v>2.4537648612945802</v>
      </c>
      <c r="AU31" s="160">
        <v>444</v>
      </c>
      <c r="AV31" s="159">
        <v>619</v>
      </c>
      <c r="AW31" s="156">
        <v>1.39414414414414</v>
      </c>
      <c r="AX31" s="160">
        <v>806</v>
      </c>
      <c r="AY31" s="159">
        <v>2214</v>
      </c>
      <c r="AZ31" s="156">
        <v>2.7468982630272998</v>
      </c>
      <c r="BA31" s="160">
        <v>201</v>
      </c>
      <c r="BB31" s="159">
        <v>533</v>
      </c>
      <c r="BC31" s="156">
        <v>2.6517412935323401</v>
      </c>
      <c r="BD31" s="160">
        <v>1148</v>
      </c>
      <c r="BE31" s="159">
        <v>2757</v>
      </c>
      <c r="BF31" s="156">
        <v>2.4015679442508699</v>
      </c>
      <c r="BG31" s="160">
        <v>239</v>
      </c>
      <c r="BH31" s="159">
        <v>414</v>
      </c>
      <c r="BI31" s="156">
        <v>1.73221757322176</v>
      </c>
      <c r="BJ31" s="160">
        <v>3653</v>
      </c>
      <c r="BK31" s="159">
        <v>7413</v>
      </c>
      <c r="BL31" s="156">
        <v>2.0292909937038099</v>
      </c>
      <c r="BM31" s="160">
        <v>469</v>
      </c>
      <c r="BN31" s="159">
        <v>1104</v>
      </c>
      <c r="BO31" s="156">
        <v>2.3539445628997901</v>
      </c>
      <c r="BP31" s="160">
        <v>3844</v>
      </c>
      <c r="BQ31" s="159">
        <v>9255</v>
      </c>
      <c r="BR31" s="156">
        <v>2.4076482830385002</v>
      </c>
      <c r="BS31" s="160">
        <v>2103</v>
      </c>
      <c r="BT31" s="159">
        <v>5053</v>
      </c>
      <c r="BU31" s="156">
        <v>2.40275796481217</v>
      </c>
      <c r="BV31" s="160">
        <v>310</v>
      </c>
      <c r="BW31" s="159">
        <v>1757</v>
      </c>
      <c r="BX31" s="156">
        <v>5.6677419354838703</v>
      </c>
      <c r="BY31" s="160">
        <v>29329</v>
      </c>
      <c r="BZ31" s="159">
        <v>51747</v>
      </c>
      <c r="CA31" s="156">
        <v>1.76436291724914</v>
      </c>
      <c r="CB31" s="145">
        <v>11550</v>
      </c>
      <c r="CC31" s="146">
        <f t="shared" si="0"/>
        <v>189613</v>
      </c>
      <c r="CD31" s="143">
        <f t="shared" si="1"/>
        <v>16.416709956709958</v>
      </c>
    </row>
    <row r="32" spans="1:82" s="126" customFormat="1" ht="11.25" customHeight="1" x14ac:dyDescent="0.2">
      <c r="A32" s="142" t="s">
        <v>1</v>
      </c>
      <c r="B32" s="154">
        <v>1112</v>
      </c>
      <c r="C32" s="155">
        <v>3133</v>
      </c>
      <c r="D32" s="156">
        <v>2.8174460431654702</v>
      </c>
      <c r="E32" s="154">
        <v>30</v>
      </c>
      <c r="F32" s="155">
        <v>118</v>
      </c>
      <c r="G32" s="156">
        <v>3.93333333333333</v>
      </c>
      <c r="H32" s="160">
        <v>0</v>
      </c>
      <c r="I32" s="159">
        <v>0</v>
      </c>
      <c r="J32" s="156" t="s">
        <v>131</v>
      </c>
      <c r="K32" s="157">
        <v>442</v>
      </c>
      <c r="L32" s="159">
        <v>904</v>
      </c>
      <c r="M32" s="156">
        <v>2.0452488687782799</v>
      </c>
      <c r="N32" s="160">
        <v>6490</v>
      </c>
      <c r="O32" s="159">
        <v>12203</v>
      </c>
      <c r="P32" s="156">
        <v>1.8802773497688801</v>
      </c>
      <c r="Q32" s="160">
        <v>7981</v>
      </c>
      <c r="R32" s="159">
        <v>15857</v>
      </c>
      <c r="S32" s="156">
        <v>1.9868437539155499</v>
      </c>
      <c r="T32" s="160">
        <v>1561</v>
      </c>
      <c r="U32" s="159">
        <v>2572</v>
      </c>
      <c r="V32" s="156">
        <v>1.6476617552850701</v>
      </c>
      <c r="W32" s="160">
        <v>21417</v>
      </c>
      <c r="X32" s="159">
        <v>41415</v>
      </c>
      <c r="Y32" s="156">
        <v>1.93374422187982</v>
      </c>
      <c r="Z32" s="160">
        <v>59</v>
      </c>
      <c r="AA32" s="159">
        <v>108</v>
      </c>
      <c r="AB32" s="156">
        <v>1.8305084745762701</v>
      </c>
      <c r="AC32" s="160">
        <v>4295</v>
      </c>
      <c r="AD32" s="159">
        <v>9911</v>
      </c>
      <c r="AE32" s="156">
        <v>2.3075669383003499</v>
      </c>
      <c r="AF32" s="160">
        <v>77</v>
      </c>
      <c r="AG32" s="159">
        <v>140</v>
      </c>
      <c r="AH32" s="156">
        <v>1.8181818181818199</v>
      </c>
      <c r="AI32" s="160">
        <v>3030</v>
      </c>
      <c r="AJ32" s="159">
        <v>6078</v>
      </c>
      <c r="AK32" s="156">
        <v>2.0059405940594099</v>
      </c>
      <c r="AL32" s="160">
        <v>612</v>
      </c>
      <c r="AM32" s="159">
        <v>1208</v>
      </c>
      <c r="AN32" s="156">
        <v>1.97385620915033</v>
      </c>
      <c r="AO32" s="160">
        <v>313</v>
      </c>
      <c r="AP32" s="159">
        <v>548</v>
      </c>
      <c r="AQ32" s="156">
        <v>1.7507987220447301</v>
      </c>
      <c r="AR32" s="160">
        <v>287</v>
      </c>
      <c r="AS32" s="159">
        <v>1049</v>
      </c>
      <c r="AT32" s="156">
        <v>3.6550522648083601</v>
      </c>
      <c r="AU32" s="160">
        <v>97</v>
      </c>
      <c r="AV32" s="159">
        <v>217</v>
      </c>
      <c r="AW32" s="156">
        <v>2.2371134020618602</v>
      </c>
      <c r="AX32" s="160">
        <v>365</v>
      </c>
      <c r="AY32" s="159">
        <v>934</v>
      </c>
      <c r="AZ32" s="156">
        <v>2.5589041095890401</v>
      </c>
      <c r="BA32" s="160">
        <v>336</v>
      </c>
      <c r="BB32" s="159">
        <v>2148</v>
      </c>
      <c r="BC32" s="156">
        <v>6.3928571428571397</v>
      </c>
      <c r="BD32" s="160">
        <v>1261</v>
      </c>
      <c r="BE32" s="159">
        <v>2721</v>
      </c>
      <c r="BF32" s="156">
        <v>2.1578112609040399</v>
      </c>
      <c r="BG32" s="160">
        <v>266</v>
      </c>
      <c r="BH32" s="159">
        <v>967</v>
      </c>
      <c r="BI32" s="156">
        <v>3.63533834586466</v>
      </c>
      <c r="BJ32" s="160">
        <v>3649</v>
      </c>
      <c r="BK32" s="159">
        <v>6698</v>
      </c>
      <c r="BL32" s="156">
        <v>1.83557138942176</v>
      </c>
      <c r="BM32" s="160">
        <v>174</v>
      </c>
      <c r="BN32" s="159">
        <v>367</v>
      </c>
      <c r="BO32" s="156">
        <v>2.1091954022988499</v>
      </c>
      <c r="BP32" s="160">
        <v>5640</v>
      </c>
      <c r="BQ32" s="159">
        <v>12184</v>
      </c>
      <c r="BR32" s="156">
        <v>2.1602836879432599</v>
      </c>
      <c r="BS32" s="160">
        <v>9459</v>
      </c>
      <c r="BT32" s="159">
        <v>22332</v>
      </c>
      <c r="BU32" s="156">
        <v>2.3609261021249601</v>
      </c>
      <c r="BV32" s="160">
        <v>377</v>
      </c>
      <c r="BW32" s="159">
        <v>1013</v>
      </c>
      <c r="BX32" s="156">
        <v>2.6870026525198898</v>
      </c>
      <c r="BY32" s="160">
        <v>19429</v>
      </c>
      <c r="BZ32" s="159">
        <v>39250</v>
      </c>
      <c r="CA32" s="156">
        <v>2.0201760255288499</v>
      </c>
      <c r="CB32" s="145">
        <v>10673</v>
      </c>
      <c r="CC32" s="146">
        <f t="shared" si="0"/>
        <v>184075</v>
      </c>
      <c r="CD32" s="143">
        <f t="shared" si="1"/>
        <v>17.246790967862832</v>
      </c>
    </row>
    <row r="33" spans="1:82" s="126" customFormat="1" ht="11.25" customHeight="1" x14ac:dyDescent="0.2">
      <c r="A33" s="142" t="s">
        <v>96</v>
      </c>
      <c r="B33" s="154">
        <v>1462</v>
      </c>
      <c r="C33" s="155">
        <v>2254</v>
      </c>
      <c r="D33" s="156">
        <v>1.5417236662106699</v>
      </c>
      <c r="E33" s="154">
        <v>50</v>
      </c>
      <c r="F33" s="155">
        <v>120</v>
      </c>
      <c r="G33" s="156">
        <v>2.4</v>
      </c>
      <c r="H33" s="157">
        <v>87</v>
      </c>
      <c r="I33" s="158">
        <v>113</v>
      </c>
      <c r="J33" s="156">
        <v>1.29885057471264</v>
      </c>
      <c r="K33" s="157">
        <v>149</v>
      </c>
      <c r="L33" s="159">
        <v>326</v>
      </c>
      <c r="M33" s="156">
        <v>2.1879194630872498</v>
      </c>
      <c r="N33" s="160">
        <v>1753</v>
      </c>
      <c r="O33" s="159">
        <v>3663</v>
      </c>
      <c r="P33" s="156">
        <v>2.0895607529948701</v>
      </c>
      <c r="Q33" s="160">
        <v>29132</v>
      </c>
      <c r="R33" s="159">
        <v>52280</v>
      </c>
      <c r="S33" s="156">
        <v>1.7945901414252401</v>
      </c>
      <c r="T33" s="160">
        <v>127</v>
      </c>
      <c r="U33" s="159">
        <v>292</v>
      </c>
      <c r="V33" s="156">
        <v>2.2992125984251999</v>
      </c>
      <c r="W33" s="160">
        <v>5487</v>
      </c>
      <c r="X33" s="159">
        <v>14424</v>
      </c>
      <c r="Y33" s="156">
        <v>2.6287588846364098</v>
      </c>
      <c r="Z33" s="160">
        <v>30</v>
      </c>
      <c r="AA33" s="159">
        <v>43</v>
      </c>
      <c r="AB33" s="156">
        <v>1.43333333333333</v>
      </c>
      <c r="AC33" s="160">
        <v>3711</v>
      </c>
      <c r="AD33" s="159">
        <v>5996</v>
      </c>
      <c r="AE33" s="156">
        <v>1.61573699811372</v>
      </c>
      <c r="AF33" s="160">
        <v>5</v>
      </c>
      <c r="AG33" s="159">
        <v>6</v>
      </c>
      <c r="AH33" s="156">
        <v>1.2</v>
      </c>
      <c r="AI33" s="160">
        <v>12445</v>
      </c>
      <c r="AJ33" s="159">
        <v>18381</v>
      </c>
      <c r="AK33" s="156">
        <v>1.47697870630775</v>
      </c>
      <c r="AL33" s="160">
        <v>75</v>
      </c>
      <c r="AM33" s="159">
        <v>189</v>
      </c>
      <c r="AN33" s="156">
        <v>2.52</v>
      </c>
      <c r="AO33" s="160">
        <v>1280</v>
      </c>
      <c r="AP33" s="159">
        <v>1898</v>
      </c>
      <c r="AQ33" s="156">
        <v>1.4828125000000001</v>
      </c>
      <c r="AR33" s="160">
        <v>1205</v>
      </c>
      <c r="AS33" s="159">
        <v>1756</v>
      </c>
      <c r="AT33" s="156">
        <v>1.4572614107883799</v>
      </c>
      <c r="AU33" s="160">
        <v>136</v>
      </c>
      <c r="AV33" s="159">
        <v>211</v>
      </c>
      <c r="AW33" s="156">
        <v>1.5514705882352899</v>
      </c>
      <c r="AX33" s="160">
        <v>183</v>
      </c>
      <c r="AY33" s="159">
        <v>292</v>
      </c>
      <c r="AZ33" s="156">
        <v>1.59562841530055</v>
      </c>
      <c r="BA33" s="160">
        <v>86</v>
      </c>
      <c r="BB33" s="159">
        <v>395</v>
      </c>
      <c r="BC33" s="156">
        <v>4.5930232558139501</v>
      </c>
      <c r="BD33" s="160">
        <v>789</v>
      </c>
      <c r="BE33" s="159">
        <v>1247</v>
      </c>
      <c r="BF33" s="156">
        <v>1.58048162230672</v>
      </c>
      <c r="BG33" s="160">
        <v>99</v>
      </c>
      <c r="BH33" s="159">
        <v>252</v>
      </c>
      <c r="BI33" s="156">
        <v>2.5454545454545499</v>
      </c>
      <c r="BJ33" s="160">
        <v>2386</v>
      </c>
      <c r="BK33" s="159">
        <v>3193</v>
      </c>
      <c r="BL33" s="156">
        <v>1.3382229673093</v>
      </c>
      <c r="BM33" s="160">
        <v>180</v>
      </c>
      <c r="BN33" s="159">
        <v>406</v>
      </c>
      <c r="BO33" s="156">
        <v>2.25555555555556</v>
      </c>
      <c r="BP33" s="160">
        <v>14757</v>
      </c>
      <c r="BQ33" s="159">
        <v>21298</v>
      </c>
      <c r="BR33" s="156">
        <v>1.44324727248086</v>
      </c>
      <c r="BS33" s="160">
        <v>4893</v>
      </c>
      <c r="BT33" s="159">
        <v>8001</v>
      </c>
      <c r="BU33" s="156">
        <v>1.63519313304721</v>
      </c>
      <c r="BV33" s="160">
        <v>80</v>
      </c>
      <c r="BW33" s="159">
        <v>302</v>
      </c>
      <c r="BX33" s="156">
        <v>3.7749999999999999</v>
      </c>
      <c r="BY33" s="160">
        <v>26841</v>
      </c>
      <c r="BZ33" s="159">
        <v>41423</v>
      </c>
      <c r="CA33" s="156">
        <v>1.5432733504712901</v>
      </c>
      <c r="CB33" s="145">
        <v>10058</v>
      </c>
      <c r="CC33" s="146">
        <f t="shared" si="0"/>
        <v>178761</v>
      </c>
      <c r="CD33" s="143">
        <f t="shared" si="1"/>
        <v>17.773016504275205</v>
      </c>
    </row>
    <row r="34" spans="1:82" s="126" customFormat="1" ht="11.25" customHeight="1" x14ac:dyDescent="0.2">
      <c r="A34" s="142" t="s">
        <v>47</v>
      </c>
      <c r="B34" s="154">
        <v>2015</v>
      </c>
      <c r="C34" s="155">
        <v>3554</v>
      </c>
      <c r="D34" s="156">
        <v>1.7637717121588099</v>
      </c>
      <c r="E34" s="154">
        <v>17</v>
      </c>
      <c r="F34" s="155">
        <v>23</v>
      </c>
      <c r="G34" s="156">
        <v>1.3529411764705901</v>
      </c>
      <c r="H34" s="157">
        <v>0</v>
      </c>
      <c r="I34" s="158">
        <v>0</v>
      </c>
      <c r="J34" s="156" t="s">
        <v>131</v>
      </c>
      <c r="K34" s="157">
        <v>935</v>
      </c>
      <c r="L34" s="159">
        <v>1872</v>
      </c>
      <c r="M34" s="156">
        <v>2.00213903743315</v>
      </c>
      <c r="N34" s="160">
        <v>13004</v>
      </c>
      <c r="O34" s="159">
        <v>24229</v>
      </c>
      <c r="P34" s="156">
        <v>1.8631959397108599</v>
      </c>
      <c r="Q34" s="160">
        <v>9666</v>
      </c>
      <c r="R34" s="159">
        <v>19696</v>
      </c>
      <c r="S34" s="156">
        <v>2.03765776950135</v>
      </c>
      <c r="T34" s="160">
        <v>524</v>
      </c>
      <c r="U34" s="159">
        <v>844</v>
      </c>
      <c r="V34" s="156">
        <v>1.6106870229007599</v>
      </c>
      <c r="W34" s="160">
        <v>13119</v>
      </c>
      <c r="X34" s="159">
        <v>26518</v>
      </c>
      <c r="Y34" s="156">
        <v>2.0213430901745602</v>
      </c>
      <c r="Z34" s="160">
        <v>51</v>
      </c>
      <c r="AA34" s="159">
        <v>77</v>
      </c>
      <c r="AB34" s="156">
        <v>1.5098039215686301</v>
      </c>
      <c r="AC34" s="160">
        <v>3709</v>
      </c>
      <c r="AD34" s="159">
        <v>9562</v>
      </c>
      <c r="AE34" s="156">
        <v>2.5780533836613602</v>
      </c>
      <c r="AF34" s="160">
        <v>8</v>
      </c>
      <c r="AG34" s="159">
        <v>9</v>
      </c>
      <c r="AH34" s="156">
        <v>1.125</v>
      </c>
      <c r="AI34" s="160">
        <v>3309</v>
      </c>
      <c r="AJ34" s="159">
        <v>5906</v>
      </c>
      <c r="AK34" s="156">
        <v>1.78482925355092</v>
      </c>
      <c r="AL34" s="160">
        <v>159</v>
      </c>
      <c r="AM34" s="159">
        <v>367</v>
      </c>
      <c r="AN34" s="156">
        <v>2.3081761006289301</v>
      </c>
      <c r="AO34" s="160">
        <v>299</v>
      </c>
      <c r="AP34" s="159">
        <v>486</v>
      </c>
      <c r="AQ34" s="156">
        <v>1.62541806020067</v>
      </c>
      <c r="AR34" s="160">
        <v>296</v>
      </c>
      <c r="AS34" s="159">
        <v>670</v>
      </c>
      <c r="AT34" s="156">
        <v>2.26351351351351</v>
      </c>
      <c r="AU34" s="160">
        <v>137</v>
      </c>
      <c r="AV34" s="159">
        <v>196</v>
      </c>
      <c r="AW34" s="156">
        <v>1.43065693430657</v>
      </c>
      <c r="AX34" s="160">
        <v>376</v>
      </c>
      <c r="AY34" s="159">
        <v>551</v>
      </c>
      <c r="AZ34" s="156">
        <v>1.4654255319148899</v>
      </c>
      <c r="BA34" s="160">
        <v>848</v>
      </c>
      <c r="BB34" s="159">
        <v>2314</v>
      </c>
      <c r="BC34" s="156">
        <v>2.7287735849056598</v>
      </c>
      <c r="BD34" s="160">
        <v>951</v>
      </c>
      <c r="BE34" s="159">
        <v>3133</v>
      </c>
      <c r="BF34" s="156">
        <v>3.2944269190325999</v>
      </c>
      <c r="BG34" s="160">
        <v>187</v>
      </c>
      <c r="BH34" s="159">
        <v>413</v>
      </c>
      <c r="BI34" s="156">
        <v>2.2085561497326198</v>
      </c>
      <c r="BJ34" s="160">
        <v>2488</v>
      </c>
      <c r="BK34" s="159">
        <v>5180</v>
      </c>
      <c r="BL34" s="156">
        <v>2.0819935691318299</v>
      </c>
      <c r="BM34" s="160">
        <v>126</v>
      </c>
      <c r="BN34" s="159">
        <v>295</v>
      </c>
      <c r="BO34" s="156">
        <v>2.3412698412698401</v>
      </c>
      <c r="BP34" s="160">
        <v>1658</v>
      </c>
      <c r="BQ34" s="159">
        <v>4941</v>
      </c>
      <c r="BR34" s="156">
        <v>2.9800965018094101</v>
      </c>
      <c r="BS34" s="160">
        <v>3431</v>
      </c>
      <c r="BT34" s="159">
        <v>8138</v>
      </c>
      <c r="BU34" s="156">
        <v>2.3719032352083902</v>
      </c>
      <c r="BV34" s="160">
        <v>252</v>
      </c>
      <c r="BW34" s="159">
        <v>855</v>
      </c>
      <c r="BX34" s="156">
        <v>3.3928571428571401</v>
      </c>
      <c r="BY34" s="160">
        <v>26793</v>
      </c>
      <c r="BZ34" s="159">
        <v>50720</v>
      </c>
      <c r="CA34" s="156">
        <v>1.8930317620274</v>
      </c>
      <c r="CB34" s="145">
        <v>9625</v>
      </c>
      <c r="CC34" s="146">
        <f t="shared" si="0"/>
        <v>170549</v>
      </c>
      <c r="CD34" s="143">
        <f t="shared" si="1"/>
        <v>17.719376623376622</v>
      </c>
    </row>
    <row r="35" spans="1:82" s="126" customFormat="1" ht="11.25" customHeight="1" x14ac:dyDescent="0.2">
      <c r="A35" s="142" t="s">
        <v>144</v>
      </c>
      <c r="B35" s="154">
        <v>2016</v>
      </c>
      <c r="C35" s="155">
        <v>3426</v>
      </c>
      <c r="D35" s="156">
        <v>1.6994047619047601</v>
      </c>
      <c r="E35" s="154">
        <v>12</v>
      </c>
      <c r="F35" s="155">
        <v>29</v>
      </c>
      <c r="G35" s="156">
        <v>2.4166666666666701</v>
      </c>
      <c r="H35" s="160">
        <v>607</v>
      </c>
      <c r="I35" s="159">
        <v>1103</v>
      </c>
      <c r="J35" s="156">
        <v>1.8171334431631001</v>
      </c>
      <c r="K35" s="157">
        <v>287</v>
      </c>
      <c r="L35" s="159">
        <v>645</v>
      </c>
      <c r="M35" s="156">
        <v>2.2473867595818802</v>
      </c>
      <c r="N35" s="160">
        <v>2534</v>
      </c>
      <c r="O35" s="159">
        <v>5658</v>
      </c>
      <c r="P35" s="156">
        <v>2.2328334648776602</v>
      </c>
      <c r="Q35" s="160">
        <v>16981</v>
      </c>
      <c r="R35" s="159">
        <v>30528</v>
      </c>
      <c r="S35" s="156">
        <v>1.79777398268653</v>
      </c>
      <c r="T35" s="160">
        <v>223</v>
      </c>
      <c r="U35" s="159">
        <v>500</v>
      </c>
      <c r="V35" s="156">
        <v>2.2421524663677102</v>
      </c>
      <c r="W35" s="160">
        <v>17031</v>
      </c>
      <c r="X35" s="159">
        <v>40906</v>
      </c>
      <c r="Y35" s="156">
        <v>2.4018554400798502</v>
      </c>
      <c r="Z35" s="160">
        <v>16</v>
      </c>
      <c r="AA35" s="159">
        <v>24</v>
      </c>
      <c r="AB35" s="156">
        <v>1.5</v>
      </c>
      <c r="AC35" s="160">
        <v>1853</v>
      </c>
      <c r="AD35" s="159">
        <v>4292</v>
      </c>
      <c r="AE35" s="156">
        <v>2.3162439287641701</v>
      </c>
      <c r="AF35" s="160">
        <v>6</v>
      </c>
      <c r="AG35" s="159">
        <v>7</v>
      </c>
      <c r="AH35" s="156">
        <v>1.1666666666666701</v>
      </c>
      <c r="AI35" s="160">
        <v>6954</v>
      </c>
      <c r="AJ35" s="159">
        <v>10396</v>
      </c>
      <c r="AK35" s="156">
        <v>1.4949669255105</v>
      </c>
      <c r="AL35" s="160">
        <v>150</v>
      </c>
      <c r="AM35" s="159">
        <v>422</v>
      </c>
      <c r="AN35" s="156">
        <v>2.8133333333333299</v>
      </c>
      <c r="AO35" s="160">
        <v>905</v>
      </c>
      <c r="AP35" s="159">
        <v>1412</v>
      </c>
      <c r="AQ35" s="156">
        <v>1.56022099447514</v>
      </c>
      <c r="AR35" s="160">
        <v>2397</v>
      </c>
      <c r="AS35" s="159">
        <v>3084</v>
      </c>
      <c r="AT35" s="156">
        <v>1.2866082603254101</v>
      </c>
      <c r="AU35" s="160">
        <v>280</v>
      </c>
      <c r="AV35" s="159">
        <v>426</v>
      </c>
      <c r="AW35" s="156">
        <v>1.52142857142857</v>
      </c>
      <c r="AX35" s="160">
        <v>159</v>
      </c>
      <c r="AY35" s="159">
        <v>305</v>
      </c>
      <c r="AZ35" s="156">
        <v>1.9182389937106901</v>
      </c>
      <c r="BA35" s="160">
        <v>368</v>
      </c>
      <c r="BB35" s="159">
        <v>589</v>
      </c>
      <c r="BC35" s="156">
        <v>1.6005434782608701</v>
      </c>
      <c r="BD35" s="160">
        <v>582</v>
      </c>
      <c r="BE35" s="159">
        <v>1786</v>
      </c>
      <c r="BF35" s="156">
        <v>3.06872852233677</v>
      </c>
      <c r="BG35" s="160">
        <v>85</v>
      </c>
      <c r="BH35" s="159">
        <v>231</v>
      </c>
      <c r="BI35" s="156">
        <v>2.71764705882353</v>
      </c>
      <c r="BJ35" s="160">
        <v>2447</v>
      </c>
      <c r="BK35" s="159">
        <v>4165</v>
      </c>
      <c r="BL35" s="156">
        <v>1.70208418471598</v>
      </c>
      <c r="BM35" s="160">
        <v>104</v>
      </c>
      <c r="BN35" s="159">
        <v>223</v>
      </c>
      <c r="BO35" s="156">
        <v>2.1442307692307701</v>
      </c>
      <c r="BP35" s="160">
        <v>3364</v>
      </c>
      <c r="BQ35" s="159">
        <v>6043</v>
      </c>
      <c r="BR35" s="156">
        <v>1.79637336504162</v>
      </c>
      <c r="BS35" s="160">
        <v>3886</v>
      </c>
      <c r="BT35" s="159">
        <v>9092</v>
      </c>
      <c r="BU35" s="156">
        <v>2.3396809058157499</v>
      </c>
      <c r="BV35" s="160">
        <v>1291</v>
      </c>
      <c r="BW35" s="159">
        <v>2210</v>
      </c>
      <c r="BX35" s="156">
        <v>1.7118512780790101</v>
      </c>
      <c r="BY35" s="160">
        <v>20072</v>
      </c>
      <c r="BZ35" s="159">
        <v>36372</v>
      </c>
      <c r="CA35" s="156">
        <v>1.81207652451176</v>
      </c>
      <c r="CB35" s="145">
        <v>9473</v>
      </c>
      <c r="CC35" s="146">
        <f t="shared" si="0"/>
        <v>163874</v>
      </c>
      <c r="CD35" s="143">
        <f t="shared" si="1"/>
        <v>17.29906048770189</v>
      </c>
    </row>
    <row r="36" spans="1:82" s="126" customFormat="1" ht="11.25" customHeight="1" x14ac:dyDescent="0.2">
      <c r="A36" s="142" t="s">
        <v>33</v>
      </c>
      <c r="B36" s="154">
        <v>1286</v>
      </c>
      <c r="C36" s="155">
        <v>3371</v>
      </c>
      <c r="D36" s="156">
        <v>2.6213063763608102</v>
      </c>
      <c r="E36" s="160">
        <v>57</v>
      </c>
      <c r="F36" s="159">
        <v>109</v>
      </c>
      <c r="G36" s="156">
        <v>1.9122807017543899</v>
      </c>
      <c r="H36" s="160">
        <v>120</v>
      </c>
      <c r="I36" s="159">
        <v>189</v>
      </c>
      <c r="J36" s="156">
        <v>1.575</v>
      </c>
      <c r="K36" s="160">
        <v>585</v>
      </c>
      <c r="L36" s="159">
        <v>1104</v>
      </c>
      <c r="M36" s="156">
        <v>1.88717948717949</v>
      </c>
      <c r="N36" s="160">
        <v>4161</v>
      </c>
      <c r="O36" s="159">
        <v>8007</v>
      </c>
      <c r="P36" s="156">
        <v>1.9242970439798099</v>
      </c>
      <c r="Q36" s="160">
        <v>7364</v>
      </c>
      <c r="R36" s="159">
        <v>16879</v>
      </c>
      <c r="S36" s="156">
        <v>2.2920966865833798</v>
      </c>
      <c r="T36" s="160">
        <v>518</v>
      </c>
      <c r="U36" s="159">
        <v>834</v>
      </c>
      <c r="V36" s="156">
        <v>1.6100386100386099</v>
      </c>
      <c r="W36" s="160">
        <v>10101</v>
      </c>
      <c r="X36" s="159">
        <v>19209</v>
      </c>
      <c r="Y36" s="156">
        <v>1.9016929016929001</v>
      </c>
      <c r="Z36" s="160">
        <v>66</v>
      </c>
      <c r="AA36" s="159">
        <v>125</v>
      </c>
      <c r="AB36" s="156">
        <v>1.89393939393939</v>
      </c>
      <c r="AC36" s="160">
        <v>6139</v>
      </c>
      <c r="AD36" s="159">
        <v>15588</v>
      </c>
      <c r="AE36" s="156">
        <v>2.5391757615246799</v>
      </c>
      <c r="AF36" s="160">
        <v>21</v>
      </c>
      <c r="AG36" s="159">
        <v>39</v>
      </c>
      <c r="AH36" s="156">
        <v>1.8571428571428601</v>
      </c>
      <c r="AI36" s="160">
        <v>2734</v>
      </c>
      <c r="AJ36" s="159">
        <v>5393</v>
      </c>
      <c r="AK36" s="156">
        <v>1.97256766642282</v>
      </c>
      <c r="AL36" s="160">
        <v>260</v>
      </c>
      <c r="AM36" s="159">
        <v>527</v>
      </c>
      <c r="AN36" s="156">
        <v>2.0269230769230799</v>
      </c>
      <c r="AO36" s="160">
        <v>415</v>
      </c>
      <c r="AP36" s="159">
        <v>740</v>
      </c>
      <c r="AQ36" s="156">
        <v>1.7831325301204799</v>
      </c>
      <c r="AR36" s="160">
        <v>1896</v>
      </c>
      <c r="AS36" s="159">
        <v>5927</v>
      </c>
      <c r="AT36" s="156">
        <v>3.1260548523206801</v>
      </c>
      <c r="AU36" s="160">
        <v>330</v>
      </c>
      <c r="AV36" s="159">
        <v>774</v>
      </c>
      <c r="AW36" s="156">
        <v>2.3454545454545501</v>
      </c>
      <c r="AX36" s="160">
        <v>611</v>
      </c>
      <c r="AY36" s="159">
        <v>1209</v>
      </c>
      <c r="AZ36" s="156">
        <v>1.9787234042553199</v>
      </c>
      <c r="BA36" s="160">
        <v>484</v>
      </c>
      <c r="BB36" s="159">
        <v>822</v>
      </c>
      <c r="BC36" s="156">
        <v>1.6983471074380201</v>
      </c>
      <c r="BD36" s="160">
        <v>1130</v>
      </c>
      <c r="BE36" s="159">
        <v>2202</v>
      </c>
      <c r="BF36" s="156">
        <v>1.94867256637168</v>
      </c>
      <c r="BG36" s="160">
        <v>339</v>
      </c>
      <c r="BH36" s="159">
        <v>675</v>
      </c>
      <c r="BI36" s="156">
        <v>1.9911504424778801</v>
      </c>
      <c r="BJ36" s="160">
        <v>3446</v>
      </c>
      <c r="BK36" s="159">
        <v>6043</v>
      </c>
      <c r="BL36" s="156">
        <v>1.7536273940800899</v>
      </c>
      <c r="BM36" s="160">
        <v>747</v>
      </c>
      <c r="BN36" s="159">
        <v>1821</v>
      </c>
      <c r="BO36" s="156">
        <v>2.4377510040160599</v>
      </c>
      <c r="BP36" s="160">
        <v>5910</v>
      </c>
      <c r="BQ36" s="159">
        <v>18199</v>
      </c>
      <c r="BR36" s="156">
        <v>3.07935702199662</v>
      </c>
      <c r="BS36" s="160">
        <v>4226</v>
      </c>
      <c r="BT36" s="159">
        <v>9441</v>
      </c>
      <c r="BU36" s="156">
        <v>2.2340274491244698</v>
      </c>
      <c r="BV36" s="160">
        <v>759</v>
      </c>
      <c r="BW36" s="159">
        <v>2028</v>
      </c>
      <c r="BX36" s="156">
        <v>2.6719367588932799</v>
      </c>
      <c r="BY36" s="160">
        <v>16221</v>
      </c>
      <c r="BZ36" s="159">
        <v>29826</v>
      </c>
      <c r="CA36" s="156">
        <v>1.8387275753652701</v>
      </c>
      <c r="CB36" s="145">
        <v>9335</v>
      </c>
      <c r="CC36" s="146">
        <f t="shared" si="0"/>
        <v>151081</v>
      </c>
      <c r="CD36" s="143">
        <f t="shared" si="1"/>
        <v>16.184359935725762</v>
      </c>
    </row>
    <row r="37" spans="1:82" s="126" customFormat="1" ht="11.25" customHeight="1" x14ac:dyDescent="0.2">
      <c r="A37" s="142" t="s">
        <v>120</v>
      </c>
      <c r="B37" s="154">
        <v>2083</v>
      </c>
      <c r="C37" s="155">
        <v>2876</v>
      </c>
      <c r="D37" s="156">
        <v>1.3807009121459399</v>
      </c>
      <c r="E37" s="154">
        <v>25</v>
      </c>
      <c r="F37" s="155">
        <v>52</v>
      </c>
      <c r="G37" s="156">
        <v>2.08</v>
      </c>
      <c r="H37" s="160">
        <v>0</v>
      </c>
      <c r="I37" s="159">
        <v>0</v>
      </c>
      <c r="J37" s="156" t="s">
        <v>131</v>
      </c>
      <c r="K37" s="157">
        <v>240</v>
      </c>
      <c r="L37" s="159">
        <v>678</v>
      </c>
      <c r="M37" s="156">
        <v>2.8250000000000002</v>
      </c>
      <c r="N37" s="160">
        <v>2111</v>
      </c>
      <c r="O37" s="159">
        <v>4255</v>
      </c>
      <c r="P37" s="156">
        <v>2.01563240170535</v>
      </c>
      <c r="Q37" s="160">
        <v>11013</v>
      </c>
      <c r="R37" s="159">
        <v>21306</v>
      </c>
      <c r="S37" s="156">
        <v>1.93462271860528</v>
      </c>
      <c r="T37" s="160">
        <v>225</v>
      </c>
      <c r="U37" s="159">
        <v>355</v>
      </c>
      <c r="V37" s="156">
        <v>1.5777777777777799</v>
      </c>
      <c r="W37" s="160">
        <v>13216</v>
      </c>
      <c r="X37" s="159">
        <v>26457</v>
      </c>
      <c r="Y37" s="156">
        <v>2.0018916464891001</v>
      </c>
      <c r="Z37" s="160">
        <v>21</v>
      </c>
      <c r="AA37" s="159">
        <v>48</v>
      </c>
      <c r="AB37" s="156">
        <v>2.28571428571429</v>
      </c>
      <c r="AC37" s="160">
        <v>3640</v>
      </c>
      <c r="AD37" s="159">
        <v>6697</v>
      </c>
      <c r="AE37" s="156">
        <v>1.8398351648351601</v>
      </c>
      <c r="AF37" s="160">
        <v>11</v>
      </c>
      <c r="AG37" s="159">
        <v>27</v>
      </c>
      <c r="AH37" s="156">
        <v>2.4545454545454501</v>
      </c>
      <c r="AI37" s="160">
        <v>6268</v>
      </c>
      <c r="AJ37" s="159">
        <v>12005</v>
      </c>
      <c r="AK37" s="156">
        <v>1.91528398213146</v>
      </c>
      <c r="AL37" s="160">
        <v>74</v>
      </c>
      <c r="AM37" s="159">
        <v>191</v>
      </c>
      <c r="AN37" s="156">
        <v>2.5810810810810798</v>
      </c>
      <c r="AO37" s="160">
        <v>347</v>
      </c>
      <c r="AP37" s="159">
        <v>638</v>
      </c>
      <c r="AQ37" s="156">
        <v>1.8386167146974099</v>
      </c>
      <c r="AR37" s="160">
        <v>358</v>
      </c>
      <c r="AS37" s="159">
        <v>636</v>
      </c>
      <c r="AT37" s="156">
        <v>1.77653631284916</v>
      </c>
      <c r="AU37" s="160">
        <v>80</v>
      </c>
      <c r="AV37" s="159">
        <v>142</v>
      </c>
      <c r="AW37" s="156">
        <v>1.7749999999999999</v>
      </c>
      <c r="AX37" s="160">
        <v>117</v>
      </c>
      <c r="AY37" s="159">
        <v>232</v>
      </c>
      <c r="AZ37" s="156">
        <v>1.9829059829059801</v>
      </c>
      <c r="BA37" s="160">
        <v>44</v>
      </c>
      <c r="BB37" s="159">
        <v>144</v>
      </c>
      <c r="BC37" s="156">
        <v>3.2727272727272698</v>
      </c>
      <c r="BD37" s="160">
        <v>365</v>
      </c>
      <c r="BE37" s="159">
        <v>1019</v>
      </c>
      <c r="BF37" s="156">
        <v>2.79178082191781</v>
      </c>
      <c r="BG37" s="160">
        <v>53</v>
      </c>
      <c r="BH37" s="159">
        <v>167</v>
      </c>
      <c r="BI37" s="156">
        <v>3.1509433962264199</v>
      </c>
      <c r="BJ37" s="160">
        <v>1588</v>
      </c>
      <c r="BK37" s="159">
        <v>2904</v>
      </c>
      <c r="BL37" s="156">
        <v>1.82871536523929</v>
      </c>
      <c r="BM37" s="160">
        <v>125</v>
      </c>
      <c r="BN37" s="159">
        <v>235</v>
      </c>
      <c r="BO37" s="156">
        <v>1.88</v>
      </c>
      <c r="BP37" s="160">
        <v>4095</v>
      </c>
      <c r="BQ37" s="159">
        <v>9121</v>
      </c>
      <c r="BR37" s="156">
        <v>2.2273504273504301</v>
      </c>
      <c r="BS37" s="160">
        <v>3235</v>
      </c>
      <c r="BT37" s="159">
        <v>7508</v>
      </c>
      <c r="BU37" s="156">
        <v>2.3208655332302901</v>
      </c>
      <c r="BV37" s="160">
        <v>89</v>
      </c>
      <c r="BW37" s="159">
        <v>246</v>
      </c>
      <c r="BX37" s="156">
        <v>2.7640449438202301</v>
      </c>
      <c r="BY37" s="160">
        <v>26962</v>
      </c>
      <c r="BZ37" s="159">
        <v>46878</v>
      </c>
      <c r="CA37" s="156">
        <v>1.7386692381870801</v>
      </c>
      <c r="CB37" s="145">
        <v>9319</v>
      </c>
      <c r="CC37" s="146">
        <f t="shared" si="0"/>
        <v>144817</v>
      </c>
      <c r="CD37" s="143">
        <f t="shared" si="1"/>
        <v>15.539972100010731</v>
      </c>
    </row>
    <row r="38" spans="1:82" s="126" customFormat="1" ht="11.25" customHeight="1" x14ac:dyDescent="0.2">
      <c r="A38" s="142" t="s">
        <v>58</v>
      </c>
      <c r="B38" s="154">
        <v>2964</v>
      </c>
      <c r="C38" s="155">
        <v>3995</v>
      </c>
      <c r="D38" s="156">
        <v>1.3478407557354899</v>
      </c>
      <c r="E38" s="154">
        <v>18</v>
      </c>
      <c r="F38" s="155">
        <v>51</v>
      </c>
      <c r="G38" s="156">
        <v>2.8333333333333299</v>
      </c>
      <c r="H38" s="157">
        <v>0</v>
      </c>
      <c r="I38" s="158">
        <v>0</v>
      </c>
      <c r="J38" s="156" t="s">
        <v>131</v>
      </c>
      <c r="K38" s="160">
        <v>46</v>
      </c>
      <c r="L38" s="159">
        <v>98</v>
      </c>
      <c r="M38" s="156">
        <v>2.1304347826086998</v>
      </c>
      <c r="N38" s="160">
        <v>1105</v>
      </c>
      <c r="O38" s="159">
        <v>2950</v>
      </c>
      <c r="P38" s="156">
        <v>2.6696832579185501</v>
      </c>
      <c r="Q38" s="160">
        <v>18832</v>
      </c>
      <c r="R38" s="159">
        <v>35393</v>
      </c>
      <c r="S38" s="156">
        <v>1.8794073916737499</v>
      </c>
      <c r="T38" s="160">
        <v>91</v>
      </c>
      <c r="U38" s="159">
        <v>115</v>
      </c>
      <c r="V38" s="156">
        <v>1.2637362637362599</v>
      </c>
      <c r="W38" s="160">
        <v>7031</v>
      </c>
      <c r="X38" s="159">
        <v>15516</v>
      </c>
      <c r="Y38" s="156">
        <v>2.2067984639453799</v>
      </c>
      <c r="Z38" s="160">
        <v>3</v>
      </c>
      <c r="AA38" s="159">
        <v>4</v>
      </c>
      <c r="AB38" s="156">
        <v>1.3333333333333299</v>
      </c>
      <c r="AC38" s="160">
        <v>1945</v>
      </c>
      <c r="AD38" s="159">
        <v>2803</v>
      </c>
      <c r="AE38" s="156">
        <v>1.4411311053984599</v>
      </c>
      <c r="AF38" s="160">
        <v>0</v>
      </c>
      <c r="AG38" s="159">
        <v>0</v>
      </c>
      <c r="AH38" s="156" t="s">
        <v>131</v>
      </c>
      <c r="AI38" s="160">
        <v>7105</v>
      </c>
      <c r="AJ38" s="159">
        <v>11610</v>
      </c>
      <c r="AK38" s="156">
        <v>1.6340605207600301</v>
      </c>
      <c r="AL38" s="160">
        <v>95</v>
      </c>
      <c r="AM38" s="159">
        <v>774</v>
      </c>
      <c r="AN38" s="156">
        <v>8.1473684210526294</v>
      </c>
      <c r="AO38" s="160">
        <v>329</v>
      </c>
      <c r="AP38" s="159">
        <v>507</v>
      </c>
      <c r="AQ38" s="156">
        <v>1.5410334346504599</v>
      </c>
      <c r="AR38" s="160">
        <v>549</v>
      </c>
      <c r="AS38" s="159">
        <v>870</v>
      </c>
      <c r="AT38" s="156">
        <v>1.5846994535519101</v>
      </c>
      <c r="AU38" s="160">
        <v>91</v>
      </c>
      <c r="AV38" s="159">
        <v>231</v>
      </c>
      <c r="AW38" s="156">
        <v>2.5384615384615401</v>
      </c>
      <c r="AX38" s="160">
        <v>105</v>
      </c>
      <c r="AY38" s="159">
        <v>165</v>
      </c>
      <c r="AZ38" s="156">
        <v>1.5714285714285701</v>
      </c>
      <c r="BA38" s="160">
        <v>1562</v>
      </c>
      <c r="BB38" s="159">
        <v>2708</v>
      </c>
      <c r="BC38" s="156">
        <v>1.7336747759283</v>
      </c>
      <c r="BD38" s="160">
        <v>331</v>
      </c>
      <c r="BE38" s="159">
        <v>1799</v>
      </c>
      <c r="BF38" s="156">
        <v>5.4350453172205402</v>
      </c>
      <c r="BG38" s="160">
        <v>27</v>
      </c>
      <c r="BH38" s="159">
        <v>100</v>
      </c>
      <c r="BI38" s="156">
        <v>3.7037037037037002</v>
      </c>
      <c r="BJ38" s="160">
        <v>731</v>
      </c>
      <c r="BK38" s="159">
        <v>1087</v>
      </c>
      <c r="BL38" s="156">
        <v>1.48700410396717</v>
      </c>
      <c r="BM38" s="160">
        <v>60</v>
      </c>
      <c r="BN38" s="159">
        <v>163</v>
      </c>
      <c r="BO38" s="156">
        <v>2.7166666666666699</v>
      </c>
      <c r="BP38" s="160">
        <v>11213</v>
      </c>
      <c r="BQ38" s="159">
        <v>17133</v>
      </c>
      <c r="BR38" s="156">
        <v>1.52795861945956</v>
      </c>
      <c r="BS38" s="160">
        <v>3139</v>
      </c>
      <c r="BT38" s="159">
        <v>6434</v>
      </c>
      <c r="BU38" s="156">
        <v>2.0496973558458098</v>
      </c>
      <c r="BV38" s="160">
        <v>46</v>
      </c>
      <c r="BW38" s="159">
        <v>118</v>
      </c>
      <c r="BX38" s="156">
        <v>2.5652173913043499</v>
      </c>
      <c r="BY38" s="160">
        <v>17865</v>
      </c>
      <c r="BZ38" s="159">
        <v>29301</v>
      </c>
      <c r="CA38" s="156">
        <v>1.64013434089001</v>
      </c>
      <c r="CB38" s="145">
        <v>9266</v>
      </c>
      <c r="CC38" s="146">
        <f t="shared" si="0"/>
        <v>133925</v>
      </c>
      <c r="CD38" s="143">
        <f t="shared" si="1"/>
        <v>14.453377940859054</v>
      </c>
    </row>
    <row r="39" spans="1:82" s="126" customFormat="1" ht="11.25" customHeight="1" x14ac:dyDescent="0.2">
      <c r="A39" s="142" t="s">
        <v>37</v>
      </c>
      <c r="B39" s="154">
        <v>1045</v>
      </c>
      <c r="C39" s="155">
        <v>2494</v>
      </c>
      <c r="D39" s="156">
        <v>2.3866028708133999</v>
      </c>
      <c r="E39" s="160">
        <v>112</v>
      </c>
      <c r="F39" s="159">
        <v>233</v>
      </c>
      <c r="G39" s="156">
        <v>2.0803571428571401</v>
      </c>
      <c r="H39" s="160">
        <v>435</v>
      </c>
      <c r="I39" s="159">
        <v>725</v>
      </c>
      <c r="J39" s="156">
        <v>1.6666666666666701</v>
      </c>
      <c r="K39" s="157">
        <v>994</v>
      </c>
      <c r="L39" s="159">
        <v>1671</v>
      </c>
      <c r="M39" s="156">
        <v>1.68108651911469</v>
      </c>
      <c r="N39" s="160">
        <v>4597</v>
      </c>
      <c r="O39" s="159">
        <v>8619</v>
      </c>
      <c r="P39" s="156">
        <v>1.8749184250598201</v>
      </c>
      <c r="Q39" s="160">
        <v>7453</v>
      </c>
      <c r="R39" s="159">
        <v>16260</v>
      </c>
      <c r="S39" s="156">
        <v>2.1816718100093899</v>
      </c>
      <c r="T39" s="160">
        <v>693</v>
      </c>
      <c r="U39" s="159">
        <v>980</v>
      </c>
      <c r="V39" s="156">
        <v>1.4141414141414099</v>
      </c>
      <c r="W39" s="160">
        <v>9168</v>
      </c>
      <c r="X39" s="159">
        <v>17720</v>
      </c>
      <c r="Y39" s="156">
        <v>1.93280977312391</v>
      </c>
      <c r="Z39" s="160">
        <v>188</v>
      </c>
      <c r="AA39" s="159">
        <v>397</v>
      </c>
      <c r="AB39" s="156">
        <v>2.1117021276595702</v>
      </c>
      <c r="AC39" s="160">
        <v>5646</v>
      </c>
      <c r="AD39" s="159">
        <v>14958</v>
      </c>
      <c r="AE39" s="156">
        <v>2.6493092454835301</v>
      </c>
      <c r="AF39" s="160">
        <v>40</v>
      </c>
      <c r="AG39" s="159">
        <v>111</v>
      </c>
      <c r="AH39" s="156">
        <v>2.7749999999999999</v>
      </c>
      <c r="AI39" s="160">
        <v>3483</v>
      </c>
      <c r="AJ39" s="159">
        <v>6367</v>
      </c>
      <c r="AK39" s="156">
        <v>1.8280218202698799</v>
      </c>
      <c r="AL39" s="160">
        <v>405</v>
      </c>
      <c r="AM39" s="159">
        <v>966</v>
      </c>
      <c r="AN39" s="156">
        <v>2.3851851851851902</v>
      </c>
      <c r="AO39" s="160">
        <v>460</v>
      </c>
      <c r="AP39" s="159">
        <v>882</v>
      </c>
      <c r="AQ39" s="156">
        <v>1.9173913043478299</v>
      </c>
      <c r="AR39" s="160">
        <v>713</v>
      </c>
      <c r="AS39" s="159">
        <v>1550</v>
      </c>
      <c r="AT39" s="156">
        <v>2.1739130434782599</v>
      </c>
      <c r="AU39" s="160">
        <v>424</v>
      </c>
      <c r="AV39" s="159">
        <v>631</v>
      </c>
      <c r="AW39" s="156">
        <v>1.48820754716981</v>
      </c>
      <c r="AX39" s="160">
        <v>617</v>
      </c>
      <c r="AY39" s="159">
        <v>1254</v>
      </c>
      <c r="AZ39" s="156">
        <v>2.0324149108589999</v>
      </c>
      <c r="BA39" s="160">
        <v>634</v>
      </c>
      <c r="BB39" s="159">
        <v>1467</v>
      </c>
      <c r="BC39" s="156">
        <v>2.31388012618297</v>
      </c>
      <c r="BD39" s="160">
        <v>1787</v>
      </c>
      <c r="BE39" s="159">
        <v>3268</v>
      </c>
      <c r="BF39" s="156">
        <v>1.8287632904308899</v>
      </c>
      <c r="BG39" s="160">
        <v>338</v>
      </c>
      <c r="BH39" s="159">
        <v>602</v>
      </c>
      <c r="BI39" s="156">
        <v>1.7810650887574</v>
      </c>
      <c r="BJ39" s="160">
        <v>4775</v>
      </c>
      <c r="BK39" s="159">
        <v>9250</v>
      </c>
      <c r="BL39" s="156">
        <v>1.9371727748691101</v>
      </c>
      <c r="BM39" s="160">
        <v>405</v>
      </c>
      <c r="BN39" s="159">
        <v>1147</v>
      </c>
      <c r="BO39" s="156">
        <v>2.8320987654321002</v>
      </c>
      <c r="BP39" s="160">
        <v>4182</v>
      </c>
      <c r="BQ39" s="159">
        <v>11147</v>
      </c>
      <c r="BR39" s="156">
        <v>2.6654710664753698</v>
      </c>
      <c r="BS39" s="160">
        <v>3751</v>
      </c>
      <c r="BT39" s="159">
        <v>8788</v>
      </c>
      <c r="BU39" s="156">
        <v>2.34284190882431</v>
      </c>
      <c r="BV39" s="160">
        <v>397</v>
      </c>
      <c r="BW39" s="159">
        <v>866</v>
      </c>
      <c r="BX39" s="156">
        <v>2.18136020151133</v>
      </c>
      <c r="BY39" s="160">
        <v>10839</v>
      </c>
      <c r="BZ39" s="159">
        <v>19130</v>
      </c>
      <c r="CA39" s="156">
        <v>1.7649229633729999</v>
      </c>
      <c r="CB39" s="145">
        <v>9177</v>
      </c>
      <c r="CC39" s="146">
        <f t="shared" si="0"/>
        <v>131483</v>
      </c>
      <c r="CD39" s="143">
        <f t="shared" si="1"/>
        <v>14.327449057426174</v>
      </c>
    </row>
    <row r="40" spans="1:82" s="126" customFormat="1" ht="11.25" customHeight="1" x14ac:dyDescent="0.2">
      <c r="A40" s="142" t="s">
        <v>56</v>
      </c>
      <c r="B40" s="154">
        <v>1619</v>
      </c>
      <c r="C40" s="155">
        <v>1794</v>
      </c>
      <c r="D40" s="156">
        <v>1.10809141445337</v>
      </c>
      <c r="E40" s="154">
        <v>15</v>
      </c>
      <c r="F40" s="155">
        <v>36</v>
      </c>
      <c r="G40" s="156">
        <v>2.4</v>
      </c>
      <c r="H40" s="160">
        <v>0</v>
      </c>
      <c r="I40" s="159">
        <v>0</v>
      </c>
      <c r="J40" s="156" t="s">
        <v>131</v>
      </c>
      <c r="K40" s="157">
        <v>102</v>
      </c>
      <c r="L40" s="159">
        <v>325</v>
      </c>
      <c r="M40" s="156">
        <v>3.18627450980392</v>
      </c>
      <c r="N40" s="160">
        <v>909</v>
      </c>
      <c r="O40" s="159">
        <v>1839</v>
      </c>
      <c r="P40" s="156">
        <v>2.0231023102310202</v>
      </c>
      <c r="Q40" s="160">
        <v>18254</v>
      </c>
      <c r="R40" s="159">
        <v>33550</v>
      </c>
      <c r="S40" s="156">
        <v>1.83795332529856</v>
      </c>
      <c r="T40" s="160">
        <v>74</v>
      </c>
      <c r="U40" s="159">
        <v>120</v>
      </c>
      <c r="V40" s="156">
        <v>1.6216216216216199</v>
      </c>
      <c r="W40" s="160">
        <v>4798</v>
      </c>
      <c r="X40" s="159">
        <v>9922</v>
      </c>
      <c r="Y40" s="156">
        <v>2.0679449770737799</v>
      </c>
      <c r="Z40" s="160">
        <v>11</v>
      </c>
      <c r="AA40" s="159">
        <v>46</v>
      </c>
      <c r="AB40" s="156">
        <v>4.1818181818181799</v>
      </c>
      <c r="AC40" s="160">
        <v>3542</v>
      </c>
      <c r="AD40" s="159">
        <v>6962</v>
      </c>
      <c r="AE40" s="156">
        <v>1.9655561829474899</v>
      </c>
      <c r="AF40" s="160">
        <v>6</v>
      </c>
      <c r="AG40" s="159">
        <v>6</v>
      </c>
      <c r="AH40" s="156">
        <v>1</v>
      </c>
      <c r="AI40" s="160">
        <v>12703</v>
      </c>
      <c r="AJ40" s="159">
        <v>17531</v>
      </c>
      <c r="AK40" s="156">
        <v>1.3800677005431801</v>
      </c>
      <c r="AL40" s="160">
        <v>80</v>
      </c>
      <c r="AM40" s="159">
        <v>210</v>
      </c>
      <c r="AN40" s="156">
        <v>2.625</v>
      </c>
      <c r="AO40" s="160">
        <v>293</v>
      </c>
      <c r="AP40" s="159">
        <v>514</v>
      </c>
      <c r="AQ40" s="156">
        <v>1.7542662116040999</v>
      </c>
      <c r="AR40" s="160">
        <v>532</v>
      </c>
      <c r="AS40" s="159">
        <v>772</v>
      </c>
      <c r="AT40" s="156">
        <v>1.4511278195488699</v>
      </c>
      <c r="AU40" s="160">
        <v>119</v>
      </c>
      <c r="AV40" s="159">
        <v>142</v>
      </c>
      <c r="AW40" s="156">
        <v>1.1932773109243699</v>
      </c>
      <c r="AX40" s="160">
        <v>217</v>
      </c>
      <c r="AY40" s="159">
        <v>340</v>
      </c>
      <c r="AZ40" s="156">
        <v>1.5668202764976999</v>
      </c>
      <c r="BA40" s="160">
        <v>171</v>
      </c>
      <c r="BB40" s="159">
        <v>250</v>
      </c>
      <c r="BC40" s="156">
        <v>1.4619883040935699</v>
      </c>
      <c r="BD40" s="160">
        <v>491</v>
      </c>
      <c r="BE40" s="159">
        <v>909</v>
      </c>
      <c r="BF40" s="156">
        <v>1.85132382892057</v>
      </c>
      <c r="BG40" s="160">
        <v>46</v>
      </c>
      <c r="BH40" s="159">
        <v>87</v>
      </c>
      <c r="BI40" s="156">
        <v>1.89130434782609</v>
      </c>
      <c r="BJ40" s="160">
        <v>989</v>
      </c>
      <c r="BK40" s="159">
        <v>1676</v>
      </c>
      <c r="BL40" s="156">
        <v>1.6946410515672401</v>
      </c>
      <c r="BM40" s="160">
        <v>98</v>
      </c>
      <c r="BN40" s="159">
        <v>224</v>
      </c>
      <c r="BO40" s="156">
        <v>2.28571428571429</v>
      </c>
      <c r="BP40" s="160">
        <v>11343</v>
      </c>
      <c r="BQ40" s="159">
        <v>21472</v>
      </c>
      <c r="BR40" s="156">
        <v>1.89297364013048</v>
      </c>
      <c r="BS40" s="160">
        <v>2688</v>
      </c>
      <c r="BT40" s="159">
        <v>4344</v>
      </c>
      <c r="BU40" s="156">
        <v>1.6160714285714299</v>
      </c>
      <c r="BV40" s="160">
        <v>92</v>
      </c>
      <c r="BW40" s="159">
        <v>218</v>
      </c>
      <c r="BX40" s="156">
        <v>2.3695652173913002</v>
      </c>
      <c r="BY40" s="160">
        <v>14819</v>
      </c>
      <c r="BZ40" s="159">
        <v>26272</v>
      </c>
      <c r="CA40" s="156">
        <v>1.7728591672852401</v>
      </c>
      <c r="CB40" s="145">
        <v>8873</v>
      </c>
      <c r="CC40" s="146">
        <f t="shared" si="0"/>
        <v>129561</v>
      </c>
      <c r="CD40" s="143">
        <f t="shared" si="1"/>
        <v>14.601713062098501</v>
      </c>
    </row>
    <row r="41" spans="1:82" s="126" customFormat="1" ht="11.25" customHeight="1" x14ac:dyDescent="0.25">
      <c r="A41" s="173" t="s">
        <v>55</v>
      </c>
      <c r="B41" s="160">
        <v>1265</v>
      </c>
      <c r="C41" s="159">
        <v>4884</v>
      </c>
      <c r="D41" s="174">
        <v>3.8608695652173899</v>
      </c>
      <c r="E41" s="160">
        <v>39</v>
      </c>
      <c r="F41" s="159">
        <v>94</v>
      </c>
      <c r="G41" s="174">
        <v>2.4102564102564101</v>
      </c>
      <c r="H41" s="160">
        <v>0</v>
      </c>
      <c r="I41" s="159">
        <v>0</v>
      </c>
      <c r="J41" s="174" t="s">
        <v>131</v>
      </c>
      <c r="K41" s="175">
        <v>667</v>
      </c>
      <c r="L41" s="159">
        <v>1269</v>
      </c>
      <c r="M41" s="174">
        <v>1.90254872563718</v>
      </c>
      <c r="N41" s="160">
        <v>5076</v>
      </c>
      <c r="O41" s="159">
        <v>10860</v>
      </c>
      <c r="P41" s="174">
        <v>2.1394799054373501</v>
      </c>
      <c r="Q41" s="160">
        <v>5705</v>
      </c>
      <c r="R41" s="159">
        <v>12681</v>
      </c>
      <c r="S41" s="174">
        <v>2.2227870289220002</v>
      </c>
      <c r="T41" s="160">
        <v>503</v>
      </c>
      <c r="U41" s="159">
        <v>1119</v>
      </c>
      <c r="V41" s="174">
        <v>2.2246520874751501</v>
      </c>
      <c r="W41" s="160">
        <v>7104</v>
      </c>
      <c r="X41" s="159">
        <v>14857</v>
      </c>
      <c r="Y41" s="174">
        <v>2.0913569819819799</v>
      </c>
      <c r="Z41" s="160">
        <v>42</v>
      </c>
      <c r="AA41" s="159">
        <v>93</v>
      </c>
      <c r="AB41" s="174">
        <v>2.21428571428571</v>
      </c>
      <c r="AC41" s="160">
        <v>3330</v>
      </c>
      <c r="AD41" s="159">
        <v>9279</v>
      </c>
      <c r="AE41" s="174">
        <v>2.7864864864864902</v>
      </c>
      <c r="AF41" s="160">
        <v>37</v>
      </c>
      <c r="AG41" s="159">
        <v>72</v>
      </c>
      <c r="AH41" s="174">
        <v>1.9459459459459501</v>
      </c>
      <c r="AI41" s="160">
        <v>2222</v>
      </c>
      <c r="AJ41" s="159">
        <v>5188</v>
      </c>
      <c r="AK41" s="174">
        <v>2.33483348334833</v>
      </c>
      <c r="AL41" s="160">
        <v>191</v>
      </c>
      <c r="AM41" s="159">
        <v>407</v>
      </c>
      <c r="AN41" s="174">
        <v>2.1308900523560199</v>
      </c>
      <c r="AO41" s="160">
        <v>306</v>
      </c>
      <c r="AP41" s="159">
        <v>605</v>
      </c>
      <c r="AQ41" s="174">
        <v>1.97712418300654</v>
      </c>
      <c r="AR41" s="160">
        <v>297</v>
      </c>
      <c r="AS41" s="159">
        <v>796</v>
      </c>
      <c r="AT41" s="174">
        <v>2.6801346801346799</v>
      </c>
      <c r="AU41" s="160">
        <v>193</v>
      </c>
      <c r="AV41" s="159">
        <v>516</v>
      </c>
      <c r="AW41" s="174">
        <v>2.6735751295336798</v>
      </c>
      <c r="AX41" s="160">
        <v>263</v>
      </c>
      <c r="AY41" s="159">
        <v>1377</v>
      </c>
      <c r="AZ41" s="174">
        <v>5.2357414448669202</v>
      </c>
      <c r="BA41" s="160">
        <v>393</v>
      </c>
      <c r="BB41" s="159">
        <v>1332</v>
      </c>
      <c r="BC41" s="174">
        <v>3.3893129770992401</v>
      </c>
      <c r="BD41" s="160">
        <v>973</v>
      </c>
      <c r="BE41" s="159">
        <v>2315</v>
      </c>
      <c r="BF41" s="174">
        <v>2.3792394655704001</v>
      </c>
      <c r="BG41" s="160">
        <v>300</v>
      </c>
      <c r="BH41" s="159">
        <v>2866</v>
      </c>
      <c r="BI41" s="174">
        <v>9.5533333333333292</v>
      </c>
      <c r="BJ41" s="160">
        <v>3229</v>
      </c>
      <c r="BK41" s="159">
        <v>8066</v>
      </c>
      <c r="BL41" s="174">
        <v>2.4979869928770499</v>
      </c>
      <c r="BM41" s="160">
        <v>105</v>
      </c>
      <c r="BN41" s="159">
        <v>201</v>
      </c>
      <c r="BO41" s="174">
        <v>1.9142857142857099</v>
      </c>
      <c r="BP41" s="160">
        <v>3026</v>
      </c>
      <c r="BQ41" s="159">
        <v>8042</v>
      </c>
      <c r="BR41" s="174">
        <v>2.6576338400528701</v>
      </c>
      <c r="BS41" s="160">
        <v>3406</v>
      </c>
      <c r="BT41" s="159">
        <v>7583</v>
      </c>
      <c r="BU41" s="174">
        <v>2.22636523781562</v>
      </c>
      <c r="BV41" s="160">
        <v>345</v>
      </c>
      <c r="BW41" s="159">
        <v>928</v>
      </c>
      <c r="BX41" s="174">
        <v>2.6898550724637702</v>
      </c>
      <c r="BY41" s="160">
        <v>11016</v>
      </c>
      <c r="BZ41" s="159">
        <v>26969</v>
      </c>
      <c r="CA41" s="174">
        <v>2.4481663035584602</v>
      </c>
      <c r="CB41" s="145">
        <v>8820</v>
      </c>
      <c r="CC41" s="146">
        <f t="shared" si="0"/>
        <v>122399</v>
      </c>
      <c r="CD41" s="143">
        <f t="shared" si="1"/>
        <v>13.877437641723356</v>
      </c>
    </row>
    <row r="42" spans="1:82" s="126" customFormat="1" ht="11.25" customHeight="1" x14ac:dyDescent="0.2">
      <c r="A42" s="142" t="s">
        <v>145</v>
      </c>
      <c r="B42" s="154">
        <v>1171</v>
      </c>
      <c r="C42" s="155">
        <v>3080</v>
      </c>
      <c r="D42" s="156">
        <v>2.6302305721605501</v>
      </c>
      <c r="E42" s="154">
        <v>107</v>
      </c>
      <c r="F42" s="155">
        <v>191</v>
      </c>
      <c r="G42" s="156">
        <v>1.78504672897196</v>
      </c>
      <c r="H42" s="157">
        <v>0</v>
      </c>
      <c r="I42" s="158">
        <v>0</v>
      </c>
      <c r="J42" s="156" t="s">
        <v>131</v>
      </c>
      <c r="K42" s="157">
        <v>403</v>
      </c>
      <c r="L42" s="159">
        <v>959</v>
      </c>
      <c r="M42" s="156">
        <v>2.3796526054590599</v>
      </c>
      <c r="N42" s="160">
        <v>1983</v>
      </c>
      <c r="O42" s="159">
        <v>4243</v>
      </c>
      <c r="P42" s="156">
        <v>2.1396873424104901</v>
      </c>
      <c r="Q42" s="160">
        <v>6427</v>
      </c>
      <c r="R42" s="159">
        <v>15532</v>
      </c>
      <c r="S42" s="156">
        <v>2.4166796327991298</v>
      </c>
      <c r="T42" s="160">
        <v>631</v>
      </c>
      <c r="U42" s="159">
        <v>1026</v>
      </c>
      <c r="V42" s="156">
        <v>1.62599049128368</v>
      </c>
      <c r="W42" s="160">
        <v>6092</v>
      </c>
      <c r="X42" s="159">
        <v>11321</v>
      </c>
      <c r="Y42" s="156">
        <v>1.8583388049901499</v>
      </c>
      <c r="Z42" s="160">
        <v>208</v>
      </c>
      <c r="AA42" s="159">
        <v>336</v>
      </c>
      <c r="AB42" s="156">
        <v>1.6153846153846201</v>
      </c>
      <c r="AC42" s="160">
        <v>7512</v>
      </c>
      <c r="AD42" s="159">
        <v>23610</v>
      </c>
      <c r="AE42" s="156">
        <v>3.1429712460063901</v>
      </c>
      <c r="AF42" s="160">
        <v>41</v>
      </c>
      <c r="AG42" s="159">
        <v>77</v>
      </c>
      <c r="AH42" s="156">
        <v>1.8780487804878001</v>
      </c>
      <c r="AI42" s="160">
        <v>2868</v>
      </c>
      <c r="AJ42" s="159">
        <v>5480</v>
      </c>
      <c r="AK42" s="156">
        <v>1.91073919107392</v>
      </c>
      <c r="AL42" s="160">
        <v>206</v>
      </c>
      <c r="AM42" s="159">
        <v>600</v>
      </c>
      <c r="AN42" s="156">
        <v>2.9126213592233001</v>
      </c>
      <c r="AO42" s="160">
        <v>307</v>
      </c>
      <c r="AP42" s="159">
        <v>752</v>
      </c>
      <c r="AQ42" s="156">
        <v>2.44951140065147</v>
      </c>
      <c r="AR42" s="160">
        <v>538</v>
      </c>
      <c r="AS42" s="159">
        <v>1299</v>
      </c>
      <c r="AT42" s="156">
        <v>2.4144981412639401</v>
      </c>
      <c r="AU42" s="160">
        <v>308</v>
      </c>
      <c r="AV42" s="159">
        <v>520</v>
      </c>
      <c r="AW42" s="156">
        <v>1.68831168831169</v>
      </c>
      <c r="AX42" s="160">
        <v>855</v>
      </c>
      <c r="AY42" s="159">
        <v>1713</v>
      </c>
      <c r="AZ42" s="156">
        <v>2.0035087719298201</v>
      </c>
      <c r="BA42" s="160">
        <v>487</v>
      </c>
      <c r="BB42" s="159">
        <v>1149</v>
      </c>
      <c r="BC42" s="156">
        <v>2.3593429158110899</v>
      </c>
      <c r="BD42" s="160">
        <v>1886</v>
      </c>
      <c r="BE42" s="159">
        <v>4465</v>
      </c>
      <c r="BF42" s="156">
        <v>2.3674443266171799</v>
      </c>
      <c r="BG42" s="160">
        <v>583</v>
      </c>
      <c r="BH42" s="159">
        <v>1649</v>
      </c>
      <c r="BI42" s="156">
        <v>2.8284734133790699</v>
      </c>
      <c r="BJ42" s="160">
        <v>2159</v>
      </c>
      <c r="BK42" s="159">
        <v>4165</v>
      </c>
      <c r="BL42" s="156">
        <v>1.92913385826772</v>
      </c>
      <c r="BM42" s="160">
        <v>369</v>
      </c>
      <c r="BN42" s="159">
        <v>700</v>
      </c>
      <c r="BO42" s="156">
        <v>1.8970189701897</v>
      </c>
      <c r="BP42" s="160">
        <v>4194</v>
      </c>
      <c r="BQ42" s="159">
        <v>10104</v>
      </c>
      <c r="BR42" s="156">
        <v>2.4091559370529301</v>
      </c>
      <c r="BS42" s="160">
        <v>3813</v>
      </c>
      <c r="BT42" s="159">
        <v>8594</v>
      </c>
      <c r="BU42" s="156">
        <v>2.2538683451350598</v>
      </c>
      <c r="BV42" s="160">
        <v>499</v>
      </c>
      <c r="BW42" s="159">
        <v>1127</v>
      </c>
      <c r="BX42" s="156">
        <v>2.2585170340681402</v>
      </c>
      <c r="BY42" s="160">
        <v>9509</v>
      </c>
      <c r="BZ42" s="159">
        <v>17782</v>
      </c>
      <c r="CA42" s="156">
        <v>1.8700178777999801</v>
      </c>
      <c r="CB42" s="145">
        <v>8596</v>
      </c>
      <c r="CC42" s="146">
        <f t="shared" si="0"/>
        <v>120474</v>
      </c>
      <c r="CD42" s="143">
        <f t="shared" si="1"/>
        <v>14.015123313168916</v>
      </c>
    </row>
    <row r="43" spans="1:82" s="126" customFormat="1" ht="11.25" customHeight="1" x14ac:dyDescent="0.2">
      <c r="A43" s="142" t="s">
        <v>40</v>
      </c>
      <c r="B43" s="154">
        <v>350</v>
      </c>
      <c r="C43" s="155">
        <v>977</v>
      </c>
      <c r="D43" s="156">
        <v>2.79142857142857</v>
      </c>
      <c r="E43" s="160">
        <v>17</v>
      </c>
      <c r="F43" s="159">
        <v>38</v>
      </c>
      <c r="G43" s="156">
        <v>2.2352941176470602</v>
      </c>
      <c r="H43" s="160">
        <v>57</v>
      </c>
      <c r="I43" s="159">
        <v>109</v>
      </c>
      <c r="J43" s="156">
        <v>1.9122807017543899</v>
      </c>
      <c r="K43" s="160">
        <v>196</v>
      </c>
      <c r="L43" s="159">
        <v>453</v>
      </c>
      <c r="M43" s="156">
        <v>2.31122448979592</v>
      </c>
      <c r="N43" s="160">
        <v>1314</v>
      </c>
      <c r="O43" s="159">
        <v>5033</v>
      </c>
      <c r="P43" s="156">
        <v>3.8302891933028902</v>
      </c>
      <c r="Q43" s="160">
        <v>3085</v>
      </c>
      <c r="R43" s="159">
        <v>8454</v>
      </c>
      <c r="S43" s="156">
        <v>2.74035656401945</v>
      </c>
      <c r="T43" s="160">
        <v>256</v>
      </c>
      <c r="U43" s="159">
        <v>433</v>
      </c>
      <c r="V43" s="156">
        <v>1.69140625</v>
      </c>
      <c r="W43" s="160">
        <v>17212</v>
      </c>
      <c r="X43" s="159">
        <v>62091</v>
      </c>
      <c r="Y43" s="156">
        <v>3.6074250522890998</v>
      </c>
      <c r="Z43" s="160">
        <v>30</v>
      </c>
      <c r="AA43" s="159">
        <v>58</v>
      </c>
      <c r="AB43" s="156">
        <v>1.93333333333333</v>
      </c>
      <c r="AC43" s="160">
        <v>924</v>
      </c>
      <c r="AD43" s="159">
        <v>2539</v>
      </c>
      <c r="AE43" s="156">
        <v>2.7478354978355002</v>
      </c>
      <c r="AF43" s="160">
        <v>16</v>
      </c>
      <c r="AG43" s="159">
        <v>45</v>
      </c>
      <c r="AH43" s="156">
        <v>2.8125</v>
      </c>
      <c r="AI43" s="160">
        <v>1095</v>
      </c>
      <c r="AJ43" s="159">
        <v>2251</v>
      </c>
      <c r="AK43" s="156">
        <v>2.0557077625570801</v>
      </c>
      <c r="AL43" s="160">
        <v>225</v>
      </c>
      <c r="AM43" s="159">
        <v>582</v>
      </c>
      <c r="AN43" s="156">
        <v>2.58666666666667</v>
      </c>
      <c r="AO43" s="160">
        <v>132</v>
      </c>
      <c r="AP43" s="159">
        <v>242</v>
      </c>
      <c r="AQ43" s="156">
        <v>1.8333333333333299</v>
      </c>
      <c r="AR43" s="160">
        <v>111</v>
      </c>
      <c r="AS43" s="159">
        <v>588</v>
      </c>
      <c r="AT43" s="156">
        <v>5.2972972972973</v>
      </c>
      <c r="AU43" s="160">
        <v>145</v>
      </c>
      <c r="AV43" s="159">
        <v>340</v>
      </c>
      <c r="AW43" s="156">
        <v>2.3448275862068999</v>
      </c>
      <c r="AX43" s="160">
        <v>65</v>
      </c>
      <c r="AY43" s="159">
        <v>223</v>
      </c>
      <c r="AZ43" s="156">
        <v>3.4307692307692301</v>
      </c>
      <c r="BA43" s="160">
        <v>102</v>
      </c>
      <c r="BB43" s="159">
        <v>219</v>
      </c>
      <c r="BC43" s="156">
        <v>2.1470588235294099</v>
      </c>
      <c r="BD43" s="160">
        <v>477</v>
      </c>
      <c r="BE43" s="159">
        <v>1268</v>
      </c>
      <c r="BF43" s="156">
        <v>2.65828092243187</v>
      </c>
      <c r="BG43" s="160">
        <v>76</v>
      </c>
      <c r="BH43" s="159">
        <v>159</v>
      </c>
      <c r="BI43" s="156">
        <v>2.0921052631578898</v>
      </c>
      <c r="BJ43" s="160">
        <v>1167</v>
      </c>
      <c r="BK43" s="159">
        <v>2727</v>
      </c>
      <c r="BL43" s="156">
        <v>2.33676092544987</v>
      </c>
      <c r="BM43" s="160">
        <v>81</v>
      </c>
      <c r="BN43" s="159">
        <v>260</v>
      </c>
      <c r="BO43" s="156">
        <v>3.2098765432098801</v>
      </c>
      <c r="BP43" s="160">
        <v>1205</v>
      </c>
      <c r="BQ43" s="159">
        <v>3842</v>
      </c>
      <c r="BR43" s="156">
        <v>3.1883817427385899</v>
      </c>
      <c r="BS43" s="160">
        <v>2992</v>
      </c>
      <c r="BT43" s="159">
        <v>10654</v>
      </c>
      <c r="BU43" s="156">
        <v>3.56082887700535</v>
      </c>
      <c r="BV43" s="160">
        <v>150</v>
      </c>
      <c r="BW43" s="159">
        <v>484</v>
      </c>
      <c r="BX43" s="156">
        <v>3.2266666666666701</v>
      </c>
      <c r="BY43" s="160">
        <v>7310</v>
      </c>
      <c r="BZ43" s="159">
        <v>15097</v>
      </c>
      <c r="CA43" s="156">
        <v>2.0652530779753802</v>
      </c>
      <c r="CB43" s="145">
        <v>8489</v>
      </c>
      <c r="CC43" s="146">
        <f t="shared" si="0"/>
        <v>119166</v>
      </c>
      <c r="CD43" s="143">
        <f t="shared" si="1"/>
        <v>14.037695841677465</v>
      </c>
    </row>
    <row r="44" spans="1:82" s="126" customFormat="1" ht="11.25" customHeight="1" x14ac:dyDescent="0.2">
      <c r="A44" s="176" t="s">
        <v>30</v>
      </c>
      <c r="B44" s="171">
        <v>1812</v>
      </c>
      <c r="C44" s="170">
        <v>3308</v>
      </c>
      <c r="D44" s="177">
        <v>1.82560706401766</v>
      </c>
      <c r="E44" s="171">
        <v>16</v>
      </c>
      <c r="F44" s="170">
        <v>31</v>
      </c>
      <c r="G44" s="177">
        <v>1.9375</v>
      </c>
      <c r="H44" s="178">
        <v>839</v>
      </c>
      <c r="I44" s="179">
        <v>1524</v>
      </c>
      <c r="J44" s="156">
        <v>1.81644815256257</v>
      </c>
      <c r="K44" s="178">
        <v>327</v>
      </c>
      <c r="L44" s="170">
        <v>628</v>
      </c>
      <c r="M44" s="177">
        <v>1.92048929663609</v>
      </c>
      <c r="N44" s="171">
        <v>2391</v>
      </c>
      <c r="O44" s="170">
        <v>4462</v>
      </c>
      <c r="P44" s="177">
        <v>1.86616478460895</v>
      </c>
      <c r="Q44" s="171">
        <v>4971</v>
      </c>
      <c r="R44" s="170">
        <v>10649</v>
      </c>
      <c r="S44" s="177">
        <v>2.1422249044457899</v>
      </c>
      <c r="T44" s="171">
        <v>1025</v>
      </c>
      <c r="U44" s="170">
        <v>1574</v>
      </c>
      <c r="V44" s="177">
        <v>1.5356097560975599</v>
      </c>
      <c r="W44" s="171">
        <v>11647</v>
      </c>
      <c r="X44" s="170">
        <v>21691</v>
      </c>
      <c r="Y44" s="177">
        <v>1.86236799175753</v>
      </c>
      <c r="Z44" s="171">
        <v>52</v>
      </c>
      <c r="AA44" s="170">
        <v>107</v>
      </c>
      <c r="AB44" s="177">
        <v>2.0576923076923102</v>
      </c>
      <c r="AC44" s="171">
        <v>3254</v>
      </c>
      <c r="AD44" s="170">
        <v>8641</v>
      </c>
      <c r="AE44" s="177">
        <v>2.6555009219422301</v>
      </c>
      <c r="AF44" s="171">
        <v>30</v>
      </c>
      <c r="AG44" s="170">
        <v>52</v>
      </c>
      <c r="AH44" s="177">
        <v>1.7333333333333301</v>
      </c>
      <c r="AI44" s="171">
        <v>2255</v>
      </c>
      <c r="AJ44" s="170">
        <v>4792</v>
      </c>
      <c r="AK44" s="177">
        <v>2.1250554323725099</v>
      </c>
      <c r="AL44" s="171">
        <v>889</v>
      </c>
      <c r="AM44" s="170">
        <v>1039</v>
      </c>
      <c r="AN44" s="177">
        <v>1.1687289088863899</v>
      </c>
      <c r="AO44" s="171">
        <v>309</v>
      </c>
      <c r="AP44" s="170">
        <v>636</v>
      </c>
      <c r="AQ44" s="177">
        <v>2.05825242718447</v>
      </c>
      <c r="AR44" s="171">
        <v>132</v>
      </c>
      <c r="AS44" s="170">
        <v>286</v>
      </c>
      <c r="AT44" s="177">
        <v>2.1666666666666701</v>
      </c>
      <c r="AU44" s="171">
        <v>169</v>
      </c>
      <c r="AV44" s="170">
        <v>461</v>
      </c>
      <c r="AW44" s="177">
        <v>2.7278106508875699</v>
      </c>
      <c r="AX44" s="171">
        <v>659</v>
      </c>
      <c r="AY44" s="170">
        <v>1193</v>
      </c>
      <c r="AZ44" s="177">
        <v>1.8103186646434</v>
      </c>
      <c r="BA44" s="171">
        <v>584</v>
      </c>
      <c r="BB44" s="170">
        <v>1239</v>
      </c>
      <c r="BC44" s="177">
        <v>2.12157534246575</v>
      </c>
      <c r="BD44" s="171">
        <v>1131</v>
      </c>
      <c r="BE44" s="170">
        <v>2910</v>
      </c>
      <c r="BF44" s="177">
        <v>2.57294429708223</v>
      </c>
      <c r="BG44" s="171">
        <v>249</v>
      </c>
      <c r="BH44" s="170">
        <v>664</v>
      </c>
      <c r="BI44" s="177">
        <v>2.6666666666666701</v>
      </c>
      <c r="BJ44" s="171">
        <v>3165</v>
      </c>
      <c r="BK44" s="170">
        <v>6125</v>
      </c>
      <c r="BL44" s="177">
        <v>1.93522906793049</v>
      </c>
      <c r="BM44" s="171">
        <v>347</v>
      </c>
      <c r="BN44" s="170">
        <v>982</v>
      </c>
      <c r="BO44" s="177">
        <v>2.8299711815561999</v>
      </c>
      <c r="BP44" s="171">
        <v>4712</v>
      </c>
      <c r="BQ44" s="170">
        <v>8369</v>
      </c>
      <c r="BR44" s="177">
        <v>1.7761035653650299</v>
      </c>
      <c r="BS44" s="171">
        <v>4809</v>
      </c>
      <c r="BT44" s="170">
        <v>10589</v>
      </c>
      <c r="BU44" s="177">
        <v>2.2019130796423401</v>
      </c>
      <c r="BV44" s="171">
        <v>141</v>
      </c>
      <c r="BW44" s="170">
        <v>270</v>
      </c>
      <c r="BX44" s="177">
        <v>1.91489361702128</v>
      </c>
      <c r="BY44" s="171">
        <v>14536</v>
      </c>
      <c r="BZ44" s="170">
        <v>26211</v>
      </c>
      <c r="CA44" s="177">
        <v>1.8031783159053401</v>
      </c>
      <c r="CB44" s="145">
        <v>7964</v>
      </c>
      <c r="CC44" s="146">
        <f t="shared" si="0"/>
        <v>118433</v>
      </c>
      <c r="CD44" s="143">
        <f t="shared" si="1"/>
        <v>14.871044701155199</v>
      </c>
    </row>
    <row r="45" spans="1:82" s="126" customFormat="1" ht="11.25" customHeight="1" x14ac:dyDescent="0.2">
      <c r="A45" s="142" t="s">
        <v>147</v>
      </c>
      <c r="B45" s="154">
        <v>448</v>
      </c>
      <c r="C45" s="155">
        <v>1287</v>
      </c>
      <c r="D45" s="156">
        <v>2.8727678571428599</v>
      </c>
      <c r="E45" s="160">
        <v>12</v>
      </c>
      <c r="F45" s="159">
        <v>28</v>
      </c>
      <c r="G45" s="156">
        <v>2.3333333333333299</v>
      </c>
      <c r="H45" s="160">
        <v>0</v>
      </c>
      <c r="I45" s="159">
        <v>0</v>
      </c>
      <c r="J45" s="156" t="s">
        <v>131</v>
      </c>
      <c r="K45" s="157">
        <v>363</v>
      </c>
      <c r="L45" s="159">
        <v>741</v>
      </c>
      <c r="M45" s="156">
        <v>2.04132231404959</v>
      </c>
      <c r="N45" s="160">
        <v>4172</v>
      </c>
      <c r="O45" s="159">
        <v>8854</v>
      </c>
      <c r="P45" s="156">
        <v>2.1222435282837999</v>
      </c>
      <c r="Q45" s="160">
        <v>5917</v>
      </c>
      <c r="R45" s="159">
        <v>13531</v>
      </c>
      <c r="S45" s="156">
        <v>2.2868007436200801</v>
      </c>
      <c r="T45" s="160">
        <v>222</v>
      </c>
      <c r="U45" s="159">
        <v>452</v>
      </c>
      <c r="V45" s="156">
        <v>2.0360360360360401</v>
      </c>
      <c r="W45" s="160">
        <v>10358</v>
      </c>
      <c r="X45" s="159">
        <v>20241</v>
      </c>
      <c r="Y45" s="156">
        <v>1.95414172620197</v>
      </c>
      <c r="Z45" s="160">
        <v>30</v>
      </c>
      <c r="AA45" s="159">
        <v>88</v>
      </c>
      <c r="AB45" s="156">
        <v>2.93333333333333</v>
      </c>
      <c r="AC45" s="160">
        <v>2065</v>
      </c>
      <c r="AD45" s="159">
        <v>4911</v>
      </c>
      <c r="AE45" s="156">
        <v>2.37820823244552</v>
      </c>
      <c r="AF45" s="160">
        <v>29</v>
      </c>
      <c r="AG45" s="159">
        <v>86</v>
      </c>
      <c r="AH45" s="156">
        <v>2.9655172413793101</v>
      </c>
      <c r="AI45" s="160">
        <v>2803</v>
      </c>
      <c r="AJ45" s="159">
        <v>5242</v>
      </c>
      <c r="AK45" s="156">
        <v>1.8701391366393101</v>
      </c>
      <c r="AL45" s="160">
        <v>707</v>
      </c>
      <c r="AM45" s="159">
        <v>1778</v>
      </c>
      <c r="AN45" s="156">
        <v>2.51485148514851</v>
      </c>
      <c r="AO45" s="160">
        <v>360</v>
      </c>
      <c r="AP45" s="159">
        <v>732</v>
      </c>
      <c r="AQ45" s="156">
        <v>2.0333333333333301</v>
      </c>
      <c r="AR45" s="160">
        <v>311</v>
      </c>
      <c r="AS45" s="159">
        <v>959</v>
      </c>
      <c r="AT45" s="156">
        <v>3.0836012861736299</v>
      </c>
      <c r="AU45" s="160">
        <v>241</v>
      </c>
      <c r="AV45" s="159">
        <v>507</v>
      </c>
      <c r="AW45" s="156">
        <v>2.1037344398340299</v>
      </c>
      <c r="AX45" s="160">
        <v>299</v>
      </c>
      <c r="AY45" s="159">
        <v>851</v>
      </c>
      <c r="AZ45" s="156">
        <v>2.8461538461538498</v>
      </c>
      <c r="BA45" s="160">
        <v>274</v>
      </c>
      <c r="BB45" s="159">
        <v>1024</v>
      </c>
      <c r="BC45" s="156">
        <v>3.73722627737226</v>
      </c>
      <c r="BD45" s="160">
        <v>596</v>
      </c>
      <c r="BE45" s="159">
        <v>1185</v>
      </c>
      <c r="BF45" s="156">
        <v>1.9882550335570499</v>
      </c>
      <c r="BG45" s="160">
        <v>139</v>
      </c>
      <c r="BH45" s="159">
        <v>279</v>
      </c>
      <c r="BI45" s="156">
        <v>2.0071942446043201</v>
      </c>
      <c r="BJ45" s="160">
        <v>1605</v>
      </c>
      <c r="BK45" s="159">
        <v>3295</v>
      </c>
      <c r="BL45" s="156">
        <v>2.0529595015576301</v>
      </c>
      <c r="BM45" s="160">
        <v>152</v>
      </c>
      <c r="BN45" s="159">
        <v>361</v>
      </c>
      <c r="BO45" s="156">
        <v>2.375</v>
      </c>
      <c r="BP45" s="160">
        <v>3590</v>
      </c>
      <c r="BQ45" s="159">
        <v>9494</v>
      </c>
      <c r="BR45" s="156">
        <v>2.6445682451253498</v>
      </c>
      <c r="BS45" s="160">
        <v>3647</v>
      </c>
      <c r="BT45" s="159">
        <v>9201</v>
      </c>
      <c r="BU45" s="156">
        <v>2.52289553057307</v>
      </c>
      <c r="BV45" s="160">
        <v>542</v>
      </c>
      <c r="BW45" s="159">
        <v>1162</v>
      </c>
      <c r="BX45" s="156">
        <v>2.1439114391143899</v>
      </c>
      <c r="BY45" s="160">
        <v>15920</v>
      </c>
      <c r="BZ45" s="159">
        <v>30806</v>
      </c>
      <c r="CA45" s="156">
        <v>1.9350502512562799</v>
      </c>
      <c r="CB45" s="145">
        <v>7949</v>
      </c>
      <c r="CC45" s="146">
        <f t="shared" si="0"/>
        <v>117095</v>
      </c>
      <c r="CD45" s="143">
        <f t="shared" si="1"/>
        <v>14.730783746383192</v>
      </c>
    </row>
    <row r="46" spans="1:82" s="126" customFormat="1" ht="10.5" x14ac:dyDescent="0.2">
      <c r="A46" s="142" t="s">
        <v>65</v>
      </c>
      <c r="B46" s="154">
        <v>929</v>
      </c>
      <c r="C46" s="155">
        <v>1613</v>
      </c>
      <c r="D46" s="156">
        <v>1.73627556512379</v>
      </c>
      <c r="E46" s="154">
        <v>21</v>
      </c>
      <c r="F46" s="155">
        <v>67</v>
      </c>
      <c r="G46" s="156">
        <v>3.1904761904761898</v>
      </c>
      <c r="H46" s="157">
        <v>0</v>
      </c>
      <c r="I46" s="158">
        <v>0</v>
      </c>
      <c r="J46" s="156" t="s">
        <v>131</v>
      </c>
      <c r="K46" s="157">
        <v>64</v>
      </c>
      <c r="L46" s="159">
        <v>121</v>
      </c>
      <c r="M46" s="156">
        <v>1.890625</v>
      </c>
      <c r="N46" s="160">
        <v>1066</v>
      </c>
      <c r="O46" s="159">
        <v>2150</v>
      </c>
      <c r="P46" s="156">
        <v>2.01688555347092</v>
      </c>
      <c r="Q46" s="160">
        <v>14759</v>
      </c>
      <c r="R46" s="159">
        <v>29036</v>
      </c>
      <c r="S46" s="156">
        <v>1.96734196083746</v>
      </c>
      <c r="T46" s="160">
        <v>290</v>
      </c>
      <c r="U46" s="159">
        <v>375</v>
      </c>
      <c r="V46" s="156">
        <v>1.2931034482758601</v>
      </c>
      <c r="W46" s="160">
        <v>4230</v>
      </c>
      <c r="X46" s="159">
        <v>10090</v>
      </c>
      <c r="Y46" s="156">
        <v>2.3853427895981101</v>
      </c>
      <c r="Z46" s="160">
        <v>1</v>
      </c>
      <c r="AA46" s="159">
        <v>2</v>
      </c>
      <c r="AB46" s="156">
        <v>2</v>
      </c>
      <c r="AC46" s="160">
        <v>1972</v>
      </c>
      <c r="AD46" s="159">
        <v>2959</v>
      </c>
      <c r="AE46" s="156">
        <v>1.50050709939148</v>
      </c>
      <c r="AF46" s="160">
        <v>0</v>
      </c>
      <c r="AG46" s="159">
        <v>0</v>
      </c>
      <c r="AH46" s="156" t="s">
        <v>131</v>
      </c>
      <c r="AI46" s="160">
        <v>4538</v>
      </c>
      <c r="AJ46" s="159">
        <v>7784</v>
      </c>
      <c r="AK46" s="156">
        <v>1.7152930806522699</v>
      </c>
      <c r="AL46" s="160">
        <v>35</v>
      </c>
      <c r="AM46" s="159">
        <v>83</v>
      </c>
      <c r="AN46" s="156">
        <v>2.3714285714285701</v>
      </c>
      <c r="AO46" s="160">
        <v>281</v>
      </c>
      <c r="AP46" s="159">
        <v>496</v>
      </c>
      <c r="AQ46" s="156">
        <v>1.76512455516014</v>
      </c>
      <c r="AR46" s="160">
        <v>465</v>
      </c>
      <c r="AS46" s="159">
        <v>802</v>
      </c>
      <c r="AT46" s="156">
        <v>1.7247311827956999</v>
      </c>
      <c r="AU46" s="160">
        <v>24</v>
      </c>
      <c r="AV46" s="159">
        <v>33</v>
      </c>
      <c r="AW46" s="156">
        <v>1.375</v>
      </c>
      <c r="AX46" s="160">
        <v>2235</v>
      </c>
      <c r="AY46" s="159">
        <v>2973</v>
      </c>
      <c r="AZ46" s="156">
        <v>1.3302013422818799</v>
      </c>
      <c r="BA46" s="160">
        <v>45</v>
      </c>
      <c r="BB46" s="159">
        <v>116</v>
      </c>
      <c r="BC46" s="156">
        <v>2.5777777777777802</v>
      </c>
      <c r="BD46" s="160">
        <v>211</v>
      </c>
      <c r="BE46" s="159">
        <v>388</v>
      </c>
      <c r="BF46" s="156">
        <v>1.83886255924171</v>
      </c>
      <c r="BG46" s="160">
        <v>6</v>
      </c>
      <c r="BH46" s="159">
        <v>11</v>
      </c>
      <c r="BI46" s="156">
        <v>1.8333333333333299</v>
      </c>
      <c r="BJ46" s="160">
        <v>1381</v>
      </c>
      <c r="BK46" s="159">
        <v>1757</v>
      </c>
      <c r="BL46" s="156">
        <v>1.2722664735698801</v>
      </c>
      <c r="BM46" s="160">
        <v>57</v>
      </c>
      <c r="BN46" s="159">
        <v>115</v>
      </c>
      <c r="BO46" s="156">
        <v>2.0175438596491202</v>
      </c>
      <c r="BP46" s="160">
        <v>6748</v>
      </c>
      <c r="BQ46" s="159">
        <v>10386</v>
      </c>
      <c r="BR46" s="156">
        <v>1.53912270302312</v>
      </c>
      <c r="BS46" s="160">
        <v>2110</v>
      </c>
      <c r="BT46" s="159">
        <v>4574</v>
      </c>
      <c r="BU46" s="156">
        <v>2.16777251184834</v>
      </c>
      <c r="BV46" s="160">
        <v>53</v>
      </c>
      <c r="BW46" s="159">
        <v>132</v>
      </c>
      <c r="BX46" s="156">
        <v>2.4905660377358498</v>
      </c>
      <c r="BY46" s="160">
        <v>20982</v>
      </c>
      <c r="BZ46" s="159">
        <v>37379</v>
      </c>
      <c r="CA46" s="156">
        <v>1.78147936326375</v>
      </c>
      <c r="CB46" s="145">
        <v>7553</v>
      </c>
      <c r="CC46" s="146">
        <f t="shared" si="0"/>
        <v>113442</v>
      </c>
      <c r="CD46" s="143">
        <f t="shared" si="1"/>
        <v>15.019462465245597</v>
      </c>
    </row>
    <row r="47" spans="1:82" s="126" customFormat="1" ht="11.25" customHeight="1" x14ac:dyDescent="0.2">
      <c r="A47" s="142" t="s">
        <v>39</v>
      </c>
      <c r="B47" s="154">
        <v>426</v>
      </c>
      <c r="C47" s="155">
        <v>1847</v>
      </c>
      <c r="D47" s="156">
        <v>4.3356807511737099</v>
      </c>
      <c r="E47" s="160">
        <v>7</v>
      </c>
      <c r="F47" s="159">
        <v>28</v>
      </c>
      <c r="G47" s="156">
        <v>4</v>
      </c>
      <c r="H47" s="160">
        <v>0</v>
      </c>
      <c r="I47" s="159">
        <v>0</v>
      </c>
      <c r="J47" s="156" t="s">
        <v>131</v>
      </c>
      <c r="K47" s="157">
        <v>284</v>
      </c>
      <c r="L47" s="159">
        <v>651</v>
      </c>
      <c r="M47" s="156">
        <v>2.2922535211267601</v>
      </c>
      <c r="N47" s="160">
        <v>2663</v>
      </c>
      <c r="O47" s="159">
        <v>5916</v>
      </c>
      <c r="P47" s="156">
        <v>2.2215546376267401</v>
      </c>
      <c r="Q47" s="160">
        <v>3424</v>
      </c>
      <c r="R47" s="159">
        <v>8095</v>
      </c>
      <c r="S47" s="156">
        <v>2.3641939252336499</v>
      </c>
      <c r="T47" s="160">
        <v>170</v>
      </c>
      <c r="U47" s="159">
        <v>324</v>
      </c>
      <c r="V47" s="156">
        <v>1.9058823529411799</v>
      </c>
      <c r="W47" s="160">
        <v>10825</v>
      </c>
      <c r="X47" s="159">
        <v>23806</v>
      </c>
      <c r="Y47" s="156">
        <v>2.1991685912240202</v>
      </c>
      <c r="Z47" s="160">
        <v>21</v>
      </c>
      <c r="AA47" s="159">
        <v>55</v>
      </c>
      <c r="AB47" s="156">
        <v>2.61904761904762</v>
      </c>
      <c r="AC47" s="160">
        <v>2450</v>
      </c>
      <c r="AD47" s="159">
        <v>7255</v>
      </c>
      <c r="AE47" s="156">
        <v>2.9612244897959199</v>
      </c>
      <c r="AF47" s="160">
        <v>6</v>
      </c>
      <c r="AG47" s="159">
        <v>16</v>
      </c>
      <c r="AH47" s="156">
        <v>2.6666666666666701</v>
      </c>
      <c r="AI47" s="160">
        <v>2378</v>
      </c>
      <c r="AJ47" s="159">
        <v>4095</v>
      </c>
      <c r="AK47" s="156">
        <v>1.72203532380151</v>
      </c>
      <c r="AL47" s="160">
        <v>130</v>
      </c>
      <c r="AM47" s="159">
        <v>334</v>
      </c>
      <c r="AN47" s="156">
        <v>2.5692307692307699</v>
      </c>
      <c r="AO47" s="160">
        <v>211</v>
      </c>
      <c r="AP47" s="159">
        <v>402</v>
      </c>
      <c r="AQ47" s="156">
        <v>1.90521327014218</v>
      </c>
      <c r="AR47" s="160">
        <v>176</v>
      </c>
      <c r="AS47" s="159">
        <v>464</v>
      </c>
      <c r="AT47" s="156">
        <v>2.6363636363636398</v>
      </c>
      <c r="AU47" s="160">
        <v>63</v>
      </c>
      <c r="AV47" s="159">
        <v>134</v>
      </c>
      <c r="AW47" s="156">
        <v>2.1269841269841301</v>
      </c>
      <c r="AX47" s="160">
        <v>121</v>
      </c>
      <c r="AY47" s="159">
        <v>269</v>
      </c>
      <c r="AZ47" s="156">
        <v>2.2231404958677699</v>
      </c>
      <c r="BA47" s="160">
        <v>124</v>
      </c>
      <c r="BB47" s="159">
        <v>609</v>
      </c>
      <c r="BC47" s="156">
        <v>4.9112903225806503</v>
      </c>
      <c r="BD47" s="160">
        <v>443</v>
      </c>
      <c r="BE47" s="159">
        <v>1258</v>
      </c>
      <c r="BF47" s="156">
        <v>2.8397291196388301</v>
      </c>
      <c r="BG47" s="160">
        <v>108</v>
      </c>
      <c r="BH47" s="159">
        <v>300</v>
      </c>
      <c r="BI47" s="156">
        <v>2.7777777777777799</v>
      </c>
      <c r="BJ47" s="160">
        <v>1680</v>
      </c>
      <c r="BK47" s="159">
        <v>2897</v>
      </c>
      <c r="BL47" s="156">
        <v>1.72440476190476</v>
      </c>
      <c r="BM47" s="160">
        <v>143</v>
      </c>
      <c r="BN47" s="159">
        <v>339</v>
      </c>
      <c r="BO47" s="156">
        <v>2.37062937062937</v>
      </c>
      <c r="BP47" s="160">
        <v>2246</v>
      </c>
      <c r="BQ47" s="159">
        <v>7184</v>
      </c>
      <c r="BR47" s="156">
        <v>3.1985752448797902</v>
      </c>
      <c r="BS47" s="160">
        <v>4187</v>
      </c>
      <c r="BT47" s="159">
        <v>10482</v>
      </c>
      <c r="BU47" s="156">
        <v>2.5034631000716501</v>
      </c>
      <c r="BV47" s="160">
        <v>341</v>
      </c>
      <c r="BW47" s="159">
        <v>1593</v>
      </c>
      <c r="BX47" s="156">
        <v>4.6715542521994102</v>
      </c>
      <c r="BY47" s="160">
        <v>14348</v>
      </c>
      <c r="BZ47" s="159">
        <v>32907</v>
      </c>
      <c r="CA47" s="156">
        <v>2.2934903819347601</v>
      </c>
      <c r="CB47" s="145">
        <v>7335</v>
      </c>
      <c r="CC47" s="146">
        <f t="shared" si="0"/>
        <v>111260</v>
      </c>
      <c r="CD47" s="143">
        <f t="shared" si="1"/>
        <v>15.168370824812543</v>
      </c>
    </row>
    <row r="48" spans="1:82" s="126" customFormat="1" ht="11.25" customHeight="1" x14ac:dyDescent="0.2">
      <c r="A48" s="142" t="s">
        <v>149</v>
      </c>
      <c r="B48" s="154">
        <v>431</v>
      </c>
      <c r="C48" s="155">
        <v>1287</v>
      </c>
      <c r="D48" s="156">
        <v>2.9860788863108998</v>
      </c>
      <c r="E48" s="154">
        <v>9</v>
      </c>
      <c r="F48" s="155">
        <v>13</v>
      </c>
      <c r="G48" s="156">
        <v>1.44444444444444</v>
      </c>
      <c r="H48" s="160">
        <v>0</v>
      </c>
      <c r="I48" s="159">
        <v>0</v>
      </c>
      <c r="J48" s="156" t="s">
        <v>131</v>
      </c>
      <c r="K48" s="157">
        <v>170</v>
      </c>
      <c r="L48" s="159">
        <v>288</v>
      </c>
      <c r="M48" s="156">
        <v>1.69411764705882</v>
      </c>
      <c r="N48" s="160">
        <v>2022</v>
      </c>
      <c r="O48" s="159">
        <v>5001</v>
      </c>
      <c r="P48" s="156">
        <v>2.4732937685459899</v>
      </c>
      <c r="Q48" s="160">
        <v>4865</v>
      </c>
      <c r="R48" s="159">
        <v>11121</v>
      </c>
      <c r="S48" s="156">
        <v>2.28591983556012</v>
      </c>
      <c r="T48" s="160">
        <v>174</v>
      </c>
      <c r="U48" s="159">
        <v>345</v>
      </c>
      <c r="V48" s="156">
        <v>1.9827586206896599</v>
      </c>
      <c r="W48" s="160">
        <v>13663</v>
      </c>
      <c r="X48" s="159">
        <v>35226</v>
      </c>
      <c r="Y48" s="156">
        <v>2.5782039083656598</v>
      </c>
      <c r="Z48" s="160">
        <v>19</v>
      </c>
      <c r="AA48" s="159">
        <v>27</v>
      </c>
      <c r="AB48" s="156">
        <v>1.42105263157895</v>
      </c>
      <c r="AC48" s="160">
        <v>1023</v>
      </c>
      <c r="AD48" s="159">
        <v>3090</v>
      </c>
      <c r="AE48" s="156">
        <v>3.0205278592375402</v>
      </c>
      <c r="AF48" s="160">
        <v>5</v>
      </c>
      <c r="AG48" s="159">
        <v>13</v>
      </c>
      <c r="AH48" s="156">
        <v>2.6</v>
      </c>
      <c r="AI48" s="160">
        <v>1291</v>
      </c>
      <c r="AJ48" s="159">
        <v>2810</v>
      </c>
      <c r="AK48" s="156">
        <v>2.1766072811773798</v>
      </c>
      <c r="AL48" s="160">
        <v>121</v>
      </c>
      <c r="AM48" s="159">
        <v>369</v>
      </c>
      <c r="AN48" s="156">
        <v>3.0495867768595</v>
      </c>
      <c r="AO48" s="160">
        <v>243</v>
      </c>
      <c r="AP48" s="159">
        <v>590</v>
      </c>
      <c r="AQ48" s="156">
        <v>2.42798353909465</v>
      </c>
      <c r="AR48" s="160">
        <v>180</v>
      </c>
      <c r="AS48" s="159">
        <v>435</v>
      </c>
      <c r="AT48" s="156">
        <v>2.4166666666666701</v>
      </c>
      <c r="AU48" s="160">
        <v>90</v>
      </c>
      <c r="AV48" s="159">
        <v>358</v>
      </c>
      <c r="AW48" s="156">
        <v>3.9777777777777801</v>
      </c>
      <c r="AX48" s="160">
        <v>169</v>
      </c>
      <c r="AY48" s="159">
        <v>314</v>
      </c>
      <c r="AZ48" s="156">
        <v>1.85798816568047</v>
      </c>
      <c r="BA48" s="160">
        <v>73</v>
      </c>
      <c r="BB48" s="159">
        <v>162</v>
      </c>
      <c r="BC48" s="156">
        <v>2.2191780821917799</v>
      </c>
      <c r="BD48" s="160">
        <v>395</v>
      </c>
      <c r="BE48" s="159">
        <v>1467</v>
      </c>
      <c r="BF48" s="156">
        <v>3.7139240506329099</v>
      </c>
      <c r="BG48" s="160">
        <v>47</v>
      </c>
      <c r="BH48" s="159">
        <v>111</v>
      </c>
      <c r="BI48" s="156">
        <v>2.3617021276595702</v>
      </c>
      <c r="BJ48" s="160">
        <v>2979</v>
      </c>
      <c r="BK48" s="159">
        <v>6330</v>
      </c>
      <c r="BL48" s="156">
        <v>2.1248741188318201</v>
      </c>
      <c r="BM48" s="160">
        <v>54</v>
      </c>
      <c r="BN48" s="159">
        <v>232</v>
      </c>
      <c r="BO48" s="156">
        <v>4.2962962962963003</v>
      </c>
      <c r="BP48" s="160">
        <v>1264</v>
      </c>
      <c r="BQ48" s="159">
        <v>3590</v>
      </c>
      <c r="BR48" s="156">
        <v>2.84018987341772</v>
      </c>
      <c r="BS48" s="160">
        <v>3433</v>
      </c>
      <c r="BT48" s="159">
        <v>8477</v>
      </c>
      <c r="BU48" s="156">
        <v>2.46926886105447</v>
      </c>
      <c r="BV48" s="160">
        <v>114</v>
      </c>
      <c r="BW48" s="159">
        <v>380</v>
      </c>
      <c r="BX48" s="156">
        <v>3.3333333333333299</v>
      </c>
      <c r="BY48" s="160">
        <v>11213</v>
      </c>
      <c r="BZ48" s="159">
        <v>26501</v>
      </c>
      <c r="CA48" s="156">
        <v>2.3634174618746102</v>
      </c>
      <c r="CB48" s="145">
        <v>7089</v>
      </c>
      <c r="CC48" s="146">
        <f t="shared" si="0"/>
        <v>108537</v>
      </c>
      <c r="CD48" s="143">
        <f t="shared" si="1"/>
        <v>15.310622090562843</v>
      </c>
    </row>
    <row r="49" spans="1:82" s="126" customFormat="1" ht="11.25" customHeight="1" x14ac:dyDescent="0.2">
      <c r="A49" s="142" t="s">
        <v>36</v>
      </c>
      <c r="B49" s="154">
        <v>819</v>
      </c>
      <c r="C49" s="155">
        <v>2628</v>
      </c>
      <c r="D49" s="156">
        <v>3.2087912087912098</v>
      </c>
      <c r="E49" s="160">
        <v>49</v>
      </c>
      <c r="F49" s="159">
        <v>98</v>
      </c>
      <c r="G49" s="156">
        <v>2</v>
      </c>
      <c r="H49" s="160">
        <v>0</v>
      </c>
      <c r="I49" s="159">
        <v>0</v>
      </c>
      <c r="J49" s="156" t="s">
        <v>131</v>
      </c>
      <c r="K49" s="157">
        <v>795</v>
      </c>
      <c r="L49" s="159">
        <v>1159</v>
      </c>
      <c r="M49" s="156">
        <v>1.4578616352201299</v>
      </c>
      <c r="N49" s="160">
        <v>2831</v>
      </c>
      <c r="O49" s="159">
        <v>4495</v>
      </c>
      <c r="P49" s="156">
        <v>1.5877781702578599</v>
      </c>
      <c r="Q49" s="160">
        <v>6540</v>
      </c>
      <c r="R49" s="159">
        <v>19503</v>
      </c>
      <c r="S49" s="156">
        <v>2.9821100917431198</v>
      </c>
      <c r="T49" s="160">
        <v>767</v>
      </c>
      <c r="U49" s="159">
        <v>1202</v>
      </c>
      <c r="V49" s="156">
        <v>1.56714471968709</v>
      </c>
      <c r="W49" s="160">
        <v>4751</v>
      </c>
      <c r="X49" s="159">
        <v>9269</v>
      </c>
      <c r="Y49" s="156">
        <v>1.9509576931172401</v>
      </c>
      <c r="Z49" s="160">
        <v>102</v>
      </c>
      <c r="AA49" s="159">
        <v>260</v>
      </c>
      <c r="AB49" s="156">
        <v>2.5490196078431402</v>
      </c>
      <c r="AC49" s="160">
        <v>3585</v>
      </c>
      <c r="AD49" s="159">
        <v>15134</v>
      </c>
      <c r="AE49" s="156">
        <v>4.2214783821478399</v>
      </c>
      <c r="AF49" s="160">
        <v>50</v>
      </c>
      <c r="AG49" s="159">
        <v>79</v>
      </c>
      <c r="AH49" s="156">
        <v>1.58</v>
      </c>
      <c r="AI49" s="160">
        <v>2648</v>
      </c>
      <c r="AJ49" s="159">
        <v>4950</v>
      </c>
      <c r="AK49" s="156">
        <v>1.86933534743202</v>
      </c>
      <c r="AL49" s="160">
        <v>317</v>
      </c>
      <c r="AM49" s="159">
        <v>551</v>
      </c>
      <c r="AN49" s="156">
        <v>1.73817034700315</v>
      </c>
      <c r="AO49" s="160">
        <v>983</v>
      </c>
      <c r="AP49" s="159">
        <v>1728</v>
      </c>
      <c r="AQ49" s="156">
        <v>1.7578840284842301</v>
      </c>
      <c r="AR49" s="160">
        <v>744</v>
      </c>
      <c r="AS49" s="159">
        <v>2367</v>
      </c>
      <c r="AT49" s="156">
        <v>3.18145161290323</v>
      </c>
      <c r="AU49" s="160">
        <v>101</v>
      </c>
      <c r="AV49" s="159">
        <v>148</v>
      </c>
      <c r="AW49" s="156">
        <v>1.46534653465347</v>
      </c>
      <c r="AX49" s="160">
        <v>650</v>
      </c>
      <c r="AY49" s="159">
        <v>1181</v>
      </c>
      <c r="AZ49" s="156">
        <v>1.81692307692308</v>
      </c>
      <c r="BA49" s="160">
        <v>565</v>
      </c>
      <c r="BB49" s="159">
        <v>741</v>
      </c>
      <c r="BC49" s="156">
        <v>1.3115044247787599</v>
      </c>
      <c r="BD49" s="160">
        <v>761</v>
      </c>
      <c r="BE49" s="159">
        <v>1708</v>
      </c>
      <c r="BF49" s="156">
        <v>2.2444152431011801</v>
      </c>
      <c r="BG49" s="160">
        <v>220</v>
      </c>
      <c r="BH49" s="159">
        <v>507</v>
      </c>
      <c r="BI49" s="156">
        <v>2.3045454545454498</v>
      </c>
      <c r="BJ49" s="160">
        <v>3014</v>
      </c>
      <c r="BK49" s="159">
        <v>6406</v>
      </c>
      <c r="BL49" s="156">
        <v>2.1254147312541498</v>
      </c>
      <c r="BM49" s="160">
        <v>484</v>
      </c>
      <c r="BN49" s="159">
        <v>898</v>
      </c>
      <c r="BO49" s="156">
        <v>1.85537190082645</v>
      </c>
      <c r="BP49" s="160">
        <v>2965</v>
      </c>
      <c r="BQ49" s="159">
        <v>10607</v>
      </c>
      <c r="BR49" s="156">
        <v>3.5774030354131501</v>
      </c>
      <c r="BS49" s="160">
        <v>3726</v>
      </c>
      <c r="BT49" s="159">
        <v>7876</v>
      </c>
      <c r="BU49" s="156">
        <v>2.1137949543746601</v>
      </c>
      <c r="BV49" s="160">
        <v>196</v>
      </c>
      <c r="BW49" s="159">
        <v>409</v>
      </c>
      <c r="BX49" s="156">
        <v>2.08673469387755</v>
      </c>
      <c r="BY49" s="160">
        <v>7096</v>
      </c>
      <c r="BZ49" s="159">
        <v>12201</v>
      </c>
      <c r="CA49" s="156">
        <v>1.71941939120631</v>
      </c>
      <c r="CB49" s="145">
        <v>6540</v>
      </c>
      <c r="CC49" s="146">
        <f t="shared" si="0"/>
        <v>106105</v>
      </c>
      <c r="CD49" s="143">
        <f t="shared" si="1"/>
        <v>16.224006116207953</v>
      </c>
    </row>
    <row r="50" spans="1:82" s="126" customFormat="1" ht="11.25" customHeight="1" x14ac:dyDescent="0.2">
      <c r="A50" s="142" t="s">
        <v>26</v>
      </c>
      <c r="B50" s="154">
        <v>250</v>
      </c>
      <c r="C50" s="155">
        <v>807</v>
      </c>
      <c r="D50" s="156">
        <v>3.2280000000000002</v>
      </c>
      <c r="E50" s="154">
        <v>20</v>
      </c>
      <c r="F50" s="155">
        <v>32</v>
      </c>
      <c r="G50" s="156">
        <v>1.6</v>
      </c>
      <c r="H50" s="157">
        <v>0</v>
      </c>
      <c r="I50" s="158">
        <v>0</v>
      </c>
      <c r="J50" s="156" t="s">
        <v>131</v>
      </c>
      <c r="K50" s="157">
        <v>121</v>
      </c>
      <c r="L50" s="159">
        <v>348</v>
      </c>
      <c r="M50" s="156">
        <v>2.8760330578512399</v>
      </c>
      <c r="N50" s="160">
        <v>1681</v>
      </c>
      <c r="O50" s="159">
        <v>3470</v>
      </c>
      <c r="P50" s="156">
        <v>2.0642474717430099</v>
      </c>
      <c r="Q50" s="160">
        <v>3360</v>
      </c>
      <c r="R50" s="159">
        <v>6865</v>
      </c>
      <c r="S50" s="156">
        <v>2.0431547619047601</v>
      </c>
      <c r="T50" s="160">
        <v>190</v>
      </c>
      <c r="U50" s="159">
        <v>274</v>
      </c>
      <c r="V50" s="156">
        <v>1.4421052631578899</v>
      </c>
      <c r="W50" s="160">
        <v>9954</v>
      </c>
      <c r="X50" s="159">
        <v>22169</v>
      </c>
      <c r="Y50" s="156">
        <v>2.2271448663853701</v>
      </c>
      <c r="Z50" s="160">
        <v>20</v>
      </c>
      <c r="AA50" s="159">
        <v>29</v>
      </c>
      <c r="AB50" s="156">
        <v>1.45</v>
      </c>
      <c r="AC50" s="160">
        <v>2238</v>
      </c>
      <c r="AD50" s="159">
        <v>8871</v>
      </c>
      <c r="AE50" s="156">
        <v>3.9638069705093799</v>
      </c>
      <c r="AF50" s="160">
        <v>6</v>
      </c>
      <c r="AG50" s="159">
        <v>10</v>
      </c>
      <c r="AH50" s="156">
        <v>1.6666666666666701</v>
      </c>
      <c r="AI50" s="160">
        <v>1683</v>
      </c>
      <c r="AJ50" s="159">
        <v>4169</v>
      </c>
      <c r="AK50" s="156">
        <v>2.47712418300654</v>
      </c>
      <c r="AL50" s="160">
        <v>62</v>
      </c>
      <c r="AM50" s="159">
        <v>150</v>
      </c>
      <c r="AN50" s="156">
        <v>2.4193548387096802</v>
      </c>
      <c r="AO50" s="160">
        <v>459</v>
      </c>
      <c r="AP50" s="159">
        <v>1163</v>
      </c>
      <c r="AQ50" s="156">
        <v>2.5337690631808298</v>
      </c>
      <c r="AR50" s="160">
        <v>176</v>
      </c>
      <c r="AS50" s="159">
        <v>679</v>
      </c>
      <c r="AT50" s="156">
        <v>3.8579545454545499</v>
      </c>
      <c r="AU50" s="160">
        <v>65</v>
      </c>
      <c r="AV50" s="159">
        <v>313</v>
      </c>
      <c r="AW50" s="156">
        <v>4.8153846153846196</v>
      </c>
      <c r="AX50" s="160">
        <v>160</v>
      </c>
      <c r="AY50" s="159">
        <v>353</v>
      </c>
      <c r="AZ50" s="156">
        <v>2.2062499999999998</v>
      </c>
      <c r="BA50" s="160">
        <v>100</v>
      </c>
      <c r="BB50" s="159">
        <v>224</v>
      </c>
      <c r="BC50" s="156">
        <v>2.2400000000000002</v>
      </c>
      <c r="BD50" s="160">
        <v>786</v>
      </c>
      <c r="BE50" s="159">
        <v>4136</v>
      </c>
      <c r="BF50" s="156">
        <v>5.2620865139949098</v>
      </c>
      <c r="BG50" s="160">
        <v>57</v>
      </c>
      <c r="BH50" s="159">
        <v>141</v>
      </c>
      <c r="BI50" s="156">
        <v>2.4736842105263199</v>
      </c>
      <c r="BJ50" s="160">
        <v>2668</v>
      </c>
      <c r="BK50" s="159">
        <v>5615</v>
      </c>
      <c r="BL50" s="156">
        <v>2.1045727136431802</v>
      </c>
      <c r="BM50" s="160">
        <v>228</v>
      </c>
      <c r="BN50" s="159">
        <v>846</v>
      </c>
      <c r="BO50" s="156">
        <v>3.7105263157894699</v>
      </c>
      <c r="BP50" s="160">
        <v>2589</v>
      </c>
      <c r="BQ50" s="159">
        <v>10402</v>
      </c>
      <c r="BR50" s="156">
        <v>4.0177674777906498</v>
      </c>
      <c r="BS50" s="160">
        <v>3426</v>
      </c>
      <c r="BT50" s="159">
        <v>9399</v>
      </c>
      <c r="BU50" s="156">
        <v>2.7434325744308201</v>
      </c>
      <c r="BV50" s="160">
        <v>361</v>
      </c>
      <c r="BW50" s="159">
        <v>1744</v>
      </c>
      <c r="BX50" s="156">
        <v>4.8310249307479198</v>
      </c>
      <c r="BY50" s="160">
        <v>9489</v>
      </c>
      <c r="BZ50" s="159">
        <v>19380</v>
      </c>
      <c r="CA50" s="156">
        <v>2.042364843503</v>
      </c>
      <c r="CB50" s="145">
        <v>6407</v>
      </c>
      <c r="CC50" s="146">
        <f t="shared" si="0"/>
        <v>101589</v>
      </c>
      <c r="CD50" s="143">
        <f t="shared" si="1"/>
        <v>15.855938816918995</v>
      </c>
    </row>
    <row r="51" spans="1:82" s="126" customFormat="1" ht="11.25" customHeight="1" x14ac:dyDescent="0.2">
      <c r="A51" s="142" t="s">
        <v>146</v>
      </c>
      <c r="B51" s="154">
        <v>571</v>
      </c>
      <c r="C51" s="155">
        <v>1229</v>
      </c>
      <c r="D51" s="156">
        <v>2.1523642732049</v>
      </c>
      <c r="E51" s="154">
        <v>10</v>
      </c>
      <c r="F51" s="155">
        <v>11</v>
      </c>
      <c r="G51" s="156">
        <v>1.1000000000000001</v>
      </c>
      <c r="H51" s="157">
        <v>0</v>
      </c>
      <c r="I51" s="158">
        <v>0</v>
      </c>
      <c r="J51" s="156" t="s">
        <v>131</v>
      </c>
      <c r="K51" s="157">
        <v>97</v>
      </c>
      <c r="L51" s="159">
        <v>238</v>
      </c>
      <c r="M51" s="156">
        <v>2.4536082474226801</v>
      </c>
      <c r="N51" s="160">
        <v>1149</v>
      </c>
      <c r="O51" s="159">
        <v>2867</v>
      </c>
      <c r="P51" s="156">
        <v>2.49521322889469</v>
      </c>
      <c r="Q51" s="160">
        <v>8715</v>
      </c>
      <c r="R51" s="159">
        <v>16049</v>
      </c>
      <c r="S51" s="156">
        <v>1.8415375788869801</v>
      </c>
      <c r="T51" s="160">
        <v>123</v>
      </c>
      <c r="U51" s="159">
        <v>185</v>
      </c>
      <c r="V51" s="156">
        <v>1.5040650406504099</v>
      </c>
      <c r="W51" s="160">
        <v>8112</v>
      </c>
      <c r="X51" s="159">
        <v>21354</v>
      </c>
      <c r="Y51" s="156">
        <v>2.6323964497041401</v>
      </c>
      <c r="Z51" s="160">
        <v>26</v>
      </c>
      <c r="AA51" s="159">
        <v>53</v>
      </c>
      <c r="AB51" s="156">
        <v>2.0384615384615401</v>
      </c>
      <c r="AC51" s="160">
        <v>2280</v>
      </c>
      <c r="AD51" s="159">
        <v>4846</v>
      </c>
      <c r="AE51" s="156">
        <v>2.1254385964912301</v>
      </c>
      <c r="AF51" s="160">
        <v>9</v>
      </c>
      <c r="AG51" s="159">
        <v>16</v>
      </c>
      <c r="AH51" s="156">
        <v>1.7777777777777799</v>
      </c>
      <c r="AI51" s="160">
        <v>2708</v>
      </c>
      <c r="AJ51" s="159">
        <v>5450</v>
      </c>
      <c r="AK51" s="156">
        <v>2.0125553914327901</v>
      </c>
      <c r="AL51" s="160">
        <v>55</v>
      </c>
      <c r="AM51" s="159">
        <v>137</v>
      </c>
      <c r="AN51" s="156">
        <v>2.4909090909090899</v>
      </c>
      <c r="AO51" s="160">
        <v>163</v>
      </c>
      <c r="AP51" s="159">
        <v>337</v>
      </c>
      <c r="AQ51" s="156">
        <v>2.0674846625766898</v>
      </c>
      <c r="AR51" s="180">
        <v>157</v>
      </c>
      <c r="AS51" s="181">
        <v>304</v>
      </c>
      <c r="AT51" s="156">
        <v>1.93630573248408</v>
      </c>
      <c r="AU51" s="180">
        <v>90</v>
      </c>
      <c r="AV51" s="181">
        <v>287</v>
      </c>
      <c r="AW51" s="156">
        <v>3.18888888888889</v>
      </c>
      <c r="AX51" s="180">
        <v>122</v>
      </c>
      <c r="AY51" s="181">
        <v>263</v>
      </c>
      <c r="AZ51" s="156">
        <v>2.15573770491803</v>
      </c>
      <c r="BA51" s="180">
        <v>86</v>
      </c>
      <c r="BB51" s="181">
        <v>196</v>
      </c>
      <c r="BC51" s="156">
        <v>2.2790697674418601</v>
      </c>
      <c r="BD51" s="180">
        <v>366</v>
      </c>
      <c r="BE51" s="181">
        <v>971</v>
      </c>
      <c r="BF51" s="156">
        <v>2.65300546448087</v>
      </c>
      <c r="BG51" s="180">
        <v>79</v>
      </c>
      <c r="BH51" s="181">
        <v>160</v>
      </c>
      <c r="BI51" s="156">
        <v>2.0253164556962</v>
      </c>
      <c r="BJ51" s="180">
        <v>1410</v>
      </c>
      <c r="BK51" s="181">
        <v>2839</v>
      </c>
      <c r="BL51" s="156">
        <v>2.0134751773049602</v>
      </c>
      <c r="BM51" s="180">
        <v>145</v>
      </c>
      <c r="BN51" s="181">
        <v>232</v>
      </c>
      <c r="BO51" s="156">
        <v>1.6</v>
      </c>
      <c r="BP51" s="180">
        <v>2721</v>
      </c>
      <c r="BQ51" s="181">
        <v>6098</v>
      </c>
      <c r="BR51" s="156">
        <v>2.2410878353546502</v>
      </c>
      <c r="BS51" s="180">
        <v>1661</v>
      </c>
      <c r="BT51" s="181">
        <v>4668</v>
      </c>
      <c r="BU51" s="156">
        <v>2.8103552077062002</v>
      </c>
      <c r="BV51" s="180">
        <v>69</v>
      </c>
      <c r="BW51" s="181">
        <v>342</v>
      </c>
      <c r="BX51" s="156">
        <v>4.9565217391304301</v>
      </c>
      <c r="BY51" s="180">
        <v>14939</v>
      </c>
      <c r="BZ51" s="181">
        <v>31105</v>
      </c>
      <c r="CA51" s="156">
        <v>2.0821340116473701</v>
      </c>
      <c r="CB51" s="145">
        <v>6258</v>
      </c>
      <c r="CC51" s="146">
        <f t="shared" si="0"/>
        <v>100237</v>
      </c>
      <c r="CD51" s="143">
        <f t="shared" si="1"/>
        <v>16.01741770533717</v>
      </c>
    </row>
    <row r="52" spans="1:82" s="126" customFormat="1" ht="11.25" customHeight="1" x14ac:dyDescent="0.2">
      <c r="A52" s="142" t="s">
        <v>150</v>
      </c>
      <c r="B52" s="154">
        <v>134</v>
      </c>
      <c r="C52" s="155">
        <v>426</v>
      </c>
      <c r="D52" s="156">
        <v>3.1791044776119399</v>
      </c>
      <c r="E52" s="160">
        <v>9</v>
      </c>
      <c r="F52" s="159">
        <v>27</v>
      </c>
      <c r="G52" s="156">
        <v>3</v>
      </c>
      <c r="H52" s="160">
        <v>0</v>
      </c>
      <c r="I52" s="159">
        <v>0</v>
      </c>
      <c r="J52" s="156" t="s">
        <v>131</v>
      </c>
      <c r="K52" s="157">
        <v>69</v>
      </c>
      <c r="L52" s="159">
        <v>100</v>
      </c>
      <c r="M52" s="156">
        <v>1.4492753623188399</v>
      </c>
      <c r="N52" s="160">
        <v>353</v>
      </c>
      <c r="O52" s="159">
        <v>1251</v>
      </c>
      <c r="P52" s="156">
        <v>3.5439093484419302</v>
      </c>
      <c r="Q52" s="160">
        <v>8289</v>
      </c>
      <c r="R52" s="159">
        <v>21430</v>
      </c>
      <c r="S52" s="156">
        <v>2.5853540837254201</v>
      </c>
      <c r="T52" s="160">
        <v>68</v>
      </c>
      <c r="U52" s="159">
        <v>137</v>
      </c>
      <c r="V52" s="156">
        <v>2.0147058823529398</v>
      </c>
      <c r="W52" s="160">
        <v>10591</v>
      </c>
      <c r="X52" s="159">
        <v>29060</v>
      </c>
      <c r="Y52" s="156">
        <v>2.7438391086771801</v>
      </c>
      <c r="Z52" s="160">
        <v>43</v>
      </c>
      <c r="AA52" s="159">
        <v>78</v>
      </c>
      <c r="AB52" s="156">
        <v>1.81395348837209</v>
      </c>
      <c r="AC52" s="160">
        <v>1040</v>
      </c>
      <c r="AD52" s="159">
        <v>2884</v>
      </c>
      <c r="AE52" s="156">
        <v>2.7730769230769199</v>
      </c>
      <c r="AF52" s="160">
        <v>0</v>
      </c>
      <c r="AG52" s="159">
        <v>0</v>
      </c>
      <c r="AH52" s="156" t="s">
        <v>131</v>
      </c>
      <c r="AI52" s="160">
        <v>1192</v>
      </c>
      <c r="AJ52" s="159">
        <v>4129</v>
      </c>
      <c r="AK52" s="156">
        <v>3.4639261744966401</v>
      </c>
      <c r="AL52" s="160">
        <v>43</v>
      </c>
      <c r="AM52" s="159">
        <v>103</v>
      </c>
      <c r="AN52" s="156">
        <v>2.3953488372092999</v>
      </c>
      <c r="AO52" s="160">
        <v>256</v>
      </c>
      <c r="AP52" s="159">
        <v>717</v>
      </c>
      <c r="AQ52" s="156">
        <v>2.80078125</v>
      </c>
      <c r="AR52" s="160">
        <v>271</v>
      </c>
      <c r="AS52" s="159">
        <v>710</v>
      </c>
      <c r="AT52" s="156">
        <v>2.61992619926199</v>
      </c>
      <c r="AU52" s="160">
        <v>24</v>
      </c>
      <c r="AV52" s="159">
        <v>57</v>
      </c>
      <c r="AW52" s="156">
        <v>2.375</v>
      </c>
      <c r="AX52" s="160">
        <v>83</v>
      </c>
      <c r="AY52" s="159">
        <v>189</v>
      </c>
      <c r="AZ52" s="156">
        <v>2.2771084337349401</v>
      </c>
      <c r="BA52" s="160">
        <v>14</v>
      </c>
      <c r="BB52" s="159">
        <v>29</v>
      </c>
      <c r="BC52" s="156">
        <v>2.0714285714285698</v>
      </c>
      <c r="BD52" s="160">
        <v>155</v>
      </c>
      <c r="BE52" s="159">
        <v>383</v>
      </c>
      <c r="BF52" s="156">
        <v>2.4709677419354801</v>
      </c>
      <c r="BG52" s="160">
        <v>5</v>
      </c>
      <c r="BH52" s="159">
        <v>13</v>
      </c>
      <c r="BI52" s="156">
        <v>2.6</v>
      </c>
      <c r="BJ52" s="160">
        <v>2413</v>
      </c>
      <c r="BK52" s="159">
        <v>5614</v>
      </c>
      <c r="BL52" s="156">
        <v>2.32656444260257</v>
      </c>
      <c r="BM52" s="160">
        <v>56</v>
      </c>
      <c r="BN52" s="159">
        <v>149</v>
      </c>
      <c r="BO52" s="156">
        <v>2.66071428571429</v>
      </c>
      <c r="BP52" s="160">
        <v>1294</v>
      </c>
      <c r="BQ52" s="159">
        <v>5536</v>
      </c>
      <c r="BR52" s="156">
        <v>4.2782071097372496</v>
      </c>
      <c r="BS52" s="160">
        <v>2507</v>
      </c>
      <c r="BT52" s="159">
        <v>9174</v>
      </c>
      <c r="BU52" s="156">
        <v>3.65935380933387</v>
      </c>
      <c r="BV52" s="160">
        <v>36</v>
      </c>
      <c r="BW52" s="159">
        <v>68</v>
      </c>
      <c r="BX52" s="156">
        <v>1.8888888888888899</v>
      </c>
      <c r="BY52" s="160">
        <v>3583</v>
      </c>
      <c r="BZ52" s="159">
        <v>10181</v>
      </c>
      <c r="CA52" s="156">
        <v>2.84147362545353</v>
      </c>
      <c r="CB52" s="145">
        <v>6163</v>
      </c>
      <c r="CC52" s="146">
        <f t="shared" si="0"/>
        <v>92445</v>
      </c>
      <c r="CD52" s="143">
        <f t="shared" si="1"/>
        <v>15</v>
      </c>
    </row>
    <row r="53" spans="1:82" s="126" customFormat="1" ht="11.25" customHeight="1" x14ac:dyDescent="0.2">
      <c r="A53" s="142" t="s">
        <v>45</v>
      </c>
      <c r="B53" s="154">
        <v>622</v>
      </c>
      <c r="C53" s="155">
        <v>1469</v>
      </c>
      <c r="D53" s="156">
        <v>2.3617363344051401</v>
      </c>
      <c r="E53" s="154">
        <v>38</v>
      </c>
      <c r="F53" s="155">
        <v>101</v>
      </c>
      <c r="G53" s="156">
        <v>2.6578947368421102</v>
      </c>
      <c r="H53" s="157">
        <v>0</v>
      </c>
      <c r="I53" s="158">
        <v>0</v>
      </c>
      <c r="J53" s="156" t="s">
        <v>131</v>
      </c>
      <c r="K53" s="157">
        <v>241</v>
      </c>
      <c r="L53" s="159">
        <v>456</v>
      </c>
      <c r="M53" s="156">
        <v>1.8921161825726101</v>
      </c>
      <c r="N53" s="160">
        <v>1834</v>
      </c>
      <c r="O53" s="159">
        <v>3450</v>
      </c>
      <c r="P53" s="156">
        <v>1.88113413304253</v>
      </c>
      <c r="Q53" s="160">
        <v>4392</v>
      </c>
      <c r="R53" s="159">
        <v>9755</v>
      </c>
      <c r="S53" s="156">
        <v>2.2210837887067401</v>
      </c>
      <c r="T53" s="160">
        <v>285</v>
      </c>
      <c r="U53" s="159">
        <v>421</v>
      </c>
      <c r="V53" s="156">
        <v>1.4771929824561401</v>
      </c>
      <c r="W53" s="160">
        <v>6893</v>
      </c>
      <c r="X53" s="159">
        <v>14353</v>
      </c>
      <c r="Y53" s="156">
        <v>2.0822573625417098</v>
      </c>
      <c r="Z53" s="160">
        <v>48</v>
      </c>
      <c r="AA53" s="159">
        <v>79</v>
      </c>
      <c r="AB53" s="156">
        <v>1.6458333333333299</v>
      </c>
      <c r="AC53" s="160">
        <v>3197</v>
      </c>
      <c r="AD53" s="159">
        <v>7215</v>
      </c>
      <c r="AE53" s="156">
        <v>2.2568032530497302</v>
      </c>
      <c r="AF53" s="160">
        <v>19</v>
      </c>
      <c r="AG53" s="159">
        <v>40</v>
      </c>
      <c r="AH53" s="156">
        <v>2.1052631578947398</v>
      </c>
      <c r="AI53" s="160">
        <v>2024</v>
      </c>
      <c r="AJ53" s="159">
        <v>3913</v>
      </c>
      <c r="AK53" s="156">
        <v>1.9333003952569201</v>
      </c>
      <c r="AL53" s="160">
        <v>123</v>
      </c>
      <c r="AM53" s="159">
        <v>246</v>
      </c>
      <c r="AN53" s="156">
        <v>2</v>
      </c>
      <c r="AO53" s="160">
        <v>193</v>
      </c>
      <c r="AP53" s="159">
        <v>294</v>
      </c>
      <c r="AQ53" s="156">
        <v>1.5233160621761701</v>
      </c>
      <c r="AR53" s="160">
        <v>722</v>
      </c>
      <c r="AS53" s="159">
        <v>2028</v>
      </c>
      <c r="AT53" s="156">
        <v>2.8088642659279799</v>
      </c>
      <c r="AU53" s="160">
        <v>109</v>
      </c>
      <c r="AV53" s="159">
        <v>250</v>
      </c>
      <c r="AW53" s="156">
        <v>2.2935779816513802</v>
      </c>
      <c r="AX53" s="160">
        <v>324</v>
      </c>
      <c r="AY53" s="159">
        <v>741</v>
      </c>
      <c r="AZ53" s="156">
        <v>2.2870370370370399</v>
      </c>
      <c r="BA53" s="160">
        <v>197</v>
      </c>
      <c r="BB53" s="159">
        <v>333</v>
      </c>
      <c r="BC53" s="156">
        <v>1.69035532994924</v>
      </c>
      <c r="BD53" s="160">
        <v>901</v>
      </c>
      <c r="BE53" s="159">
        <v>1810</v>
      </c>
      <c r="BF53" s="156">
        <v>2.0088790233074398</v>
      </c>
      <c r="BG53" s="160">
        <v>256</v>
      </c>
      <c r="BH53" s="159">
        <v>496</v>
      </c>
      <c r="BI53" s="156">
        <v>1.9375</v>
      </c>
      <c r="BJ53" s="160">
        <v>2537</v>
      </c>
      <c r="BK53" s="159">
        <v>4621</v>
      </c>
      <c r="BL53" s="156">
        <v>1.8214426487977899</v>
      </c>
      <c r="BM53" s="160">
        <v>521</v>
      </c>
      <c r="BN53" s="159">
        <v>1075</v>
      </c>
      <c r="BO53" s="156">
        <v>2.06333973128599</v>
      </c>
      <c r="BP53" s="160">
        <v>4244</v>
      </c>
      <c r="BQ53" s="159">
        <v>11787</v>
      </c>
      <c r="BR53" s="156">
        <v>2.7773327049952901</v>
      </c>
      <c r="BS53" s="160">
        <v>1837</v>
      </c>
      <c r="BT53" s="159">
        <v>4192</v>
      </c>
      <c r="BU53" s="156">
        <v>2.28198149156233</v>
      </c>
      <c r="BV53" s="160">
        <v>224</v>
      </c>
      <c r="BW53" s="159">
        <v>440</v>
      </c>
      <c r="BX53" s="156">
        <v>1.96428571428571</v>
      </c>
      <c r="BY53" s="160">
        <v>9463</v>
      </c>
      <c r="BZ53" s="159">
        <v>17021</v>
      </c>
      <c r="CA53" s="156">
        <v>1.7986896333086799</v>
      </c>
      <c r="CB53" s="145">
        <v>5457</v>
      </c>
      <c r="CC53" s="146">
        <f t="shared" si="0"/>
        <v>86586</v>
      </c>
      <c r="CD53" s="143">
        <f t="shared" si="1"/>
        <v>15.866959868059373</v>
      </c>
    </row>
    <row r="54" spans="1:82" s="126" customFormat="1" ht="11.25" customHeight="1" x14ac:dyDescent="0.2">
      <c r="A54" s="142" t="s">
        <v>98</v>
      </c>
      <c r="B54" s="154">
        <v>2438</v>
      </c>
      <c r="C54" s="155">
        <v>2929</v>
      </c>
      <c r="D54" s="156">
        <v>1.201394585726</v>
      </c>
      <c r="E54" s="160">
        <v>4</v>
      </c>
      <c r="F54" s="159">
        <v>7</v>
      </c>
      <c r="G54" s="156">
        <v>1.75</v>
      </c>
      <c r="H54" s="160">
        <v>105</v>
      </c>
      <c r="I54" s="159">
        <v>154</v>
      </c>
      <c r="J54" s="156">
        <v>1.4666666666666699</v>
      </c>
      <c r="K54" s="160">
        <v>129</v>
      </c>
      <c r="L54" s="159">
        <v>304</v>
      </c>
      <c r="M54" s="156">
        <v>2.3565891472868201</v>
      </c>
      <c r="N54" s="160">
        <v>1434</v>
      </c>
      <c r="O54" s="159">
        <v>3117</v>
      </c>
      <c r="P54" s="156">
        <v>2.1736401673640202</v>
      </c>
      <c r="Q54" s="160">
        <v>5176</v>
      </c>
      <c r="R54" s="159">
        <v>10459</v>
      </c>
      <c r="S54" s="156">
        <v>2.02067233384853</v>
      </c>
      <c r="T54" s="160">
        <v>334</v>
      </c>
      <c r="U54" s="159">
        <v>748</v>
      </c>
      <c r="V54" s="156">
        <v>2.2395209580838298</v>
      </c>
      <c r="W54" s="160">
        <v>7698</v>
      </c>
      <c r="X54" s="159">
        <v>19885</v>
      </c>
      <c r="Y54" s="156">
        <v>2.5831384775266302</v>
      </c>
      <c r="Z54" s="160">
        <v>13</v>
      </c>
      <c r="AA54" s="159">
        <v>52</v>
      </c>
      <c r="AB54" s="156">
        <v>4</v>
      </c>
      <c r="AC54" s="160">
        <v>2152</v>
      </c>
      <c r="AD54" s="159">
        <v>3943</v>
      </c>
      <c r="AE54" s="156">
        <v>1.8322490706319701</v>
      </c>
      <c r="AF54" s="160">
        <v>37</v>
      </c>
      <c r="AG54" s="159">
        <v>69</v>
      </c>
      <c r="AH54" s="156">
        <v>1.86486486486487</v>
      </c>
      <c r="AI54" s="160">
        <v>2133</v>
      </c>
      <c r="AJ54" s="159">
        <v>3784</v>
      </c>
      <c r="AK54" s="156">
        <v>1.77402719174871</v>
      </c>
      <c r="AL54" s="160">
        <v>87</v>
      </c>
      <c r="AM54" s="159">
        <v>136</v>
      </c>
      <c r="AN54" s="156">
        <v>1.5632183908046</v>
      </c>
      <c r="AO54" s="160">
        <v>114</v>
      </c>
      <c r="AP54" s="159">
        <v>191</v>
      </c>
      <c r="AQ54" s="156">
        <v>1.6754385964912299</v>
      </c>
      <c r="AR54" s="160">
        <v>305</v>
      </c>
      <c r="AS54" s="159">
        <v>551</v>
      </c>
      <c r="AT54" s="156">
        <v>1.8065573770491801</v>
      </c>
      <c r="AU54" s="160">
        <v>51</v>
      </c>
      <c r="AV54" s="159">
        <v>199</v>
      </c>
      <c r="AW54" s="156">
        <v>3.9019607843137298</v>
      </c>
      <c r="AX54" s="160">
        <v>131</v>
      </c>
      <c r="AY54" s="159">
        <v>388</v>
      </c>
      <c r="AZ54" s="156">
        <v>2.9618320610687001</v>
      </c>
      <c r="BA54" s="160">
        <v>45</v>
      </c>
      <c r="BB54" s="159">
        <v>115</v>
      </c>
      <c r="BC54" s="156">
        <v>2.5555555555555598</v>
      </c>
      <c r="BD54" s="160">
        <v>265</v>
      </c>
      <c r="BE54" s="159">
        <v>624</v>
      </c>
      <c r="BF54" s="156">
        <v>2.3547169811320798</v>
      </c>
      <c r="BG54" s="160">
        <v>55</v>
      </c>
      <c r="BH54" s="159">
        <v>128</v>
      </c>
      <c r="BI54" s="156">
        <v>2.3272727272727298</v>
      </c>
      <c r="BJ54" s="160">
        <v>1243</v>
      </c>
      <c r="BK54" s="159">
        <v>2599</v>
      </c>
      <c r="BL54" s="156">
        <v>2.0909090909090899</v>
      </c>
      <c r="BM54" s="160">
        <v>47</v>
      </c>
      <c r="BN54" s="159">
        <v>67</v>
      </c>
      <c r="BO54" s="156">
        <v>1.4255319148936201</v>
      </c>
      <c r="BP54" s="160">
        <v>1991</v>
      </c>
      <c r="BQ54" s="159">
        <v>4736</v>
      </c>
      <c r="BR54" s="156">
        <v>2.3787041687594201</v>
      </c>
      <c r="BS54" s="160">
        <v>2398</v>
      </c>
      <c r="BT54" s="159">
        <v>5654</v>
      </c>
      <c r="BU54" s="156">
        <v>2.3577981651376101</v>
      </c>
      <c r="BV54" s="160">
        <v>129</v>
      </c>
      <c r="BW54" s="159">
        <v>555</v>
      </c>
      <c r="BX54" s="156">
        <v>4.3023255813953503</v>
      </c>
      <c r="BY54" s="160">
        <v>13433</v>
      </c>
      <c r="BZ54" s="159">
        <v>24795</v>
      </c>
      <c r="CA54" s="156">
        <v>1.8458274398868499</v>
      </c>
      <c r="CB54" s="145">
        <v>5096</v>
      </c>
      <c r="CC54" s="146">
        <f t="shared" si="0"/>
        <v>86189</v>
      </c>
      <c r="CD54" s="143">
        <f t="shared" si="1"/>
        <v>16.913069073783358</v>
      </c>
    </row>
    <row r="55" spans="1:82" s="126" customFormat="1" ht="11.25" customHeight="1" x14ac:dyDescent="0.2">
      <c r="A55" s="142" t="s">
        <v>53</v>
      </c>
      <c r="B55" s="154">
        <v>832</v>
      </c>
      <c r="C55" s="155">
        <v>2807</v>
      </c>
      <c r="D55" s="156">
        <v>3.3737980769230802</v>
      </c>
      <c r="E55" s="160">
        <v>47</v>
      </c>
      <c r="F55" s="159">
        <v>119</v>
      </c>
      <c r="G55" s="156">
        <v>2.5319148936170199</v>
      </c>
      <c r="H55" s="160">
        <v>46</v>
      </c>
      <c r="I55" s="159">
        <v>61</v>
      </c>
      <c r="J55" s="156">
        <v>1.3260869565217399</v>
      </c>
      <c r="K55" s="160">
        <v>334</v>
      </c>
      <c r="L55" s="159">
        <v>675</v>
      </c>
      <c r="M55" s="156">
        <v>2.02095808383234</v>
      </c>
      <c r="N55" s="160">
        <v>3571</v>
      </c>
      <c r="O55" s="159">
        <v>7725</v>
      </c>
      <c r="P55" s="156">
        <v>2.1632595911509398</v>
      </c>
      <c r="Q55" s="160">
        <v>3904</v>
      </c>
      <c r="R55" s="159">
        <v>9384</v>
      </c>
      <c r="S55" s="156">
        <v>2.40368852459016</v>
      </c>
      <c r="T55" s="160">
        <v>338</v>
      </c>
      <c r="U55" s="159">
        <v>760</v>
      </c>
      <c r="V55" s="156">
        <v>2.2485207100591702</v>
      </c>
      <c r="W55" s="160">
        <v>3885</v>
      </c>
      <c r="X55" s="159">
        <v>8073</v>
      </c>
      <c r="Y55" s="156">
        <v>2.0779922779922799</v>
      </c>
      <c r="Z55" s="160">
        <v>46</v>
      </c>
      <c r="AA55" s="159">
        <v>108</v>
      </c>
      <c r="AB55" s="156">
        <v>2.3478260869565202</v>
      </c>
      <c r="AC55" s="160">
        <v>1693</v>
      </c>
      <c r="AD55" s="159">
        <v>4161</v>
      </c>
      <c r="AE55" s="156">
        <v>2.4577672770230401</v>
      </c>
      <c r="AF55" s="160">
        <v>23</v>
      </c>
      <c r="AG55" s="159">
        <v>43</v>
      </c>
      <c r="AH55" s="156">
        <v>1.8695652173913</v>
      </c>
      <c r="AI55" s="160">
        <v>2003</v>
      </c>
      <c r="AJ55" s="159">
        <v>4592</v>
      </c>
      <c r="AK55" s="156">
        <v>2.2925611582626102</v>
      </c>
      <c r="AL55" s="160">
        <v>108</v>
      </c>
      <c r="AM55" s="159">
        <v>195</v>
      </c>
      <c r="AN55" s="156">
        <v>1.80555555555556</v>
      </c>
      <c r="AO55" s="160">
        <v>351</v>
      </c>
      <c r="AP55" s="159">
        <v>1074</v>
      </c>
      <c r="AQ55" s="156">
        <v>3.0598290598290601</v>
      </c>
      <c r="AR55" s="160">
        <v>496</v>
      </c>
      <c r="AS55" s="159">
        <v>1157</v>
      </c>
      <c r="AT55" s="156">
        <v>2.3326612903225801</v>
      </c>
      <c r="AU55" s="160">
        <v>184</v>
      </c>
      <c r="AV55" s="159">
        <v>280</v>
      </c>
      <c r="AW55" s="156">
        <v>1.52173913043478</v>
      </c>
      <c r="AX55" s="160">
        <v>338</v>
      </c>
      <c r="AY55" s="159">
        <v>893</v>
      </c>
      <c r="AZ55" s="156">
        <v>2.64201183431953</v>
      </c>
      <c r="BA55" s="160">
        <v>347</v>
      </c>
      <c r="BB55" s="159">
        <v>1362</v>
      </c>
      <c r="BC55" s="156">
        <v>3.9250720461095101</v>
      </c>
      <c r="BD55" s="160">
        <v>1103</v>
      </c>
      <c r="BE55" s="159">
        <v>4071</v>
      </c>
      <c r="BF55" s="156">
        <v>3.6908431550317302</v>
      </c>
      <c r="BG55" s="160">
        <v>254</v>
      </c>
      <c r="BH55" s="159">
        <v>1231</v>
      </c>
      <c r="BI55" s="156">
        <v>4.8464566929133897</v>
      </c>
      <c r="BJ55" s="160">
        <v>1458</v>
      </c>
      <c r="BK55" s="159">
        <v>2654</v>
      </c>
      <c r="BL55" s="156">
        <v>1.8203017832647499</v>
      </c>
      <c r="BM55" s="160">
        <v>2301</v>
      </c>
      <c r="BN55" s="159">
        <v>6692</v>
      </c>
      <c r="BO55" s="156">
        <v>2.9083007388092099</v>
      </c>
      <c r="BP55" s="160">
        <v>1865</v>
      </c>
      <c r="BQ55" s="159">
        <v>4205</v>
      </c>
      <c r="BR55" s="156">
        <v>2.2546916890080402</v>
      </c>
      <c r="BS55" s="160">
        <v>2696</v>
      </c>
      <c r="BT55" s="159">
        <v>6968</v>
      </c>
      <c r="BU55" s="156">
        <v>2.5845697329376902</v>
      </c>
      <c r="BV55" s="160">
        <v>365</v>
      </c>
      <c r="BW55" s="159">
        <v>922</v>
      </c>
      <c r="BX55" s="156">
        <v>2.52602739726027</v>
      </c>
      <c r="BY55" s="160">
        <v>6998</v>
      </c>
      <c r="BZ55" s="159">
        <v>14455</v>
      </c>
      <c r="CA55" s="156">
        <v>2.0655901686196101</v>
      </c>
      <c r="CB55" s="145">
        <v>4521</v>
      </c>
      <c r="CC55" s="146">
        <f t="shared" si="0"/>
        <v>84667</v>
      </c>
      <c r="CD55" s="143">
        <f t="shared" si="1"/>
        <v>18.727493917274938</v>
      </c>
    </row>
    <row r="56" spans="1:82" s="126" customFormat="1" ht="10.5" x14ac:dyDescent="0.2">
      <c r="A56" s="164" t="s">
        <v>0</v>
      </c>
      <c r="B56" s="165">
        <v>1056</v>
      </c>
      <c r="C56" s="166">
        <v>2904</v>
      </c>
      <c r="D56" s="167">
        <v>2.75</v>
      </c>
      <c r="E56" s="165">
        <v>35</v>
      </c>
      <c r="F56" s="166">
        <v>60</v>
      </c>
      <c r="G56" s="167">
        <v>1.71428571428571</v>
      </c>
      <c r="H56" s="168">
        <v>0</v>
      </c>
      <c r="I56" s="169">
        <v>0</v>
      </c>
      <c r="J56" s="167" t="s">
        <v>131</v>
      </c>
      <c r="K56" s="168">
        <v>388</v>
      </c>
      <c r="L56" s="170">
        <v>553</v>
      </c>
      <c r="M56" s="167">
        <v>1.42525773195876</v>
      </c>
      <c r="N56" s="171">
        <v>1781</v>
      </c>
      <c r="O56" s="170">
        <v>3466</v>
      </c>
      <c r="P56" s="167">
        <v>1.94609769792252</v>
      </c>
      <c r="Q56" s="171">
        <v>4109</v>
      </c>
      <c r="R56" s="170">
        <v>7911</v>
      </c>
      <c r="S56" s="167">
        <v>1.9252859576539301</v>
      </c>
      <c r="T56" s="171">
        <v>345</v>
      </c>
      <c r="U56" s="170">
        <v>1309</v>
      </c>
      <c r="V56" s="167">
        <v>3.7942028985507301</v>
      </c>
      <c r="W56" s="171">
        <v>6872</v>
      </c>
      <c r="X56" s="170">
        <v>13684</v>
      </c>
      <c r="Y56" s="167">
        <v>1.9912689173457501</v>
      </c>
      <c r="Z56" s="171">
        <v>37</v>
      </c>
      <c r="AA56" s="170">
        <v>65</v>
      </c>
      <c r="AB56" s="167">
        <v>1.7567567567567599</v>
      </c>
      <c r="AC56" s="171">
        <v>1950</v>
      </c>
      <c r="AD56" s="170">
        <v>5975</v>
      </c>
      <c r="AE56" s="167">
        <v>3.0641025641025599</v>
      </c>
      <c r="AF56" s="171">
        <v>11</v>
      </c>
      <c r="AG56" s="170">
        <v>13</v>
      </c>
      <c r="AH56" s="167">
        <v>1.1818181818181801</v>
      </c>
      <c r="AI56" s="171">
        <v>1950</v>
      </c>
      <c r="AJ56" s="170">
        <v>3606</v>
      </c>
      <c r="AK56" s="167">
        <v>1.8492307692307699</v>
      </c>
      <c r="AL56" s="171">
        <v>72</v>
      </c>
      <c r="AM56" s="170">
        <v>118</v>
      </c>
      <c r="AN56" s="167">
        <v>1.6388888888888899</v>
      </c>
      <c r="AO56" s="171">
        <v>517</v>
      </c>
      <c r="AP56" s="170">
        <v>1176</v>
      </c>
      <c r="AQ56" s="167">
        <v>2.2746615087040598</v>
      </c>
      <c r="AR56" s="171">
        <v>312</v>
      </c>
      <c r="AS56" s="170">
        <v>759</v>
      </c>
      <c r="AT56" s="167">
        <v>2.4326923076923102</v>
      </c>
      <c r="AU56" s="171">
        <v>78</v>
      </c>
      <c r="AV56" s="170">
        <v>105</v>
      </c>
      <c r="AW56" s="167">
        <v>1.34615384615385</v>
      </c>
      <c r="AX56" s="171">
        <v>488</v>
      </c>
      <c r="AY56" s="170">
        <v>805</v>
      </c>
      <c r="AZ56" s="167">
        <v>1.6495901639344299</v>
      </c>
      <c r="BA56" s="171">
        <v>172</v>
      </c>
      <c r="BB56" s="170">
        <v>363</v>
      </c>
      <c r="BC56" s="167">
        <v>2.11046511627907</v>
      </c>
      <c r="BD56" s="171">
        <v>910</v>
      </c>
      <c r="BE56" s="170">
        <v>2581</v>
      </c>
      <c r="BF56" s="167">
        <v>2.83626373626374</v>
      </c>
      <c r="BG56" s="171">
        <v>132</v>
      </c>
      <c r="BH56" s="170">
        <v>250</v>
      </c>
      <c r="BI56" s="167">
        <v>1.89393939393939</v>
      </c>
      <c r="BJ56" s="171">
        <v>2665</v>
      </c>
      <c r="BK56" s="170">
        <v>4895</v>
      </c>
      <c r="BL56" s="167">
        <v>1.8367729831144499</v>
      </c>
      <c r="BM56" s="171">
        <v>379</v>
      </c>
      <c r="BN56" s="170">
        <v>1196</v>
      </c>
      <c r="BO56" s="167">
        <v>3.1556728232190001</v>
      </c>
      <c r="BP56" s="171">
        <v>1918</v>
      </c>
      <c r="BQ56" s="170">
        <v>4912</v>
      </c>
      <c r="BR56" s="167">
        <v>2.5610010427528702</v>
      </c>
      <c r="BS56" s="171">
        <v>3059</v>
      </c>
      <c r="BT56" s="170">
        <v>7354</v>
      </c>
      <c r="BU56" s="167">
        <v>2.4040536122915999</v>
      </c>
      <c r="BV56" s="171">
        <v>196</v>
      </c>
      <c r="BW56" s="170">
        <v>841</v>
      </c>
      <c r="BX56" s="167">
        <v>4.2908163265306101</v>
      </c>
      <c r="BY56" s="171">
        <v>9691</v>
      </c>
      <c r="BZ56" s="170">
        <v>19020</v>
      </c>
      <c r="CA56" s="167">
        <v>1.96264575379218</v>
      </c>
      <c r="CB56" s="145">
        <v>4515</v>
      </c>
      <c r="CC56" s="146">
        <f t="shared" si="0"/>
        <v>83921</v>
      </c>
      <c r="CD56" s="143">
        <f t="shared" si="1"/>
        <v>18.587153931339977</v>
      </c>
    </row>
    <row r="57" spans="1:82" s="126" customFormat="1" ht="11.25" customHeight="1" x14ac:dyDescent="0.2">
      <c r="A57" s="142" t="s">
        <v>68</v>
      </c>
      <c r="B57" s="154">
        <v>1268</v>
      </c>
      <c r="C57" s="155">
        <v>2137</v>
      </c>
      <c r="D57" s="156">
        <v>1.6853312302839101</v>
      </c>
      <c r="E57" s="154">
        <v>2</v>
      </c>
      <c r="F57" s="155">
        <v>4</v>
      </c>
      <c r="G57" s="156">
        <v>2</v>
      </c>
      <c r="H57" s="160">
        <v>0</v>
      </c>
      <c r="I57" s="159">
        <v>0</v>
      </c>
      <c r="J57" s="156" t="s">
        <v>131</v>
      </c>
      <c r="K57" s="157">
        <v>103</v>
      </c>
      <c r="L57" s="159">
        <v>309</v>
      </c>
      <c r="M57" s="156">
        <v>3</v>
      </c>
      <c r="N57" s="160">
        <v>869</v>
      </c>
      <c r="O57" s="159">
        <v>2387</v>
      </c>
      <c r="P57" s="156">
        <v>2.7468354430379698</v>
      </c>
      <c r="Q57" s="160">
        <v>7422</v>
      </c>
      <c r="R57" s="159">
        <v>16501</v>
      </c>
      <c r="S57" s="156">
        <v>2.22325518728106</v>
      </c>
      <c r="T57" s="160">
        <v>25</v>
      </c>
      <c r="U57" s="159">
        <v>49</v>
      </c>
      <c r="V57" s="156">
        <v>1.96</v>
      </c>
      <c r="W57" s="160">
        <v>4756</v>
      </c>
      <c r="X57" s="159">
        <v>12664</v>
      </c>
      <c r="Y57" s="156">
        <v>2.6627417998317902</v>
      </c>
      <c r="Z57" s="160">
        <v>23</v>
      </c>
      <c r="AA57" s="159">
        <v>56</v>
      </c>
      <c r="AB57" s="156">
        <v>2.4347826086956501</v>
      </c>
      <c r="AC57" s="160">
        <v>954</v>
      </c>
      <c r="AD57" s="159">
        <v>1744</v>
      </c>
      <c r="AE57" s="156">
        <v>1.82809224318658</v>
      </c>
      <c r="AF57" s="160">
        <v>0</v>
      </c>
      <c r="AG57" s="159">
        <v>0</v>
      </c>
      <c r="AH57" s="156" t="s">
        <v>131</v>
      </c>
      <c r="AI57" s="160">
        <v>5270</v>
      </c>
      <c r="AJ57" s="159">
        <v>10817</v>
      </c>
      <c r="AK57" s="156">
        <v>2.0525616698292199</v>
      </c>
      <c r="AL57" s="160">
        <v>18</v>
      </c>
      <c r="AM57" s="159">
        <v>60</v>
      </c>
      <c r="AN57" s="156">
        <v>3.3333333333333299</v>
      </c>
      <c r="AO57" s="160">
        <v>74</v>
      </c>
      <c r="AP57" s="159">
        <v>223</v>
      </c>
      <c r="AQ57" s="156">
        <v>3.01351351351351</v>
      </c>
      <c r="AR57" s="160">
        <v>578</v>
      </c>
      <c r="AS57" s="159">
        <v>711</v>
      </c>
      <c r="AT57" s="156">
        <v>1.23010380622837</v>
      </c>
      <c r="AU57" s="160">
        <v>14</v>
      </c>
      <c r="AV57" s="159">
        <v>33</v>
      </c>
      <c r="AW57" s="156">
        <v>2.3571428571428599</v>
      </c>
      <c r="AX57" s="160">
        <v>88</v>
      </c>
      <c r="AY57" s="159">
        <v>157</v>
      </c>
      <c r="AZ57" s="156">
        <v>1.7840909090909101</v>
      </c>
      <c r="BA57" s="160">
        <v>11</v>
      </c>
      <c r="BB57" s="159">
        <v>42</v>
      </c>
      <c r="BC57" s="156">
        <v>3.8181818181818201</v>
      </c>
      <c r="BD57" s="160">
        <v>115</v>
      </c>
      <c r="BE57" s="159">
        <v>460</v>
      </c>
      <c r="BF57" s="156">
        <v>4</v>
      </c>
      <c r="BG57" s="160">
        <v>12</v>
      </c>
      <c r="BH57" s="159">
        <v>38</v>
      </c>
      <c r="BI57" s="156">
        <v>3.1666666666666701</v>
      </c>
      <c r="BJ57" s="160">
        <v>929</v>
      </c>
      <c r="BK57" s="159">
        <v>1669</v>
      </c>
      <c r="BL57" s="156">
        <v>1.7965554359526399</v>
      </c>
      <c r="BM57" s="160">
        <v>70</v>
      </c>
      <c r="BN57" s="159">
        <v>108</v>
      </c>
      <c r="BO57" s="156">
        <v>1.54285714285714</v>
      </c>
      <c r="BP57" s="160">
        <v>2324</v>
      </c>
      <c r="BQ57" s="159">
        <v>4347</v>
      </c>
      <c r="BR57" s="156">
        <v>1.87048192771084</v>
      </c>
      <c r="BS57" s="160">
        <v>845</v>
      </c>
      <c r="BT57" s="159">
        <v>2183</v>
      </c>
      <c r="BU57" s="156">
        <v>2.5834319526627199</v>
      </c>
      <c r="BV57" s="160">
        <v>56</v>
      </c>
      <c r="BW57" s="159">
        <v>165</v>
      </c>
      <c r="BX57" s="156">
        <v>2.9464285714285698</v>
      </c>
      <c r="BY57" s="160">
        <v>11381</v>
      </c>
      <c r="BZ57" s="159">
        <v>26393</v>
      </c>
      <c r="CA57" s="156">
        <v>2.3190405061066701</v>
      </c>
      <c r="CB57" s="145">
        <v>4405</v>
      </c>
      <c r="CC57" s="146">
        <f t="shared" si="0"/>
        <v>83257</v>
      </c>
      <c r="CD57" s="143">
        <f t="shared" si="1"/>
        <v>18.900567536889898</v>
      </c>
    </row>
    <row r="58" spans="1:82" s="126" customFormat="1" ht="11.25" customHeight="1" x14ac:dyDescent="0.2">
      <c r="A58" s="142" t="s">
        <v>48</v>
      </c>
      <c r="B58" s="154">
        <v>649</v>
      </c>
      <c r="C58" s="155">
        <v>1413</v>
      </c>
      <c r="D58" s="156">
        <v>2.1771956856702599</v>
      </c>
      <c r="E58" s="154">
        <v>64</v>
      </c>
      <c r="F58" s="155">
        <v>169</v>
      </c>
      <c r="G58" s="156">
        <v>2.640625</v>
      </c>
      <c r="H58" s="160">
        <v>0</v>
      </c>
      <c r="I58" s="159">
        <v>0</v>
      </c>
      <c r="J58" s="156" t="s">
        <v>131</v>
      </c>
      <c r="K58" s="157">
        <v>318</v>
      </c>
      <c r="L58" s="159">
        <v>624</v>
      </c>
      <c r="M58" s="156">
        <v>1.9622641509434</v>
      </c>
      <c r="N58" s="160">
        <v>1315</v>
      </c>
      <c r="O58" s="159">
        <v>2731</v>
      </c>
      <c r="P58" s="156">
        <v>2.0768060836501898</v>
      </c>
      <c r="Q58" s="160">
        <v>3736</v>
      </c>
      <c r="R58" s="159">
        <v>8346</v>
      </c>
      <c r="S58" s="156">
        <v>2.2339400428265499</v>
      </c>
      <c r="T58" s="160">
        <v>159</v>
      </c>
      <c r="U58" s="159">
        <v>291</v>
      </c>
      <c r="V58" s="156">
        <v>1.8301886792452799</v>
      </c>
      <c r="W58" s="160">
        <v>5650</v>
      </c>
      <c r="X58" s="159">
        <v>11929</v>
      </c>
      <c r="Y58" s="156">
        <v>2.1113274336283201</v>
      </c>
      <c r="Z58" s="160">
        <v>92</v>
      </c>
      <c r="AA58" s="159">
        <v>169</v>
      </c>
      <c r="AB58" s="156">
        <v>1.8369565217391299</v>
      </c>
      <c r="AC58" s="160">
        <v>2691</v>
      </c>
      <c r="AD58" s="159">
        <v>6878</v>
      </c>
      <c r="AE58" s="156">
        <v>2.5559271646228199</v>
      </c>
      <c r="AF58" s="160">
        <v>3</v>
      </c>
      <c r="AG58" s="159">
        <v>5</v>
      </c>
      <c r="AH58" s="156">
        <v>1.6666666666666701</v>
      </c>
      <c r="AI58" s="160">
        <v>1314</v>
      </c>
      <c r="AJ58" s="159">
        <v>2614</v>
      </c>
      <c r="AK58" s="156">
        <v>1.98934550989346</v>
      </c>
      <c r="AL58" s="160">
        <v>216</v>
      </c>
      <c r="AM58" s="159">
        <v>508</v>
      </c>
      <c r="AN58" s="156">
        <v>2.3518518518518499</v>
      </c>
      <c r="AO58" s="160">
        <v>190</v>
      </c>
      <c r="AP58" s="159">
        <v>343</v>
      </c>
      <c r="AQ58" s="156">
        <v>1.80526315789474</v>
      </c>
      <c r="AR58" s="160">
        <v>434</v>
      </c>
      <c r="AS58" s="159">
        <v>1293</v>
      </c>
      <c r="AT58" s="156">
        <v>2.9792626728110601</v>
      </c>
      <c r="AU58" s="160">
        <v>294</v>
      </c>
      <c r="AV58" s="159">
        <v>585</v>
      </c>
      <c r="AW58" s="156">
        <v>1.9897959183673499</v>
      </c>
      <c r="AX58" s="160">
        <v>277</v>
      </c>
      <c r="AY58" s="159">
        <v>580</v>
      </c>
      <c r="AZ58" s="156">
        <v>2.0938628158844801</v>
      </c>
      <c r="BA58" s="160">
        <v>176</v>
      </c>
      <c r="BB58" s="159">
        <v>345</v>
      </c>
      <c r="BC58" s="156">
        <v>1.96022727272727</v>
      </c>
      <c r="BD58" s="160">
        <v>701</v>
      </c>
      <c r="BE58" s="159">
        <v>1371</v>
      </c>
      <c r="BF58" s="156">
        <v>1.95577746077033</v>
      </c>
      <c r="BG58" s="160">
        <v>180</v>
      </c>
      <c r="BH58" s="159">
        <v>429</v>
      </c>
      <c r="BI58" s="156">
        <v>2.3833333333333302</v>
      </c>
      <c r="BJ58" s="160">
        <v>1786</v>
      </c>
      <c r="BK58" s="159">
        <v>3366</v>
      </c>
      <c r="BL58" s="156">
        <v>1.88465845464726</v>
      </c>
      <c r="BM58" s="160">
        <v>318</v>
      </c>
      <c r="BN58" s="159">
        <v>962</v>
      </c>
      <c r="BO58" s="156">
        <v>3.0251572327043998</v>
      </c>
      <c r="BP58" s="160">
        <v>3292</v>
      </c>
      <c r="BQ58" s="159">
        <v>8966</v>
      </c>
      <c r="BR58" s="156">
        <v>2.7235722964763101</v>
      </c>
      <c r="BS58" s="160">
        <v>2100</v>
      </c>
      <c r="BT58" s="159">
        <v>4472</v>
      </c>
      <c r="BU58" s="156">
        <v>2.12952380952381</v>
      </c>
      <c r="BV58" s="160">
        <v>229</v>
      </c>
      <c r="BW58" s="159">
        <v>1041</v>
      </c>
      <c r="BX58" s="156">
        <v>4.5458515283842802</v>
      </c>
      <c r="BY58" s="160">
        <v>7634</v>
      </c>
      <c r="BZ58" s="159">
        <v>15160</v>
      </c>
      <c r="CA58" s="156">
        <v>1.9858527639507499</v>
      </c>
      <c r="CB58" s="145">
        <v>4394</v>
      </c>
      <c r="CC58" s="146">
        <f t="shared" si="0"/>
        <v>74590</v>
      </c>
      <c r="CD58" s="143">
        <f t="shared" si="1"/>
        <v>16.975421028675466</v>
      </c>
    </row>
    <row r="59" spans="1:82" s="126" customFormat="1" ht="11.25" customHeight="1" x14ac:dyDescent="0.2">
      <c r="A59" s="142" t="s">
        <v>121</v>
      </c>
      <c r="B59" s="154">
        <v>89</v>
      </c>
      <c r="C59" s="155">
        <v>252</v>
      </c>
      <c r="D59" s="156">
        <v>2.8314606741573001</v>
      </c>
      <c r="E59" s="160">
        <v>5</v>
      </c>
      <c r="F59" s="159">
        <v>5</v>
      </c>
      <c r="G59" s="156">
        <v>1</v>
      </c>
      <c r="H59" s="157">
        <v>0</v>
      </c>
      <c r="I59" s="158">
        <v>0</v>
      </c>
      <c r="J59" s="156" t="s">
        <v>131</v>
      </c>
      <c r="K59" s="157">
        <v>38</v>
      </c>
      <c r="L59" s="159">
        <v>99</v>
      </c>
      <c r="M59" s="156">
        <v>2.6052631578947398</v>
      </c>
      <c r="N59" s="160">
        <v>265</v>
      </c>
      <c r="O59" s="159">
        <v>820</v>
      </c>
      <c r="P59" s="156">
        <v>3.0943396226415101</v>
      </c>
      <c r="Q59" s="160">
        <v>3980</v>
      </c>
      <c r="R59" s="159">
        <v>10513</v>
      </c>
      <c r="S59" s="156">
        <v>2.6414572864321602</v>
      </c>
      <c r="T59" s="160">
        <v>19</v>
      </c>
      <c r="U59" s="159">
        <v>36</v>
      </c>
      <c r="V59" s="156">
        <v>1.8947368421052599</v>
      </c>
      <c r="W59" s="160">
        <v>5687</v>
      </c>
      <c r="X59" s="159">
        <v>19904</v>
      </c>
      <c r="Y59" s="156">
        <v>3.4999120801828698</v>
      </c>
      <c r="Z59" s="160">
        <v>6</v>
      </c>
      <c r="AA59" s="159">
        <v>14</v>
      </c>
      <c r="AB59" s="156">
        <v>2.3333333333333299</v>
      </c>
      <c r="AC59" s="160">
        <v>1212</v>
      </c>
      <c r="AD59" s="159">
        <v>4061</v>
      </c>
      <c r="AE59" s="156">
        <v>3.3506600660066002</v>
      </c>
      <c r="AF59" s="160">
        <v>0</v>
      </c>
      <c r="AG59" s="159">
        <v>0</v>
      </c>
      <c r="AH59" s="156" t="s">
        <v>131</v>
      </c>
      <c r="AI59" s="160">
        <v>1421</v>
      </c>
      <c r="AJ59" s="159">
        <v>4852</v>
      </c>
      <c r="AK59" s="156">
        <v>3.4144968332160501</v>
      </c>
      <c r="AL59" s="160">
        <v>11</v>
      </c>
      <c r="AM59" s="159">
        <v>34</v>
      </c>
      <c r="AN59" s="156">
        <v>3.0909090909090899</v>
      </c>
      <c r="AO59" s="160">
        <v>1060</v>
      </c>
      <c r="AP59" s="159">
        <v>3301</v>
      </c>
      <c r="AQ59" s="156">
        <v>3.11415094339623</v>
      </c>
      <c r="AR59" s="160">
        <v>229</v>
      </c>
      <c r="AS59" s="159">
        <v>684</v>
      </c>
      <c r="AT59" s="156">
        <v>2.9868995633187798</v>
      </c>
      <c r="AU59" s="160">
        <v>7</v>
      </c>
      <c r="AV59" s="159">
        <v>13</v>
      </c>
      <c r="AW59" s="156">
        <v>1.8571428571428601</v>
      </c>
      <c r="AX59" s="160">
        <v>35</v>
      </c>
      <c r="AY59" s="159">
        <v>69</v>
      </c>
      <c r="AZ59" s="156">
        <v>1.97142857142857</v>
      </c>
      <c r="BA59" s="160">
        <v>2</v>
      </c>
      <c r="BB59" s="159">
        <v>4</v>
      </c>
      <c r="BC59" s="156">
        <v>2</v>
      </c>
      <c r="BD59" s="160">
        <v>181</v>
      </c>
      <c r="BE59" s="159">
        <v>1241</v>
      </c>
      <c r="BF59" s="156">
        <v>6.8563535911602198</v>
      </c>
      <c r="BG59" s="160">
        <v>4</v>
      </c>
      <c r="BH59" s="159">
        <v>6</v>
      </c>
      <c r="BI59" s="156">
        <v>1.5</v>
      </c>
      <c r="BJ59" s="160">
        <v>716</v>
      </c>
      <c r="BK59" s="159">
        <v>1546</v>
      </c>
      <c r="BL59" s="156">
        <v>2.1592178770949699</v>
      </c>
      <c r="BM59" s="160">
        <v>64</v>
      </c>
      <c r="BN59" s="159">
        <v>217</v>
      </c>
      <c r="BO59" s="156">
        <v>3.390625</v>
      </c>
      <c r="BP59" s="160">
        <v>576</v>
      </c>
      <c r="BQ59" s="159">
        <v>1600</v>
      </c>
      <c r="BR59" s="156">
        <v>2.7777777777777799</v>
      </c>
      <c r="BS59" s="160">
        <v>990</v>
      </c>
      <c r="BT59" s="159">
        <v>4162</v>
      </c>
      <c r="BU59" s="156">
        <v>4.2040404040404002</v>
      </c>
      <c r="BV59" s="160">
        <v>9</v>
      </c>
      <c r="BW59" s="159">
        <v>11</v>
      </c>
      <c r="BX59" s="156">
        <v>1.2222222222222201</v>
      </c>
      <c r="BY59" s="160">
        <v>9334</v>
      </c>
      <c r="BZ59" s="159">
        <v>18931</v>
      </c>
      <c r="CA59" s="156">
        <v>2.02817655881723</v>
      </c>
      <c r="CB59" s="145">
        <v>3730</v>
      </c>
      <c r="CC59" s="146">
        <f t="shared" si="0"/>
        <v>72375</v>
      </c>
      <c r="CD59" s="143">
        <f t="shared" si="1"/>
        <v>19.403485254691688</v>
      </c>
    </row>
    <row r="60" spans="1:82" s="126" customFormat="1" ht="11.25" customHeight="1" x14ac:dyDescent="0.2">
      <c r="A60" s="142" t="s">
        <v>97</v>
      </c>
      <c r="B60" s="154">
        <v>231</v>
      </c>
      <c r="C60" s="155">
        <v>1099</v>
      </c>
      <c r="D60" s="156">
        <v>4.7575757575757596</v>
      </c>
      <c r="E60" s="160">
        <v>1</v>
      </c>
      <c r="F60" s="159">
        <v>3</v>
      </c>
      <c r="G60" s="156">
        <v>3</v>
      </c>
      <c r="H60" s="160">
        <v>0</v>
      </c>
      <c r="I60" s="159">
        <v>0</v>
      </c>
      <c r="J60" s="156" t="s">
        <v>131</v>
      </c>
      <c r="K60" s="160">
        <v>90</v>
      </c>
      <c r="L60" s="159">
        <v>186</v>
      </c>
      <c r="M60" s="156">
        <v>2.06666666666667</v>
      </c>
      <c r="N60" s="160">
        <v>991</v>
      </c>
      <c r="O60" s="159">
        <v>2220</v>
      </c>
      <c r="P60" s="156">
        <v>2.2401614530776999</v>
      </c>
      <c r="Q60" s="160">
        <v>2164</v>
      </c>
      <c r="R60" s="159">
        <v>4704</v>
      </c>
      <c r="S60" s="156">
        <v>2.1737523105360399</v>
      </c>
      <c r="T60" s="160">
        <v>143</v>
      </c>
      <c r="U60" s="159">
        <v>261</v>
      </c>
      <c r="V60" s="156">
        <v>1.8251748251748301</v>
      </c>
      <c r="W60" s="160">
        <v>11198</v>
      </c>
      <c r="X60" s="159">
        <v>28657</v>
      </c>
      <c r="Y60" s="156">
        <v>2.5591176995892102</v>
      </c>
      <c r="Z60" s="160">
        <v>13</v>
      </c>
      <c r="AA60" s="159">
        <v>28</v>
      </c>
      <c r="AB60" s="156">
        <v>2.1538461538461502</v>
      </c>
      <c r="AC60" s="160">
        <v>244</v>
      </c>
      <c r="AD60" s="159">
        <v>570</v>
      </c>
      <c r="AE60" s="156">
        <v>2.3360655737704898</v>
      </c>
      <c r="AF60" s="160">
        <v>9</v>
      </c>
      <c r="AG60" s="159">
        <v>12</v>
      </c>
      <c r="AH60" s="156">
        <v>1.3333333333333299</v>
      </c>
      <c r="AI60" s="160">
        <v>546</v>
      </c>
      <c r="AJ60" s="159">
        <v>1063</v>
      </c>
      <c r="AK60" s="156">
        <v>1.94688644688645</v>
      </c>
      <c r="AL60" s="160">
        <v>96</v>
      </c>
      <c r="AM60" s="159">
        <v>232</v>
      </c>
      <c r="AN60" s="156">
        <v>2.4166666666666701</v>
      </c>
      <c r="AO60" s="160">
        <v>94</v>
      </c>
      <c r="AP60" s="159">
        <v>176</v>
      </c>
      <c r="AQ60" s="156">
        <v>1.87234042553191</v>
      </c>
      <c r="AR60" s="160">
        <v>62</v>
      </c>
      <c r="AS60" s="159">
        <v>153</v>
      </c>
      <c r="AT60" s="156">
        <v>2.4677419354838701</v>
      </c>
      <c r="AU60" s="160">
        <v>54</v>
      </c>
      <c r="AV60" s="159">
        <v>137</v>
      </c>
      <c r="AW60" s="156">
        <v>2.5370370370370399</v>
      </c>
      <c r="AX60" s="160">
        <v>42</v>
      </c>
      <c r="AY60" s="159">
        <v>76</v>
      </c>
      <c r="AZ60" s="156">
        <v>1.80952380952381</v>
      </c>
      <c r="BA60" s="160">
        <v>52</v>
      </c>
      <c r="BB60" s="159">
        <v>105</v>
      </c>
      <c r="BC60" s="156">
        <v>2.0192307692307701</v>
      </c>
      <c r="BD60" s="160">
        <v>167</v>
      </c>
      <c r="BE60" s="159">
        <v>647</v>
      </c>
      <c r="BF60" s="156">
        <v>3.8742514970059898</v>
      </c>
      <c r="BG60" s="160">
        <v>30</v>
      </c>
      <c r="BH60" s="159">
        <v>67</v>
      </c>
      <c r="BI60" s="156">
        <v>2.2333333333333298</v>
      </c>
      <c r="BJ60" s="160">
        <v>823</v>
      </c>
      <c r="BK60" s="159">
        <v>1617</v>
      </c>
      <c r="BL60" s="156">
        <v>1.96476306196841</v>
      </c>
      <c r="BM60" s="160">
        <v>25</v>
      </c>
      <c r="BN60" s="159">
        <v>89</v>
      </c>
      <c r="BO60" s="156">
        <v>3.56</v>
      </c>
      <c r="BP60" s="160">
        <v>549</v>
      </c>
      <c r="BQ60" s="159">
        <v>1113</v>
      </c>
      <c r="BR60" s="156">
        <v>2.0273224043715801</v>
      </c>
      <c r="BS60" s="160">
        <v>2586</v>
      </c>
      <c r="BT60" s="159">
        <v>7460</v>
      </c>
      <c r="BU60" s="156">
        <v>2.8847641144624898</v>
      </c>
      <c r="BV60" s="160">
        <v>92</v>
      </c>
      <c r="BW60" s="159">
        <v>390</v>
      </c>
      <c r="BX60" s="156">
        <v>4.2391304347826102</v>
      </c>
      <c r="BY60" s="160">
        <v>2690</v>
      </c>
      <c r="BZ60" s="159">
        <v>5502</v>
      </c>
      <c r="CA60" s="156">
        <v>2.0453531598513002</v>
      </c>
      <c r="CB60" s="145">
        <v>3647</v>
      </c>
      <c r="CC60" s="146">
        <f t="shared" si="0"/>
        <v>56567</v>
      </c>
      <c r="CD60" s="143">
        <f t="shared" si="1"/>
        <v>15.510556621880998</v>
      </c>
    </row>
    <row r="61" spans="1:82" s="126" customFormat="1" ht="11.25" customHeight="1" x14ac:dyDescent="0.2">
      <c r="A61" s="142" t="s">
        <v>151</v>
      </c>
      <c r="B61" s="154">
        <v>101</v>
      </c>
      <c r="C61" s="155">
        <v>293</v>
      </c>
      <c r="D61" s="156">
        <v>2.9009900990099</v>
      </c>
      <c r="E61" s="154">
        <v>16</v>
      </c>
      <c r="F61" s="155">
        <v>48</v>
      </c>
      <c r="G61" s="156">
        <v>3</v>
      </c>
      <c r="H61" s="157">
        <v>31</v>
      </c>
      <c r="I61" s="158">
        <v>47</v>
      </c>
      <c r="J61" s="156">
        <v>1.5161290322580601</v>
      </c>
      <c r="K61" s="157">
        <v>64</v>
      </c>
      <c r="L61" s="159">
        <v>120</v>
      </c>
      <c r="M61" s="156">
        <v>1.875</v>
      </c>
      <c r="N61" s="160">
        <v>1493</v>
      </c>
      <c r="O61" s="159">
        <v>2928</v>
      </c>
      <c r="P61" s="156">
        <v>1.96115204286671</v>
      </c>
      <c r="Q61" s="160">
        <v>3801</v>
      </c>
      <c r="R61" s="159">
        <v>8330</v>
      </c>
      <c r="S61" s="156">
        <v>2.1915285451197102</v>
      </c>
      <c r="T61" s="160">
        <v>120</v>
      </c>
      <c r="U61" s="159">
        <v>189</v>
      </c>
      <c r="V61" s="156">
        <v>1.575</v>
      </c>
      <c r="W61" s="160">
        <v>4226</v>
      </c>
      <c r="X61" s="159">
        <v>9874</v>
      </c>
      <c r="Y61" s="156">
        <v>2.3364884051112198</v>
      </c>
      <c r="Z61" s="160">
        <v>15</v>
      </c>
      <c r="AA61" s="159">
        <v>28</v>
      </c>
      <c r="AB61" s="156">
        <v>1.86666666666667</v>
      </c>
      <c r="AC61" s="160">
        <v>1542</v>
      </c>
      <c r="AD61" s="159">
        <v>3173</v>
      </c>
      <c r="AE61" s="156">
        <v>2.05771725032425</v>
      </c>
      <c r="AF61" s="160">
        <v>10</v>
      </c>
      <c r="AG61" s="159">
        <v>15</v>
      </c>
      <c r="AH61" s="156">
        <v>1.5</v>
      </c>
      <c r="AI61" s="160">
        <v>2097</v>
      </c>
      <c r="AJ61" s="159">
        <v>4163</v>
      </c>
      <c r="AK61" s="156">
        <v>1.9852169766332901</v>
      </c>
      <c r="AL61" s="160">
        <v>61</v>
      </c>
      <c r="AM61" s="159">
        <v>87</v>
      </c>
      <c r="AN61" s="156">
        <v>1.42622950819672</v>
      </c>
      <c r="AO61" s="160">
        <v>109</v>
      </c>
      <c r="AP61" s="159">
        <v>181</v>
      </c>
      <c r="AQ61" s="156">
        <v>1.6605504587155999</v>
      </c>
      <c r="AR61" s="160">
        <v>189</v>
      </c>
      <c r="AS61" s="159">
        <v>349</v>
      </c>
      <c r="AT61" s="156">
        <v>1.8465608465608501</v>
      </c>
      <c r="AU61" s="160">
        <v>129</v>
      </c>
      <c r="AV61" s="159">
        <v>545</v>
      </c>
      <c r="AW61" s="156">
        <v>4.2248062015503898</v>
      </c>
      <c r="AX61" s="160">
        <v>164</v>
      </c>
      <c r="AY61" s="159">
        <v>313</v>
      </c>
      <c r="AZ61" s="156">
        <v>1.90853658536585</v>
      </c>
      <c r="BA61" s="160">
        <v>66</v>
      </c>
      <c r="BB61" s="159">
        <v>104</v>
      </c>
      <c r="BC61" s="156">
        <v>1.5757575757575799</v>
      </c>
      <c r="BD61" s="160">
        <v>263</v>
      </c>
      <c r="BE61" s="159">
        <v>543</v>
      </c>
      <c r="BF61" s="156">
        <v>2.06463878326996</v>
      </c>
      <c r="BG61" s="160">
        <v>61</v>
      </c>
      <c r="BH61" s="159">
        <v>100</v>
      </c>
      <c r="BI61" s="156">
        <v>1.63934426229508</v>
      </c>
      <c r="BJ61" s="160">
        <v>966</v>
      </c>
      <c r="BK61" s="159">
        <v>1854</v>
      </c>
      <c r="BL61" s="156">
        <v>1.91925465838509</v>
      </c>
      <c r="BM61" s="160">
        <v>164</v>
      </c>
      <c r="BN61" s="159">
        <v>402</v>
      </c>
      <c r="BO61" s="156">
        <v>2.4512195121951201</v>
      </c>
      <c r="BP61" s="160">
        <v>1725</v>
      </c>
      <c r="BQ61" s="159">
        <v>3662</v>
      </c>
      <c r="BR61" s="156">
        <v>2.1228985507246398</v>
      </c>
      <c r="BS61" s="160">
        <v>1020</v>
      </c>
      <c r="BT61" s="159">
        <v>2263</v>
      </c>
      <c r="BU61" s="156">
        <v>2.21862745098039</v>
      </c>
      <c r="BV61" s="160">
        <v>57</v>
      </c>
      <c r="BW61" s="159">
        <v>140</v>
      </c>
      <c r="BX61" s="156">
        <v>2.45614035087719</v>
      </c>
      <c r="BY61" s="160">
        <v>7923</v>
      </c>
      <c r="BZ61" s="159">
        <v>14942</v>
      </c>
      <c r="CA61" s="156">
        <v>1.8859018048718901</v>
      </c>
      <c r="CB61" s="145">
        <v>3412</v>
      </c>
      <c r="CC61" s="146">
        <f t="shared" si="0"/>
        <v>54693</v>
      </c>
      <c r="CD61" s="143">
        <f t="shared" si="1"/>
        <v>16.029601406799532</v>
      </c>
    </row>
    <row r="62" spans="1:82" s="126" customFormat="1" ht="11.25" customHeight="1" x14ac:dyDescent="0.2">
      <c r="A62" s="142" t="s">
        <v>63</v>
      </c>
      <c r="B62" s="154">
        <v>236</v>
      </c>
      <c r="C62" s="155">
        <v>579</v>
      </c>
      <c r="D62" s="156">
        <v>2.45338983050847</v>
      </c>
      <c r="E62" s="160">
        <v>17</v>
      </c>
      <c r="F62" s="159">
        <v>53</v>
      </c>
      <c r="G62" s="156">
        <v>3.1176470588235299</v>
      </c>
      <c r="H62" s="160">
        <v>0</v>
      </c>
      <c r="I62" s="159">
        <v>0</v>
      </c>
      <c r="J62" s="156" t="s">
        <v>131</v>
      </c>
      <c r="K62" s="157">
        <v>46</v>
      </c>
      <c r="L62" s="159">
        <v>93</v>
      </c>
      <c r="M62" s="156">
        <v>2.02173913043478</v>
      </c>
      <c r="N62" s="160">
        <v>958</v>
      </c>
      <c r="O62" s="159">
        <v>2176</v>
      </c>
      <c r="P62" s="156">
        <v>2.2713987473903998</v>
      </c>
      <c r="Q62" s="160">
        <v>4071</v>
      </c>
      <c r="R62" s="159">
        <v>8361</v>
      </c>
      <c r="S62" s="156">
        <v>2.0537951363301401</v>
      </c>
      <c r="T62" s="160">
        <v>226</v>
      </c>
      <c r="U62" s="159">
        <v>336</v>
      </c>
      <c r="V62" s="156">
        <v>1.48672566371681</v>
      </c>
      <c r="W62" s="160">
        <v>4098</v>
      </c>
      <c r="X62" s="159">
        <v>9747</v>
      </c>
      <c r="Y62" s="156">
        <v>2.3784773060029298</v>
      </c>
      <c r="Z62" s="160">
        <v>4</v>
      </c>
      <c r="AA62" s="159">
        <v>11</v>
      </c>
      <c r="AB62" s="156">
        <v>2.75</v>
      </c>
      <c r="AC62" s="160">
        <v>1349</v>
      </c>
      <c r="AD62" s="159">
        <v>2476</v>
      </c>
      <c r="AE62" s="156">
        <v>1.83543365455893</v>
      </c>
      <c r="AF62" s="160">
        <v>10</v>
      </c>
      <c r="AG62" s="159">
        <v>17</v>
      </c>
      <c r="AH62" s="156">
        <v>1.7</v>
      </c>
      <c r="AI62" s="160">
        <v>1885</v>
      </c>
      <c r="AJ62" s="159">
        <v>3404</v>
      </c>
      <c r="AK62" s="156">
        <v>1.8058355437665801</v>
      </c>
      <c r="AL62" s="160">
        <v>32</v>
      </c>
      <c r="AM62" s="159">
        <v>61</v>
      </c>
      <c r="AN62" s="156">
        <v>1.90625</v>
      </c>
      <c r="AO62" s="160">
        <v>67</v>
      </c>
      <c r="AP62" s="159">
        <v>111</v>
      </c>
      <c r="AQ62" s="156">
        <v>1.6567164179104501</v>
      </c>
      <c r="AR62" s="160">
        <v>99</v>
      </c>
      <c r="AS62" s="159">
        <v>298</v>
      </c>
      <c r="AT62" s="156">
        <v>3.0101010101010099</v>
      </c>
      <c r="AU62" s="160">
        <v>28</v>
      </c>
      <c r="AV62" s="159">
        <v>41</v>
      </c>
      <c r="AW62" s="156">
        <v>1.46428571428571</v>
      </c>
      <c r="AX62" s="160">
        <v>78</v>
      </c>
      <c r="AY62" s="159">
        <v>131</v>
      </c>
      <c r="AZ62" s="156">
        <v>1.67948717948718</v>
      </c>
      <c r="BA62" s="160">
        <v>29</v>
      </c>
      <c r="BB62" s="159">
        <v>47</v>
      </c>
      <c r="BC62" s="156">
        <v>1.6206896551724099</v>
      </c>
      <c r="BD62" s="160">
        <v>167</v>
      </c>
      <c r="BE62" s="159">
        <v>454</v>
      </c>
      <c r="BF62" s="156">
        <v>2.7185628742515</v>
      </c>
      <c r="BG62" s="160">
        <v>17</v>
      </c>
      <c r="BH62" s="159">
        <v>62</v>
      </c>
      <c r="BI62" s="156">
        <v>3.6470588235294099</v>
      </c>
      <c r="BJ62" s="160">
        <v>1160</v>
      </c>
      <c r="BK62" s="159">
        <v>2344</v>
      </c>
      <c r="BL62" s="156">
        <v>2.0206896551724101</v>
      </c>
      <c r="BM62" s="160">
        <v>28</v>
      </c>
      <c r="BN62" s="159">
        <v>52</v>
      </c>
      <c r="BO62" s="156">
        <v>1.8571428571428601</v>
      </c>
      <c r="BP62" s="160">
        <v>1341</v>
      </c>
      <c r="BQ62" s="159">
        <v>3129</v>
      </c>
      <c r="BR62" s="156">
        <v>2.3333333333333299</v>
      </c>
      <c r="BS62" s="160">
        <v>843</v>
      </c>
      <c r="BT62" s="159">
        <v>2035</v>
      </c>
      <c r="BU62" s="156">
        <v>2.41399762752076</v>
      </c>
      <c r="BV62" s="160">
        <v>73</v>
      </c>
      <c r="BW62" s="159">
        <v>217</v>
      </c>
      <c r="BX62" s="156">
        <v>2.97260273972603</v>
      </c>
      <c r="BY62" s="160">
        <v>7422</v>
      </c>
      <c r="BZ62" s="159">
        <v>15605</v>
      </c>
      <c r="CA62" s="156">
        <v>2.1025330099703599</v>
      </c>
      <c r="CB62" s="145">
        <v>3393</v>
      </c>
      <c r="CC62" s="146">
        <f t="shared" si="0"/>
        <v>51840</v>
      </c>
      <c r="CD62" s="143">
        <f t="shared" si="1"/>
        <v>15.278514588859416</v>
      </c>
    </row>
    <row r="63" spans="1:82" s="126" customFormat="1" ht="11.25" customHeight="1" x14ac:dyDescent="0.2">
      <c r="A63" s="142" t="s">
        <v>52</v>
      </c>
      <c r="B63" s="154">
        <v>140</v>
      </c>
      <c r="C63" s="155">
        <v>484</v>
      </c>
      <c r="D63" s="156">
        <v>3.45714285714286</v>
      </c>
      <c r="E63" s="160">
        <v>13</v>
      </c>
      <c r="F63" s="159">
        <v>36</v>
      </c>
      <c r="G63" s="156">
        <v>2.7692307692307701</v>
      </c>
      <c r="H63" s="160">
        <v>14</v>
      </c>
      <c r="I63" s="159">
        <v>20</v>
      </c>
      <c r="J63" s="156">
        <v>1.4285714285714299</v>
      </c>
      <c r="K63" s="160">
        <v>63</v>
      </c>
      <c r="L63" s="159">
        <v>194</v>
      </c>
      <c r="M63" s="156">
        <v>3.07936507936508</v>
      </c>
      <c r="N63" s="160">
        <v>737</v>
      </c>
      <c r="O63" s="159">
        <v>1867</v>
      </c>
      <c r="P63" s="156">
        <v>2.5332428765264599</v>
      </c>
      <c r="Q63" s="160">
        <v>2243</v>
      </c>
      <c r="R63" s="159">
        <v>5667</v>
      </c>
      <c r="S63" s="156">
        <v>2.5265269728042798</v>
      </c>
      <c r="T63" s="160">
        <v>59</v>
      </c>
      <c r="U63" s="159">
        <v>128</v>
      </c>
      <c r="V63" s="156">
        <v>2.1694915254237301</v>
      </c>
      <c r="W63" s="160">
        <v>4149</v>
      </c>
      <c r="X63" s="159">
        <v>13032</v>
      </c>
      <c r="Y63" s="156">
        <v>3.1409978308026001</v>
      </c>
      <c r="Z63" s="160">
        <v>5</v>
      </c>
      <c r="AA63" s="159">
        <v>20</v>
      </c>
      <c r="AB63" s="156">
        <v>4</v>
      </c>
      <c r="AC63" s="160">
        <v>1168</v>
      </c>
      <c r="AD63" s="159">
        <v>3616</v>
      </c>
      <c r="AE63" s="156">
        <v>3.0958904109589001</v>
      </c>
      <c r="AF63" s="160">
        <v>1</v>
      </c>
      <c r="AG63" s="159">
        <v>1</v>
      </c>
      <c r="AH63" s="156">
        <v>1</v>
      </c>
      <c r="AI63" s="160">
        <v>1411</v>
      </c>
      <c r="AJ63" s="159">
        <v>2867</v>
      </c>
      <c r="AK63" s="156">
        <v>2.0318922749822801</v>
      </c>
      <c r="AL63" s="160">
        <v>32</v>
      </c>
      <c r="AM63" s="159">
        <v>86</v>
      </c>
      <c r="AN63" s="156">
        <v>2.6875</v>
      </c>
      <c r="AO63" s="160">
        <v>125</v>
      </c>
      <c r="AP63" s="159">
        <v>382</v>
      </c>
      <c r="AQ63" s="156">
        <v>3.056</v>
      </c>
      <c r="AR63" s="160">
        <v>252</v>
      </c>
      <c r="AS63" s="159">
        <v>388</v>
      </c>
      <c r="AT63" s="156">
        <v>1.53968253968254</v>
      </c>
      <c r="AU63" s="160">
        <v>45</v>
      </c>
      <c r="AV63" s="159">
        <v>80</v>
      </c>
      <c r="AW63" s="156">
        <v>1.7777777777777799</v>
      </c>
      <c r="AX63" s="160">
        <v>75</v>
      </c>
      <c r="AY63" s="159">
        <v>325</v>
      </c>
      <c r="AZ63" s="156">
        <v>4.3333333333333304</v>
      </c>
      <c r="BA63" s="160">
        <v>46</v>
      </c>
      <c r="BB63" s="159">
        <v>87</v>
      </c>
      <c r="BC63" s="156">
        <v>1.89130434782609</v>
      </c>
      <c r="BD63" s="160">
        <v>253</v>
      </c>
      <c r="BE63" s="159">
        <v>1161</v>
      </c>
      <c r="BF63" s="156">
        <v>4.5889328063241104</v>
      </c>
      <c r="BG63" s="160">
        <v>30</v>
      </c>
      <c r="BH63" s="159">
        <v>56</v>
      </c>
      <c r="BI63" s="156">
        <v>1.86666666666667</v>
      </c>
      <c r="BJ63" s="160">
        <v>374</v>
      </c>
      <c r="BK63" s="159">
        <v>930</v>
      </c>
      <c r="BL63" s="156">
        <v>2.48663101604278</v>
      </c>
      <c r="BM63" s="160">
        <v>97</v>
      </c>
      <c r="BN63" s="159">
        <v>166</v>
      </c>
      <c r="BO63" s="156">
        <v>1.71134020618557</v>
      </c>
      <c r="BP63" s="160">
        <v>1035</v>
      </c>
      <c r="BQ63" s="159">
        <v>3091</v>
      </c>
      <c r="BR63" s="156">
        <v>2.98647342995169</v>
      </c>
      <c r="BS63" s="160">
        <v>1000</v>
      </c>
      <c r="BT63" s="159">
        <v>2951</v>
      </c>
      <c r="BU63" s="156">
        <v>2.9510000000000001</v>
      </c>
      <c r="BV63" s="160">
        <v>239</v>
      </c>
      <c r="BW63" s="159">
        <v>869</v>
      </c>
      <c r="BX63" s="156">
        <v>3.6359832635983298</v>
      </c>
      <c r="BY63" s="160">
        <v>5502</v>
      </c>
      <c r="BZ63" s="159">
        <v>12043</v>
      </c>
      <c r="CA63" s="156">
        <v>2.18884042166485</v>
      </c>
      <c r="CB63" s="145">
        <v>3278</v>
      </c>
      <c r="CC63" s="146">
        <f t="shared" si="0"/>
        <v>50547</v>
      </c>
      <c r="CD63" s="143">
        <f t="shared" si="1"/>
        <v>15.420073215375229</v>
      </c>
    </row>
    <row r="64" spans="1:82" s="126" customFormat="1" ht="11.25" customHeight="1" x14ac:dyDescent="0.2">
      <c r="A64" s="142" t="s">
        <v>61</v>
      </c>
      <c r="B64" s="154">
        <v>265</v>
      </c>
      <c r="C64" s="155">
        <v>1072</v>
      </c>
      <c r="D64" s="156">
        <v>4.0452830188679201</v>
      </c>
      <c r="E64" s="154">
        <v>15</v>
      </c>
      <c r="F64" s="155">
        <v>30</v>
      </c>
      <c r="G64" s="156">
        <v>2</v>
      </c>
      <c r="H64" s="160">
        <v>0</v>
      </c>
      <c r="I64" s="159">
        <v>0</v>
      </c>
      <c r="J64" s="156" t="s">
        <v>131</v>
      </c>
      <c r="K64" s="157">
        <v>152</v>
      </c>
      <c r="L64" s="159">
        <v>447</v>
      </c>
      <c r="M64" s="156">
        <v>2.9407894736842102</v>
      </c>
      <c r="N64" s="160">
        <v>1582</v>
      </c>
      <c r="O64" s="159">
        <v>3123</v>
      </c>
      <c r="P64" s="156">
        <v>1.97408343868521</v>
      </c>
      <c r="Q64" s="160">
        <v>2014</v>
      </c>
      <c r="R64" s="159">
        <v>4927</v>
      </c>
      <c r="S64" s="156">
        <v>2.4463753723932502</v>
      </c>
      <c r="T64" s="160">
        <v>154</v>
      </c>
      <c r="U64" s="159">
        <v>219</v>
      </c>
      <c r="V64" s="156">
        <v>1.4220779220779201</v>
      </c>
      <c r="W64" s="160">
        <v>3755</v>
      </c>
      <c r="X64" s="159">
        <v>8080</v>
      </c>
      <c r="Y64" s="156">
        <v>2.1517976031957402</v>
      </c>
      <c r="Z64" s="160">
        <v>11</v>
      </c>
      <c r="AA64" s="159">
        <v>22</v>
      </c>
      <c r="AB64" s="156">
        <v>2</v>
      </c>
      <c r="AC64" s="160">
        <v>904</v>
      </c>
      <c r="AD64" s="159">
        <v>2744</v>
      </c>
      <c r="AE64" s="156">
        <v>3.0353982300885001</v>
      </c>
      <c r="AF64" s="160">
        <v>5</v>
      </c>
      <c r="AG64" s="159">
        <v>15</v>
      </c>
      <c r="AH64" s="156">
        <v>3</v>
      </c>
      <c r="AI64" s="160">
        <v>704</v>
      </c>
      <c r="AJ64" s="159">
        <v>1383</v>
      </c>
      <c r="AK64" s="156">
        <v>1.96448863636364</v>
      </c>
      <c r="AL64" s="160">
        <v>36</v>
      </c>
      <c r="AM64" s="159">
        <v>77</v>
      </c>
      <c r="AN64" s="156">
        <v>2.1388888888888902</v>
      </c>
      <c r="AO64" s="160">
        <v>105</v>
      </c>
      <c r="AP64" s="159">
        <v>222</v>
      </c>
      <c r="AQ64" s="156">
        <v>2.1142857142857099</v>
      </c>
      <c r="AR64" s="160">
        <v>65</v>
      </c>
      <c r="AS64" s="159">
        <v>168</v>
      </c>
      <c r="AT64" s="156">
        <v>2.5846153846153901</v>
      </c>
      <c r="AU64" s="160">
        <v>90</v>
      </c>
      <c r="AV64" s="159">
        <v>204</v>
      </c>
      <c r="AW64" s="156">
        <v>2.2666666666666702</v>
      </c>
      <c r="AX64" s="160">
        <v>151</v>
      </c>
      <c r="AY64" s="159">
        <v>301</v>
      </c>
      <c r="AZ64" s="156">
        <v>1.9933774834437099</v>
      </c>
      <c r="BA64" s="160">
        <v>155</v>
      </c>
      <c r="BB64" s="159">
        <v>433</v>
      </c>
      <c r="BC64" s="156">
        <v>2.7935483870967701</v>
      </c>
      <c r="BD64" s="160">
        <v>354</v>
      </c>
      <c r="BE64" s="159">
        <v>1077</v>
      </c>
      <c r="BF64" s="156">
        <v>3.0423728813559299</v>
      </c>
      <c r="BG64" s="160">
        <v>100</v>
      </c>
      <c r="BH64" s="159">
        <v>205</v>
      </c>
      <c r="BI64" s="156">
        <v>2.0499999999999998</v>
      </c>
      <c r="BJ64" s="160">
        <v>901</v>
      </c>
      <c r="BK64" s="159">
        <v>1740</v>
      </c>
      <c r="BL64" s="156">
        <v>1.9311875693673699</v>
      </c>
      <c r="BM64" s="160">
        <v>91</v>
      </c>
      <c r="BN64" s="159">
        <v>514</v>
      </c>
      <c r="BO64" s="156">
        <v>5.6483516483516496</v>
      </c>
      <c r="BP64" s="160">
        <v>975</v>
      </c>
      <c r="BQ64" s="159">
        <v>2163</v>
      </c>
      <c r="BR64" s="156">
        <v>2.2184615384615398</v>
      </c>
      <c r="BS64" s="160">
        <v>1638</v>
      </c>
      <c r="BT64" s="159">
        <v>3685</v>
      </c>
      <c r="BU64" s="156">
        <v>2.2496947496947501</v>
      </c>
      <c r="BV64" s="160">
        <v>115</v>
      </c>
      <c r="BW64" s="159">
        <v>289</v>
      </c>
      <c r="BX64" s="156">
        <v>2.5130434782608702</v>
      </c>
      <c r="BY64" s="160">
        <v>7571</v>
      </c>
      <c r="BZ64" s="159">
        <v>13033</v>
      </c>
      <c r="CA64" s="156">
        <v>1.72143706247523</v>
      </c>
      <c r="CB64" s="145">
        <v>3272</v>
      </c>
      <c r="CC64" s="146">
        <f t="shared" si="0"/>
        <v>46173</v>
      </c>
      <c r="CD64" s="143">
        <f t="shared" si="1"/>
        <v>14.111552567237164</v>
      </c>
    </row>
    <row r="65" spans="1:82" s="126" customFormat="1" ht="11.25" customHeight="1" x14ac:dyDescent="0.2">
      <c r="A65" s="142" t="s">
        <v>100</v>
      </c>
      <c r="B65" s="160">
        <v>538</v>
      </c>
      <c r="C65" s="159">
        <v>2932</v>
      </c>
      <c r="D65" s="174">
        <v>5.4498141263940498</v>
      </c>
      <c r="E65" s="154">
        <v>72</v>
      </c>
      <c r="F65" s="155">
        <v>330</v>
      </c>
      <c r="G65" s="174">
        <v>4.5833333333333304</v>
      </c>
      <c r="H65" s="160">
        <v>0</v>
      </c>
      <c r="I65" s="159">
        <v>0</v>
      </c>
      <c r="J65" s="156" t="s">
        <v>131</v>
      </c>
      <c r="K65" s="157">
        <v>191</v>
      </c>
      <c r="L65" s="159">
        <v>684</v>
      </c>
      <c r="M65" s="174">
        <v>3.5811518324607299</v>
      </c>
      <c r="N65" s="160">
        <v>618</v>
      </c>
      <c r="O65" s="159">
        <v>1282</v>
      </c>
      <c r="P65" s="174">
        <v>2.0744336569579298</v>
      </c>
      <c r="Q65" s="160">
        <v>2030</v>
      </c>
      <c r="R65" s="159">
        <v>5440</v>
      </c>
      <c r="S65" s="174">
        <v>2.67980295566502</v>
      </c>
      <c r="T65" s="160">
        <v>160</v>
      </c>
      <c r="U65" s="159">
        <v>324</v>
      </c>
      <c r="V65" s="174">
        <v>2.0249999999999999</v>
      </c>
      <c r="W65" s="160">
        <v>1695</v>
      </c>
      <c r="X65" s="159">
        <v>3445</v>
      </c>
      <c r="Y65" s="174">
        <v>2.0324483775811202</v>
      </c>
      <c r="Z65" s="160">
        <v>38</v>
      </c>
      <c r="AA65" s="159">
        <v>92</v>
      </c>
      <c r="AB65" s="156">
        <v>2.42105263157895</v>
      </c>
      <c r="AC65" s="160">
        <v>1667</v>
      </c>
      <c r="AD65" s="159">
        <v>4435</v>
      </c>
      <c r="AE65" s="174">
        <v>2.6604679064187202</v>
      </c>
      <c r="AF65" s="160">
        <v>7</v>
      </c>
      <c r="AG65" s="159">
        <v>14</v>
      </c>
      <c r="AH65" s="174">
        <v>2</v>
      </c>
      <c r="AI65" s="160">
        <v>997</v>
      </c>
      <c r="AJ65" s="159">
        <v>2107</v>
      </c>
      <c r="AK65" s="174">
        <v>2.1133400200601802</v>
      </c>
      <c r="AL65" s="160">
        <v>82</v>
      </c>
      <c r="AM65" s="159">
        <v>240</v>
      </c>
      <c r="AN65" s="174">
        <v>2.9268292682926802</v>
      </c>
      <c r="AO65" s="160">
        <v>101</v>
      </c>
      <c r="AP65" s="159">
        <v>205</v>
      </c>
      <c r="AQ65" s="174">
        <v>2.0297029702970302</v>
      </c>
      <c r="AR65" s="160">
        <v>128</v>
      </c>
      <c r="AS65" s="159">
        <v>434</v>
      </c>
      <c r="AT65" s="174">
        <v>3.390625</v>
      </c>
      <c r="AU65" s="160">
        <v>104</v>
      </c>
      <c r="AV65" s="159">
        <v>140</v>
      </c>
      <c r="AW65" s="174">
        <v>1.34615384615385</v>
      </c>
      <c r="AX65" s="160">
        <v>265</v>
      </c>
      <c r="AY65" s="159">
        <v>561</v>
      </c>
      <c r="AZ65" s="174">
        <v>2.1169811320754701</v>
      </c>
      <c r="BA65" s="160">
        <v>225</v>
      </c>
      <c r="BB65" s="159">
        <v>1784</v>
      </c>
      <c r="BC65" s="174">
        <v>7.9288888888888902</v>
      </c>
      <c r="BD65" s="160">
        <v>675</v>
      </c>
      <c r="BE65" s="159">
        <v>2071</v>
      </c>
      <c r="BF65" s="174">
        <v>3.0681481481481501</v>
      </c>
      <c r="BG65" s="160">
        <v>190</v>
      </c>
      <c r="BH65" s="159">
        <v>503</v>
      </c>
      <c r="BI65" s="174">
        <v>2.6473684210526298</v>
      </c>
      <c r="BJ65" s="160">
        <v>670</v>
      </c>
      <c r="BK65" s="159">
        <v>1392</v>
      </c>
      <c r="BL65" s="174">
        <v>2.0776119402985098</v>
      </c>
      <c r="BM65" s="160">
        <v>128</v>
      </c>
      <c r="BN65" s="159">
        <v>217</v>
      </c>
      <c r="BO65" s="174">
        <v>1.6953125</v>
      </c>
      <c r="BP65" s="160">
        <v>1297</v>
      </c>
      <c r="BQ65" s="159">
        <v>3260</v>
      </c>
      <c r="BR65" s="174">
        <v>2.5134926754047799</v>
      </c>
      <c r="BS65" s="160">
        <v>814</v>
      </c>
      <c r="BT65" s="159">
        <v>1994</v>
      </c>
      <c r="BU65" s="174">
        <v>2.44963144963145</v>
      </c>
      <c r="BV65" s="160">
        <v>159</v>
      </c>
      <c r="BW65" s="159">
        <v>424</v>
      </c>
      <c r="BX65" s="174">
        <v>2.6666666666666701</v>
      </c>
      <c r="BY65" s="160">
        <v>4287</v>
      </c>
      <c r="BZ65" s="159">
        <v>9496</v>
      </c>
      <c r="CA65" s="174">
        <v>2.2150688126895299</v>
      </c>
      <c r="CB65" s="145">
        <v>2829</v>
      </c>
      <c r="CC65" s="146">
        <f t="shared" si="0"/>
        <v>43806</v>
      </c>
      <c r="CD65" s="143">
        <f t="shared" si="1"/>
        <v>15.484623541887593</v>
      </c>
    </row>
    <row r="66" spans="1:82" s="126" customFormat="1" ht="11.25" customHeight="1" x14ac:dyDescent="0.2">
      <c r="A66" s="142" t="s">
        <v>64</v>
      </c>
      <c r="B66" s="154">
        <v>617</v>
      </c>
      <c r="C66" s="155">
        <v>3632</v>
      </c>
      <c r="D66" s="156">
        <v>5.8865478119935197</v>
      </c>
      <c r="E66" s="160">
        <v>22</v>
      </c>
      <c r="F66" s="159">
        <v>71</v>
      </c>
      <c r="G66" s="156">
        <v>3.2272727272727302</v>
      </c>
      <c r="H66" s="160">
        <v>0</v>
      </c>
      <c r="I66" s="159">
        <v>0</v>
      </c>
      <c r="J66" s="156" t="s">
        <v>131</v>
      </c>
      <c r="K66" s="157">
        <v>146</v>
      </c>
      <c r="L66" s="159">
        <v>325</v>
      </c>
      <c r="M66" s="156">
        <v>2.2260273972602702</v>
      </c>
      <c r="N66" s="160">
        <v>1247</v>
      </c>
      <c r="O66" s="159">
        <v>2682</v>
      </c>
      <c r="P66" s="156">
        <v>2.1507618283881298</v>
      </c>
      <c r="Q66" s="160">
        <v>1278</v>
      </c>
      <c r="R66" s="159">
        <v>3510</v>
      </c>
      <c r="S66" s="156">
        <v>2.7464788732394401</v>
      </c>
      <c r="T66" s="160">
        <v>68</v>
      </c>
      <c r="U66" s="159">
        <v>127</v>
      </c>
      <c r="V66" s="156">
        <v>1.8676470588235301</v>
      </c>
      <c r="W66" s="160">
        <v>1609</v>
      </c>
      <c r="X66" s="159">
        <v>3357</v>
      </c>
      <c r="Y66" s="156">
        <v>2.0863890615288998</v>
      </c>
      <c r="Z66" s="160">
        <v>48</v>
      </c>
      <c r="AA66" s="159">
        <v>109</v>
      </c>
      <c r="AB66" s="156">
        <v>2.2708333333333299</v>
      </c>
      <c r="AC66" s="160">
        <v>854</v>
      </c>
      <c r="AD66" s="159">
        <v>2104</v>
      </c>
      <c r="AE66" s="156">
        <v>2.4637002341920402</v>
      </c>
      <c r="AF66" s="160">
        <v>6</v>
      </c>
      <c r="AG66" s="159">
        <v>9</v>
      </c>
      <c r="AH66" s="156">
        <v>1.5</v>
      </c>
      <c r="AI66" s="160">
        <v>711</v>
      </c>
      <c r="AJ66" s="159">
        <v>1457</v>
      </c>
      <c r="AK66" s="156">
        <v>2.04922644163151</v>
      </c>
      <c r="AL66" s="160">
        <v>54</v>
      </c>
      <c r="AM66" s="159">
        <v>182</v>
      </c>
      <c r="AN66" s="156">
        <v>3.3703703703703698</v>
      </c>
      <c r="AO66" s="160">
        <v>88</v>
      </c>
      <c r="AP66" s="159">
        <v>205</v>
      </c>
      <c r="AQ66" s="156">
        <v>2.3295454545454501</v>
      </c>
      <c r="AR66" s="160">
        <v>56</v>
      </c>
      <c r="AS66" s="159">
        <v>156</v>
      </c>
      <c r="AT66" s="156">
        <v>2.78571428571429</v>
      </c>
      <c r="AU66" s="160">
        <v>65</v>
      </c>
      <c r="AV66" s="159">
        <v>391</v>
      </c>
      <c r="AW66" s="156">
        <v>6.0153846153846198</v>
      </c>
      <c r="AX66" s="160">
        <v>175</v>
      </c>
      <c r="AY66" s="159">
        <v>407</v>
      </c>
      <c r="AZ66" s="156">
        <v>2.3257142857142901</v>
      </c>
      <c r="BA66" s="160">
        <v>146</v>
      </c>
      <c r="BB66" s="159">
        <v>1545</v>
      </c>
      <c r="BC66" s="156">
        <v>10.582191780821899</v>
      </c>
      <c r="BD66" s="160">
        <v>700</v>
      </c>
      <c r="BE66" s="159">
        <v>2093</v>
      </c>
      <c r="BF66" s="156">
        <v>2.99</v>
      </c>
      <c r="BG66" s="160">
        <v>109</v>
      </c>
      <c r="BH66" s="159">
        <v>740</v>
      </c>
      <c r="BI66" s="156">
        <v>6.78899082568807</v>
      </c>
      <c r="BJ66" s="160">
        <v>1039</v>
      </c>
      <c r="BK66" s="159">
        <v>1809</v>
      </c>
      <c r="BL66" s="156">
        <v>1.7410972088546699</v>
      </c>
      <c r="BM66" s="160">
        <v>76</v>
      </c>
      <c r="BN66" s="159">
        <v>830</v>
      </c>
      <c r="BO66" s="156">
        <v>10.921052631578901</v>
      </c>
      <c r="BP66" s="160">
        <v>1212</v>
      </c>
      <c r="BQ66" s="159">
        <v>3222</v>
      </c>
      <c r="BR66" s="156">
        <v>2.6584158415841599</v>
      </c>
      <c r="BS66" s="160">
        <v>791</v>
      </c>
      <c r="BT66" s="159">
        <v>2121</v>
      </c>
      <c r="BU66" s="156">
        <v>2.6814159292035402</v>
      </c>
      <c r="BV66" s="160">
        <v>175</v>
      </c>
      <c r="BW66" s="159">
        <v>439</v>
      </c>
      <c r="BX66" s="156">
        <v>2.5085714285714298</v>
      </c>
      <c r="BY66" s="160">
        <v>3953</v>
      </c>
      <c r="BZ66" s="159">
        <v>7940</v>
      </c>
      <c r="CA66" s="156">
        <v>2.0086010624841899</v>
      </c>
      <c r="CB66" s="145">
        <v>2781</v>
      </c>
      <c r="CC66" s="146">
        <f t="shared" si="0"/>
        <v>39463</v>
      </c>
      <c r="CD66" s="143">
        <f t="shared" si="1"/>
        <v>14.190219345559152</v>
      </c>
    </row>
    <row r="67" spans="1:82" s="126" customFormat="1" ht="11.25" customHeight="1" x14ac:dyDescent="0.2">
      <c r="A67" s="142" t="s">
        <v>152</v>
      </c>
      <c r="B67" s="154">
        <v>145</v>
      </c>
      <c r="C67" s="155">
        <v>544</v>
      </c>
      <c r="D67" s="156">
        <v>3.75172413793103</v>
      </c>
      <c r="E67" s="154">
        <v>3</v>
      </c>
      <c r="F67" s="155">
        <v>10</v>
      </c>
      <c r="G67" s="156">
        <v>3.3333333333333299</v>
      </c>
      <c r="H67" s="160">
        <v>0</v>
      </c>
      <c r="I67" s="159">
        <v>0</v>
      </c>
      <c r="J67" s="156" t="s">
        <v>131</v>
      </c>
      <c r="K67" s="157">
        <v>52</v>
      </c>
      <c r="L67" s="159">
        <v>141</v>
      </c>
      <c r="M67" s="156">
        <v>2.7115384615384599</v>
      </c>
      <c r="N67" s="160">
        <v>492</v>
      </c>
      <c r="O67" s="159">
        <v>1532</v>
      </c>
      <c r="P67" s="156">
        <v>3.1138211382113798</v>
      </c>
      <c r="Q67" s="160">
        <v>1334</v>
      </c>
      <c r="R67" s="159">
        <v>3179</v>
      </c>
      <c r="S67" s="156">
        <v>2.3830584707646199</v>
      </c>
      <c r="T67" s="160">
        <v>191</v>
      </c>
      <c r="U67" s="159">
        <v>268</v>
      </c>
      <c r="V67" s="156">
        <v>1.40314136125654</v>
      </c>
      <c r="W67" s="160">
        <v>4559</v>
      </c>
      <c r="X67" s="159">
        <v>12700</v>
      </c>
      <c r="Y67" s="156">
        <v>2.7856986181180101</v>
      </c>
      <c r="Z67" s="160">
        <v>0</v>
      </c>
      <c r="AA67" s="159">
        <v>0</v>
      </c>
      <c r="AB67" s="156" t="s">
        <v>131</v>
      </c>
      <c r="AC67" s="160">
        <v>507</v>
      </c>
      <c r="AD67" s="159">
        <v>1577</v>
      </c>
      <c r="AE67" s="156">
        <v>3.1104536489151902</v>
      </c>
      <c r="AF67" s="160">
        <v>1</v>
      </c>
      <c r="AG67" s="159">
        <v>1</v>
      </c>
      <c r="AH67" s="156">
        <v>1</v>
      </c>
      <c r="AI67" s="160">
        <v>457</v>
      </c>
      <c r="AJ67" s="159">
        <v>1050</v>
      </c>
      <c r="AK67" s="156">
        <v>2.2975929978118201</v>
      </c>
      <c r="AL67" s="160">
        <v>17</v>
      </c>
      <c r="AM67" s="159">
        <v>47</v>
      </c>
      <c r="AN67" s="156">
        <v>2.7647058823529398</v>
      </c>
      <c r="AO67" s="160">
        <v>41</v>
      </c>
      <c r="AP67" s="159">
        <v>113</v>
      </c>
      <c r="AQ67" s="156">
        <v>2.75609756097561</v>
      </c>
      <c r="AR67" s="160">
        <v>66</v>
      </c>
      <c r="AS67" s="159">
        <v>153</v>
      </c>
      <c r="AT67" s="156">
        <v>2.3181818181818201</v>
      </c>
      <c r="AU67" s="160">
        <v>37</v>
      </c>
      <c r="AV67" s="159">
        <v>221</v>
      </c>
      <c r="AW67" s="156">
        <v>5.9729729729729701</v>
      </c>
      <c r="AX67" s="160">
        <v>62</v>
      </c>
      <c r="AY67" s="159">
        <v>136</v>
      </c>
      <c r="AZ67" s="156">
        <v>2.19354838709677</v>
      </c>
      <c r="BA67" s="160">
        <v>30</v>
      </c>
      <c r="BB67" s="159">
        <v>327</v>
      </c>
      <c r="BC67" s="156">
        <v>10.9</v>
      </c>
      <c r="BD67" s="160">
        <v>131</v>
      </c>
      <c r="BE67" s="159">
        <v>437</v>
      </c>
      <c r="BF67" s="156">
        <v>3.33587786259542</v>
      </c>
      <c r="BG67" s="160">
        <v>12</v>
      </c>
      <c r="BH67" s="159">
        <v>28</v>
      </c>
      <c r="BI67" s="156">
        <v>2.3333333333333299</v>
      </c>
      <c r="BJ67" s="160">
        <v>566</v>
      </c>
      <c r="BK67" s="159">
        <v>1185</v>
      </c>
      <c r="BL67" s="156">
        <v>2.0936395759717299</v>
      </c>
      <c r="BM67" s="160">
        <v>102</v>
      </c>
      <c r="BN67" s="159">
        <v>362</v>
      </c>
      <c r="BO67" s="156">
        <v>3.5490196078431402</v>
      </c>
      <c r="BP67" s="160">
        <v>260</v>
      </c>
      <c r="BQ67" s="159">
        <v>797</v>
      </c>
      <c r="BR67" s="156">
        <v>3.06538461538462</v>
      </c>
      <c r="BS67" s="160">
        <v>725</v>
      </c>
      <c r="BT67" s="159">
        <v>2617</v>
      </c>
      <c r="BU67" s="156">
        <v>3.60965517241379</v>
      </c>
      <c r="BV67" s="160">
        <v>34</v>
      </c>
      <c r="BW67" s="159">
        <v>1397</v>
      </c>
      <c r="BX67" s="156">
        <v>41.088235294117602</v>
      </c>
      <c r="BY67" s="160">
        <v>3964</v>
      </c>
      <c r="BZ67" s="159">
        <v>9468</v>
      </c>
      <c r="CA67" s="156">
        <v>2.3884964682139298</v>
      </c>
      <c r="CB67" s="145">
        <v>2777</v>
      </c>
      <c r="CC67" s="146">
        <f t="shared" si="0"/>
        <v>38290</v>
      </c>
      <c r="CD67" s="143">
        <f t="shared" si="1"/>
        <v>13.788260712999639</v>
      </c>
    </row>
    <row r="68" spans="1:82" s="126" customFormat="1" ht="11.25" customHeight="1" x14ac:dyDescent="0.2">
      <c r="A68" s="142" t="s">
        <v>2</v>
      </c>
      <c r="B68" s="154">
        <v>412</v>
      </c>
      <c r="C68" s="155">
        <v>1102</v>
      </c>
      <c r="D68" s="156">
        <v>2.6747572815534002</v>
      </c>
      <c r="E68" s="154">
        <v>188</v>
      </c>
      <c r="F68" s="155">
        <v>205</v>
      </c>
      <c r="G68" s="156">
        <v>1.0904255319148899</v>
      </c>
      <c r="H68" s="160">
        <v>189</v>
      </c>
      <c r="I68" s="159">
        <v>468</v>
      </c>
      <c r="J68" s="156">
        <v>2.4761904761904798</v>
      </c>
      <c r="K68" s="157">
        <v>159</v>
      </c>
      <c r="L68" s="159">
        <v>301</v>
      </c>
      <c r="M68" s="156">
        <v>1.89308176100629</v>
      </c>
      <c r="N68" s="160">
        <v>876</v>
      </c>
      <c r="O68" s="159">
        <v>1197</v>
      </c>
      <c r="P68" s="156">
        <v>1.36643835616438</v>
      </c>
      <c r="Q68" s="160">
        <v>1637</v>
      </c>
      <c r="R68" s="159">
        <v>2685</v>
      </c>
      <c r="S68" s="156">
        <v>1.6401954795357401</v>
      </c>
      <c r="T68" s="160">
        <v>181</v>
      </c>
      <c r="U68" s="159">
        <v>247</v>
      </c>
      <c r="V68" s="156">
        <v>1.3646408839779001</v>
      </c>
      <c r="W68" s="160">
        <v>513</v>
      </c>
      <c r="X68" s="159">
        <v>916</v>
      </c>
      <c r="Y68" s="156">
        <v>1.78557504873294</v>
      </c>
      <c r="Z68" s="160">
        <v>157</v>
      </c>
      <c r="AA68" s="159">
        <v>242</v>
      </c>
      <c r="AB68" s="156">
        <v>1.54140127388535</v>
      </c>
      <c r="AC68" s="160">
        <v>2891</v>
      </c>
      <c r="AD68" s="159">
        <v>6691</v>
      </c>
      <c r="AE68" s="156">
        <v>2.3144240747146299</v>
      </c>
      <c r="AF68" s="160">
        <v>19</v>
      </c>
      <c r="AG68" s="159">
        <v>33</v>
      </c>
      <c r="AH68" s="156">
        <v>1.73684210526316</v>
      </c>
      <c r="AI68" s="160">
        <v>980</v>
      </c>
      <c r="AJ68" s="159">
        <v>1462</v>
      </c>
      <c r="AK68" s="156">
        <v>1.4918367346938799</v>
      </c>
      <c r="AL68" s="160">
        <v>96</v>
      </c>
      <c r="AM68" s="159">
        <v>210</v>
      </c>
      <c r="AN68" s="156">
        <v>2.1875</v>
      </c>
      <c r="AO68" s="160">
        <v>113</v>
      </c>
      <c r="AP68" s="159">
        <v>192</v>
      </c>
      <c r="AQ68" s="156">
        <v>1.69911504424779</v>
      </c>
      <c r="AR68" s="160">
        <v>113</v>
      </c>
      <c r="AS68" s="159">
        <v>183</v>
      </c>
      <c r="AT68" s="156">
        <v>1.61946902654867</v>
      </c>
      <c r="AU68" s="160">
        <v>119</v>
      </c>
      <c r="AV68" s="159">
        <v>151</v>
      </c>
      <c r="AW68" s="156">
        <v>1.26890756302521</v>
      </c>
      <c r="AX68" s="160">
        <v>288</v>
      </c>
      <c r="AY68" s="159">
        <v>474</v>
      </c>
      <c r="AZ68" s="156">
        <v>1.6458333333333299</v>
      </c>
      <c r="BA68" s="160">
        <v>364</v>
      </c>
      <c r="BB68" s="159">
        <v>543</v>
      </c>
      <c r="BC68" s="156">
        <v>1.49175824175824</v>
      </c>
      <c r="BD68" s="160">
        <v>1614</v>
      </c>
      <c r="BE68" s="159">
        <v>3281</v>
      </c>
      <c r="BF68" s="156">
        <v>2.03283767038414</v>
      </c>
      <c r="BG68" s="160">
        <v>302</v>
      </c>
      <c r="BH68" s="159">
        <v>489</v>
      </c>
      <c r="BI68" s="156">
        <v>1.6192052980132501</v>
      </c>
      <c r="BJ68" s="160">
        <v>2205</v>
      </c>
      <c r="BK68" s="159">
        <v>4546</v>
      </c>
      <c r="BL68" s="156">
        <v>2.0616780045351502</v>
      </c>
      <c r="BM68" s="160">
        <v>125</v>
      </c>
      <c r="BN68" s="159">
        <v>252</v>
      </c>
      <c r="BO68" s="156">
        <v>2.016</v>
      </c>
      <c r="BP68" s="160">
        <v>640</v>
      </c>
      <c r="BQ68" s="159">
        <v>1395</v>
      </c>
      <c r="BR68" s="156">
        <v>2.1796875</v>
      </c>
      <c r="BS68" s="160">
        <v>602</v>
      </c>
      <c r="BT68" s="159">
        <v>1052</v>
      </c>
      <c r="BU68" s="156">
        <v>1.74750830564784</v>
      </c>
      <c r="BV68" s="160">
        <v>46</v>
      </c>
      <c r="BW68" s="159">
        <v>75</v>
      </c>
      <c r="BX68" s="156">
        <v>1.6304347826087</v>
      </c>
      <c r="BY68" s="160">
        <v>3660</v>
      </c>
      <c r="BZ68" s="159">
        <v>4630</v>
      </c>
      <c r="CA68" s="156">
        <v>1.26502732240437</v>
      </c>
      <c r="CB68" s="145">
        <v>2777</v>
      </c>
      <c r="CC68" s="146">
        <f t="shared" si="0"/>
        <v>33022</v>
      </c>
      <c r="CD68" s="143">
        <f t="shared" si="1"/>
        <v>11.891249549873965</v>
      </c>
    </row>
    <row r="69" spans="1:82" s="126" customFormat="1" ht="11.25" customHeight="1" x14ac:dyDescent="0.2">
      <c r="A69" s="164" t="s">
        <v>113</v>
      </c>
      <c r="B69" s="165">
        <v>721</v>
      </c>
      <c r="C69" s="166">
        <v>1607</v>
      </c>
      <c r="D69" s="167">
        <v>2.2288488210818298</v>
      </c>
      <c r="E69" s="165">
        <v>13</v>
      </c>
      <c r="F69" s="166">
        <v>25</v>
      </c>
      <c r="G69" s="167">
        <v>1.92307692307692</v>
      </c>
      <c r="H69" s="168">
        <v>0</v>
      </c>
      <c r="I69" s="169">
        <v>0</v>
      </c>
      <c r="J69" s="156" t="s">
        <v>131</v>
      </c>
      <c r="K69" s="168">
        <v>164</v>
      </c>
      <c r="L69" s="170">
        <v>318</v>
      </c>
      <c r="M69" s="167">
        <v>1.9390243902438999</v>
      </c>
      <c r="N69" s="171">
        <v>1058</v>
      </c>
      <c r="O69" s="170">
        <v>2450</v>
      </c>
      <c r="P69" s="167">
        <v>2.3156899810964102</v>
      </c>
      <c r="Q69" s="171">
        <v>1079</v>
      </c>
      <c r="R69" s="170">
        <v>2346</v>
      </c>
      <c r="S69" s="167">
        <v>2.1742354031510698</v>
      </c>
      <c r="T69" s="171">
        <v>124</v>
      </c>
      <c r="U69" s="170">
        <v>228</v>
      </c>
      <c r="V69" s="167">
        <v>1.8387096774193501</v>
      </c>
      <c r="W69" s="171">
        <v>2012</v>
      </c>
      <c r="X69" s="170">
        <v>4101</v>
      </c>
      <c r="Y69" s="167">
        <v>2.0382703777336002</v>
      </c>
      <c r="Z69" s="171">
        <v>22</v>
      </c>
      <c r="AA69" s="170">
        <v>46</v>
      </c>
      <c r="AB69" s="167">
        <v>2.0909090909090899</v>
      </c>
      <c r="AC69" s="171">
        <v>533</v>
      </c>
      <c r="AD69" s="170">
        <v>1613</v>
      </c>
      <c r="AE69" s="167">
        <v>3.0262664165103201</v>
      </c>
      <c r="AF69" s="171">
        <v>5</v>
      </c>
      <c r="AG69" s="170">
        <v>6</v>
      </c>
      <c r="AH69" s="167">
        <v>1.2</v>
      </c>
      <c r="AI69" s="171">
        <v>415</v>
      </c>
      <c r="AJ69" s="170">
        <v>849</v>
      </c>
      <c r="AK69" s="167">
        <v>2.0457831325301199</v>
      </c>
      <c r="AL69" s="171">
        <v>49</v>
      </c>
      <c r="AM69" s="170">
        <v>114</v>
      </c>
      <c r="AN69" s="167">
        <v>2.3265306122449001</v>
      </c>
      <c r="AO69" s="171">
        <v>57</v>
      </c>
      <c r="AP69" s="170">
        <v>123</v>
      </c>
      <c r="AQ69" s="167">
        <v>2.1578947368421102</v>
      </c>
      <c r="AR69" s="171">
        <v>45</v>
      </c>
      <c r="AS69" s="170">
        <v>106</v>
      </c>
      <c r="AT69" s="167">
        <v>2.3555555555555601</v>
      </c>
      <c r="AU69" s="171">
        <v>45</v>
      </c>
      <c r="AV69" s="170">
        <v>81</v>
      </c>
      <c r="AW69" s="167">
        <v>1.8</v>
      </c>
      <c r="AX69" s="171">
        <v>163</v>
      </c>
      <c r="AY69" s="170">
        <v>283</v>
      </c>
      <c r="AZ69" s="167">
        <v>1.7361963190184</v>
      </c>
      <c r="BA69" s="171">
        <v>146</v>
      </c>
      <c r="BB69" s="170">
        <v>395</v>
      </c>
      <c r="BC69" s="167">
        <v>2.70547945205479</v>
      </c>
      <c r="BD69" s="171">
        <v>517</v>
      </c>
      <c r="BE69" s="170">
        <v>1351</v>
      </c>
      <c r="BF69" s="167">
        <v>2.6131528046421701</v>
      </c>
      <c r="BG69" s="171">
        <v>42</v>
      </c>
      <c r="BH69" s="170">
        <v>79</v>
      </c>
      <c r="BI69" s="167">
        <v>1.88095238095238</v>
      </c>
      <c r="BJ69" s="171">
        <v>726</v>
      </c>
      <c r="BK69" s="170">
        <v>1313</v>
      </c>
      <c r="BL69" s="167">
        <v>1.8085399449035799</v>
      </c>
      <c r="BM69" s="171">
        <v>56</v>
      </c>
      <c r="BN69" s="170">
        <v>630</v>
      </c>
      <c r="BO69" s="167">
        <v>11.25</v>
      </c>
      <c r="BP69" s="171">
        <v>379</v>
      </c>
      <c r="BQ69" s="170">
        <v>1216</v>
      </c>
      <c r="BR69" s="167">
        <v>3.20844327176781</v>
      </c>
      <c r="BS69" s="171">
        <v>736</v>
      </c>
      <c r="BT69" s="170">
        <v>2168</v>
      </c>
      <c r="BU69" s="167">
        <v>2.9456521739130399</v>
      </c>
      <c r="BV69" s="171">
        <v>198</v>
      </c>
      <c r="BW69" s="170">
        <v>566</v>
      </c>
      <c r="BX69" s="167">
        <v>2.8585858585858599</v>
      </c>
      <c r="BY69" s="171">
        <v>4861</v>
      </c>
      <c r="BZ69" s="170">
        <v>9527</v>
      </c>
      <c r="CA69" s="167">
        <v>1.9598847973668001</v>
      </c>
      <c r="CB69" s="145">
        <v>2476</v>
      </c>
      <c r="CC69" s="146">
        <f t="shared" si="0"/>
        <v>31541</v>
      </c>
      <c r="CD69" s="143">
        <f t="shared" si="1"/>
        <v>12.738691437802908</v>
      </c>
    </row>
    <row r="70" spans="1:82" s="126" customFormat="1" ht="11.25" customHeight="1" x14ac:dyDescent="0.2">
      <c r="A70" s="142" t="s">
        <v>66</v>
      </c>
      <c r="B70" s="154">
        <v>340</v>
      </c>
      <c r="C70" s="155">
        <v>1487</v>
      </c>
      <c r="D70" s="156">
        <v>4.3735294117647099</v>
      </c>
      <c r="E70" s="160">
        <v>25</v>
      </c>
      <c r="F70" s="159">
        <v>60</v>
      </c>
      <c r="G70" s="156">
        <v>2.4</v>
      </c>
      <c r="H70" s="160">
        <v>0</v>
      </c>
      <c r="I70" s="159">
        <v>0</v>
      </c>
      <c r="J70" s="156" t="s">
        <v>131</v>
      </c>
      <c r="K70" s="160">
        <v>95</v>
      </c>
      <c r="L70" s="159">
        <v>284</v>
      </c>
      <c r="M70" s="156">
        <v>2.9894736842105298</v>
      </c>
      <c r="N70" s="160">
        <v>787</v>
      </c>
      <c r="O70" s="159">
        <v>2037</v>
      </c>
      <c r="P70" s="156">
        <v>2.5883100381194399</v>
      </c>
      <c r="Q70" s="160">
        <v>1429</v>
      </c>
      <c r="R70" s="159">
        <v>2915</v>
      </c>
      <c r="S70" s="156">
        <v>2.0398880335899201</v>
      </c>
      <c r="T70" s="160">
        <v>169</v>
      </c>
      <c r="U70" s="159">
        <v>237</v>
      </c>
      <c r="V70" s="156">
        <v>1.4023668639053299</v>
      </c>
      <c r="W70" s="160">
        <v>971</v>
      </c>
      <c r="X70" s="159">
        <v>2102</v>
      </c>
      <c r="Y70" s="156">
        <v>2.1647785787847602</v>
      </c>
      <c r="Z70" s="160">
        <v>29</v>
      </c>
      <c r="AA70" s="159">
        <v>47</v>
      </c>
      <c r="AB70" s="156">
        <v>1.6206896551724099</v>
      </c>
      <c r="AC70" s="160">
        <v>1154</v>
      </c>
      <c r="AD70" s="159">
        <v>2916</v>
      </c>
      <c r="AE70" s="156">
        <v>2.5268630849220099</v>
      </c>
      <c r="AF70" s="160">
        <v>4</v>
      </c>
      <c r="AG70" s="159">
        <v>12</v>
      </c>
      <c r="AH70" s="156">
        <v>3</v>
      </c>
      <c r="AI70" s="160">
        <v>504</v>
      </c>
      <c r="AJ70" s="159">
        <v>1315</v>
      </c>
      <c r="AK70" s="156">
        <v>2.6091269841269802</v>
      </c>
      <c r="AL70" s="160">
        <v>53</v>
      </c>
      <c r="AM70" s="159">
        <v>135</v>
      </c>
      <c r="AN70" s="156">
        <v>2.5471698113207499</v>
      </c>
      <c r="AO70" s="160">
        <v>99</v>
      </c>
      <c r="AP70" s="159">
        <v>203</v>
      </c>
      <c r="AQ70" s="156">
        <v>2.0505050505050502</v>
      </c>
      <c r="AR70" s="160">
        <v>153</v>
      </c>
      <c r="AS70" s="159">
        <v>299</v>
      </c>
      <c r="AT70" s="156">
        <v>1.9542483660130701</v>
      </c>
      <c r="AU70" s="160">
        <v>35</v>
      </c>
      <c r="AV70" s="159">
        <v>49</v>
      </c>
      <c r="AW70" s="156">
        <v>1.4</v>
      </c>
      <c r="AX70" s="160">
        <v>110</v>
      </c>
      <c r="AY70" s="159">
        <v>182</v>
      </c>
      <c r="AZ70" s="156">
        <v>1.6545454545454501</v>
      </c>
      <c r="BA70" s="160">
        <v>146</v>
      </c>
      <c r="BB70" s="159">
        <v>715</v>
      </c>
      <c r="BC70" s="156">
        <v>4.8972602739726003</v>
      </c>
      <c r="BD70" s="160">
        <v>575</v>
      </c>
      <c r="BE70" s="159">
        <v>1066</v>
      </c>
      <c r="BF70" s="156">
        <v>1.85391304347826</v>
      </c>
      <c r="BG70" s="160">
        <v>199</v>
      </c>
      <c r="BH70" s="159">
        <v>688</v>
      </c>
      <c r="BI70" s="156">
        <v>3.4572864321607999</v>
      </c>
      <c r="BJ70" s="160">
        <v>844</v>
      </c>
      <c r="BK70" s="159">
        <v>1674</v>
      </c>
      <c r="BL70" s="156">
        <v>1.9834123222748801</v>
      </c>
      <c r="BM70" s="160">
        <v>132</v>
      </c>
      <c r="BN70" s="159">
        <v>244</v>
      </c>
      <c r="BO70" s="156">
        <v>1.84848484848485</v>
      </c>
      <c r="BP70" s="160">
        <v>1056</v>
      </c>
      <c r="BQ70" s="159">
        <v>2433</v>
      </c>
      <c r="BR70" s="156">
        <v>2.3039772727272698</v>
      </c>
      <c r="BS70" s="160">
        <v>655</v>
      </c>
      <c r="BT70" s="159">
        <v>1561</v>
      </c>
      <c r="BU70" s="156">
        <v>2.3832061068702299</v>
      </c>
      <c r="BV70" s="160">
        <v>117</v>
      </c>
      <c r="BW70" s="159">
        <v>368</v>
      </c>
      <c r="BX70" s="156">
        <v>3.1452991452991501</v>
      </c>
      <c r="BY70" s="160">
        <v>3349</v>
      </c>
      <c r="BZ70" s="159">
        <v>6816</v>
      </c>
      <c r="CA70" s="156">
        <v>2.03523439832786</v>
      </c>
      <c r="CB70" s="145">
        <v>2445</v>
      </c>
      <c r="CC70" s="146">
        <f t="shared" si="0"/>
        <v>29845</v>
      </c>
      <c r="CD70" s="143">
        <f t="shared" si="1"/>
        <v>12.206543967280163</v>
      </c>
    </row>
    <row r="71" spans="1:82" s="126" customFormat="1" ht="11.25" customHeight="1" x14ac:dyDescent="0.2">
      <c r="A71" s="142" t="s">
        <v>114</v>
      </c>
      <c r="B71" s="154">
        <v>38</v>
      </c>
      <c r="C71" s="155">
        <v>105</v>
      </c>
      <c r="D71" s="156">
        <v>2.7631578947368398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55</v>
      </c>
      <c r="L71" s="159">
        <v>104</v>
      </c>
      <c r="M71" s="156">
        <v>1.89090909090909</v>
      </c>
      <c r="N71" s="160">
        <v>950</v>
      </c>
      <c r="O71" s="159">
        <v>1929</v>
      </c>
      <c r="P71" s="156">
        <v>2.0305263157894702</v>
      </c>
      <c r="Q71" s="160">
        <v>895</v>
      </c>
      <c r="R71" s="159">
        <v>2062</v>
      </c>
      <c r="S71" s="156">
        <v>2.3039106145251398</v>
      </c>
      <c r="T71" s="160">
        <v>36</v>
      </c>
      <c r="U71" s="159">
        <v>52</v>
      </c>
      <c r="V71" s="156">
        <v>1.44444444444444</v>
      </c>
      <c r="W71" s="160">
        <v>2157</v>
      </c>
      <c r="X71" s="159">
        <v>5271</v>
      </c>
      <c r="Y71" s="156">
        <v>2.4436717663421401</v>
      </c>
      <c r="Z71" s="160">
        <v>12</v>
      </c>
      <c r="AA71" s="159">
        <v>37</v>
      </c>
      <c r="AB71" s="156">
        <v>3.0833333333333299</v>
      </c>
      <c r="AC71" s="160">
        <v>671</v>
      </c>
      <c r="AD71" s="159">
        <v>2496</v>
      </c>
      <c r="AE71" s="156">
        <v>3.7198211624441102</v>
      </c>
      <c r="AF71" s="160">
        <v>0</v>
      </c>
      <c r="AG71" s="159">
        <v>0</v>
      </c>
      <c r="AH71" s="156" t="s">
        <v>131</v>
      </c>
      <c r="AI71" s="160">
        <v>448</v>
      </c>
      <c r="AJ71" s="159">
        <v>1063</v>
      </c>
      <c r="AK71" s="156">
        <v>2.3727678571428599</v>
      </c>
      <c r="AL71" s="160">
        <v>27</v>
      </c>
      <c r="AM71" s="159">
        <v>56</v>
      </c>
      <c r="AN71" s="156">
        <v>2.07407407407407</v>
      </c>
      <c r="AO71" s="160">
        <v>134</v>
      </c>
      <c r="AP71" s="159">
        <v>290</v>
      </c>
      <c r="AQ71" s="156">
        <v>2.16417910447761</v>
      </c>
      <c r="AR71" s="160">
        <v>59</v>
      </c>
      <c r="AS71" s="159">
        <v>165</v>
      </c>
      <c r="AT71" s="156">
        <v>2.79661016949153</v>
      </c>
      <c r="AU71" s="160">
        <v>7</v>
      </c>
      <c r="AV71" s="159">
        <v>14</v>
      </c>
      <c r="AW71" s="156">
        <v>2</v>
      </c>
      <c r="AX71" s="160">
        <v>28</v>
      </c>
      <c r="AY71" s="159">
        <v>60</v>
      </c>
      <c r="AZ71" s="156">
        <v>2.1428571428571401</v>
      </c>
      <c r="BA71" s="160">
        <v>18</v>
      </c>
      <c r="BB71" s="159">
        <v>51</v>
      </c>
      <c r="BC71" s="156">
        <v>2.8333333333333299</v>
      </c>
      <c r="BD71" s="160">
        <v>187</v>
      </c>
      <c r="BE71" s="159">
        <v>605</v>
      </c>
      <c r="BF71" s="156">
        <v>3.2352941176470602</v>
      </c>
      <c r="BG71" s="160">
        <v>6</v>
      </c>
      <c r="BH71" s="159">
        <v>7</v>
      </c>
      <c r="BI71" s="156">
        <v>1.1666666666666701</v>
      </c>
      <c r="BJ71" s="160">
        <v>412</v>
      </c>
      <c r="BK71" s="159">
        <v>981</v>
      </c>
      <c r="BL71" s="156">
        <v>2.38106796116505</v>
      </c>
      <c r="BM71" s="160">
        <v>85</v>
      </c>
      <c r="BN71" s="159">
        <v>259</v>
      </c>
      <c r="BO71" s="156">
        <v>3.0470588235294098</v>
      </c>
      <c r="BP71" s="160">
        <v>872</v>
      </c>
      <c r="BQ71" s="159">
        <v>2879</v>
      </c>
      <c r="BR71" s="156">
        <v>3.30160550458716</v>
      </c>
      <c r="BS71" s="160">
        <v>694</v>
      </c>
      <c r="BT71" s="159">
        <v>1645</v>
      </c>
      <c r="BU71" s="156">
        <v>2.3703170028818401</v>
      </c>
      <c r="BV71" s="160">
        <v>73</v>
      </c>
      <c r="BW71" s="159">
        <v>137</v>
      </c>
      <c r="BX71" s="156">
        <v>1.8767123287671199</v>
      </c>
      <c r="BY71" s="160">
        <v>3651</v>
      </c>
      <c r="BZ71" s="159">
        <v>7899</v>
      </c>
      <c r="CA71" s="156">
        <v>2.1635168447000801</v>
      </c>
      <c r="CB71" s="145">
        <v>2178</v>
      </c>
      <c r="CC71" s="146">
        <f t="shared" si="0"/>
        <v>28167</v>
      </c>
      <c r="CD71" s="143">
        <f t="shared" si="1"/>
        <v>12.932506887052341</v>
      </c>
    </row>
    <row r="72" spans="1:82" s="126" customFormat="1" ht="11.25" customHeight="1" x14ac:dyDescent="0.2">
      <c r="A72" s="142" t="s">
        <v>110</v>
      </c>
      <c r="B72" s="154">
        <v>242</v>
      </c>
      <c r="C72" s="155">
        <v>1374</v>
      </c>
      <c r="D72" s="156">
        <v>5.6776859504132204</v>
      </c>
      <c r="E72" s="154">
        <v>10</v>
      </c>
      <c r="F72" s="155">
        <v>12</v>
      </c>
      <c r="G72" s="156">
        <v>1.2</v>
      </c>
      <c r="H72" s="157">
        <v>0</v>
      </c>
      <c r="I72" s="158">
        <v>0</v>
      </c>
      <c r="J72" s="156" t="s">
        <v>131</v>
      </c>
      <c r="K72" s="157">
        <v>98</v>
      </c>
      <c r="L72" s="159">
        <v>239</v>
      </c>
      <c r="M72" s="156">
        <v>2.43877551020408</v>
      </c>
      <c r="N72" s="160">
        <v>438</v>
      </c>
      <c r="O72" s="159">
        <v>1044</v>
      </c>
      <c r="P72" s="156">
        <v>2.3835616438356202</v>
      </c>
      <c r="Q72" s="160">
        <v>1644</v>
      </c>
      <c r="R72" s="159">
        <v>3451</v>
      </c>
      <c r="S72" s="156">
        <v>2.0991484184914802</v>
      </c>
      <c r="T72" s="160">
        <v>77</v>
      </c>
      <c r="U72" s="159">
        <v>174</v>
      </c>
      <c r="V72" s="156">
        <v>2.2597402597402598</v>
      </c>
      <c r="W72" s="160">
        <v>1925</v>
      </c>
      <c r="X72" s="159">
        <v>3589</v>
      </c>
      <c r="Y72" s="156">
        <v>1.8644155844155801</v>
      </c>
      <c r="Z72" s="160">
        <v>25</v>
      </c>
      <c r="AA72" s="159">
        <v>65</v>
      </c>
      <c r="AB72" s="156">
        <v>2.6</v>
      </c>
      <c r="AC72" s="160">
        <v>718</v>
      </c>
      <c r="AD72" s="159">
        <v>2291</v>
      </c>
      <c r="AE72" s="156">
        <v>3.1908077994428998</v>
      </c>
      <c r="AF72" s="160">
        <v>7</v>
      </c>
      <c r="AG72" s="159">
        <v>14</v>
      </c>
      <c r="AH72" s="156">
        <v>2</v>
      </c>
      <c r="AI72" s="160">
        <v>715</v>
      </c>
      <c r="AJ72" s="159">
        <v>1549</v>
      </c>
      <c r="AK72" s="156">
        <v>2.1664335664335699</v>
      </c>
      <c r="AL72" s="160">
        <v>34</v>
      </c>
      <c r="AM72" s="159">
        <v>87</v>
      </c>
      <c r="AN72" s="156">
        <v>2.5588235294117601</v>
      </c>
      <c r="AO72" s="160">
        <v>124</v>
      </c>
      <c r="AP72" s="159">
        <v>486</v>
      </c>
      <c r="AQ72" s="156">
        <v>3.9193548387096802</v>
      </c>
      <c r="AR72" s="160">
        <v>135</v>
      </c>
      <c r="AS72" s="159">
        <v>303</v>
      </c>
      <c r="AT72" s="156">
        <v>2.24444444444444</v>
      </c>
      <c r="AU72" s="160">
        <v>49</v>
      </c>
      <c r="AV72" s="159">
        <v>72</v>
      </c>
      <c r="AW72" s="156">
        <v>1.46938775510204</v>
      </c>
      <c r="AX72" s="160">
        <v>199</v>
      </c>
      <c r="AY72" s="159">
        <v>302</v>
      </c>
      <c r="AZ72" s="156">
        <v>1.5175879396984899</v>
      </c>
      <c r="BA72" s="160">
        <v>65</v>
      </c>
      <c r="BB72" s="159">
        <v>285</v>
      </c>
      <c r="BC72" s="156">
        <v>4.3846153846153904</v>
      </c>
      <c r="BD72" s="160">
        <v>244</v>
      </c>
      <c r="BE72" s="159">
        <v>539</v>
      </c>
      <c r="BF72" s="156">
        <v>2.2090163934426199</v>
      </c>
      <c r="BG72" s="160">
        <v>41</v>
      </c>
      <c r="BH72" s="159">
        <v>73</v>
      </c>
      <c r="BI72" s="156">
        <v>1.7804878048780499</v>
      </c>
      <c r="BJ72" s="160">
        <v>942</v>
      </c>
      <c r="BK72" s="159">
        <v>1766</v>
      </c>
      <c r="BL72" s="156">
        <v>1.8747346072186799</v>
      </c>
      <c r="BM72" s="160">
        <v>67</v>
      </c>
      <c r="BN72" s="159">
        <v>184</v>
      </c>
      <c r="BO72" s="156">
        <v>2.7462686567164201</v>
      </c>
      <c r="BP72" s="160">
        <v>895</v>
      </c>
      <c r="BQ72" s="159">
        <v>2476</v>
      </c>
      <c r="BR72" s="156">
        <v>2.7664804469273698</v>
      </c>
      <c r="BS72" s="160">
        <v>713</v>
      </c>
      <c r="BT72" s="159">
        <v>1520</v>
      </c>
      <c r="BU72" s="156">
        <v>2.13183730715288</v>
      </c>
      <c r="BV72" s="160">
        <v>82</v>
      </c>
      <c r="BW72" s="159">
        <v>193</v>
      </c>
      <c r="BX72" s="156">
        <v>2.3536585365853702</v>
      </c>
      <c r="BY72" s="160">
        <v>3096</v>
      </c>
      <c r="BZ72" s="159">
        <v>5944</v>
      </c>
      <c r="CA72" s="156">
        <v>1.9198966408268701</v>
      </c>
      <c r="CB72" s="145">
        <v>2168</v>
      </c>
      <c r="CC72" s="146">
        <f t="shared" si="0"/>
        <v>28032</v>
      </c>
      <c r="CD72" s="143">
        <f t="shared" si="1"/>
        <v>12.92988929889299</v>
      </c>
    </row>
    <row r="73" spans="1:82" s="126" customFormat="1" ht="11.25" customHeight="1" x14ac:dyDescent="0.2">
      <c r="A73" s="142" t="s">
        <v>70</v>
      </c>
      <c r="B73" s="154">
        <v>139</v>
      </c>
      <c r="C73" s="155">
        <v>309</v>
      </c>
      <c r="D73" s="156">
        <v>2.2230215827338098</v>
      </c>
      <c r="E73" s="154">
        <v>2</v>
      </c>
      <c r="F73" s="155">
        <v>3</v>
      </c>
      <c r="G73" s="156">
        <v>1.5</v>
      </c>
      <c r="H73" s="160">
        <v>0</v>
      </c>
      <c r="I73" s="159">
        <v>0</v>
      </c>
      <c r="J73" s="156" t="s">
        <v>131</v>
      </c>
      <c r="K73" s="157">
        <v>23</v>
      </c>
      <c r="L73" s="159">
        <v>47</v>
      </c>
      <c r="M73" s="156">
        <v>2.0434782608695699</v>
      </c>
      <c r="N73" s="160">
        <v>469</v>
      </c>
      <c r="O73" s="159">
        <v>1012</v>
      </c>
      <c r="P73" s="156">
        <v>2.1577825159914701</v>
      </c>
      <c r="Q73" s="160">
        <v>2340</v>
      </c>
      <c r="R73" s="159">
        <v>4670</v>
      </c>
      <c r="S73" s="156">
        <v>1.9957264957265</v>
      </c>
      <c r="T73" s="160">
        <v>125</v>
      </c>
      <c r="U73" s="159">
        <v>193</v>
      </c>
      <c r="V73" s="156">
        <v>1.544</v>
      </c>
      <c r="W73" s="160">
        <v>1993</v>
      </c>
      <c r="X73" s="159">
        <v>4585</v>
      </c>
      <c r="Y73" s="156">
        <v>2.3005519317611598</v>
      </c>
      <c r="Z73" s="160">
        <v>144</v>
      </c>
      <c r="AA73" s="159">
        <v>195</v>
      </c>
      <c r="AB73" s="156">
        <v>1.3541666666666701</v>
      </c>
      <c r="AC73" s="160">
        <v>638</v>
      </c>
      <c r="AD73" s="159">
        <v>1202</v>
      </c>
      <c r="AE73" s="156">
        <v>1.88401253918495</v>
      </c>
      <c r="AF73" s="160">
        <v>2</v>
      </c>
      <c r="AG73" s="159">
        <v>10</v>
      </c>
      <c r="AH73" s="156">
        <v>5</v>
      </c>
      <c r="AI73" s="160">
        <v>706</v>
      </c>
      <c r="AJ73" s="159">
        <v>1288</v>
      </c>
      <c r="AK73" s="156">
        <v>1.82436260623229</v>
      </c>
      <c r="AL73" s="160">
        <v>28</v>
      </c>
      <c r="AM73" s="159">
        <v>45</v>
      </c>
      <c r="AN73" s="156">
        <v>1.6071428571428601</v>
      </c>
      <c r="AO73" s="160">
        <v>25</v>
      </c>
      <c r="AP73" s="159">
        <v>46</v>
      </c>
      <c r="AQ73" s="156">
        <v>1.84</v>
      </c>
      <c r="AR73" s="160">
        <v>34</v>
      </c>
      <c r="AS73" s="159">
        <v>68</v>
      </c>
      <c r="AT73" s="156">
        <v>2</v>
      </c>
      <c r="AU73" s="160">
        <v>28</v>
      </c>
      <c r="AV73" s="159">
        <v>52</v>
      </c>
      <c r="AW73" s="156">
        <v>1.8571428571428601</v>
      </c>
      <c r="AX73" s="160">
        <v>44</v>
      </c>
      <c r="AY73" s="159">
        <v>86</v>
      </c>
      <c r="AZ73" s="156">
        <v>1.9545454545454499</v>
      </c>
      <c r="BA73" s="160">
        <v>31</v>
      </c>
      <c r="BB73" s="159">
        <v>71</v>
      </c>
      <c r="BC73" s="156">
        <v>2.2903225806451601</v>
      </c>
      <c r="BD73" s="160">
        <v>95</v>
      </c>
      <c r="BE73" s="159">
        <v>271</v>
      </c>
      <c r="BF73" s="156">
        <v>2.8526315789473702</v>
      </c>
      <c r="BG73" s="160">
        <v>22</v>
      </c>
      <c r="BH73" s="159">
        <v>33</v>
      </c>
      <c r="BI73" s="156">
        <v>1.5</v>
      </c>
      <c r="BJ73" s="160">
        <v>360</v>
      </c>
      <c r="BK73" s="159">
        <v>644</v>
      </c>
      <c r="BL73" s="156">
        <v>1.7888888888888901</v>
      </c>
      <c r="BM73" s="160">
        <v>15</v>
      </c>
      <c r="BN73" s="159">
        <v>22</v>
      </c>
      <c r="BO73" s="156">
        <v>1.4666666666666699</v>
      </c>
      <c r="BP73" s="160">
        <v>899</v>
      </c>
      <c r="BQ73" s="159">
        <v>1521</v>
      </c>
      <c r="BR73" s="156">
        <v>1.6918798665183501</v>
      </c>
      <c r="BS73" s="160">
        <v>569</v>
      </c>
      <c r="BT73" s="159">
        <v>1640</v>
      </c>
      <c r="BU73" s="156">
        <v>2.8822495606326899</v>
      </c>
      <c r="BV73" s="160">
        <v>48</v>
      </c>
      <c r="BW73" s="159">
        <v>161</v>
      </c>
      <c r="BX73" s="156">
        <v>3.3541666666666701</v>
      </c>
      <c r="BY73" s="160">
        <v>3182</v>
      </c>
      <c r="BZ73" s="159">
        <v>6389</v>
      </c>
      <c r="CA73" s="156">
        <v>2.0078566939032099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24563</v>
      </c>
      <c r="CD73" s="143">
        <f t="shared" ref="CD73:CD80" si="3">SUM(CC73/CB73)</f>
        <v>11.47267631947688</v>
      </c>
    </row>
    <row r="74" spans="1:82" s="126" customFormat="1" ht="11.25" customHeight="1" x14ac:dyDescent="0.2">
      <c r="A74" s="142" t="s">
        <v>108</v>
      </c>
      <c r="B74" s="154">
        <v>169</v>
      </c>
      <c r="C74" s="155">
        <v>269</v>
      </c>
      <c r="D74" s="156">
        <v>1.59171597633136</v>
      </c>
      <c r="E74" s="154">
        <v>3</v>
      </c>
      <c r="F74" s="155">
        <v>19</v>
      </c>
      <c r="G74" s="156">
        <v>6.3333333333333304</v>
      </c>
      <c r="H74" s="160">
        <v>123</v>
      </c>
      <c r="I74" s="159">
        <v>318</v>
      </c>
      <c r="J74" s="156">
        <v>2.5853658536585402</v>
      </c>
      <c r="K74" s="157">
        <v>34</v>
      </c>
      <c r="L74" s="159">
        <v>77</v>
      </c>
      <c r="M74" s="156">
        <v>2.2647058823529398</v>
      </c>
      <c r="N74" s="160">
        <v>281</v>
      </c>
      <c r="O74" s="159">
        <v>689</v>
      </c>
      <c r="P74" s="156">
        <v>2.4519572953736701</v>
      </c>
      <c r="Q74" s="160">
        <v>1460</v>
      </c>
      <c r="R74" s="159">
        <v>4829</v>
      </c>
      <c r="S74" s="156">
        <v>3.3075342465753401</v>
      </c>
      <c r="T74" s="160">
        <v>66</v>
      </c>
      <c r="U74" s="159">
        <v>93</v>
      </c>
      <c r="V74" s="156">
        <v>1.4090909090909101</v>
      </c>
      <c r="W74" s="160">
        <v>1499</v>
      </c>
      <c r="X74" s="159">
        <v>3095</v>
      </c>
      <c r="Y74" s="156">
        <v>2.0647098065376901</v>
      </c>
      <c r="Z74" s="160">
        <v>22</v>
      </c>
      <c r="AA74" s="159">
        <v>58</v>
      </c>
      <c r="AB74" s="156">
        <v>2.6363636363636398</v>
      </c>
      <c r="AC74" s="160">
        <v>774</v>
      </c>
      <c r="AD74" s="159">
        <v>2910</v>
      </c>
      <c r="AE74" s="156">
        <v>3.7596899224806202</v>
      </c>
      <c r="AF74" s="160">
        <v>2</v>
      </c>
      <c r="AG74" s="159">
        <v>6</v>
      </c>
      <c r="AH74" s="156">
        <v>3</v>
      </c>
      <c r="AI74" s="160">
        <v>337</v>
      </c>
      <c r="AJ74" s="159">
        <v>646</v>
      </c>
      <c r="AK74" s="156">
        <v>1.91691394658754</v>
      </c>
      <c r="AL74" s="160">
        <v>17</v>
      </c>
      <c r="AM74" s="159">
        <v>20</v>
      </c>
      <c r="AN74" s="156">
        <v>1.1764705882352899</v>
      </c>
      <c r="AO74" s="160">
        <v>60</v>
      </c>
      <c r="AP74" s="159">
        <v>86</v>
      </c>
      <c r="AQ74" s="156">
        <v>1.43333333333333</v>
      </c>
      <c r="AR74" s="160">
        <v>42</v>
      </c>
      <c r="AS74" s="159">
        <v>76</v>
      </c>
      <c r="AT74" s="156">
        <v>1.80952380952381</v>
      </c>
      <c r="AU74" s="160">
        <v>19</v>
      </c>
      <c r="AV74" s="159">
        <v>47</v>
      </c>
      <c r="AW74" s="156">
        <v>2.4736842105263199</v>
      </c>
      <c r="AX74" s="160">
        <v>1702</v>
      </c>
      <c r="AY74" s="159">
        <v>3206</v>
      </c>
      <c r="AZ74" s="156">
        <v>1.8836662749706199</v>
      </c>
      <c r="BA74" s="160">
        <v>59</v>
      </c>
      <c r="BB74" s="159">
        <v>81</v>
      </c>
      <c r="BC74" s="156">
        <v>1.3728813559322</v>
      </c>
      <c r="BD74" s="160">
        <v>188</v>
      </c>
      <c r="BE74" s="159">
        <v>469</v>
      </c>
      <c r="BF74" s="156">
        <v>2.4946808510638299</v>
      </c>
      <c r="BG74" s="160">
        <v>21</v>
      </c>
      <c r="BH74" s="159">
        <v>32</v>
      </c>
      <c r="BI74" s="156">
        <v>1.52380952380952</v>
      </c>
      <c r="BJ74" s="160">
        <v>501</v>
      </c>
      <c r="BK74" s="159">
        <v>937</v>
      </c>
      <c r="BL74" s="156">
        <v>1.8702594810379201</v>
      </c>
      <c r="BM74" s="160">
        <v>72</v>
      </c>
      <c r="BN74" s="159">
        <v>169</v>
      </c>
      <c r="BO74" s="156">
        <v>2.3472222222222201</v>
      </c>
      <c r="BP74" s="160">
        <v>566</v>
      </c>
      <c r="BQ74" s="159">
        <v>1387</v>
      </c>
      <c r="BR74" s="156">
        <v>2.45053003533569</v>
      </c>
      <c r="BS74" s="160">
        <v>540</v>
      </c>
      <c r="BT74" s="159">
        <v>1080</v>
      </c>
      <c r="BU74" s="156">
        <v>2</v>
      </c>
      <c r="BV74" s="160">
        <v>34</v>
      </c>
      <c r="BW74" s="159">
        <v>69</v>
      </c>
      <c r="BX74" s="156">
        <v>2.02941176470588</v>
      </c>
      <c r="BY74" s="160">
        <v>1844</v>
      </c>
      <c r="BZ74" s="159">
        <v>3582</v>
      </c>
      <c r="CA74" s="156">
        <v>1.94251626898048</v>
      </c>
      <c r="CB74" s="145">
        <v>1976</v>
      </c>
      <c r="CC74" s="146">
        <f t="shared" si="2"/>
        <v>24250</v>
      </c>
      <c r="CD74" s="143">
        <f t="shared" si="3"/>
        <v>12.272267206477732</v>
      </c>
    </row>
    <row r="75" spans="1:82" s="126" customFormat="1" ht="11.25" customHeight="1" x14ac:dyDescent="0.2">
      <c r="A75" s="142" t="s">
        <v>109</v>
      </c>
      <c r="B75" s="154">
        <v>182</v>
      </c>
      <c r="C75" s="155">
        <v>2135</v>
      </c>
      <c r="D75" s="156">
        <v>11.7307692307692</v>
      </c>
      <c r="E75" s="160">
        <v>3</v>
      </c>
      <c r="F75" s="159">
        <v>6</v>
      </c>
      <c r="G75" s="156">
        <v>2</v>
      </c>
      <c r="H75" s="160">
        <v>0</v>
      </c>
      <c r="I75" s="159">
        <v>0</v>
      </c>
      <c r="J75" s="156" t="s">
        <v>131</v>
      </c>
      <c r="K75" s="157">
        <v>37</v>
      </c>
      <c r="L75" s="159">
        <v>83</v>
      </c>
      <c r="M75" s="156">
        <v>2.2432432432432399</v>
      </c>
      <c r="N75" s="160">
        <v>256</v>
      </c>
      <c r="O75" s="159">
        <v>588</v>
      </c>
      <c r="P75" s="156">
        <v>2.296875</v>
      </c>
      <c r="Q75" s="160">
        <v>926</v>
      </c>
      <c r="R75" s="159">
        <v>1762</v>
      </c>
      <c r="S75" s="156">
        <v>1.90280777537797</v>
      </c>
      <c r="T75" s="160">
        <v>43</v>
      </c>
      <c r="U75" s="159">
        <v>66</v>
      </c>
      <c r="V75" s="156">
        <v>1.53488372093023</v>
      </c>
      <c r="W75" s="160">
        <v>1206</v>
      </c>
      <c r="X75" s="159">
        <v>2411</v>
      </c>
      <c r="Y75" s="156">
        <v>1.99917081260365</v>
      </c>
      <c r="Z75" s="160">
        <v>10</v>
      </c>
      <c r="AA75" s="159">
        <v>15</v>
      </c>
      <c r="AB75" s="156">
        <v>1.5</v>
      </c>
      <c r="AC75" s="160">
        <v>542</v>
      </c>
      <c r="AD75" s="159">
        <v>1937</v>
      </c>
      <c r="AE75" s="156">
        <v>3.57380073800738</v>
      </c>
      <c r="AF75" s="160">
        <v>6</v>
      </c>
      <c r="AG75" s="159">
        <v>21</v>
      </c>
      <c r="AH75" s="156">
        <v>3.5</v>
      </c>
      <c r="AI75" s="160">
        <v>381</v>
      </c>
      <c r="AJ75" s="159">
        <v>698</v>
      </c>
      <c r="AK75" s="156">
        <v>1.8320209973753301</v>
      </c>
      <c r="AL75" s="160">
        <v>8</v>
      </c>
      <c r="AM75" s="159">
        <v>16</v>
      </c>
      <c r="AN75" s="156">
        <v>2</v>
      </c>
      <c r="AO75" s="160">
        <v>166</v>
      </c>
      <c r="AP75" s="159">
        <v>298</v>
      </c>
      <c r="AQ75" s="156">
        <v>1.7951807228915699</v>
      </c>
      <c r="AR75" s="160">
        <v>95</v>
      </c>
      <c r="AS75" s="159">
        <v>237</v>
      </c>
      <c r="AT75" s="156">
        <v>2.4947368421052598</v>
      </c>
      <c r="AU75" s="160">
        <v>32</v>
      </c>
      <c r="AV75" s="159">
        <v>60</v>
      </c>
      <c r="AW75" s="156">
        <v>1.875</v>
      </c>
      <c r="AX75" s="160">
        <v>65</v>
      </c>
      <c r="AY75" s="159">
        <v>110</v>
      </c>
      <c r="AZ75" s="156">
        <v>1.6923076923076901</v>
      </c>
      <c r="BA75" s="160">
        <v>65</v>
      </c>
      <c r="BB75" s="159">
        <v>109</v>
      </c>
      <c r="BC75" s="156">
        <v>1.6769230769230801</v>
      </c>
      <c r="BD75" s="160">
        <v>156</v>
      </c>
      <c r="BE75" s="159">
        <v>324</v>
      </c>
      <c r="BF75" s="156">
        <v>2.0769230769230802</v>
      </c>
      <c r="BG75" s="160">
        <v>66</v>
      </c>
      <c r="BH75" s="159">
        <v>138</v>
      </c>
      <c r="BI75" s="156">
        <v>2.0909090909090899</v>
      </c>
      <c r="BJ75" s="160">
        <v>535</v>
      </c>
      <c r="BK75" s="159">
        <v>1047</v>
      </c>
      <c r="BL75" s="156">
        <v>1.95700934579439</v>
      </c>
      <c r="BM75" s="160">
        <v>62</v>
      </c>
      <c r="BN75" s="159">
        <v>147</v>
      </c>
      <c r="BO75" s="156">
        <v>2.37096774193548</v>
      </c>
      <c r="BP75" s="160">
        <v>605</v>
      </c>
      <c r="BQ75" s="159">
        <v>1775</v>
      </c>
      <c r="BR75" s="156">
        <v>2.93388429752066</v>
      </c>
      <c r="BS75" s="160">
        <v>456</v>
      </c>
      <c r="BT75" s="159">
        <v>1033</v>
      </c>
      <c r="BU75" s="156">
        <v>2.2653508771929798</v>
      </c>
      <c r="BV75" s="160">
        <v>44</v>
      </c>
      <c r="BW75" s="159">
        <v>96</v>
      </c>
      <c r="BX75" s="156">
        <v>2.1818181818181799</v>
      </c>
      <c r="BY75" s="160">
        <v>3703</v>
      </c>
      <c r="BZ75" s="159">
        <v>8851</v>
      </c>
      <c r="CA75" s="156">
        <v>2.39022414258709</v>
      </c>
      <c r="CB75" s="145">
        <v>1416</v>
      </c>
      <c r="CC75" s="146">
        <f t="shared" si="2"/>
        <v>23963</v>
      </c>
      <c r="CD75" s="143">
        <f t="shared" si="3"/>
        <v>16.923022598870055</v>
      </c>
    </row>
    <row r="76" spans="1:82" s="126" customFormat="1" ht="11.25" customHeight="1" x14ac:dyDescent="0.2">
      <c r="A76" s="142" t="s">
        <v>111</v>
      </c>
      <c r="B76" s="154">
        <v>40</v>
      </c>
      <c r="C76" s="155">
        <v>93</v>
      </c>
      <c r="D76" s="156">
        <v>2.3250000000000002</v>
      </c>
      <c r="E76" s="154">
        <v>2</v>
      </c>
      <c r="F76" s="155">
        <v>3</v>
      </c>
      <c r="G76" s="156">
        <v>1.5</v>
      </c>
      <c r="H76" s="160">
        <v>0</v>
      </c>
      <c r="I76" s="159">
        <v>0</v>
      </c>
      <c r="J76" s="156" t="s">
        <v>131</v>
      </c>
      <c r="K76" s="157">
        <v>35</v>
      </c>
      <c r="L76" s="159">
        <v>54</v>
      </c>
      <c r="M76" s="156">
        <v>1.54285714285714</v>
      </c>
      <c r="N76" s="160">
        <v>250</v>
      </c>
      <c r="O76" s="159">
        <v>490</v>
      </c>
      <c r="P76" s="156">
        <v>1.96</v>
      </c>
      <c r="Q76" s="160">
        <v>1151</v>
      </c>
      <c r="R76" s="159">
        <v>2697</v>
      </c>
      <c r="S76" s="156">
        <v>2.3431798436142501</v>
      </c>
      <c r="T76" s="160">
        <v>23</v>
      </c>
      <c r="U76" s="159">
        <v>49</v>
      </c>
      <c r="V76" s="156">
        <v>2.1304347826086998</v>
      </c>
      <c r="W76" s="160">
        <v>2078</v>
      </c>
      <c r="X76" s="159">
        <v>3929</v>
      </c>
      <c r="Y76" s="156">
        <v>1.89076034648701</v>
      </c>
      <c r="Z76" s="160">
        <v>16</v>
      </c>
      <c r="AA76" s="159">
        <v>27</v>
      </c>
      <c r="AB76" s="156">
        <v>1.6875</v>
      </c>
      <c r="AC76" s="160">
        <v>403</v>
      </c>
      <c r="AD76" s="159">
        <v>1069</v>
      </c>
      <c r="AE76" s="156">
        <v>2.65260545905707</v>
      </c>
      <c r="AF76" s="160">
        <v>3</v>
      </c>
      <c r="AG76" s="159">
        <v>4</v>
      </c>
      <c r="AH76" s="156">
        <v>1.3333333333333299</v>
      </c>
      <c r="AI76" s="160">
        <v>563</v>
      </c>
      <c r="AJ76" s="159">
        <v>1449</v>
      </c>
      <c r="AK76" s="156">
        <v>2.5737122557726502</v>
      </c>
      <c r="AL76" s="160">
        <v>23</v>
      </c>
      <c r="AM76" s="159">
        <v>64</v>
      </c>
      <c r="AN76" s="156">
        <v>2.7826086956521698</v>
      </c>
      <c r="AO76" s="160">
        <v>112</v>
      </c>
      <c r="AP76" s="159">
        <v>290</v>
      </c>
      <c r="AQ76" s="156">
        <v>2.58928571428571</v>
      </c>
      <c r="AR76" s="160">
        <v>105</v>
      </c>
      <c r="AS76" s="159">
        <v>339</v>
      </c>
      <c r="AT76" s="156">
        <v>3.22857142857143</v>
      </c>
      <c r="AU76" s="160">
        <v>22</v>
      </c>
      <c r="AV76" s="159">
        <v>34</v>
      </c>
      <c r="AW76" s="156">
        <v>1.5454545454545501</v>
      </c>
      <c r="AX76" s="160">
        <v>45</v>
      </c>
      <c r="AY76" s="159">
        <v>116</v>
      </c>
      <c r="AZ76" s="156">
        <v>2.5777777777777802</v>
      </c>
      <c r="BA76" s="160">
        <v>26</v>
      </c>
      <c r="BB76" s="159">
        <v>33</v>
      </c>
      <c r="BC76" s="156">
        <v>1.2692307692307701</v>
      </c>
      <c r="BD76" s="160">
        <v>96</v>
      </c>
      <c r="BE76" s="159">
        <v>294</v>
      </c>
      <c r="BF76" s="156">
        <v>3.0625</v>
      </c>
      <c r="BG76" s="160">
        <v>10</v>
      </c>
      <c r="BH76" s="159">
        <v>35</v>
      </c>
      <c r="BI76" s="156">
        <v>3.5</v>
      </c>
      <c r="BJ76" s="160">
        <v>652</v>
      </c>
      <c r="BK76" s="159">
        <v>1392</v>
      </c>
      <c r="BL76" s="156">
        <v>2.1349693251533699</v>
      </c>
      <c r="BM76" s="160">
        <v>43</v>
      </c>
      <c r="BN76" s="159">
        <v>100</v>
      </c>
      <c r="BO76" s="156">
        <v>2.32558139534884</v>
      </c>
      <c r="BP76" s="160">
        <v>429</v>
      </c>
      <c r="BQ76" s="159">
        <v>1097</v>
      </c>
      <c r="BR76" s="156">
        <v>2.5571095571095599</v>
      </c>
      <c r="BS76" s="160">
        <v>402</v>
      </c>
      <c r="BT76" s="159">
        <v>1015</v>
      </c>
      <c r="BU76" s="156">
        <v>2.5248756218905499</v>
      </c>
      <c r="BV76" s="160">
        <v>56</v>
      </c>
      <c r="BW76" s="159">
        <v>259</v>
      </c>
      <c r="BX76" s="156">
        <v>4.625</v>
      </c>
      <c r="BY76" s="160">
        <v>2692</v>
      </c>
      <c r="BZ76" s="159">
        <v>5640</v>
      </c>
      <c r="CA76" s="156">
        <v>2.0950965824665699</v>
      </c>
      <c r="CB76" s="145">
        <v>1283</v>
      </c>
      <c r="CC76" s="146">
        <f t="shared" si="2"/>
        <v>20572</v>
      </c>
      <c r="CD76" s="143">
        <f t="shared" si="3"/>
        <v>16.034294621979736</v>
      </c>
    </row>
    <row r="77" spans="1:82" s="126" customFormat="1" ht="11.25" customHeight="1" x14ac:dyDescent="0.2">
      <c r="A77" s="142" t="s">
        <v>116</v>
      </c>
      <c r="B77" s="154">
        <v>47</v>
      </c>
      <c r="C77" s="155">
        <v>99</v>
      </c>
      <c r="D77" s="156">
        <v>2.1063829787234001</v>
      </c>
      <c r="E77" s="154">
        <v>5</v>
      </c>
      <c r="F77" s="155">
        <v>15</v>
      </c>
      <c r="G77" s="156">
        <v>3</v>
      </c>
      <c r="H77" s="160">
        <v>0</v>
      </c>
      <c r="I77" s="159">
        <v>0</v>
      </c>
      <c r="J77" s="156" t="s">
        <v>131</v>
      </c>
      <c r="K77" s="157">
        <v>17</v>
      </c>
      <c r="L77" s="159">
        <v>61</v>
      </c>
      <c r="M77" s="156">
        <v>3.5882352941176499</v>
      </c>
      <c r="N77" s="160">
        <v>128</v>
      </c>
      <c r="O77" s="159">
        <v>392</v>
      </c>
      <c r="P77" s="156">
        <v>3.0625</v>
      </c>
      <c r="Q77" s="160">
        <v>1994</v>
      </c>
      <c r="R77" s="159">
        <v>4800</v>
      </c>
      <c r="S77" s="156">
        <v>2.40722166499499</v>
      </c>
      <c r="T77" s="160">
        <v>12</v>
      </c>
      <c r="U77" s="159">
        <v>24</v>
      </c>
      <c r="V77" s="156">
        <v>2</v>
      </c>
      <c r="W77" s="160">
        <v>1183</v>
      </c>
      <c r="X77" s="159">
        <v>3769</v>
      </c>
      <c r="Y77" s="156">
        <v>3.1859678782755698</v>
      </c>
      <c r="Z77" s="160">
        <v>6</v>
      </c>
      <c r="AA77" s="159">
        <v>11</v>
      </c>
      <c r="AB77" s="156">
        <v>1.8333333333333299</v>
      </c>
      <c r="AC77" s="160">
        <v>128</v>
      </c>
      <c r="AD77" s="159">
        <v>316</v>
      </c>
      <c r="AE77" s="156">
        <v>2.46875</v>
      </c>
      <c r="AF77" s="160">
        <v>0</v>
      </c>
      <c r="AG77" s="159">
        <v>0</v>
      </c>
      <c r="AH77" s="156" t="s">
        <v>131</v>
      </c>
      <c r="AI77" s="160">
        <v>386</v>
      </c>
      <c r="AJ77" s="159">
        <v>930</v>
      </c>
      <c r="AK77" s="156">
        <v>2.40932642487047</v>
      </c>
      <c r="AL77" s="160">
        <v>5</v>
      </c>
      <c r="AM77" s="159">
        <v>5</v>
      </c>
      <c r="AN77" s="156">
        <v>1</v>
      </c>
      <c r="AO77" s="160">
        <v>73</v>
      </c>
      <c r="AP77" s="159">
        <v>163</v>
      </c>
      <c r="AQ77" s="156">
        <v>2.2328767123287698</v>
      </c>
      <c r="AR77" s="160">
        <v>111</v>
      </c>
      <c r="AS77" s="159">
        <v>241</v>
      </c>
      <c r="AT77" s="156">
        <v>2.1711711711711699</v>
      </c>
      <c r="AU77" s="160">
        <v>14</v>
      </c>
      <c r="AV77" s="159">
        <v>20</v>
      </c>
      <c r="AW77" s="156">
        <v>1.4285714285714299</v>
      </c>
      <c r="AX77" s="160">
        <v>118</v>
      </c>
      <c r="AY77" s="159">
        <v>2361</v>
      </c>
      <c r="AZ77" s="156">
        <v>20.008474576271201</v>
      </c>
      <c r="BA77" s="160">
        <v>12</v>
      </c>
      <c r="BB77" s="159">
        <v>19</v>
      </c>
      <c r="BC77" s="156">
        <v>1.5833333333333299</v>
      </c>
      <c r="BD77" s="160">
        <v>86</v>
      </c>
      <c r="BE77" s="159">
        <v>263</v>
      </c>
      <c r="BF77" s="156">
        <v>3.0581395348837201</v>
      </c>
      <c r="BG77" s="160">
        <v>15</v>
      </c>
      <c r="BH77" s="159">
        <v>32</v>
      </c>
      <c r="BI77" s="156">
        <v>2.1333333333333302</v>
      </c>
      <c r="BJ77" s="160">
        <v>255</v>
      </c>
      <c r="BK77" s="159">
        <v>486</v>
      </c>
      <c r="BL77" s="156">
        <v>1.9058823529411799</v>
      </c>
      <c r="BM77" s="160">
        <v>28</v>
      </c>
      <c r="BN77" s="159">
        <v>94</v>
      </c>
      <c r="BO77" s="156">
        <v>3.3571428571428599</v>
      </c>
      <c r="BP77" s="160">
        <v>169</v>
      </c>
      <c r="BQ77" s="159">
        <v>623</v>
      </c>
      <c r="BR77" s="156">
        <v>3.68639053254438</v>
      </c>
      <c r="BS77" s="160">
        <v>249</v>
      </c>
      <c r="BT77" s="159">
        <v>726</v>
      </c>
      <c r="BU77" s="156">
        <v>2.9156626506024099</v>
      </c>
      <c r="BV77" s="160">
        <v>22</v>
      </c>
      <c r="BW77" s="159">
        <v>52</v>
      </c>
      <c r="BX77" s="156">
        <v>2.3636363636363602</v>
      </c>
      <c r="BY77" s="160">
        <v>2139</v>
      </c>
      <c r="BZ77" s="159">
        <v>3977</v>
      </c>
      <c r="CA77" s="156">
        <v>1.85928003740065</v>
      </c>
      <c r="CB77" s="145">
        <v>1222</v>
      </c>
      <c r="CC77" s="146">
        <f t="shared" si="2"/>
        <v>19479</v>
      </c>
      <c r="CD77" s="143">
        <f t="shared" si="3"/>
        <v>15.940261865793781</v>
      </c>
    </row>
    <row r="78" spans="1:82" s="126" customFormat="1" ht="11.25" customHeight="1" x14ac:dyDescent="0.2">
      <c r="A78" s="142" t="s">
        <v>154</v>
      </c>
      <c r="B78" s="154">
        <v>33</v>
      </c>
      <c r="C78" s="155">
        <v>83</v>
      </c>
      <c r="D78" s="156">
        <v>2.51515151515152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9</v>
      </c>
      <c r="L78" s="159">
        <v>14</v>
      </c>
      <c r="M78" s="156">
        <v>1.55555555555556</v>
      </c>
      <c r="N78" s="160">
        <v>64</v>
      </c>
      <c r="O78" s="159">
        <v>181</v>
      </c>
      <c r="P78" s="156">
        <v>2.828125</v>
      </c>
      <c r="Q78" s="160">
        <v>772</v>
      </c>
      <c r="R78" s="159">
        <v>1931</v>
      </c>
      <c r="S78" s="156">
        <v>2.5012953367875701</v>
      </c>
      <c r="T78" s="160">
        <v>12</v>
      </c>
      <c r="U78" s="159">
        <v>19</v>
      </c>
      <c r="V78" s="156">
        <v>1.5833333333333299</v>
      </c>
      <c r="W78" s="160">
        <v>1644</v>
      </c>
      <c r="X78" s="159">
        <v>5155</v>
      </c>
      <c r="Y78" s="156">
        <v>3.1356447688564502</v>
      </c>
      <c r="Z78" s="160">
        <v>4</v>
      </c>
      <c r="AA78" s="159">
        <v>8</v>
      </c>
      <c r="AB78" s="156">
        <v>2</v>
      </c>
      <c r="AC78" s="160">
        <v>337</v>
      </c>
      <c r="AD78" s="159">
        <v>1039</v>
      </c>
      <c r="AE78" s="156">
        <v>3.08308605341246</v>
      </c>
      <c r="AF78" s="160">
        <v>0</v>
      </c>
      <c r="AG78" s="159">
        <v>0</v>
      </c>
      <c r="AH78" s="156" t="s">
        <v>131</v>
      </c>
      <c r="AI78" s="160">
        <v>247</v>
      </c>
      <c r="AJ78" s="159">
        <v>728</v>
      </c>
      <c r="AK78" s="156">
        <v>2.9473684210526301</v>
      </c>
      <c r="AL78" s="160">
        <v>13</v>
      </c>
      <c r="AM78" s="159">
        <v>19</v>
      </c>
      <c r="AN78" s="156">
        <v>1.4615384615384599</v>
      </c>
      <c r="AO78" s="160">
        <v>40</v>
      </c>
      <c r="AP78" s="159">
        <v>78</v>
      </c>
      <c r="AQ78" s="156">
        <v>1.95</v>
      </c>
      <c r="AR78" s="160">
        <v>74</v>
      </c>
      <c r="AS78" s="159">
        <v>250</v>
      </c>
      <c r="AT78" s="156">
        <v>3.3783783783783798</v>
      </c>
      <c r="AU78" s="160">
        <v>8</v>
      </c>
      <c r="AV78" s="159">
        <v>14</v>
      </c>
      <c r="AW78" s="156">
        <v>1.75</v>
      </c>
      <c r="AX78" s="160">
        <v>23</v>
      </c>
      <c r="AY78" s="159">
        <v>35</v>
      </c>
      <c r="AZ78" s="156">
        <v>1.52173913043478</v>
      </c>
      <c r="BA78" s="160">
        <v>12</v>
      </c>
      <c r="BB78" s="159">
        <v>40</v>
      </c>
      <c r="BC78" s="156">
        <v>3.3333333333333299</v>
      </c>
      <c r="BD78" s="160">
        <v>42</v>
      </c>
      <c r="BE78" s="159">
        <v>144</v>
      </c>
      <c r="BF78" s="156">
        <v>3.4285714285714302</v>
      </c>
      <c r="BG78" s="160">
        <v>6</v>
      </c>
      <c r="BH78" s="159">
        <v>6</v>
      </c>
      <c r="BI78" s="156">
        <v>1</v>
      </c>
      <c r="BJ78" s="160">
        <v>138</v>
      </c>
      <c r="BK78" s="159">
        <v>371</v>
      </c>
      <c r="BL78" s="156">
        <v>2.6884057971014501</v>
      </c>
      <c r="BM78" s="160">
        <v>9</v>
      </c>
      <c r="BN78" s="159">
        <v>14</v>
      </c>
      <c r="BO78" s="156">
        <v>1.55555555555556</v>
      </c>
      <c r="BP78" s="160">
        <v>187</v>
      </c>
      <c r="BQ78" s="159">
        <v>606</v>
      </c>
      <c r="BR78" s="156">
        <v>3.2406417112299502</v>
      </c>
      <c r="BS78" s="160">
        <v>259</v>
      </c>
      <c r="BT78" s="159">
        <v>903</v>
      </c>
      <c r="BU78" s="156">
        <v>3.48648648648649</v>
      </c>
      <c r="BV78" s="160">
        <v>2</v>
      </c>
      <c r="BW78" s="159">
        <v>5</v>
      </c>
      <c r="BX78" s="156">
        <v>2.5</v>
      </c>
      <c r="BY78" s="160">
        <v>1033</v>
      </c>
      <c r="BZ78" s="159">
        <v>2584</v>
      </c>
      <c r="CA78" s="156">
        <v>2.5014520813165499</v>
      </c>
      <c r="CB78" s="145">
        <v>940</v>
      </c>
      <c r="CC78" s="146">
        <f t="shared" si="2"/>
        <v>14227</v>
      </c>
      <c r="CD78" s="143">
        <f t="shared" si="3"/>
        <v>15.135106382978723</v>
      </c>
    </row>
    <row r="79" spans="1:82" s="126" customFormat="1" ht="11.25" customHeight="1" x14ac:dyDescent="0.2">
      <c r="A79" s="142" t="s">
        <v>67</v>
      </c>
      <c r="B79" s="154">
        <v>70</v>
      </c>
      <c r="C79" s="155">
        <v>163</v>
      </c>
      <c r="D79" s="156">
        <v>2.3285714285714301</v>
      </c>
      <c r="E79" s="154">
        <v>4</v>
      </c>
      <c r="F79" s="155">
        <v>9</v>
      </c>
      <c r="G79" s="156">
        <v>2.25</v>
      </c>
      <c r="H79" s="160">
        <v>0</v>
      </c>
      <c r="I79" s="159">
        <v>0</v>
      </c>
      <c r="J79" s="156" t="s">
        <v>131</v>
      </c>
      <c r="K79" s="157">
        <v>19</v>
      </c>
      <c r="L79" s="159">
        <v>44</v>
      </c>
      <c r="M79" s="156">
        <v>2.3157894736842102</v>
      </c>
      <c r="N79" s="160">
        <v>186</v>
      </c>
      <c r="O79" s="159">
        <v>456</v>
      </c>
      <c r="P79" s="156">
        <v>2.45161290322581</v>
      </c>
      <c r="Q79" s="160">
        <v>540</v>
      </c>
      <c r="R79" s="159">
        <v>1076</v>
      </c>
      <c r="S79" s="156">
        <v>1.99259259259259</v>
      </c>
      <c r="T79" s="160">
        <v>40</v>
      </c>
      <c r="U79" s="159">
        <v>94</v>
      </c>
      <c r="V79" s="156">
        <v>2.35</v>
      </c>
      <c r="W79" s="160">
        <v>839</v>
      </c>
      <c r="X79" s="159">
        <v>1647</v>
      </c>
      <c r="Y79" s="156">
        <v>1.9630512514898699</v>
      </c>
      <c r="Z79" s="160">
        <v>1</v>
      </c>
      <c r="AA79" s="159">
        <v>3</v>
      </c>
      <c r="AB79" s="156">
        <v>3</v>
      </c>
      <c r="AC79" s="160">
        <v>248</v>
      </c>
      <c r="AD79" s="159">
        <v>676</v>
      </c>
      <c r="AE79" s="156">
        <v>2.7258064516128999</v>
      </c>
      <c r="AF79" s="160">
        <v>1</v>
      </c>
      <c r="AG79" s="159">
        <v>1</v>
      </c>
      <c r="AH79" s="156">
        <v>1</v>
      </c>
      <c r="AI79" s="160">
        <v>196</v>
      </c>
      <c r="AJ79" s="159">
        <v>400</v>
      </c>
      <c r="AK79" s="156">
        <v>2.0408163265306101</v>
      </c>
      <c r="AL79" s="160">
        <v>11</v>
      </c>
      <c r="AM79" s="159">
        <v>21</v>
      </c>
      <c r="AN79" s="156">
        <v>1.9090909090909101</v>
      </c>
      <c r="AO79" s="160">
        <v>25</v>
      </c>
      <c r="AP79" s="159">
        <v>53</v>
      </c>
      <c r="AQ79" s="156">
        <v>2.12</v>
      </c>
      <c r="AR79" s="160">
        <v>69</v>
      </c>
      <c r="AS79" s="159">
        <v>253</v>
      </c>
      <c r="AT79" s="156">
        <v>3.6666666666666701</v>
      </c>
      <c r="AU79" s="160">
        <v>27</v>
      </c>
      <c r="AV79" s="159">
        <v>49</v>
      </c>
      <c r="AW79" s="156">
        <v>1.81481481481481</v>
      </c>
      <c r="AX79" s="160">
        <v>13</v>
      </c>
      <c r="AY79" s="159">
        <v>23</v>
      </c>
      <c r="AZ79" s="156">
        <v>1.7692307692307701</v>
      </c>
      <c r="BA79" s="160">
        <v>3</v>
      </c>
      <c r="BB79" s="159">
        <v>6</v>
      </c>
      <c r="BC79" s="156">
        <v>2</v>
      </c>
      <c r="BD79" s="160">
        <v>63</v>
      </c>
      <c r="BE79" s="159">
        <v>160</v>
      </c>
      <c r="BF79" s="156">
        <v>2.53968253968254</v>
      </c>
      <c r="BG79" s="160">
        <v>20</v>
      </c>
      <c r="BH79" s="159">
        <v>36</v>
      </c>
      <c r="BI79" s="156">
        <v>1.8</v>
      </c>
      <c r="BJ79" s="160">
        <v>250</v>
      </c>
      <c r="BK79" s="159">
        <v>596</v>
      </c>
      <c r="BL79" s="156">
        <v>2.3839999999999999</v>
      </c>
      <c r="BM79" s="160">
        <v>43</v>
      </c>
      <c r="BN79" s="159">
        <v>144</v>
      </c>
      <c r="BO79" s="156">
        <v>3.3488372093023302</v>
      </c>
      <c r="BP79" s="160">
        <v>498</v>
      </c>
      <c r="BQ79" s="159">
        <v>1455</v>
      </c>
      <c r="BR79" s="156">
        <v>2.9216867469879499</v>
      </c>
      <c r="BS79" s="160">
        <v>267</v>
      </c>
      <c r="BT79" s="159">
        <v>593</v>
      </c>
      <c r="BU79" s="156">
        <v>2.2209737827715399</v>
      </c>
      <c r="BV79" s="160">
        <v>20</v>
      </c>
      <c r="BW79" s="159">
        <v>38</v>
      </c>
      <c r="BX79" s="156">
        <v>1.9</v>
      </c>
      <c r="BY79" s="160">
        <v>1511</v>
      </c>
      <c r="BZ79" s="159">
        <v>2826</v>
      </c>
      <c r="CA79" s="156">
        <v>1.8702845797485099</v>
      </c>
      <c r="CB79" s="145">
        <v>715</v>
      </c>
      <c r="CC79" s="146">
        <f t="shared" si="2"/>
        <v>10822</v>
      </c>
      <c r="CD79" s="143">
        <f t="shared" si="3"/>
        <v>15.135664335664336</v>
      </c>
    </row>
    <row r="80" spans="1:82" s="126" customFormat="1" ht="11.25" customHeight="1" x14ac:dyDescent="0.2">
      <c r="A80" s="142" t="s">
        <v>153</v>
      </c>
      <c r="B80" s="154">
        <v>38</v>
      </c>
      <c r="C80" s="155">
        <v>164</v>
      </c>
      <c r="D80" s="156">
        <v>4.3157894736842097</v>
      </c>
      <c r="E80" s="154">
        <v>0</v>
      </c>
      <c r="F80" s="155">
        <v>0</v>
      </c>
      <c r="G80" s="156" t="s">
        <v>131</v>
      </c>
      <c r="H80" s="160">
        <v>2</v>
      </c>
      <c r="I80" s="159">
        <v>8</v>
      </c>
      <c r="J80" s="156">
        <v>4</v>
      </c>
      <c r="K80" s="157">
        <v>9</v>
      </c>
      <c r="L80" s="159">
        <v>20</v>
      </c>
      <c r="M80" s="156">
        <v>2.2222222222222201</v>
      </c>
      <c r="N80" s="160">
        <v>151</v>
      </c>
      <c r="O80" s="159">
        <v>351</v>
      </c>
      <c r="P80" s="156">
        <v>2.32450331125828</v>
      </c>
      <c r="Q80" s="160">
        <v>627</v>
      </c>
      <c r="R80" s="159">
        <v>1087</v>
      </c>
      <c r="S80" s="156">
        <v>1.7336523125996799</v>
      </c>
      <c r="T80" s="160">
        <v>39</v>
      </c>
      <c r="U80" s="159">
        <v>71</v>
      </c>
      <c r="V80" s="156">
        <v>1.82051282051282</v>
      </c>
      <c r="W80" s="160">
        <v>1649</v>
      </c>
      <c r="X80" s="159">
        <v>3142</v>
      </c>
      <c r="Y80" s="156">
        <v>1.9053972104305601</v>
      </c>
      <c r="Z80" s="160">
        <v>8</v>
      </c>
      <c r="AA80" s="159">
        <v>10</v>
      </c>
      <c r="AB80" s="156">
        <v>1.25</v>
      </c>
      <c r="AC80" s="160">
        <v>324</v>
      </c>
      <c r="AD80" s="159">
        <v>810</v>
      </c>
      <c r="AE80" s="156">
        <v>2.5</v>
      </c>
      <c r="AF80" s="160">
        <v>2</v>
      </c>
      <c r="AG80" s="159">
        <v>3</v>
      </c>
      <c r="AH80" s="156">
        <v>1.5</v>
      </c>
      <c r="AI80" s="160">
        <v>158</v>
      </c>
      <c r="AJ80" s="159">
        <v>311</v>
      </c>
      <c r="AK80" s="156">
        <v>1.96835443037975</v>
      </c>
      <c r="AL80" s="160">
        <v>6</v>
      </c>
      <c r="AM80" s="159">
        <v>14</v>
      </c>
      <c r="AN80" s="156">
        <v>2.3333333333333299</v>
      </c>
      <c r="AO80" s="160">
        <v>42</v>
      </c>
      <c r="AP80" s="159">
        <v>87</v>
      </c>
      <c r="AQ80" s="156">
        <v>2.0714285714285698</v>
      </c>
      <c r="AR80" s="160">
        <v>16</v>
      </c>
      <c r="AS80" s="159">
        <v>20</v>
      </c>
      <c r="AT80" s="156">
        <v>1.25</v>
      </c>
      <c r="AU80" s="160">
        <v>0</v>
      </c>
      <c r="AV80" s="159">
        <v>0</v>
      </c>
      <c r="AW80" s="156" t="s">
        <v>131</v>
      </c>
      <c r="AX80" s="160">
        <v>30</v>
      </c>
      <c r="AY80" s="159">
        <v>75</v>
      </c>
      <c r="AZ80" s="156">
        <v>2.5</v>
      </c>
      <c r="BA80" s="160">
        <v>11</v>
      </c>
      <c r="BB80" s="159">
        <v>11</v>
      </c>
      <c r="BC80" s="156">
        <v>1</v>
      </c>
      <c r="BD80" s="160">
        <v>60</v>
      </c>
      <c r="BE80" s="159">
        <v>127</v>
      </c>
      <c r="BF80" s="156">
        <v>2.1166666666666698</v>
      </c>
      <c r="BG80" s="160">
        <v>28</v>
      </c>
      <c r="BH80" s="159">
        <v>64</v>
      </c>
      <c r="BI80" s="156">
        <v>2.28571428571429</v>
      </c>
      <c r="BJ80" s="160">
        <v>340</v>
      </c>
      <c r="BK80" s="159">
        <v>592</v>
      </c>
      <c r="BL80" s="156">
        <v>1.74117647058824</v>
      </c>
      <c r="BM80" s="160">
        <v>9</v>
      </c>
      <c r="BN80" s="159">
        <v>12</v>
      </c>
      <c r="BO80" s="156">
        <v>1.3333333333333299</v>
      </c>
      <c r="BP80" s="160">
        <v>352</v>
      </c>
      <c r="BQ80" s="159">
        <v>805</v>
      </c>
      <c r="BR80" s="156">
        <v>2.2869318181818201</v>
      </c>
      <c r="BS80" s="160">
        <v>396</v>
      </c>
      <c r="BT80" s="159">
        <v>791</v>
      </c>
      <c r="BU80" s="156">
        <v>1.9974747474747501</v>
      </c>
      <c r="BV80" s="160">
        <v>7</v>
      </c>
      <c r="BW80" s="159">
        <v>17</v>
      </c>
      <c r="BX80" s="156">
        <v>2.4285714285714302</v>
      </c>
      <c r="BY80" s="160">
        <v>918</v>
      </c>
      <c r="BZ80" s="159">
        <v>1843</v>
      </c>
      <c r="CA80" s="156">
        <v>2.0076252723311501</v>
      </c>
      <c r="CB80" s="145">
        <v>479</v>
      </c>
      <c r="CC80" s="146">
        <f t="shared" si="2"/>
        <v>10435</v>
      </c>
      <c r="CD80" s="143">
        <f t="shared" si="3"/>
        <v>21.784968684759917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5">
      <c r="A82" s="194"/>
    </row>
    <row r="83" spans="1:82" ht="12.75" customHeight="1" x14ac:dyDescent="0.25">
      <c r="A83" s="195" t="s">
        <v>130</v>
      </c>
    </row>
    <row r="84" spans="1:82" ht="12.75" customHeight="1" x14ac:dyDescent="0.25">
      <c r="A84" s="195"/>
    </row>
    <row r="85" spans="1:82" ht="12.75" customHeight="1" x14ac:dyDescent="0.25">
      <c r="A85" s="216" t="s">
        <v>132</v>
      </c>
    </row>
    <row r="86" spans="1:82" ht="12.75" customHeight="1" x14ac:dyDescent="0.25">
      <c r="A86" s="217" t="s">
        <v>133</v>
      </c>
    </row>
    <row r="87" spans="1:82" ht="12.75" customHeight="1" x14ac:dyDescent="0.25">
      <c r="A87" s="217" t="s">
        <v>134</v>
      </c>
    </row>
    <row r="88" spans="1:82" ht="12.75" customHeight="1" x14ac:dyDescent="0.25">
      <c r="A88" s="195"/>
    </row>
    <row r="89" spans="1:82" ht="12.75" customHeight="1" x14ac:dyDescent="0.25">
      <c r="A89" s="195" t="s">
        <v>71</v>
      </c>
    </row>
    <row r="90" spans="1:82" ht="12.75" customHeight="1" x14ac:dyDescent="0.25">
      <c r="A90" s="194" t="s">
        <v>128</v>
      </c>
    </row>
    <row r="91" spans="1:82" ht="12.75" customHeight="1" x14ac:dyDescent="0.25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A1C7-C30B-4621-90CE-0E020C617D4C}">
  <dimension ref="A1:CD91"/>
  <sheetViews>
    <sheetView zoomScaleNormal="100" workbookViewId="0">
      <pane xSplit="1" ySplit="8" topLeftCell="BA40" activePane="bottomRight" state="frozen"/>
      <selection pane="topRight" activeCell="B1" sqref="B1"/>
      <selection pane="bottomLeft" activeCell="A9" sqref="A9"/>
      <selection pane="bottomRight" activeCell="CB9" sqref="CB9:CD80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8.5429687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158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426283</v>
      </c>
      <c r="C6" s="46">
        <f>SUM(C9:C81)</f>
        <v>840478</v>
      </c>
      <c r="D6" s="53">
        <f>C6/B6</f>
        <v>1.9716432510796817</v>
      </c>
      <c r="E6" s="52">
        <f>SUM(E9:E81)</f>
        <v>73106</v>
      </c>
      <c r="F6" s="46">
        <f>SUM(F9:F81)</f>
        <v>119314</v>
      </c>
      <c r="G6" s="53">
        <f>F6/E6</f>
        <v>1.6320685032692255</v>
      </c>
      <c r="H6" s="54">
        <f>SUM(H9:H81)</f>
        <v>94207</v>
      </c>
      <c r="I6" s="55">
        <f>SUM(I9:I81)</f>
        <v>180389</v>
      </c>
      <c r="J6" s="56">
        <f>I6/H6</f>
        <v>1.9148152472746187</v>
      </c>
      <c r="K6" s="54">
        <f>SUM(K9:K81)</f>
        <v>149333</v>
      </c>
      <c r="L6" s="57">
        <f>SUM(L9:L81)</f>
        <v>275137</v>
      </c>
      <c r="M6" s="45">
        <f>L6/K6</f>
        <v>1.8424393804450456</v>
      </c>
      <c r="N6" s="58">
        <f>SUM(N9:N81)</f>
        <v>803944</v>
      </c>
      <c r="O6" s="57">
        <f>SUM(O9:O81)</f>
        <v>1474975</v>
      </c>
      <c r="P6" s="45">
        <f>O6/N6</f>
        <v>1.8346738081259391</v>
      </c>
      <c r="Q6" s="58">
        <f>SUM(Q9:Q81)</f>
        <v>3113713</v>
      </c>
      <c r="R6" s="57">
        <f>SUM(R9:R81)</f>
        <v>6195646</v>
      </c>
      <c r="S6" s="45">
        <f>R6/Q6</f>
        <v>1.9897935358846497</v>
      </c>
      <c r="T6" s="58">
        <f>SUM(T9:T81)</f>
        <v>312960</v>
      </c>
      <c r="U6" s="57">
        <f>SUM(U9:U81)</f>
        <v>496830</v>
      </c>
      <c r="V6" s="45">
        <f>U6/T6</f>
        <v>1.587519171779141</v>
      </c>
      <c r="W6" s="58">
        <f>SUM(W9:W81)</f>
        <v>1761840</v>
      </c>
      <c r="X6" s="57">
        <f>SUM(X9:X81)</f>
        <v>3553303</v>
      </c>
      <c r="Y6" s="45">
        <f>X6/W6</f>
        <v>2.0168136720701084</v>
      </c>
      <c r="Z6" s="58">
        <f>SUM(Z9:Z81)</f>
        <v>74211</v>
      </c>
      <c r="AA6" s="57">
        <f>SUM(AA9:AA81)</f>
        <v>149561</v>
      </c>
      <c r="AB6" s="45">
        <f>AA6/Z6</f>
        <v>2.015348128983574</v>
      </c>
      <c r="AC6" s="58">
        <f>SUM(AC9:AC81)</f>
        <v>2071730</v>
      </c>
      <c r="AD6" s="57">
        <f>SUM(AD9:AD81)</f>
        <v>5426042</v>
      </c>
      <c r="AE6" s="45">
        <f>AD6/AC6</f>
        <v>2.6190874293464881</v>
      </c>
      <c r="AF6" s="58">
        <f>SUM(AF9:AF81)</f>
        <v>71720</v>
      </c>
      <c r="AG6" s="57">
        <f>SUM(AG9:AG81)</f>
        <v>122721</v>
      </c>
      <c r="AH6" s="45">
        <f>AG6/AF6</f>
        <v>1.7111126603457891</v>
      </c>
      <c r="AI6" s="58">
        <f>SUM(AI9:AI81)</f>
        <v>1232514</v>
      </c>
      <c r="AJ6" s="57">
        <f>SUM(AJ9:AJ81)</f>
        <v>2324358</v>
      </c>
      <c r="AK6" s="45">
        <f>AJ6/AI6</f>
        <v>1.88586742219561</v>
      </c>
      <c r="AL6" s="58">
        <f>SUM(AL9:AL81)</f>
        <v>163045</v>
      </c>
      <c r="AM6" s="57">
        <f>SUM(AM9:AM81)</f>
        <v>277577</v>
      </c>
      <c r="AN6" s="45">
        <f>AM6/AL6</f>
        <v>1.7024563770738139</v>
      </c>
      <c r="AO6" s="58">
        <f>SUM(AO9:AO81)</f>
        <v>178426</v>
      </c>
      <c r="AP6" s="57">
        <f>SUM(AP9:AP81)</f>
        <v>311153</v>
      </c>
      <c r="AQ6" s="45">
        <f>AP6/AO6</f>
        <v>1.7438770134397454</v>
      </c>
      <c r="AR6" s="34">
        <f>SUM(AR9:AR81)</f>
        <v>267474</v>
      </c>
      <c r="AS6" s="30">
        <f>SUM(AS9:AS81)</f>
        <v>543565</v>
      </c>
      <c r="AT6" s="33">
        <f>AS6/AR6</f>
        <v>2.0322162154078529</v>
      </c>
      <c r="AU6" s="34">
        <f>SUM(AU9:AU81)</f>
        <v>85536</v>
      </c>
      <c r="AV6" s="30">
        <f>SUM(AV9:AV81)</f>
        <v>138467</v>
      </c>
      <c r="AW6" s="33">
        <f>AV6/AU6</f>
        <v>1.618815469509914</v>
      </c>
      <c r="AX6" s="34">
        <f>SUM(AX9:AX81)</f>
        <v>331722</v>
      </c>
      <c r="AY6" s="30">
        <f>SUM(AY9:AY81)</f>
        <v>619664</v>
      </c>
      <c r="AZ6" s="33">
        <f>AY6/AX6</f>
        <v>1.868022018437125</v>
      </c>
      <c r="BA6" s="34">
        <f>SUM(BA9:BA81)</f>
        <v>234043</v>
      </c>
      <c r="BB6" s="30">
        <f>SUM(BB9:BB81)</f>
        <v>434235</v>
      </c>
      <c r="BC6" s="33">
        <f>BB6/BA6</f>
        <v>1.8553641852138283</v>
      </c>
      <c r="BD6" s="34">
        <f>SUM(BD9:BD81)</f>
        <v>558829</v>
      </c>
      <c r="BE6" s="30">
        <f>SUM(BE9:BE81)</f>
        <v>1115760</v>
      </c>
      <c r="BF6" s="33">
        <f>BE6/BD6</f>
        <v>1.9966036121962174</v>
      </c>
      <c r="BG6" s="34">
        <f>SUM(BG9:BG81)</f>
        <v>205125</v>
      </c>
      <c r="BH6" s="30">
        <f>SUM(BH9:BH81)</f>
        <v>386428</v>
      </c>
      <c r="BI6" s="33">
        <f>BH6/BG6</f>
        <v>1.8838659354052407</v>
      </c>
      <c r="BJ6" s="34">
        <f>SUM(BJ9:BJ81)</f>
        <v>1170932</v>
      </c>
      <c r="BK6" s="30">
        <f>SUM(BK9:BK81)</f>
        <v>2457836</v>
      </c>
      <c r="BL6" s="33">
        <f>BK6/BJ6</f>
        <v>2.0990424721503897</v>
      </c>
      <c r="BM6" s="34">
        <f>SUM(BM9:BM81)</f>
        <v>140859</v>
      </c>
      <c r="BN6" s="30">
        <f>SUM(BN9:BN81)</f>
        <v>277135</v>
      </c>
      <c r="BO6" s="33">
        <f>BN6/BM6</f>
        <v>1.9674639178185278</v>
      </c>
      <c r="BP6" s="34">
        <f>SUM(BP9:BP81)</f>
        <v>2039607</v>
      </c>
      <c r="BQ6" s="30">
        <f>SUM(BQ9:BQ81)</f>
        <v>4479096</v>
      </c>
      <c r="BR6" s="33">
        <f>BQ6/BP6</f>
        <v>2.1960583583013786</v>
      </c>
      <c r="BS6" s="34">
        <f>SUM(BS9:BS81)</f>
        <v>1506214</v>
      </c>
      <c r="BT6" s="30">
        <f>SUM(BT9:BT81)</f>
        <v>2911115</v>
      </c>
      <c r="BU6" s="33">
        <f>BT6/BS6</f>
        <v>1.9327366496394272</v>
      </c>
      <c r="BV6" s="34">
        <f>SUM(BV9:BV81)</f>
        <v>123610</v>
      </c>
      <c r="BW6" s="30">
        <f>SUM(BW9:BW81)</f>
        <v>273702</v>
      </c>
      <c r="BX6" s="33">
        <f>BW6/BV6</f>
        <v>2.214238330232182</v>
      </c>
      <c r="BY6" s="34">
        <f>SUM(BY9:BY81)</f>
        <v>3613153</v>
      </c>
      <c r="BZ6" s="30">
        <f>SUM(BZ9:BZ81)</f>
        <v>6374596</v>
      </c>
      <c r="CA6" s="33">
        <f>BZ6/BY6</f>
        <v>1.7642751358716335</v>
      </c>
      <c r="CB6" s="34">
        <f>SUM(CB9:CB81)</f>
        <v>2986671</v>
      </c>
      <c r="CC6" s="30">
        <f>SUM(CC9:CC81)</f>
        <v>41759083</v>
      </c>
      <c r="CD6" s="33">
        <f>CC6/CB6</f>
        <v>13.98181553977656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259437</v>
      </c>
      <c r="C9" s="155">
        <v>475744</v>
      </c>
      <c r="D9" s="156">
        <v>1.8337554011185799</v>
      </c>
      <c r="E9" s="154">
        <v>60367</v>
      </c>
      <c r="F9" s="155">
        <v>94488</v>
      </c>
      <c r="G9" s="156">
        <v>1.5652260340914701</v>
      </c>
      <c r="H9" s="157">
        <v>76968</v>
      </c>
      <c r="I9" s="158">
        <v>149211</v>
      </c>
      <c r="J9" s="156">
        <v>1.9386108512628599</v>
      </c>
      <c r="K9" s="157">
        <v>89146</v>
      </c>
      <c r="L9" s="159">
        <v>152994</v>
      </c>
      <c r="M9" s="156">
        <v>1.7162183384560199</v>
      </c>
      <c r="N9" s="160">
        <v>329172</v>
      </c>
      <c r="O9" s="159">
        <v>541147</v>
      </c>
      <c r="P9" s="156">
        <v>1.6439642496931699</v>
      </c>
      <c r="Q9" s="160">
        <v>1612139</v>
      </c>
      <c r="R9" s="159">
        <v>2910907</v>
      </c>
      <c r="S9" s="156">
        <v>1.80561787786289</v>
      </c>
      <c r="T9" s="160">
        <v>224293</v>
      </c>
      <c r="U9" s="159">
        <v>343047</v>
      </c>
      <c r="V9" s="156">
        <v>1.5294592341267901</v>
      </c>
      <c r="W9" s="160">
        <v>466232</v>
      </c>
      <c r="X9" s="159">
        <v>903961</v>
      </c>
      <c r="Y9" s="156">
        <v>1.9388652001578599</v>
      </c>
      <c r="Z9" s="160">
        <v>64134</v>
      </c>
      <c r="AA9" s="159">
        <v>130453</v>
      </c>
      <c r="AB9" s="156">
        <v>2.0340692924189998</v>
      </c>
      <c r="AC9" s="160">
        <v>1408483</v>
      </c>
      <c r="AD9" s="159">
        <v>3508516</v>
      </c>
      <c r="AE9" s="156">
        <v>2.4909892416166901</v>
      </c>
      <c r="AF9" s="160">
        <v>62682</v>
      </c>
      <c r="AG9" s="159">
        <v>105408</v>
      </c>
      <c r="AH9" s="156">
        <v>1.6816310902651499</v>
      </c>
      <c r="AI9" s="160">
        <v>480837</v>
      </c>
      <c r="AJ9" s="159">
        <v>915667</v>
      </c>
      <c r="AK9" s="156">
        <v>1.90431892720402</v>
      </c>
      <c r="AL9" s="160">
        <v>111488</v>
      </c>
      <c r="AM9" s="159">
        <v>171532</v>
      </c>
      <c r="AN9" s="156">
        <v>1.5385691733639499</v>
      </c>
      <c r="AO9" s="160">
        <v>87215</v>
      </c>
      <c r="AP9" s="159">
        <v>137038</v>
      </c>
      <c r="AQ9" s="156">
        <v>1.57126641059451</v>
      </c>
      <c r="AR9" s="160">
        <v>150675</v>
      </c>
      <c r="AS9" s="159">
        <v>296167</v>
      </c>
      <c r="AT9" s="156">
        <v>1.9656014600962299</v>
      </c>
      <c r="AU9" s="160">
        <v>54095</v>
      </c>
      <c r="AV9" s="159">
        <v>83227</v>
      </c>
      <c r="AW9" s="156">
        <v>1.5385340604492099</v>
      </c>
      <c r="AX9" s="160">
        <v>241546</v>
      </c>
      <c r="AY9" s="159">
        <v>445613</v>
      </c>
      <c r="AZ9" s="156">
        <v>1.84483700827172</v>
      </c>
      <c r="BA9" s="160">
        <v>162376</v>
      </c>
      <c r="BB9" s="159">
        <v>281231</v>
      </c>
      <c r="BC9" s="156">
        <v>1.73197393703503</v>
      </c>
      <c r="BD9" s="160">
        <v>387882</v>
      </c>
      <c r="BE9" s="159">
        <v>726232</v>
      </c>
      <c r="BF9" s="156">
        <v>1.8723013700042801</v>
      </c>
      <c r="BG9" s="160">
        <v>146535</v>
      </c>
      <c r="BH9" s="159">
        <v>268679</v>
      </c>
      <c r="BI9" s="156">
        <v>1.83354829904118</v>
      </c>
      <c r="BJ9" s="160">
        <v>706394</v>
      </c>
      <c r="BK9" s="159">
        <v>1548764</v>
      </c>
      <c r="BL9" s="156">
        <v>2.1924931412214699</v>
      </c>
      <c r="BM9" s="160">
        <v>83484</v>
      </c>
      <c r="BN9" s="159">
        <v>151397</v>
      </c>
      <c r="BO9" s="156">
        <v>1.81348521872455</v>
      </c>
      <c r="BP9" s="160">
        <v>1208661</v>
      </c>
      <c r="BQ9" s="159">
        <v>2512245</v>
      </c>
      <c r="BR9" s="156">
        <v>2.07853566881036</v>
      </c>
      <c r="BS9" s="160">
        <v>867872</v>
      </c>
      <c r="BT9" s="159">
        <v>1574781</v>
      </c>
      <c r="BU9" s="156">
        <v>1.8145314055528901</v>
      </c>
      <c r="BV9" s="160">
        <v>68249</v>
      </c>
      <c r="BW9" s="159">
        <v>146214</v>
      </c>
      <c r="BX9" s="156">
        <v>2.1423610602353098</v>
      </c>
      <c r="BY9" s="160">
        <v>1391127</v>
      </c>
      <c r="BZ9" s="159">
        <v>2263478</v>
      </c>
      <c r="CA9" s="156">
        <v>1.62708221463605</v>
      </c>
      <c r="CB9" s="161">
        <v>1647261</v>
      </c>
      <c r="CC9" s="162">
        <f t="shared" ref="CC9:CC40" si="0">SUM(C9+F9+I9+L9+O9+R9+U9+X9+AA9+AD9+AG9+AJ9+AM9+AP9+AS9+AV9+AY9+BB9+BE9+BH9+BK9+BN9+BQ9+BT9+BW9+BZ9)</f>
        <v>20838141</v>
      </c>
      <c r="CD9" s="163">
        <f t="shared" ref="CD9:CD72" si="1">SUM(CC9/CB9)</f>
        <v>12.650175655224036</v>
      </c>
    </row>
    <row r="10" spans="1:82" s="126" customFormat="1" ht="11.25" customHeight="1" x14ac:dyDescent="0.2">
      <c r="A10" s="142" t="s">
        <v>16</v>
      </c>
      <c r="B10" s="154">
        <v>52304</v>
      </c>
      <c r="C10" s="155">
        <v>108361</v>
      </c>
      <c r="D10" s="156">
        <v>2.0717535943713701</v>
      </c>
      <c r="E10" s="154">
        <v>7995</v>
      </c>
      <c r="F10" s="155">
        <v>13359</v>
      </c>
      <c r="G10" s="156">
        <v>1.67091932457786</v>
      </c>
      <c r="H10" s="160">
        <v>8302</v>
      </c>
      <c r="I10" s="159">
        <v>14421</v>
      </c>
      <c r="J10" s="156">
        <v>1.7370513129366401</v>
      </c>
      <c r="K10" s="157">
        <v>18567</v>
      </c>
      <c r="L10" s="159">
        <v>34965</v>
      </c>
      <c r="M10" s="156">
        <v>1.8831798351914699</v>
      </c>
      <c r="N10" s="160">
        <v>118500</v>
      </c>
      <c r="O10" s="159">
        <v>206091</v>
      </c>
      <c r="P10" s="156">
        <v>1.73916455696203</v>
      </c>
      <c r="Q10" s="160">
        <v>203133</v>
      </c>
      <c r="R10" s="159">
        <v>481089</v>
      </c>
      <c r="S10" s="156">
        <v>2.3683448774940601</v>
      </c>
      <c r="T10" s="160">
        <v>15731</v>
      </c>
      <c r="U10" s="159">
        <v>26649</v>
      </c>
      <c r="V10" s="156">
        <v>1.6940436081622301</v>
      </c>
      <c r="W10" s="160">
        <v>53367</v>
      </c>
      <c r="X10" s="159">
        <v>100837</v>
      </c>
      <c r="Y10" s="156">
        <v>1.8895010024921799</v>
      </c>
      <c r="Z10" s="160">
        <v>4464</v>
      </c>
      <c r="AA10" s="159">
        <v>8758</v>
      </c>
      <c r="AB10" s="156">
        <v>1.96191756272401</v>
      </c>
      <c r="AC10" s="160">
        <v>237276</v>
      </c>
      <c r="AD10" s="159">
        <v>744436</v>
      </c>
      <c r="AE10" s="156">
        <v>3.1374264569530799</v>
      </c>
      <c r="AF10" s="160">
        <v>1800</v>
      </c>
      <c r="AG10" s="159">
        <v>3063</v>
      </c>
      <c r="AH10" s="156">
        <v>1.70166666666667</v>
      </c>
      <c r="AI10" s="160">
        <v>96614</v>
      </c>
      <c r="AJ10" s="159">
        <v>190739</v>
      </c>
      <c r="AK10" s="156">
        <v>1.9742376881197301</v>
      </c>
      <c r="AL10" s="160">
        <v>6753</v>
      </c>
      <c r="AM10" s="159">
        <v>13478</v>
      </c>
      <c r="AN10" s="156">
        <v>1.99585369465423</v>
      </c>
      <c r="AO10" s="160">
        <v>22555</v>
      </c>
      <c r="AP10" s="159">
        <v>45299</v>
      </c>
      <c r="AQ10" s="156">
        <v>2.0083795167368699</v>
      </c>
      <c r="AR10" s="160">
        <v>22203</v>
      </c>
      <c r="AS10" s="159">
        <v>53634</v>
      </c>
      <c r="AT10" s="156">
        <v>2.4156195108769101</v>
      </c>
      <c r="AU10" s="160">
        <v>12524</v>
      </c>
      <c r="AV10" s="159">
        <v>20211</v>
      </c>
      <c r="AW10" s="156">
        <v>1.6137815394442701</v>
      </c>
      <c r="AX10" s="160">
        <v>28985</v>
      </c>
      <c r="AY10" s="159">
        <v>59690</v>
      </c>
      <c r="AZ10" s="156">
        <v>2.0593410384681698</v>
      </c>
      <c r="BA10" s="160">
        <v>27775</v>
      </c>
      <c r="BB10" s="159">
        <v>56748</v>
      </c>
      <c r="BC10" s="156">
        <v>2.0431323132313199</v>
      </c>
      <c r="BD10" s="160">
        <v>77268</v>
      </c>
      <c r="BE10" s="159">
        <v>166883</v>
      </c>
      <c r="BF10" s="156">
        <v>2.1597944815447501</v>
      </c>
      <c r="BG10" s="160">
        <v>35890</v>
      </c>
      <c r="BH10" s="159">
        <v>67032</v>
      </c>
      <c r="BI10" s="156">
        <v>1.8677068821398699</v>
      </c>
      <c r="BJ10" s="160">
        <v>98351</v>
      </c>
      <c r="BK10" s="159">
        <v>236347</v>
      </c>
      <c r="BL10" s="156">
        <v>2.4030970706957699</v>
      </c>
      <c r="BM10" s="160">
        <v>14961</v>
      </c>
      <c r="BN10" s="159">
        <v>31474</v>
      </c>
      <c r="BO10" s="156">
        <v>2.1037363812579399</v>
      </c>
      <c r="BP10" s="160">
        <v>103208</v>
      </c>
      <c r="BQ10" s="159">
        <v>290680</v>
      </c>
      <c r="BR10" s="156">
        <v>2.8164483373381901</v>
      </c>
      <c r="BS10" s="160">
        <v>55400</v>
      </c>
      <c r="BT10" s="159">
        <v>109756</v>
      </c>
      <c r="BU10" s="156">
        <v>1.98115523465704</v>
      </c>
      <c r="BV10" s="160">
        <v>15020</v>
      </c>
      <c r="BW10" s="159">
        <v>29136</v>
      </c>
      <c r="BX10" s="156">
        <v>1.93981358189081</v>
      </c>
      <c r="BY10" s="160">
        <v>364347</v>
      </c>
      <c r="BZ10" s="159">
        <v>655905</v>
      </c>
      <c r="CA10" s="156">
        <v>1.80022066875808</v>
      </c>
      <c r="CB10" s="145">
        <v>289831</v>
      </c>
      <c r="CC10" s="146">
        <f t="shared" si="0"/>
        <v>3769041</v>
      </c>
      <c r="CD10" s="143">
        <f t="shared" si="1"/>
        <v>13.004271454744316</v>
      </c>
    </row>
    <row r="11" spans="1:82" s="126" customFormat="1" ht="11.25" customHeight="1" x14ac:dyDescent="0.2">
      <c r="A11" s="142" t="s">
        <v>140</v>
      </c>
      <c r="B11" s="154">
        <v>8702</v>
      </c>
      <c r="C11" s="155">
        <v>23388</v>
      </c>
      <c r="D11" s="156">
        <v>2.6876580096529499</v>
      </c>
      <c r="E11" s="154">
        <v>628</v>
      </c>
      <c r="F11" s="155">
        <v>1625</v>
      </c>
      <c r="G11" s="156">
        <v>2.5875796178343999</v>
      </c>
      <c r="H11" s="160">
        <v>2914</v>
      </c>
      <c r="I11" s="159">
        <v>5325</v>
      </c>
      <c r="J11" s="156">
        <v>1.8273850377487999</v>
      </c>
      <c r="K11" s="157">
        <v>4917</v>
      </c>
      <c r="L11" s="159">
        <v>10957</v>
      </c>
      <c r="M11" s="156">
        <v>2.2283912955053902</v>
      </c>
      <c r="N11" s="160">
        <v>64914</v>
      </c>
      <c r="O11" s="159">
        <v>145855</v>
      </c>
      <c r="P11" s="156">
        <v>2.2468958930277001</v>
      </c>
      <c r="Q11" s="160">
        <v>221857</v>
      </c>
      <c r="R11" s="159">
        <v>515519</v>
      </c>
      <c r="S11" s="156">
        <v>2.32365442604921</v>
      </c>
      <c r="T11" s="160">
        <v>3656</v>
      </c>
      <c r="U11" s="159">
        <v>6723</v>
      </c>
      <c r="V11" s="156">
        <v>1.8388949671772401</v>
      </c>
      <c r="W11" s="160">
        <v>197497</v>
      </c>
      <c r="X11" s="159">
        <v>391825</v>
      </c>
      <c r="Y11" s="156">
        <v>1.9839541866458701</v>
      </c>
      <c r="Z11" s="160">
        <v>435</v>
      </c>
      <c r="AA11" s="159">
        <v>923</v>
      </c>
      <c r="AB11" s="156">
        <v>2.12183908045977</v>
      </c>
      <c r="AC11" s="160">
        <v>57625</v>
      </c>
      <c r="AD11" s="159">
        <v>131597</v>
      </c>
      <c r="AE11" s="156">
        <v>2.28367895878525</v>
      </c>
      <c r="AF11" s="160">
        <v>183</v>
      </c>
      <c r="AG11" s="159">
        <v>478</v>
      </c>
      <c r="AH11" s="156">
        <v>2.6120218579235002</v>
      </c>
      <c r="AI11" s="160">
        <v>183100</v>
      </c>
      <c r="AJ11" s="159">
        <v>365788</v>
      </c>
      <c r="AK11" s="156">
        <v>1.9977498634625901</v>
      </c>
      <c r="AL11" s="160">
        <v>2720</v>
      </c>
      <c r="AM11" s="159">
        <v>7607</v>
      </c>
      <c r="AN11" s="156">
        <v>2.7966911764705902</v>
      </c>
      <c r="AO11" s="160">
        <v>8546</v>
      </c>
      <c r="AP11" s="159">
        <v>18671</v>
      </c>
      <c r="AQ11" s="156">
        <v>2.1847648022466699</v>
      </c>
      <c r="AR11" s="160">
        <v>14367</v>
      </c>
      <c r="AS11" s="159">
        <v>31175</v>
      </c>
      <c r="AT11" s="156">
        <v>2.1699032505046301</v>
      </c>
      <c r="AU11" s="160">
        <v>2690</v>
      </c>
      <c r="AV11" s="159">
        <v>5738</v>
      </c>
      <c r="AW11" s="156">
        <v>2.1330855018587398</v>
      </c>
      <c r="AX11" s="160">
        <v>7912</v>
      </c>
      <c r="AY11" s="159">
        <v>14348</v>
      </c>
      <c r="AZ11" s="156">
        <v>1.8134479271991899</v>
      </c>
      <c r="BA11" s="160">
        <v>2744</v>
      </c>
      <c r="BB11" s="159">
        <v>6976</v>
      </c>
      <c r="BC11" s="156">
        <v>2.5422740524781302</v>
      </c>
      <c r="BD11" s="160">
        <v>8246</v>
      </c>
      <c r="BE11" s="159">
        <v>20710</v>
      </c>
      <c r="BF11" s="156">
        <v>2.5115207373271899</v>
      </c>
      <c r="BG11" s="160">
        <v>1430</v>
      </c>
      <c r="BH11" s="159">
        <v>3574</v>
      </c>
      <c r="BI11" s="156">
        <v>2.4993006993006999</v>
      </c>
      <c r="BJ11" s="160">
        <v>40759</v>
      </c>
      <c r="BK11" s="159">
        <v>88006</v>
      </c>
      <c r="BL11" s="156">
        <v>2.1591795677028398</v>
      </c>
      <c r="BM11" s="160">
        <v>5478</v>
      </c>
      <c r="BN11" s="159">
        <v>13763</v>
      </c>
      <c r="BO11" s="156">
        <v>2.5124132895217199</v>
      </c>
      <c r="BP11" s="160">
        <v>137890</v>
      </c>
      <c r="BQ11" s="159">
        <v>314223</v>
      </c>
      <c r="BR11" s="156">
        <v>2.2787946914206998</v>
      </c>
      <c r="BS11" s="160">
        <v>70907</v>
      </c>
      <c r="BT11" s="159">
        <v>170962</v>
      </c>
      <c r="BU11" s="156">
        <v>2.4110736598643299</v>
      </c>
      <c r="BV11" s="160">
        <v>3674</v>
      </c>
      <c r="BW11" s="159">
        <v>12117</v>
      </c>
      <c r="BX11" s="156">
        <v>3.29804028307022</v>
      </c>
      <c r="BY11" s="160">
        <v>408907</v>
      </c>
      <c r="BZ11" s="159">
        <v>752280</v>
      </c>
      <c r="CA11" s="156">
        <v>1.8397337291853599</v>
      </c>
      <c r="CB11" s="145">
        <v>137141</v>
      </c>
      <c r="CC11" s="146">
        <f t="shared" si="0"/>
        <v>3060153</v>
      </c>
      <c r="CD11" s="143">
        <f t="shared" si="1"/>
        <v>22.313917792636776</v>
      </c>
    </row>
    <row r="12" spans="1:82" s="126" customFormat="1" ht="11.25" customHeight="1" x14ac:dyDescent="0.2">
      <c r="A12" s="164" t="s">
        <v>17</v>
      </c>
      <c r="B12" s="165">
        <v>5657</v>
      </c>
      <c r="C12" s="166">
        <v>13760</v>
      </c>
      <c r="D12" s="167">
        <v>2.4323846561781899</v>
      </c>
      <c r="E12" s="165">
        <v>214</v>
      </c>
      <c r="F12" s="166">
        <v>470</v>
      </c>
      <c r="G12" s="167">
        <v>2.1962616822429899</v>
      </c>
      <c r="H12" s="168">
        <v>357</v>
      </c>
      <c r="I12" s="169">
        <v>799</v>
      </c>
      <c r="J12" s="167">
        <v>2.2380952380952399</v>
      </c>
      <c r="K12" s="168">
        <v>3680</v>
      </c>
      <c r="L12" s="170">
        <v>6824</v>
      </c>
      <c r="M12" s="167">
        <v>1.8543478260869599</v>
      </c>
      <c r="N12" s="171">
        <v>43544</v>
      </c>
      <c r="O12" s="170">
        <v>88290</v>
      </c>
      <c r="P12" s="167">
        <v>2.0276042623553199</v>
      </c>
      <c r="Q12" s="171">
        <v>97240</v>
      </c>
      <c r="R12" s="170">
        <v>271143</v>
      </c>
      <c r="S12" s="167">
        <v>2.7883895516248498</v>
      </c>
      <c r="T12" s="171">
        <v>4628</v>
      </c>
      <c r="U12" s="170">
        <v>8135</v>
      </c>
      <c r="V12" s="167">
        <v>1.7577787381158201</v>
      </c>
      <c r="W12" s="171">
        <v>169028</v>
      </c>
      <c r="X12" s="170">
        <v>309941</v>
      </c>
      <c r="Y12" s="167">
        <v>1.8336666114489899</v>
      </c>
      <c r="Z12" s="171">
        <v>533</v>
      </c>
      <c r="AA12" s="170">
        <v>834</v>
      </c>
      <c r="AB12" s="167">
        <v>1.56472795497186</v>
      </c>
      <c r="AC12" s="171">
        <v>45828</v>
      </c>
      <c r="AD12" s="170">
        <v>151673</v>
      </c>
      <c r="AE12" s="167">
        <v>3.30961420965349</v>
      </c>
      <c r="AF12" s="171">
        <v>751</v>
      </c>
      <c r="AG12" s="170">
        <v>1225</v>
      </c>
      <c r="AH12" s="167">
        <v>1.63115845539281</v>
      </c>
      <c r="AI12" s="171">
        <v>41609</v>
      </c>
      <c r="AJ12" s="170">
        <v>81926</v>
      </c>
      <c r="AK12" s="167">
        <v>1.9689490254512201</v>
      </c>
      <c r="AL12" s="171">
        <v>2116</v>
      </c>
      <c r="AM12" s="170">
        <v>4353</v>
      </c>
      <c r="AN12" s="167">
        <v>2.0571833648393199</v>
      </c>
      <c r="AO12" s="171">
        <v>5894</v>
      </c>
      <c r="AP12" s="170">
        <v>14319</v>
      </c>
      <c r="AQ12" s="167">
        <v>2.42941974889718</v>
      </c>
      <c r="AR12" s="171">
        <v>8126</v>
      </c>
      <c r="AS12" s="170">
        <v>17008</v>
      </c>
      <c r="AT12" s="167">
        <v>2.0930347034211199</v>
      </c>
      <c r="AU12" s="171">
        <v>1194</v>
      </c>
      <c r="AV12" s="170">
        <v>1942</v>
      </c>
      <c r="AW12" s="167">
        <v>1.6264656616415401</v>
      </c>
      <c r="AX12" s="171">
        <v>3207</v>
      </c>
      <c r="AY12" s="170">
        <v>6669</v>
      </c>
      <c r="AZ12" s="167">
        <v>2.0795135640785798</v>
      </c>
      <c r="BA12" s="171">
        <v>2843</v>
      </c>
      <c r="BB12" s="170">
        <v>5349</v>
      </c>
      <c r="BC12" s="167">
        <v>1.88146324305311</v>
      </c>
      <c r="BD12" s="171">
        <v>5516</v>
      </c>
      <c r="BE12" s="170">
        <v>13418</v>
      </c>
      <c r="BF12" s="167">
        <v>2.4325598259608401</v>
      </c>
      <c r="BG12" s="171">
        <v>1043</v>
      </c>
      <c r="BH12" s="170">
        <v>2182</v>
      </c>
      <c r="BI12" s="167">
        <v>2.0920421860019198</v>
      </c>
      <c r="BJ12" s="171">
        <v>17956</v>
      </c>
      <c r="BK12" s="170">
        <v>37810</v>
      </c>
      <c r="BL12" s="167">
        <v>2.1057028291378899</v>
      </c>
      <c r="BM12" s="171">
        <v>4497</v>
      </c>
      <c r="BN12" s="170">
        <v>13296</v>
      </c>
      <c r="BO12" s="167">
        <v>2.95663775850567</v>
      </c>
      <c r="BP12" s="171">
        <v>67325</v>
      </c>
      <c r="BQ12" s="170">
        <v>200828</v>
      </c>
      <c r="BR12" s="167">
        <v>2.9829632380245101</v>
      </c>
      <c r="BS12" s="171">
        <v>50500</v>
      </c>
      <c r="BT12" s="170">
        <v>105739</v>
      </c>
      <c r="BU12" s="167">
        <v>2.0938415841584201</v>
      </c>
      <c r="BV12" s="171">
        <v>6958</v>
      </c>
      <c r="BW12" s="170">
        <v>14114</v>
      </c>
      <c r="BX12" s="167">
        <v>2.0284564530037401</v>
      </c>
      <c r="BY12" s="171">
        <v>172002</v>
      </c>
      <c r="BZ12" s="170">
        <v>314868</v>
      </c>
      <c r="CA12" s="167">
        <v>1.8306066208532501</v>
      </c>
      <c r="CB12" s="145">
        <v>128577</v>
      </c>
      <c r="CC12" s="146">
        <f t="shared" si="0"/>
        <v>1686915</v>
      </c>
      <c r="CD12" s="143">
        <f t="shared" si="1"/>
        <v>13.119881471802888</v>
      </c>
    </row>
    <row r="13" spans="1:82" s="126" customFormat="1" ht="11.25" customHeight="1" x14ac:dyDescent="0.2">
      <c r="A13" s="142" t="s">
        <v>19</v>
      </c>
      <c r="B13" s="154">
        <v>8898</v>
      </c>
      <c r="C13" s="155">
        <v>17490</v>
      </c>
      <c r="D13" s="156">
        <v>1.96561024949427</v>
      </c>
      <c r="E13" s="160">
        <v>529</v>
      </c>
      <c r="F13" s="159">
        <v>973</v>
      </c>
      <c r="G13" s="156">
        <v>1.83931947069943</v>
      </c>
      <c r="H13" s="160">
        <v>518</v>
      </c>
      <c r="I13" s="159">
        <v>928</v>
      </c>
      <c r="J13" s="156">
        <v>1.7915057915057899</v>
      </c>
      <c r="K13" s="157">
        <v>3704</v>
      </c>
      <c r="L13" s="159">
        <v>6121</v>
      </c>
      <c r="M13" s="156">
        <v>1.65253779697624</v>
      </c>
      <c r="N13" s="160">
        <v>32954</v>
      </c>
      <c r="O13" s="159">
        <v>54279</v>
      </c>
      <c r="P13" s="156">
        <v>1.64711415913091</v>
      </c>
      <c r="Q13" s="160">
        <v>73418</v>
      </c>
      <c r="R13" s="159">
        <v>139208</v>
      </c>
      <c r="S13" s="156">
        <v>1.89610177340707</v>
      </c>
      <c r="T13" s="160">
        <v>27206</v>
      </c>
      <c r="U13" s="159">
        <v>42595</v>
      </c>
      <c r="V13" s="156">
        <v>1.56564728368742</v>
      </c>
      <c r="W13" s="160">
        <v>188418</v>
      </c>
      <c r="X13" s="159">
        <v>302491</v>
      </c>
      <c r="Y13" s="156">
        <v>1.6054251716927299</v>
      </c>
      <c r="Z13" s="160">
        <v>698</v>
      </c>
      <c r="AA13" s="159">
        <v>1085</v>
      </c>
      <c r="AB13" s="156">
        <v>1.55444126074499</v>
      </c>
      <c r="AC13" s="160">
        <v>22030</v>
      </c>
      <c r="AD13" s="159">
        <v>54454</v>
      </c>
      <c r="AE13" s="156">
        <v>2.4718111665910101</v>
      </c>
      <c r="AF13" s="160">
        <v>3412</v>
      </c>
      <c r="AG13" s="159">
        <v>5714</v>
      </c>
      <c r="AH13" s="156">
        <v>1.6746776084407999</v>
      </c>
      <c r="AI13" s="160">
        <v>22704</v>
      </c>
      <c r="AJ13" s="159">
        <v>38279</v>
      </c>
      <c r="AK13" s="156">
        <v>1.6860024665257201</v>
      </c>
      <c r="AL13" s="160">
        <v>21765</v>
      </c>
      <c r="AM13" s="159">
        <v>36446</v>
      </c>
      <c r="AN13" s="156">
        <v>1.6745233172524701</v>
      </c>
      <c r="AO13" s="160">
        <v>4042</v>
      </c>
      <c r="AP13" s="159">
        <v>6774</v>
      </c>
      <c r="AQ13" s="156">
        <v>1.6759030183077701</v>
      </c>
      <c r="AR13" s="160">
        <v>3492</v>
      </c>
      <c r="AS13" s="159">
        <v>7593</v>
      </c>
      <c r="AT13" s="156">
        <v>2.17439862542955</v>
      </c>
      <c r="AU13" s="160">
        <v>1797</v>
      </c>
      <c r="AV13" s="159">
        <v>2629</v>
      </c>
      <c r="AW13" s="156">
        <v>1.4629938786867001</v>
      </c>
      <c r="AX13" s="160">
        <v>4348</v>
      </c>
      <c r="AY13" s="159">
        <v>7654</v>
      </c>
      <c r="AZ13" s="156">
        <v>1.7603495860165601</v>
      </c>
      <c r="BA13" s="160">
        <v>4810</v>
      </c>
      <c r="BB13" s="159">
        <v>8906</v>
      </c>
      <c r="BC13" s="156">
        <v>1.8515592515592501</v>
      </c>
      <c r="BD13" s="160">
        <v>7840</v>
      </c>
      <c r="BE13" s="159">
        <v>13614</v>
      </c>
      <c r="BF13" s="156">
        <v>1.73647959183673</v>
      </c>
      <c r="BG13" s="160">
        <v>2831</v>
      </c>
      <c r="BH13" s="159">
        <v>4786</v>
      </c>
      <c r="BI13" s="156">
        <v>1.6905687036382899</v>
      </c>
      <c r="BJ13" s="160">
        <v>24444</v>
      </c>
      <c r="BK13" s="159">
        <v>45881</v>
      </c>
      <c r="BL13" s="156">
        <v>1.8769841269841301</v>
      </c>
      <c r="BM13" s="160">
        <v>2787</v>
      </c>
      <c r="BN13" s="159">
        <v>4932</v>
      </c>
      <c r="BO13" s="156">
        <v>1.76964477933262</v>
      </c>
      <c r="BP13" s="160">
        <v>89926</v>
      </c>
      <c r="BQ13" s="159">
        <v>170596</v>
      </c>
      <c r="BR13" s="156">
        <v>1.89707092498276</v>
      </c>
      <c r="BS13" s="160">
        <v>166246</v>
      </c>
      <c r="BT13" s="159">
        <v>285410</v>
      </c>
      <c r="BU13" s="156">
        <v>1.71679318600147</v>
      </c>
      <c r="BV13" s="160">
        <v>2971</v>
      </c>
      <c r="BW13" s="159">
        <v>6230</v>
      </c>
      <c r="BX13" s="156">
        <v>2.0969370582295501</v>
      </c>
      <c r="BY13" s="160">
        <v>80936</v>
      </c>
      <c r="BZ13" s="159">
        <v>133216</v>
      </c>
      <c r="CA13" s="156">
        <v>1.64594247306514</v>
      </c>
      <c r="CB13" s="145">
        <v>92083</v>
      </c>
      <c r="CC13" s="146">
        <f t="shared" si="0"/>
        <v>1398284</v>
      </c>
      <c r="CD13" s="143">
        <f t="shared" si="1"/>
        <v>15.185039583853698</v>
      </c>
    </row>
    <row r="14" spans="1:82" s="126" customFormat="1" ht="11.25" customHeight="1" x14ac:dyDescent="0.2">
      <c r="A14" s="142" t="s">
        <v>20</v>
      </c>
      <c r="B14" s="154">
        <v>10849</v>
      </c>
      <c r="C14" s="155">
        <v>22492</v>
      </c>
      <c r="D14" s="156">
        <v>2.0731864687989701</v>
      </c>
      <c r="E14" s="154">
        <v>557</v>
      </c>
      <c r="F14" s="155">
        <v>1223</v>
      </c>
      <c r="G14" s="156">
        <v>2.1956912028725299</v>
      </c>
      <c r="H14" s="157">
        <v>189</v>
      </c>
      <c r="I14" s="158">
        <v>331</v>
      </c>
      <c r="J14" s="156">
        <v>1.7513227513227501</v>
      </c>
      <c r="K14" s="157">
        <v>3553</v>
      </c>
      <c r="L14" s="159">
        <v>7067</v>
      </c>
      <c r="M14" s="156">
        <v>1.98902336054039</v>
      </c>
      <c r="N14" s="160">
        <v>23704</v>
      </c>
      <c r="O14" s="159">
        <v>44935</v>
      </c>
      <c r="P14" s="156">
        <v>1.89567161660479</v>
      </c>
      <c r="Q14" s="160">
        <v>38391</v>
      </c>
      <c r="R14" s="159">
        <v>74279</v>
      </c>
      <c r="S14" s="156">
        <v>1.9348024276523099</v>
      </c>
      <c r="T14" s="160">
        <v>6053</v>
      </c>
      <c r="U14" s="159">
        <v>11081</v>
      </c>
      <c r="V14" s="156">
        <v>1.8306624814141701</v>
      </c>
      <c r="W14" s="160">
        <v>51135</v>
      </c>
      <c r="X14" s="159">
        <v>95846</v>
      </c>
      <c r="Y14" s="156">
        <v>1.8743717610247399</v>
      </c>
      <c r="Z14" s="160">
        <v>475</v>
      </c>
      <c r="AA14" s="159">
        <v>825</v>
      </c>
      <c r="AB14" s="156">
        <v>1.73684210526316</v>
      </c>
      <c r="AC14" s="160">
        <v>47163</v>
      </c>
      <c r="AD14" s="159">
        <v>100999</v>
      </c>
      <c r="AE14" s="156">
        <v>2.1414880308716602</v>
      </c>
      <c r="AF14" s="160">
        <v>582</v>
      </c>
      <c r="AG14" s="159">
        <v>1279</v>
      </c>
      <c r="AH14" s="156">
        <v>2.1975945017182101</v>
      </c>
      <c r="AI14" s="160">
        <v>20480</v>
      </c>
      <c r="AJ14" s="159">
        <v>34168</v>
      </c>
      <c r="AK14" s="156">
        <v>1.6683593750000001</v>
      </c>
      <c r="AL14" s="160">
        <v>4254</v>
      </c>
      <c r="AM14" s="159">
        <v>10350</v>
      </c>
      <c r="AN14" s="156">
        <v>2.4330042313117102</v>
      </c>
      <c r="AO14" s="160">
        <v>2830</v>
      </c>
      <c r="AP14" s="159">
        <v>4278</v>
      </c>
      <c r="AQ14" s="156">
        <v>1.51166077738516</v>
      </c>
      <c r="AR14" s="160">
        <v>1533</v>
      </c>
      <c r="AS14" s="159">
        <v>3220</v>
      </c>
      <c r="AT14" s="156">
        <v>2.1004566210045699</v>
      </c>
      <c r="AU14" s="160">
        <v>2432</v>
      </c>
      <c r="AV14" s="159">
        <v>3804</v>
      </c>
      <c r="AW14" s="156">
        <v>1.56414473684211</v>
      </c>
      <c r="AX14" s="160">
        <v>3508</v>
      </c>
      <c r="AY14" s="159">
        <v>6026</v>
      </c>
      <c r="AZ14" s="156">
        <v>1.7177879133409399</v>
      </c>
      <c r="BA14" s="160">
        <v>4071</v>
      </c>
      <c r="BB14" s="159">
        <v>9647</v>
      </c>
      <c r="BC14" s="156">
        <v>2.36968803733726</v>
      </c>
      <c r="BD14" s="160">
        <v>8834</v>
      </c>
      <c r="BE14" s="159">
        <v>17243</v>
      </c>
      <c r="BF14" s="156">
        <v>1.95189042336427</v>
      </c>
      <c r="BG14" s="160">
        <v>2814</v>
      </c>
      <c r="BH14" s="159">
        <v>6174</v>
      </c>
      <c r="BI14" s="156">
        <v>2.1940298507462699</v>
      </c>
      <c r="BJ14" s="160">
        <v>90616</v>
      </c>
      <c r="BK14" s="159">
        <v>155445</v>
      </c>
      <c r="BL14" s="156">
        <v>1.7154255319148899</v>
      </c>
      <c r="BM14" s="160">
        <v>2317</v>
      </c>
      <c r="BN14" s="159">
        <v>4816</v>
      </c>
      <c r="BO14" s="156">
        <v>2.0785498489426</v>
      </c>
      <c r="BP14" s="160">
        <v>25745</v>
      </c>
      <c r="BQ14" s="159">
        <v>55026</v>
      </c>
      <c r="BR14" s="156">
        <v>2.1373470576811</v>
      </c>
      <c r="BS14" s="160">
        <v>32639</v>
      </c>
      <c r="BT14" s="159">
        <v>61718</v>
      </c>
      <c r="BU14" s="156">
        <v>1.8909280308833001</v>
      </c>
      <c r="BV14" s="160">
        <v>3345</v>
      </c>
      <c r="BW14" s="159">
        <v>7504</v>
      </c>
      <c r="BX14" s="156">
        <v>2.24334828101644</v>
      </c>
      <c r="BY14" s="160">
        <v>73492</v>
      </c>
      <c r="BZ14" s="159">
        <v>138420</v>
      </c>
      <c r="CA14" s="156">
        <v>1.8834703096935701</v>
      </c>
      <c r="CB14" s="145">
        <v>73077</v>
      </c>
      <c r="CC14" s="146">
        <f t="shared" si="0"/>
        <v>878196</v>
      </c>
      <c r="CD14" s="143">
        <f t="shared" si="1"/>
        <v>12.017406297467055</v>
      </c>
    </row>
    <row r="15" spans="1:82" s="126" customFormat="1" ht="11.25" customHeight="1" x14ac:dyDescent="0.2">
      <c r="A15" s="142" t="s">
        <v>21</v>
      </c>
      <c r="B15" s="154">
        <v>7791</v>
      </c>
      <c r="C15" s="155">
        <v>12726</v>
      </c>
      <c r="D15" s="156">
        <v>1.63342318059299</v>
      </c>
      <c r="E15" s="154">
        <v>318</v>
      </c>
      <c r="F15" s="155">
        <v>663</v>
      </c>
      <c r="G15" s="156">
        <v>2.0849056603773599</v>
      </c>
      <c r="H15" s="157">
        <v>11</v>
      </c>
      <c r="I15" s="158">
        <v>36</v>
      </c>
      <c r="J15" s="156">
        <v>3.2727272727272698</v>
      </c>
      <c r="K15" s="157">
        <v>8180</v>
      </c>
      <c r="L15" s="159">
        <v>13147</v>
      </c>
      <c r="M15" s="156">
        <v>1.6072127139364301</v>
      </c>
      <c r="N15" s="160">
        <v>27203</v>
      </c>
      <c r="O15" s="159">
        <v>41517</v>
      </c>
      <c r="P15" s="156">
        <v>1.5261919641216</v>
      </c>
      <c r="Q15" s="160">
        <v>46141</v>
      </c>
      <c r="R15" s="159">
        <v>118525</v>
      </c>
      <c r="S15" s="156">
        <v>2.5687566372640398</v>
      </c>
      <c r="T15" s="160">
        <v>3229</v>
      </c>
      <c r="U15" s="159">
        <v>5721</v>
      </c>
      <c r="V15" s="156">
        <v>1.7717559615980201</v>
      </c>
      <c r="W15" s="160">
        <v>22754</v>
      </c>
      <c r="X15" s="159">
        <v>42093</v>
      </c>
      <c r="Y15" s="156">
        <v>1.84991649819812</v>
      </c>
      <c r="Z15" s="160">
        <v>583</v>
      </c>
      <c r="AA15" s="159">
        <v>1450</v>
      </c>
      <c r="AB15" s="156">
        <v>2.4871355060034301</v>
      </c>
      <c r="AC15" s="160">
        <v>29624</v>
      </c>
      <c r="AD15" s="159">
        <v>99870</v>
      </c>
      <c r="AE15" s="156">
        <v>3.3712530380772301</v>
      </c>
      <c r="AF15" s="160">
        <v>214</v>
      </c>
      <c r="AG15" s="159">
        <v>514</v>
      </c>
      <c r="AH15" s="156">
        <v>2.4018691588785002</v>
      </c>
      <c r="AI15" s="160">
        <v>25719</v>
      </c>
      <c r="AJ15" s="159">
        <v>40988</v>
      </c>
      <c r="AK15" s="156">
        <v>1.59368560208406</v>
      </c>
      <c r="AL15" s="160">
        <v>1137</v>
      </c>
      <c r="AM15" s="159">
        <v>2142</v>
      </c>
      <c r="AN15" s="156">
        <v>1.8839050131926101</v>
      </c>
      <c r="AO15" s="160">
        <v>9595</v>
      </c>
      <c r="AP15" s="159">
        <v>12975</v>
      </c>
      <c r="AQ15" s="156">
        <v>1.3522668056279299</v>
      </c>
      <c r="AR15" s="160">
        <v>3256</v>
      </c>
      <c r="AS15" s="159">
        <v>7754</v>
      </c>
      <c r="AT15" s="156">
        <v>2.3814496314496298</v>
      </c>
      <c r="AU15" s="160">
        <v>1503</v>
      </c>
      <c r="AV15" s="159">
        <v>2250</v>
      </c>
      <c r="AW15" s="156">
        <v>1.4970059880239499</v>
      </c>
      <c r="AX15" s="160">
        <v>4773</v>
      </c>
      <c r="AY15" s="159">
        <v>11845</v>
      </c>
      <c r="AZ15" s="156">
        <v>2.4816677142258499</v>
      </c>
      <c r="BA15" s="160">
        <v>9101</v>
      </c>
      <c r="BB15" s="159">
        <v>11313</v>
      </c>
      <c r="BC15" s="156">
        <v>1.24305021426217</v>
      </c>
      <c r="BD15" s="160">
        <v>5977</v>
      </c>
      <c r="BE15" s="159">
        <v>12502</v>
      </c>
      <c r="BF15" s="156">
        <v>2.0916847917015202</v>
      </c>
      <c r="BG15" s="160">
        <v>2105</v>
      </c>
      <c r="BH15" s="159">
        <v>4229</v>
      </c>
      <c r="BI15" s="156">
        <v>2.0090261282660302</v>
      </c>
      <c r="BJ15" s="160">
        <v>32005</v>
      </c>
      <c r="BK15" s="159">
        <v>49308</v>
      </c>
      <c r="BL15" s="156">
        <v>1.5406342758943901</v>
      </c>
      <c r="BM15" s="160">
        <v>9054</v>
      </c>
      <c r="BN15" s="159">
        <v>12657</v>
      </c>
      <c r="BO15" s="156">
        <v>1.39794565937707</v>
      </c>
      <c r="BP15" s="160">
        <v>31488</v>
      </c>
      <c r="BQ15" s="159">
        <v>90436</v>
      </c>
      <c r="BR15" s="156">
        <v>2.8720782520325199</v>
      </c>
      <c r="BS15" s="160">
        <v>14856</v>
      </c>
      <c r="BT15" s="159">
        <v>30508</v>
      </c>
      <c r="BU15" s="156">
        <v>2.0535810446957501</v>
      </c>
      <c r="BV15" s="160">
        <v>2727</v>
      </c>
      <c r="BW15" s="159">
        <v>5337</v>
      </c>
      <c r="BX15" s="156">
        <v>1.95709570957096</v>
      </c>
      <c r="BY15" s="160">
        <v>41527</v>
      </c>
      <c r="BZ15" s="159">
        <v>73791</v>
      </c>
      <c r="CA15" s="156">
        <v>1.77694030389867</v>
      </c>
      <c r="CB15" s="145">
        <v>48226</v>
      </c>
      <c r="CC15" s="146">
        <f t="shared" si="0"/>
        <v>704297</v>
      </c>
      <c r="CD15" s="143">
        <f t="shared" si="1"/>
        <v>14.604093227719487</v>
      </c>
    </row>
    <row r="16" spans="1:82" s="126" customFormat="1" ht="11.25" customHeight="1" x14ac:dyDescent="0.2">
      <c r="A16" s="142" t="s">
        <v>28</v>
      </c>
      <c r="B16" s="154">
        <v>6658</v>
      </c>
      <c r="C16" s="155">
        <v>19972</v>
      </c>
      <c r="D16" s="156">
        <v>2.9996996094923398</v>
      </c>
      <c r="E16" s="154">
        <v>47</v>
      </c>
      <c r="F16" s="155">
        <v>179</v>
      </c>
      <c r="G16" s="156">
        <v>3.8085106382978702</v>
      </c>
      <c r="H16" s="160">
        <v>51</v>
      </c>
      <c r="I16" s="159">
        <v>78</v>
      </c>
      <c r="J16" s="156">
        <v>1.52941176470588</v>
      </c>
      <c r="K16" s="157">
        <v>671</v>
      </c>
      <c r="L16" s="159">
        <v>1568</v>
      </c>
      <c r="M16" s="156">
        <v>2.3368107302533501</v>
      </c>
      <c r="N16" s="160">
        <v>5020</v>
      </c>
      <c r="O16" s="159">
        <v>17050</v>
      </c>
      <c r="P16" s="156">
        <v>3.3964143426294799</v>
      </c>
      <c r="Q16" s="160">
        <v>48346</v>
      </c>
      <c r="R16" s="159">
        <v>119566</v>
      </c>
      <c r="S16" s="156">
        <v>2.4731311794150499</v>
      </c>
      <c r="T16" s="160">
        <v>503</v>
      </c>
      <c r="U16" s="159">
        <v>1100</v>
      </c>
      <c r="V16" s="156">
        <v>2.1868787276341899</v>
      </c>
      <c r="W16" s="160">
        <v>18035</v>
      </c>
      <c r="X16" s="159">
        <v>45083</v>
      </c>
      <c r="Y16" s="156">
        <v>2.4997504851677301</v>
      </c>
      <c r="Z16" s="160">
        <v>10</v>
      </c>
      <c r="AA16" s="159">
        <v>13</v>
      </c>
      <c r="AB16" s="156">
        <v>1.3</v>
      </c>
      <c r="AC16" s="160">
        <v>5849</v>
      </c>
      <c r="AD16" s="159">
        <v>11554</v>
      </c>
      <c r="AE16" s="156">
        <v>1.9753804069071601</v>
      </c>
      <c r="AF16" s="160">
        <v>27</v>
      </c>
      <c r="AG16" s="159">
        <v>105</v>
      </c>
      <c r="AH16" s="156">
        <v>3.8888888888888902</v>
      </c>
      <c r="AI16" s="160">
        <v>29769</v>
      </c>
      <c r="AJ16" s="159">
        <v>68813</v>
      </c>
      <c r="AK16" s="156">
        <v>2.3115657227317001</v>
      </c>
      <c r="AL16" s="160">
        <v>203</v>
      </c>
      <c r="AM16" s="159">
        <v>692</v>
      </c>
      <c r="AN16" s="156">
        <v>3.4088669950738901</v>
      </c>
      <c r="AO16" s="160">
        <v>1218</v>
      </c>
      <c r="AP16" s="159">
        <v>2768</v>
      </c>
      <c r="AQ16" s="156">
        <v>2.2725779967159299</v>
      </c>
      <c r="AR16" s="160">
        <v>21237</v>
      </c>
      <c r="AS16" s="159">
        <v>42322</v>
      </c>
      <c r="AT16" s="156">
        <v>1.9928426802279</v>
      </c>
      <c r="AU16" s="160">
        <v>183</v>
      </c>
      <c r="AV16" s="159">
        <v>481</v>
      </c>
      <c r="AW16" s="156">
        <v>2.6284153005464499</v>
      </c>
      <c r="AX16" s="160">
        <v>1885</v>
      </c>
      <c r="AY16" s="159">
        <v>4442</v>
      </c>
      <c r="AZ16" s="156">
        <v>2.3564986737400502</v>
      </c>
      <c r="BA16" s="160">
        <v>423</v>
      </c>
      <c r="BB16" s="159">
        <v>2590</v>
      </c>
      <c r="BC16" s="156">
        <v>6.1229314420803798</v>
      </c>
      <c r="BD16" s="160">
        <v>904</v>
      </c>
      <c r="BE16" s="159">
        <v>4723</v>
      </c>
      <c r="BF16" s="156">
        <v>5.2245575221238898</v>
      </c>
      <c r="BG16" s="160">
        <v>114</v>
      </c>
      <c r="BH16" s="159">
        <v>338</v>
      </c>
      <c r="BI16" s="156">
        <v>2.9649122807017498</v>
      </c>
      <c r="BJ16" s="160">
        <v>8197</v>
      </c>
      <c r="BK16" s="159">
        <v>11604</v>
      </c>
      <c r="BL16" s="156">
        <v>1.41563986824448</v>
      </c>
      <c r="BM16" s="160">
        <v>537</v>
      </c>
      <c r="BN16" s="159">
        <v>1479</v>
      </c>
      <c r="BO16" s="156">
        <v>2.75418994413408</v>
      </c>
      <c r="BP16" s="160">
        <v>13638</v>
      </c>
      <c r="BQ16" s="159">
        <v>26484</v>
      </c>
      <c r="BR16" s="156">
        <v>1.9419269687637499</v>
      </c>
      <c r="BS16" s="160">
        <v>12739</v>
      </c>
      <c r="BT16" s="159">
        <v>27164</v>
      </c>
      <c r="BU16" s="156">
        <v>2.1323494779810002</v>
      </c>
      <c r="BV16" s="160">
        <v>855</v>
      </c>
      <c r="BW16" s="159">
        <v>3069</v>
      </c>
      <c r="BX16" s="156">
        <v>3.5894736842105299</v>
      </c>
      <c r="BY16" s="160">
        <v>91496</v>
      </c>
      <c r="BZ16" s="159">
        <v>189651</v>
      </c>
      <c r="CA16" s="156">
        <v>2.07277913788581</v>
      </c>
      <c r="CB16" s="145">
        <v>40468</v>
      </c>
      <c r="CC16" s="146">
        <f t="shared" si="0"/>
        <v>602888</v>
      </c>
      <c r="CD16" s="143">
        <f t="shared" si="1"/>
        <v>14.897894632796284</v>
      </c>
    </row>
    <row r="17" spans="1:82" s="126" customFormat="1" ht="11.25" customHeight="1" x14ac:dyDescent="0.2">
      <c r="A17" s="142" t="s">
        <v>22</v>
      </c>
      <c r="B17" s="154">
        <v>2937</v>
      </c>
      <c r="C17" s="155">
        <v>5006</v>
      </c>
      <c r="D17" s="156">
        <v>1.70446033367382</v>
      </c>
      <c r="E17" s="160">
        <v>121</v>
      </c>
      <c r="F17" s="159">
        <v>250</v>
      </c>
      <c r="G17" s="156">
        <v>2.06611570247934</v>
      </c>
      <c r="H17" s="160">
        <v>134</v>
      </c>
      <c r="I17" s="159">
        <v>286</v>
      </c>
      <c r="J17" s="156">
        <v>2.1343283582089598</v>
      </c>
      <c r="K17" s="157">
        <v>1824</v>
      </c>
      <c r="L17" s="159">
        <v>2904</v>
      </c>
      <c r="M17" s="156">
        <v>1.59210526315789</v>
      </c>
      <c r="N17" s="160">
        <v>11582</v>
      </c>
      <c r="O17" s="159">
        <v>18775</v>
      </c>
      <c r="P17" s="156">
        <v>1.62104990502504</v>
      </c>
      <c r="Q17" s="160">
        <v>16505</v>
      </c>
      <c r="R17" s="159">
        <v>42157</v>
      </c>
      <c r="S17" s="156">
        <v>2.5541956982732499</v>
      </c>
      <c r="T17" s="160">
        <v>2928</v>
      </c>
      <c r="U17" s="159">
        <v>5479</v>
      </c>
      <c r="V17" s="156">
        <v>1.87124316939891</v>
      </c>
      <c r="W17" s="160">
        <v>23296</v>
      </c>
      <c r="X17" s="159">
        <v>43214</v>
      </c>
      <c r="Y17" s="156">
        <v>1.8549965659340699</v>
      </c>
      <c r="Z17" s="160">
        <v>262</v>
      </c>
      <c r="AA17" s="159">
        <v>415</v>
      </c>
      <c r="AB17" s="156">
        <v>1.5839694656488601</v>
      </c>
      <c r="AC17" s="160">
        <v>22124</v>
      </c>
      <c r="AD17" s="159">
        <v>135484</v>
      </c>
      <c r="AE17" s="156">
        <v>6.1238474055324499</v>
      </c>
      <c r="AF17" s="160">
        <v>377</v>
      </c>
      <c r="AG17" s="159">
        <v>744</v>
      </c>
      <c r="AH17" s="156">
        <v>1.9734748010610099</v>
      </c>
      <c r="AI17" s="160">
        <v>10649</v>
      </c>
      <c r="AJ17" s="159">
        <v>17006</v>
      </c>
      <c r="AK17" s="156">
        <v>1.5969574607944399</v>
      </c>
      <c r="AL17" s="160">
        <v>1698</v>
      </c>
      <c r="AM17" s="159">
        <v>3305</v>
      </c>
      <c r="AN17" s="156">
        <v>1.9464075382803301</v>
      </c>
      <c r="AO17" s="160">
        <v>4204</v>
      </c>
      <c r="AP17" s="159">
        <v>6065</v>
      </c>
      <c r="AQ17" s="156">
        <v>1.44267364414843</v>
      </c>
      <c r="AR17" s="160">
        <v>1721</v>
      </c>
      <c r="AS17" s="159">
        <v>4881</v>
      </c>
      <c r="AT17" s="156">
        <v>2.8361417780360298</v>
      </c>
      <c r="AU17" s="160">
        <v>437</v>
      </c>
      <c r="AV17" s="159">
        <v>746</v>
      </c>
      <c r="AW17" s="156">
        <v>1.7070938215103</v>
      </c>
      <c r="AX17" s="160">
        <v>1803</v>
      </c>
      <c r="AY17" s="159">
        <v>3520</v>
      </c>
      <c r="AZ17" s="156">
        <v>1.9523017193566301</v>
      </c>
      <c r="BA17" s="160">
        <v>2716</v>
      </c>
      <c r="BB17" s="159">
        <v>3657</v>
      </c>
      <c r="BC17" s="156">
        <v>1.34646539027982</v>
      </c>
      <c r="BD17" s="160">
        <v>2239</v>
      </c>
      <c r="BE17" s="159">
        <v>4683</v>
      </c>
      <c r="BF17" s="156">
        <v>2.0915587315766002</v>
      </c>
      <c r="BG17" s="160">
        <v>691</v>
      </c>
      <c r="BH17" s="159">
        <v>1267</v>
      </c>
      <c r="BI17" s="156">
        <v>1.83357452966715</v>
      </c>
      <c r="BJ17" s="160">
        <v>12509</v>
      </c>
      <c r="BK17" s="159">
        <v>20029</v>
      </c>
      <c r="BL17" s="156">
        <v>1.6011671596450601</v>
      </c>
      <c r="BM17" s="160">
        <v>3176</v>
      </c>
      <c r="BN17" s="159">
        <v>5854</v>
      </c>
      <c r="BO17" s="156">
        <v>1.8431989924433301</v>
      </c>
      <c r="BP17" s="160">
        <v>27737</v>
      </c>
      <c r="BQ17" s="159">
        <v>130038</v>
      </c>
      <c r="BR17" s="156">
        <v>4.6882503515160296</v>
      </c>
      <c r="BS17" s="160">
        <v>20699</v>
      </c>
      <c r="BT17" s="159">
        <v>67125</v>
      </c>
      <c r="BU17" s="156">
        <v>3.2429102855210399</v>
      </c>
      <c r="BV17" s="160">
        <v>1341</v>
      </c>
      <c r="BW17" s="159">
        <v>2929</v>
      </c>
      <c r="BX17" s="156">
        <v>2.1841909023117099</v>
      </c>
      <c r="BY17" s="160">
        <v>18127</v>
      </c>
      <c r="BZ17" s="159">
        <v>30623</v>
      </c>
      <c r="CA17" s="156">
        <v>1.6893584156231001</v>
      </c>
      <c r="CB17" s="145">
        <v>37825</v>
      </c>
      <c r="CC17" s="146">
        <f t="shared" si="0"/>
        <v>556442</v>
      </c>
      <c r="CD17" s="143">
        <f t="shared" si="1"/>
        <v>14.710958360872439</v>
      </c>
    </row>
    <row r="18" spans="1:82" s="126" customFormat="1" ht="11.25" customHeight="1" x14ac:dyDescent="0.2">
      <c r="A18" s="142" t="s">
        <v>141</v>
      </c>
      <c r="B18" s="154">
        <v>7342</v>
      </c>
      <c r="C18" s="155">
        <v>9856</v>
      </c>
      <c r="D18" s="156">
        <v>1.3424135113048199</v>
      </c>
      <c r="E18" s="160">
        <v>82</v>
      </c>
      <c r="F18" s="159">
        <v>158</v>
      </c>
      <c r="G18" s="156">
        <v>1.92682926829268</v>
      </c>
      <c r="H18" s="160">
        <v>83</v>
      </c>
      <c r="I18" s="159">
        <v>160</v>
      </c>
      <c r="J18" s="156">
        <v>1.92771084337349</v>
      </c>
      <c r="K18" s="157">
        <v>505</v>
      </c>
      <c r="L18" s="159">
        <v>1188</v>
      </c>
      <c r="M18" s="156">
        <v>2.3524752475247501</v>
      </c>
      <c r="N18" s="160">
        <v>6650</v>
      </c>
      <c r="O18" s="159">
        <v>12667</v>
      </c>
      <c r="P18" s="156">
        <v>1.9048120300751901</v>
      </c>
      <c r="Q18" s="160">
        <v>76028</v>
      </c>
      <c r="R18" s="159">
        <v>116056</v>
      </c>
      <c r="S18" s="156">
        <v>1.5264902404377301</v>
      </c>
      <c r="T18" s="160">
        <v>1613</v>
      </c>
      <c r="U18" s="159">
        <v>2702</v>
      </c>
      <c r="V18" s="156">
        <v>1.6751394916305</v>
      </c>
      <c r="W18" s="160">
        <v>33530</v>
      </c>
      <c r="X18" s="159">
        <v>66710</v>
      </c>
      <c r="Y18" s="156">
        <v>1.9895615866388301</v>
      </c>
      <c r="Z18" s="160">
        <v>21</v>
      </c>
      <c r="AA18" s="159">
        <v>34</v>
      </c>
      <c r="AB18" s="156">
        <v>1.61904761904762</v>
      </c>
      <c r="AC18" s="160">
        <v>7849</v>
      </c>
      <c r="AD18" s="159">
        <v>11090</v>
      </c>
      <c r="AE18" s="156">
        <v>1.4129188431647299</v>
      </c>
      <c r="AF18" s="160">
        <v>25</v>
      </c>
      <c r="AG18" s="159">
        <v>76</v>
      </c>
      <c r="AH18" s="156">
        <v>3.04</v>
      </c>
      <c r="AI18" s="160">
        <v>45976</v>
      </c>
      <c r="AJ18" s="159">
        <v>58935</v>
      </c>
      <c r="AK18" s="156">
        <v>1.28186445101792</v>
      </c>
      <c r="AL18" s="160">
        <v>579</v>
      </c>
      <c r="AM18" s="159">
        <v>1655</v>
      </c>
      <c r="AN18" s="156">
        <v>2.85837651122625</v>
      </c>
      <c r="AO18" s="160">
        <v>3877</v>
      </c>
      <c r="AP18" s="159">
        <v>5290</v>
      </c>
      <c r="AQ18" s="156">
        <v>1.3644570544235199</v>
      </c>
      <c r="AR18" s="160">
        <v>8962</v>
      </c>
      <c r="AS18" s="159">
        <v>10031</v>
      </c>
      <c r="AT18" s="156">
        <v>1.1192814103994599</v>
      </c>
      <c r="AU18" s="160">
        <v>517</v>
      </c>
      <c r="AV18" s="159">
        <v>792</v>
      </c>
      <c r="AW18" s="156">
        <v>1.5319148936170199</v>
      </c>
      <c r="AX18" s="160">
        <v>7128</v>
      </c>
      <c r="AY18" s="159">
        <v>7752</v>
      </c>
      <c r="AZ18" s="156">
        <v>1.08754208754209</v>
      </c>
      <c r="BA18" s="160">
        <v>2502</v>
      </c>
      <c r="BB18" s="159">
        <v>3606</v>
      </c>
      <c r="BC18" s="156">
        <v>1.4412470023980799</v>
      </c>
      <c r="BD18" s="160">
        <v>1833</v>
      </c>
      <c r="BE18" s="159">
        <v>6074</v>
      </c>
      <c r="BF18" s="156">
        <v>3.3136933987997801</v>
      </c>
      <c r="BG18" s="160">
        <v>608</v>
      </c>
      <c r="BH18" s="159">
        <v>995</v>
      </c>
      <c r="BI18" s="156">
        <v>1.6365131578947401</v>
      </c>
      <c r="BJ18" s="160">
        <v>12737</v>
      </c>
      <c r="BK18" s="159">
        <v>16539</v>
      </c>
      <c r="BL18" s="156">
        <v>1.2985004318128299</v>
      </c>
      <c r="BM18" s="160">
        <v>329</v>
      </c>
      <c r="BN18" s="159">
        <v>484</v>
      </c>
      <c r="BO18" s="156">
        <v>1.4711246200607899</v>
      </c>
      <c r="BP18" s="160">
        <v>19942</v>
      </c>
      <c r="BQ18" s="159">
        <v>29768</v>
      </c>
      <c r="BR18" s="156">
        <v>1.49272891385017</v>
      </c>
      <c r="BS18" s="160">
        <v>23161</v>
      </c>
      <c r="BT18" s="159">
        <v>37746</v>
      </c>
      <c r="BU18" s="156">
        <v>1.62972237813566</v>
      </c>
      <c r="BV18" s="160">
        <v>3039</v>
      </c>
      <c r="BW18" s="159">
        <v>4544</v>
      </c>
      <c r="BX18" s="156">
        <v>1.4952286936492301</v>
      </c>
      <c r="BY18" s="160">
        <v>53166</v>
      </c>
      <c r="BZ18" s="159">
        <v>89696</v>
      </c>
      <c r="CA18" s="156">
        <v>1.6870932550878399</v>
      </c>
      <c r="CB18" s="145">
        <v>36027</v>
      </c>
      <c r="CC18" s="146">
        <f t="shared" si="0"/>
        <v>494604</v>
      </c>
      <c r="CD18" s="143">
        <f t="shared" si="1"/>
        <v>13.728703472395702</v>
      </c>
    </row>
    <row r="19" spans="1:82" s="126" customFormat="1" ht="11.25" customHeight="1" x14ac:dyDescent="0.2">
      <c r="A19" s="142" t="s">
        <v>24</v>
      </c>
      <c r="B19" s="154">
        <v>4640</v>
      </c>
      <c r="C19" s="155">
        <v>10281</v>
      </c>
      <c r="D19" s="156">
        <v>2.2157327586206899</v>
      </c>
      <c r="E19" s="154">
        <v>91</v>
      </c>
      <c r="F19" s="155">
        <v>235</v>
      </c>
      <c r="G19" s="156">
        <v>2.5824175824175799</v>
      </c>
      <c r="H19" s="157">
        <v>121</v>
      </c>
      <c r="I19" s="158">
        <v>272</v>
      </c>
      <c r="J19" s="156">
        <v>2.2479338842975198</v>
      </c>
      <c r="K19" s="157">
        <v>1062</v>
      </c>
      <c r="L19" s="159">
        <v>2257</v>
      </c>
      <c r="M19" s="156">
        <v>2.1252354048964199</v>
      </c>
      <c r="N19" s="160">
        <v>17449</v>
      </c>
      <c r="O19" s="159">
        <v>35274</v>
      </c>
      <c r="P19" s="156">
        <v>2.02154851280876</v>
      </c>
      <c r="Q19" s="160">
        <v>29637</v>
      </c>
      <c r="R19" s="159">
        <v>61527</v>
      </c>
      <c r="S19" s="156">
        <v>2.07601984006478</v>
      </c>
      <c r="T19" s="160">
        <v>4325</v>
      </c>
      <c r="U19" s="159">
        <v>7927</v>
      </c>
      <c r="V19" s="156">
        <v>1.8328323699422</v>
      </c>
      <c r="W19" s="160">
        <v>52240</v>
      </c>
      <c r="X19" s="159">
        <v>95846</v>
      </c>
      <c r="Y19" s="156">
        <v>1.8347243491577301</v>
      </c>
      <c r="Z19" s="160">
        <v>115</v>
      </c>
      <c r="AA19" s="159">
        <v>207</v>
      </c>
      <c r="AB19" s="156">
        <v>1.8</v>
      </c>
      <c r="AC19" s="160">
        <v>6021</v>
      </c>
      <c r="AD19" s="159">
        <v>14023</v>
      </c>
      <c r="AE19" s="156">
        <v>2.32901511376848</v>
      </c>
      <c r="AF19" s="160">
        <v>185</v>
      </c>
      <c r="AG19" s="159">
        <v>577</v>
      </c>
      <c r="AH19" s="156">
        <v>3.1189189189189199</v>
      </c>
      <c r="AI19" s="160">
        <v>13023</v>
      </c>
      <c r="AJ19" s="159">
        <v>21436</v>
      </c>
      <c r="AK19" s="156">
        <v>1.6460109037856101</v>
      </c>
      <c r="AL19" s="160">
        <v>1541</v>
      </c>
      <c r="AM19" s="159">
        <v>3541</v>
      </c>
      <c r="AN19" s="156">
        <v>2.29785853341986</v>
      </c>
      <c r="AO19" s="160">
        <v>671</v>
      </c>
      <c r="AP19" s="159">
        <v>1278</v>
      </c>
      <c r="AQ19" s="156">
        <v>1.9046199701937401</v>
      </c>
      <c r="AR19" s="160">
        <v>838</v>
      </c>
      <c r="AS19" s="159">
        <v>1825</v>
      </c>
      <c r="AT19" s="156">
        <v>2.1778042959427202</v>
      </c>
      <c r="AU19" s="160">
        <v>593</v>
      </c>
      <c r="AV19" s="159">
        <v>900</v>
      </c>
      <c r="AW19" s="156">
        <v>1.5177065767285001</v>
      </c>
      <c r="AX19" s="160">
        <v>995</v>
      </c>
      <c r="AY19" s="159">
        <v>1820</v>
      </c>
      <c r="AZ19" s="156">
        <v>1.82914572864322</v>
      </c>
      <c r="BA19" s="160">
        <v>1035</v>
      </c>
      <c r="BB19" s="159">
        <v>2568</v>
      </c>
      <c r="BC19" s="156">
        <v>2.4811594202898601</v>
      </c>
      <c r="BD19" s="160">
        <v>2536</v>
      </c>
      <c r="BE19" s="159">
        <v>5778</v>
      </c>
      <c r="BF19" s="156">
        <v>2.2783911671924302</v>
      </c>
      <c r="BG19" s="160">
        <v>649</v>
      </c>
      <c r="BH19" s="159">
        <v>1507</v>
      </c>
      <c r="BI19" s="156">
        <v>2.3220338983050901</v>
      </c>
      <c r="BJ19" s="160">
        <v>6767</v>
      </c>
      <c r="BK19" s="159">
        <v>13614</v>
      </c>
      <c r="BL19" s="156">
        <v>2.0118220777301601</v>
      </c>
      <c r="BM19" s="160">
        <v>542</v>
      </c>
      <c r="BN19" s="159">
        <v>1069</v>
      </c>
      <c r="BO19" s="156">
        <v>1.9723247232472301</v>
      </c>
      <c r="BP19" s="160">
        <v>16196</v>
      </c>
      <c r="BQ19" s="159">
        <v>30973</v>
      </c>
      <c r="BR19" s="156">
        <v>1.9123857742652499</v>
      </c>
      <c r="BS19" s="160">
        <v>17832</v>
      </c>
      <c r="BT19" s="159">
        <v>37244</v>
      </c>
      <c r="BU19" s="156">
        <v>2.0886047554957399</v>
      </c>
      <c r="BV19" s="160">
        <v>1338</v>
      </c>
      <c r="BW19" s="159">
        <v>3409</v>
      </c>
      <c r="BX19" s="156">
        <v>2.5478325859491799</v>
      </c>
      <c r="BY19" s="160">
        <v>67902</v>
      </c>
      <c r="BZ19" s="159">
        <v>121265</v>
      </c>
      <c r="CA19" s="156">
        <v>1.7858825955052899</v>
      </c>
      <c r="CB19" s="145">
        <v>27557</v>
      </c>
      <c r="CC19" s="146">
        <f t="shared" si="0"/>
        <v>476653</v>
      </c>
      <c r="CD19" s="143">
        <f t="shared" si="1"/>
        <v>17.296984432267664</v>
      </c>
    </row>
    <row r="20" spans="1:82" s="126" customFormat="1" ht="11.25" customHeight="1" x14ac:dyDescent="0.2">
      <c r="A20" s="142" t="s">
        <v>107</v>
      </c>
      <c r="B20" s="154">
        <v>616</v>
      </c>
      <c r="C20" s="155">
        <v>1781</v>
      </c>
      <c r="D20" s="156">
        <v>2.8912337662337699</v>
      </c>
      <c r="E20" s="154">
        <v>56</v>
      </c>
      <c r="F20" s="155">
        <v>163</v>
      </c>
      <c r="G20" s="156">
        <v>2.91071428571429</v>
      </c>
      <c r="H20" s="160">
        <v>301</v>
      </c>
      <c r="I20" s="159">
        <v>716</v>
      </c>
      <c r="J20" s="156">
        <v>2.3787375415282401</v>
      </c>
      <c r="K20" s="157">
        <v>343</v>
      </c>
      <c r="L20" s="159">
        <v>818</v>
      </c>
      <c r="M20" s="156">
        <v>2.38483965014577</v>
      </c>
      <c r="N20" s="160">
        <v>6234</v>
      </c>
      <c r="O20" s="159">
        <v>12492</v>
      </c>
      <c r="P20" s="156">
        <v>2.0038498556304098</v>
      </c>
      <c r="Q20" s="160">
        <v>33372</v>
      </c>
      <c r="R20" s="159">
        <v>79055</v>
      </c>
      <c r="S20" s="156">
        <v>2.3689020735946298</v>
      </c>
      <c r="T20" s="160">
        <v>397</v>
      </c>
      <c r="U20" s="159">
        <v>814</v>
      </c>
      <c r="V20" s="156">
        <v>2.0503778337531502</v>
      </c>
      <c r="W20" s="160">
        <v>21249</v>
      </c>
      <c r="X20" s="159">
        <v>43471</v>
      </c>
      <c r="Y20" s="156">
        <v>2.0457903901360099</v>
      </c>
      <c r="Z20" s="160">
        <v>65</v>
      </c>
      <c r="AA20" s="159">
        <v>103</v>
      </c>
      <c r="AB20" s="156">
        <v>1.5846153846153801</v>
      </c>
      <c r="AC20" s="160">
        <v>13203</v>
      </c>
      <c r="AD20" s="159">
        <v>26499</v>
      </c>
      <c r="AE20" s="156">
        <v>2.0070438536696198</v>
      </c>
      <c r="AF20" s="160">
        <v>38</v>
      </c>
      <c r="AG20" s="159">
        <v>68</v>
      </c>
      <c r="AH20" s="156">
        <v>1.7894736842105301</v>
      </c>
      <c r="AI20" s="160">
        <v>24376</v>
      </c>
      <c r="AJ20" s="159">
        <v>46264</v>
      </c>
      <c r="AK20" s="156">
        <v>1.89793239251723</v>
      </c>
      <c r="AL20" s="160">
        <v>204</v>
      </c>
      <c r="AM20" s="159">
        <v>452</v>
      </c>
      <c r="AN20" s="156">
        <v>2.2156862745098</v>
      </c>
      <c r="AO20" s="160">
        <v>842</v>
      </c>
      <c r="AP20" s="159">
        <v>1948</v>
      </c>
      <c r="AQ20" s="156">
        <v>2.31353919239905</v>
      </c>
      <c r="AR20" s="160">
        <v>2259</v>
      </c>
      <c r="AS20" s="159">
        <v>4757</v>
      </c>
      <c r="AT20" s="156">
        <v>2.1057990261177499</v>
      </c>
      <c r="AU20" s="160">
        <v>345</v>
      </c>
      <c r="AV20" s="159">
        <v>539</v>
      </c>
      <c r="AW20" s="156">
        <v>1.5623188405797099</v>
      </c>
      <c r="AX20" s="160">
        <v>488</v>
      </c>
      <c r="AY20" s="159">
        <v>1305</v>
      </c>
      <c r="AZ20" s="156">
        <v>2.6741803278688501</v>
      </c>
      <c r="BA20" s="160">
        <v>244</v>
      </c>
      <c r="BB20" s="159">
        <v>626</v>
      </c>
      <c r="BC20" s="156">
        <v>2.5655737704917998</v>
      </c>
      <c r="BD20" s="160">
        <v>1082</v>
      </c>
      <c r="BE20" s="159">
        <v>2404</v>
      </c>
      <c r="BF20" s="156">
        <v>2.2218114602587802</v>
      </c>
      <c r="BG20" s="160">
        <v>225</v>
      </c>
      <c r="BH20" s="159">
        <v>442</v>
      </c>
      <c r="BI20" s="156">
        <v>1.96444444444444</v>
      </c>
      <c r="BJ20" s="160">
        <v>5062</v>
      </c>
      <c r="BK20" s="159">
        <v>10241</v>
      </c>
      <c r="BL20" s="156">
        <v>2.02311339391545</v>
      </c>
      <c r="BM20" s="160">
        <v>819</v>
      </c>
      <c r="BN20" s="159">
        <v>2106</v>
      </c>
      <c r="BO20" s="156">
        <v>2.5714285714285698</v>
      </c>
      <c r="BP20" s="160">
        <v>16845</v>
      </c>
      <c r="BQ20" s="159">
        <v>40207</v>
      </c>
      <c r="BR20" s="156">
        <v>2.3868803799346998</v>
      </c>
      <c r="BS20" s="160">
        <v>7249</v>
      </c>
      <c r="BT20" s="159">
        <v>15654</v>
      </c>
      <c r="BU20" s="156">
        <v>2.1594702717616201</v>
      </c>
      <c r="BV20" s="160">
        <v>524</v>
      </c>
      <c r="BW20" s="159">
        <v>1807</v>
      </c>
      <c r="BX20" s="156">
        <v>3.44847328244275</v>
      </c>
      <c r="BY20" s="160">
        <v>50132</v>
      </c>
      <c r="BZ20" s="159">
        <v>98108</v>
      </c>
      <c r="CA20" s="156">
        <v>1.9569935370621601</v>
      </c>
      <c r="CB20" s="145">
        <v>22527</v>
      </c>
      <c r="CC20" s="146">
        <f t="shared" si="0"/>
        <v>392840</v>
      </c>
      <c r="CD20" s="143">
        <f t="shared" si="1"/>
        <v>17.438629200514939</v>
      </c>
    </row>
    <row r="21" spans="1:82" s="126" customFormat="1" ht="11.25" customHeight="1" x14ac:dyDescent="0.2">
      <c r="A21" s="142" t="s">
        <v>142</v>
      </c>
      <c r="B21" s="154">
        <v>8136</v>
      </c>
      <c r="C21" s="155">
        <v>8781</v>
      </c>
      <c r="D21" s="156">
        <v>1.0792772861356901</v>
      </c>
      <c r="E21" s="154">
        <v>17</v>
      </c>
      <c r="F21" s="155">
        <v>36</v>
      </c>
      <c r="G21" s="156">
        <v>2.1176470588235299</v>
      </c>
      <c r="H21" s="157">
        <v>0</v>
      </c>
      <c r="I21" s="158">
        <v>0</v>
      </c>
      <c r="J21" s="156" t="s">
        <v>131</v>
      </c>
      <c r="K21" s="157">
        <v>185</v>
      </c>
      <c r="L21" s="159">
        <v>441</v>
      </c>
      <c r="M21" s="156">
        <v>2.3837837837837799</v>
      </c>
      <c r="N21" s="160">
        <v>5040</v>
      </c>
      <c r="O21" s="159">
        <v>8399</v>
      </c>
      <c r="P21" s="156">
        <v>1.66646825396825</v>
      </c>
      <c r="Q21" s="160">
        <v>116484</v>
      </c>
      <c r="R21" s="159">
        <v>206349</v>
      </c>
      <c r="S21" s="156">
        <v>1.77147934480272</v>
      </c>
      <c r="T21" s="160">
        <v>539</v>
      </c>
      <c r="U21" s="159">
        <v>695</v>
      </c>
      <c r="V21" s="156">
        <v>1.28942486085343</v>
      </c>
      <c r="W21" s="160">
        <v>6579</v>
      </c>
      <c r="X21" s="159">
        <v>14835</v>
      </c>
      <c r="Y21" s="156">
        <v>2.2549019607843102</v>
      </c>
      <c r="Z21" s="160">
        <v>15</v>
      </c>
      <c r="AA21" s="159">
        <v>22</v>
      </c>
      <c r="AB21" s="156">
        <v>1.4666666666666699</v>
      </c>
      <c r="AC21" s="160">
        <v>1576</v>
      </c>
      <c r="AD21" s="159">
        <v>2936</v>
      </c>
      <c r="AE21" s="156">
        <v>1.8629441624365499</v>
      </c>
      <c r="AF21" s="160">
        <v>4</v>
      </c>
      <c r="AG21" s="159">
        <v>20</v>
      </c>
      <c r="AH21" s="156">
        <v>5</v>
      </c>
      <c r="AI21" s="160">
        <v>27680</v>
      </c>
      <c r="AJ21" s="159">
        <v>37663</v>
      </c>
      <c r="AK21" s="156">
        <v>1.3606575144508699</v>
      </c>
      <c r="AL21" s="160">
        <v>106</v>
      </c>
      <c r="AM21" s="159">
        <v>283</v>
      </c>
      <c r="AN21" s="156">
        <v>2.6698113207547198</v>
      </c>
      <c r="AO21" s="160">
        <v>1406</v>
      </c>
      <c r="AP21" s="159">
        <v>2185</v>
      </c>
      <c r="AQ21" s="156">
        <v>1.5540540540540499</v>
      </c>
      <c r="AR21" s="160">
        <v>1752</v>
      </c>
      <c r="AS21" s="159">
        <v>2339</v>
      </c>
      <c r="AT21" s="156">
        <v>1.3350456621004601</v>
      </c>
      <c r="AU21" s="160">
        <v>169</v>
      </c>
      <c r="AV21" s="159">
        <v>224</v>
      </c>
      <c r="AW21" s="156">
        <v>1.32544378698225</v>
      </c>
      <c r="AX21" s="160">
        <v>1213</v>
      </c>
      <c r="AY21" s="159">
        <v>1316</v>
      </c>
      <c r="AZ21" s="156">
        <v>1.0849134377576299</v>
      </c>
      <c r="BA21" s="160">
        <v>161</v>
      </c>
      <c r="BB21" s="159">
        <v>223</v>
      </c>
      <c r="BC21" s="156">
        <v>1.3850931677018601</v>
      </c>
      <c r="BD21" s="160">
        <v>841</v>
      </c>
      <c r="BE21" s="159">
        <v>1834</v>
      </c>
      <c r="BF21" s="156">
        <v>2.1807372175981001</v>
      </c>
      <c r="BG21" s="160">
        <v>66</v>
      </c>
      <c r="BH21" s="159">
        <v>204</v>
      </c>
      <c r="BI21" s="156">
        <v>3.0909090909090899</v>
      </c>
      <c r="BJ21" s="160">
        <v>956</v>
      </c>
      <c r="BK21" s="159">
        <v>1494</v>
      </c>
      <c r="BL21" s="156">
        <v>1.56276150627615</v>
      </c>
      <c r="BM21" s="160">
        <v>83</v>
      </c>
      <c r="BN21" s="159">
        <v>130</v>
      </c>
      <c r="BO21" s="156">
        <v>1.56626506024096</v>
      </c>
      <c r="BP21" s="160">
        <v>26870</v>
      </c>
      <c r="BQ21" s="159">
        <v>37233</v>
      </c>
      <c r="BR21" s="156">
        <v>1.3856717528842599</v>
      </c>
      <c r="BS21" s="160">
        <v>6121</v>
      </c>
      <c r="BT21" s="159">
        <v>9390</v>
      </c>
      <c r="BU21" s="156">
        <v>1.5340630615912401</v>
      </c>
      <c r="BV21" s="160">
        <v>785</v>
      </c>
      <c r="BW21" s="159">
        <v>1219</v>
      </c>
      <c r="BX21" s="156">
        <v>1.55286624203822</v>
      </c>
      <c r="BY21" s="160">
        <v>30162</v>
      </c>
      <c r="BZ21" s="159">
        <v>43256</v>
      </c>
      <c r="CA21" s="156">
        <v>1.43412240567602</v>
      </c>
      <c r="CB21" s="145">
        <v>16640</v>
      </c>
      <c r="CC21" s="146">
        <f t="shared" si="0"/>
        <v>381507</v>
      </c>
      <c r="CD21" s="143">
        <f t="shared" si="1"/>
        <v>22.927103365384614</v>
      </c>
    </row>
    <row r="22" spans="1:82" s="126" customFormat="1" ht="11.25" customHeight="1" x14ac:dyDescent="0.2">
      <c r="A22" s="142" t="s">
        <v>25</v>
      </c>
      <c r="B22" s="154">
        <v>6673</v>
      </c>
      <c r="C22" s="155">
        <v>13846</v>
      </c>
      <c r="D22" s="156">
        <v>2.0749288176232601</v>
      </c>
      <c r="E22" s="154">
        <v>673</v>
      </c>
      <c r="F22" s="155">
        <v>1124</v>
      </c>
      <c r="G22" s="156">
        <v>1.6701337295690899</v>
      </c>
      <c r="H22" s="160">
        <v>669</v>
      </c>
      <c r="I22" s="159">
        <v>1484</v>
      </c>
      <c r="J22" s="156">
        <v>2.21823617339312</v>
      </c>
      <c r="K22" s="157">
        <v>1717</v>
      </c>
      <c r="L22" s="159">
        <v>3529</v>
      </c>
      <c r="M22" s="156">
        <v>2.0553290623180001</v>
      </c>
      <c r="N22" s="160">
        <v>8427</v>
      </c>
      <c r="O22" s="159">
        <v>15818</v>
      </c>
      <c r="P22" s="156">
        <v>1.87706182508603</v>
      </c>
      <c r="Q22" s="160">
        <v>17190</v>
      </c>
      <c r="R22" s="159">
        <v>40968</v>
      </c>
      <c r="S22" s="156">
        <v>2.3832460732984302</v>
      </c>
      <c r="T22" s="160">
        <v>1782</v>
      </c>
      <c r="U22" s="159">
        <v>3143</v>
      </c>
      <c r="V22" s="156">
        <v>1.76374859708193</v>
      </c>
      <c r="W22" s="160">
        <v>7902</v>
      </c>
      <c r="X22" s="159">
        <v>15131</v>
      </c>
      <c r="Y22" s="156">
        <v>1.9148316881802101</v>
      </c>
      <c r="Z22" s="160">
        <v>433</v>
      </c>
      <c r="AA22" s="159">
        <v>875</v>
      </c>
      <c r="AB22" s="156">
        <v>2.0207852193995399</v>
      </c>
      <c r="AC22" s="160">
        <v>19426</v>
      </c>
      <c r="AD22" s="159">
        <v>45704</v>
      </c>
      <c r="AE22" s="156">
        <v>2.3527231545351599</v>
      </c>
      <c r="AF22" s="160">
        <v>202</v>
      </c>
      <c r="AG22" s="159">
        <v>500</v>
      </c>
      <c r="AH22" s="156">
        <v>2.4752475247524801</v>
      </c>
      <c r="AI22" s="160">
        <v>8919</v>
      </c>
      <c r="AJ22" s="159">
        <v>18347</v>
      </c>
      <c r="AK22" s="156">
        <v>2.05706917815899</v>
      </c>
      <c r="AL22" s="160">
        <v>691</v>
      </c>
      <c r="AM22" s="159">
        <v>1786</v>
      </c>
      <c r="AN22" s="156">
        <v>2.58465991316932</v>
      </c>
      <c r="AO22" s="160">
        <v>1140</v>
      </c>
      <c r="AP22" s="159">
        <v>2572</v>
      </c>
      <c r="AQ22" s="156">
        <v>2.2561403508771898</v>
      </c>
      <c r="AR22" s="160">
        <v>1605</v>
      </c>
      <c r="AS22" s="159">
        <v>3532</v>
      </c>
      <c r="AT22" s="156">
        <v>2.2006230529595001</v>
      </c>
      <c r="AU22" s="160">
        <v>1318</v>
      </c>
      <c r="AV22" s="159">
        <v>2096</v>
      </c>
      <c r="AW22" s="156">
        <v>1.59028831562974</v>
      </c>
      <c r="AX22" s="160">
        <v>2748</v>
      </c>
      <c r="AY22" s="159">
        <v>5405</v>
      </c>
      <c r="AZ22" s="156">
        <v>1.96688500727802</v>
      </c>
      <c r="BA22" s="160">
        <v>2614</v>
      </c>
      <c r="BB22" s="159">
        <v>5910</v>
      </c>
      <c r="BC22" s="156">
        <v>2.2609028309104802</v>
      </c>
      <c r="BD22" s="160">
        <v>10258</v>
      </c>
      <c r="BE22" s="159">
        <v>20129</v>
      </c>
      <c r="BF22" s="156">
        <v>1.96227334763112</v>
      </c>
      <c r="BG22" s="160">
        <v>3471</v>
      </c>
      <c r="BH22" s="159">
        <v>6424</v>
      </c>
      <c r="BI22" s="156">
        <v>1.850763468741</v>
      </c>
      <c r="BJ22" s="160">
        <v>7021</v>
      </c>
      <c r="BK22" s="159">
        <v>14425</v>
      </c>
      <c r="BL22" s="156">
        <v>2.0545506338128501</v>
      </c>
      <c r="BM22" s="160">
        <v>1016</v>
      </c>
      <c r="BN22" s="159">
        <v>2716</v>
      </c>
      <c r="BO22" s="156">
        <v>2.6732283464566899</v>
      </c>
      <c r="BP22" s="160">
        <v>11549</v>
      </c>
      <c r="BQ22" s="159">
        <v>23955</v>
      </c>
      <c r="BR22" s="156">
        <v>2.0742055589228499</v>
      </c>
      <c r="BS22" s="160">
        <v>5643</v>
      </c>
      <c r="BT22" s="159">
        <v>10763</v>
      </c>
      <c r="BU22" s="156">
        <v>1.90731880205564</v>
      </c>
      <c r="BV22" s="160">
        <v>1724</v>
      </c>
      <c r="BW22" s="159">
        <v>3731</v>
      </c>
      <c r="BX22" s="156">
        <v>2.16415313225058</v>
      </c>
      <c r="BY22" s="160">
        <v>50576</v>
      </c>
      <c r="BZ22" s="159">
        <v>90725</v>
      </c>
      <c r="CA22" s="156">
        <v>1.7938350205631099</v>
      </c>
      <c r="CB22" s="145">
        <v>16199</v>
      </c>
      <c r="CC22" s="146">
        <f t="shared" si="0"/>
        <v>354638</v>
      </c>
      <c r="CD22" s="143">
        <f t="shared" si="1"/>
        <v>21.892585962096426</v>
      </c>
    </row>
    <row r="23" spans="1:82" s="126" customFormat="1" ht="11.25" customHeight="1" x14ac:dyDescent="0.2">
      <c r="A23" s="142" t="s">
        <v>31</v>
      </c>
      <c r="B23" s="154">
        <v>919</v>
      </c>
      <c r="C23" s="155">
        <v>2428</v>
      </c>
      <c r="D23" s="156">
        <v>2.6420021762785599</v>
      </c>
      <c r="E23" s="154">
        <v>79</v>
      </c>
      <c r="F23" s="155">
        <v>228</v>
      </c>
      <c r="G23" s="156">
        <v>2.8860759493670902</v>
      </c>
      <c r="H23" s="157">
        <v>244</v>
      </c>
      <c r="I23" s="158">
        <v>391</v>
      </c>
      <c r="J23" s="156">
        <v>1.60245901639344</v>
      </c>
      <c r="K23" s="157">
        <v>490</v>
      </c>
      <c r="L23" s="159">
        <v>1346</v>
      </c>
      <c r="M23" s="156">
        <v>2.7469387755102002</v>
      </c>
      <c r="N23" s="160">
        <v>7350</v>
      </c>
      <c r="O23" s="159">
        <v>17978</v>
      </c>
      <c r="P23" s="156">
        <v>2.4459863945578202</v>
      </c>
      <c r="Q23" s="160">
        <v>20705</v>
      </c>
      <c r="R23" s="159">
        <v>45294</v>
      </c>
      <c r="S23" s="156">
        <v>2.1875875392417301</v>
      </c>
      <c r="T23" s="160">
        <v>876</v>
      </c>
      <c r="U23" s="159">
        <v>1746</v>
      </c>
      <c r="V23" s="156">
        <v>1.9931506849315099</v>
      </c>
      <c r="W23" s="160">
        <v>26471</v>
      </c>
      <c r="X23" s="159">
        <v>55598</v>
      </c>
      <c r="Y23" s="156">
        <v>2.1003362169921802</v>
      </c>
      <c r="Z23" s="160">
        <v>77</v>
      </c>
      <c r="AA23" s="159">
        <v>157</v>
      </c>
      <c r="AB23" s="156">
        <v>2.0389610389610402</v>
      </c>
      <c r="AC23" s="160">
        <v>5081</v>
      </c>
      <c r="AD23" s="159">
        <v>13236</v>
      </c>
      <c r="AE23" s="156">
        <v>2.6049990159417402</v>
      </c>
      <c r="AF23" s="160">
        <v>71</v>
      </c>
      <c r="AG23" s="159">
        <v>241</v>
      </c>
      <c r="AH23" s="156">
        <v>3.3943661971830998</v>
      </c>
      <c r="AI23" s="160">
        <v>10225</v>
      </c>
      <c r="AJ23" s="159">
        <v>20567</v>
      </c>
      <c r="AK23" s="156">
        <v>2.01144254278729</v>
      </c>
      <c r="AL23" s="160">
        <v>647</v>
      </c>
      <c r="AM23" s="159">
        <v>1659</v>
      </c>
      <c r="AN23" s="156">
        <v>2.5641421947449801</v>
      </c>
      <c r="AO23" s="160">
        <v>770</v>
      </c>
      <c r="AP23" s="159">
        <v>1488</v>
      </c>
      <c r="AQ23" s="156">
        <v>1.93246753246753</v>
      </c>
      <c r="AR23" s="160">
        <v>654</v>
      </c>
      <c r="AS23" s="159">
        <v>1268</v>
      </c>
      <c r="AT23" s="156">
        <v>1.9388379204893</v>
      </c>
      <c r="AU23" s="160">
        <v>214</v>
      </c>
      <c r="AV23" s="159">
        <v>385</v>
      </c>
      <c r="AW23" s="156">
        <v>1.7990654205607499</v>
      </c>
      <c r="AX23" s="160">
        <v>684</v>
      </c>
      <c r="AY23" s="159">
        <v>1844</v>
      </c>
      <c r="AZ23" s="156">
        <v>2.69590643274854</v>
      </c>
      <c r="BA23" s="160">
        <v>240</v>
      </c>
      <c r="BB23" s="159">
        <v>536</v>
      </c>
      <c r="BC23" s="156">
        <v>2.2333333333333298</v>
      </c>
      <c r="BD23" s="160">
        <v>1063</v>
      </c>
      <c r="BE23" s="159">
        <v>2904</v>
      </c>
      <c r="BF23" s="156">
        <v>2.73189087488241</v>
      </c>
      <c r="BG23" s="160">
        <v>270</v>
      </c>
      <c r="BH23" s="159">
        <v>697</v>
      </c>
      <c r="BI23" s="156">
        <v>2.5814814814814802</v>
      </c>
      <c r="BJ23" s="160">
        <v>4027</v>
      </c>
      <c r="BK23" s="159">
        <v>8210</v>
      </c>
      <c r="BL23" s="156">
        <v>2.0387385150235899</v>
      </c>
      <c r="BM23" s="160">
        <v>420</v>
      </c>
      <c r="BN23" s="159">
        <v>1012</v>
      </c>
      <c r="BO23" s="156">
        <v>2.4095238095238098</v>
      </c>
      <c r="BP23" s="160">
        <v>13715</v>
      </c>
      <c r="BQ23" s="159">
        <v>31523</v>
      </c>
      <c r="BR23" s="156">
        <v>2.2984323733138901</v>
      </c>
      <c r="BS23" s="160">
        <v>8212</v>
      </c>
      <c r="BT23" s="159">
        <v>19705</v>
      </c>
      <c r="BU23" s="156">
        <v>2.3995372625426201</v>
      </c>
      <c r="BV23" s="160">
        <v>545</v>
      </c>
      <c r="BW23" s="159">
        <v>1904</v>
      </c>
      <c r="BX23" s="156">
        <v>3.4935779816513799</v>
      </c>
      <c r="BY23" s="160">
        <v>44211</v>
      </c>
      <c r="BZ23" s="159">
        <v>78950</v>
      </c>
      <c r="CA23" s="156">
        <v>1.7857546764379899</v>
      </c>
      <c r="CB23" s="145">
        <v>15212</v>
      </c>
      <c r="CC23" s="146">
        <f t="shared" si="0"/>
        <v>311295</v>
      </c>
      <c r="CD23" s="143">
        <f t="shared" si="1"/>
        <v>20.463778595845387</v>
      </c>
    </row>
    <row r="24" spans="1:82" s="126" customFormat="1" ht="11.25" customHeight="1" x14ac:dyDescent="0.2">
      <c r="A24" s="142" t="s">
        <v>117</v>
      </c>
      <c r="B24" s="154">
        <v>611</v>
      </c>
      <c r="C24" s="155">
        <v>1898</v>
      </c>
      <c r="D24" s="156">
        <v>3.1063829787234001</v>
      </c>
      <c r="E24" s="154">
        <v>16</v>
      </c>
      <c r="F24" s="155">
        <v>24</v>
      </c>
      <c r="G24" s="156">
        <v>1.5</v>
      </c>
      <c r="H24" s="160">
        <v>0</v>
      </c>
      <c r="I24" s="159">
        <v>0</v>
      </c>
      <c r="J24" s="156" t="s">
        <v>131</v>
      </c>
      <c r="K24" s="157">
        <v>140</v>
      </c>
      <c r="L24" s="159">
        <v>293</v>
      </c>
      <c r="M24" s="156">
        <v>2.0928571428571399</v>
      </c>
      <c r="N24" s="160">
        <v>1178</v>
      </c>
      <c r="O24" s="159">
        <v>4285</v>
      </c>
      <c r="P24" s="156">
        <v>3.6375212224108702</v>
      </c>
      <c r="Q24" s="160">
        <v>33127</v>
      </c>
      <c r="R24" s="159">
        <v>81510</v>
      </c>
      <c r="S24" s="156">
        <v>2.4605306849397799</v>
      </c>
      <c r="T24" s="160">
        <v>408</v>
      </c>
      <c r="U24" s="159">
        <v>901</v>
      </c>
      <c r="V24" s="156">
        <v>2.2083333333333299</v>
      </c>
      <c r="W24" s="160">
        <v>35601</v>
      </c>
      <c r="X24" s="159">
        <v>98815</v>
      </c>
      <c r="Y24" s="156">
        <v>2.7756242802168498</v>
      </c>
      <c r="Z24" s="160">
        <v>108</v>
      </c>
      <c r="AA24" s="159">
        <v>160</v>
      </c>
      <c r="AB24" s="156">
        <v>1.4814814814814801</v>
      </c>
      <c r="AC24" s="160">
        <v>1900</v>
      </c>
      <c r="AD24" s="159">
        <v>5123</v>
      </c>
      <c r="AE24" s="156">
        <v>2.69631578947368</v>
      </c>
      <c r="AF24" s="160">
        <v>4</v>
      </c>
      <c r="AG24" s="159">
        <v>4</v>
      </c>
      <c r="AH24" s="156">
        <v>1</v>
      </c>
      <c r="AI24" s="160">
        <v>4356</v>
      </c>
      <c r="AJ24" s="159">
        <v>13105</v>
      </c>
      <c r="AK24" s="156">
        <v>3.0084940312213</v>
      </c>
      <c r="AL24" s="160">
        <v>97</v>
      </c>
      <c r="AM24" s="159">
        <v>231</v>
      </c>
      <c r="AN24" s="156">
        <v>2.3814432989690699</v>
      </c>
      <c r="AO24" s="160">
        <v>1661</v>
      </c>
      <c r="AP24" s="159">
        <v>4348</v>
      </c>
      <c r="AQ24" s="156">
        <v>2.61770018061409</v>
      </c>
      <c r="AR24" s="160">
        <v>1297</v>
      </c>
      <c r="AS24" s="159">
        <v>3426</v>
      </c>
      <c r="AT24" s="156">
        <v>2.6414803392444099</v>
      </c>
      <c r="AU24" s="160">
        <v>80</v>
      </c>
      <c r="AV24" s="159">
        <v>103</v>
      </c>
      <c r="AW24" s="156">
        <v>1.2875000000000001</v>
      </c>
      <c r="AX24" s="160">
        <v>549</v>
      </c>
      <c r="AY24" s="159">
        <v>1448</v>
      </c>
      <c r="AZ24" s="156">
        <v>2.6375227686703102</v>
      </c>
      <c r="BA24" s="160">
        <v>49</v>
      </c>
      <c r="BB24" s="159">
        <v>96</v>
      </c>
      <c r="BC24" s="156">
        <v>1.9591836734693899</v>
      </c>
      <c r="BD24" s="160">
        <v>1121</v>
      </c>
      <c r="BE24" s="159">
        <v>4937</v>
      </c>
      <c r="BF24" s="156">
        <v>4.4041034790365696</v>
      </c>
      <c r="BG24" s="160">
        <v>53</v>
      </c>
      <c r="BH24" s="159">
        <v>121</v>
      </c>
      <c r="BI24" s="156">
        <v>2.2830188679245298</v>
      </c>
      <c r="BJ24" s="160">
        <v>5841</v>
      </c>
      <c r="BK24" s="159">
        <v>14314</v>
      </c>
      <c r="BL24" s="156">
        <v>2.45060777264167</v>
      </c>
      <c r="BM24" s="160">
        <v>328</v>
      </c>
      <c r="BN24" s="159">
        <v>716</v>
      </c>
      <c r="BO24" s="156">
        <v>2.1829268292682902</v>
      </c>
      <c r="BP24" s="160">
        <v>2389</v>
      </c>
      <c r="BQ24" s="159">
        <v>9247</v>
      </c>
      <c r="BR24" s="156">
        <v>3.8706571787358701</v>
      </c>
      <c r="BS24" s="160">
        <v>7432</v>
      </c>
      <c r="BT24" s="159">
        <v>23965</v>
      </c>
      <c r="BU24" s="156">
        <v>3.2245694294940801</v>
      </c>
      <c r="BV24" s="160">
        <v>96</v>
      </c>
      <c r="BW24" s="159">
        <v>297</v>
      </c>
      <c r="BX24" s="156">
        <v>3.09375</v>
      </c>
      <c r="BY24" s="160">
        <v>16840</v>
      </c>
      <c r="BZ24" s="159">
        <v>39368</v>
      </c>
      <c r="CA24" s="156">
        <v>2.3377672209026099</v>
      </c>
      <c r="CB24" s="145">
        <v>15150</v>
      </c>
      <c r="CC24" s="146">
        <f t="shared" si="0"/>
        <v>308735</v>
      </c>
      <c r="CD24" s="143">
        <f t="shared" si="1"/>
        <v>20.378547854785477</v>
      </c>
    </row>
    <row r="25" spans="1:82" s="126" customFormat="1" ht="11.25" customHeight="1" x14ac:dyDescent="0.2">
      <c r="A25" s="142" t="s">
        <v>143</v>
      </c>
      <c r="B25" s="154">
        <v>594</v>
      </c>
      <c r="C25" s="155">
        <v>1465</v>
      </c>
      <c r="D25" s="156">
        <v>2.4663299663299698</v>
      </c>
      <c r="E25" s="160">
        <v>15</v>
      </c>
      <c r="F25" s="159">
        <v>56</v>
      </c>
      <c r="G25" s="156">
        <v>3.7333333333333298</v>
      </c>
      <c r="H25" s="160">
        <v>0</v>
      </c>
      <c r="I25" s="159">
        <v>0</v>
      </c>
      <c r="J25" s="156" t="s">
        <v>131</v>
      </c>
      <c r="K25" s="157">
        <v>175</v>
      </c>
      <c r="L25" s="159">
        <v>349</v>
      </c>
      <c r="M25" s="156">
        <v>1.99428571428571</v>
      </c>
      <c r="N25" s="160">
        <v>1151</v>
      </c>
      <c r="O25" s="159">
        <v>4122</v>
      </c>
      <c r="P25" s="156">
        <v>3.5812337098175502</v>
      </c>
      <c r="Q25" s="160">
        <v>23043</v>
      </c>
      <c r="R25" s="159">
        <v>55546</v>
      </c>
      <c r="S25" s="156">
        <v>2.4105368224623498</v>
      </c>
      <c r="T25" s="160">
        <v>179</v>
      </c>
      <c r="U25" s="159">
        <v>331</v>
      </c>
      <c r="V25" s="156">
        <v>1.8491620111731799</v>
      </c>
      <c r="W25" s="160">
        <v>23094</v>
      </c>
      <c r="X25" s="159">
        <v>66028</v>
      </c>
      <c r="Y25" s="156">
        <v>2.8590976011085099</v>
      </c>
      <c r="Z25" s="160">
        <v>60</v>
      </c>
      <c r="AA25" s="159">
        <v>77</v>
      </c>
      <c r="AB25" s="156">
        <v>1.2833333333333301</v>
      </c>
      <c r="AC25" s="160">
        <v>4104</v>
      </c>
      <c r="AD25" s="159">
        <v>13759</v>
      </c>
      <c r="AE25" s="156">
        <v>3.3525828460039002</v>
      </c>
      <c r="AF25" s="160">
        <v>3</v>
      </c>
      <c r="AG25" s="159">
        <v>24</v>
      </c>
      <c r="AH25" s="156">
        <v>8</v>
      </c>
      <c r="AI25" s="160">
        <v>6805</v>
      </c>
      <c r="AJ25" s="159">
        <v>19799</v>
      </c>
      <c r="AK25" s="156">
        <v>2.9094783247612099</v>
      </c>
      <c r="AL25" s="160">
        <v>135</v>
      </c>
      <c r="AM25" s="159">
        <v>298</v>
      </c>
      <c r="AN25" s="156">
        <v>2.2074074074074099</v>
      </c>
      <c r="AO25" s="160">
        <v>1081</v>
      </c>
      <c r="AP25" s="159">
        <v>2687</v>
      </c>
      <c r="AQ25" s="156">
        <v>2.48566142460685</v>
      </c>
      <c r="AR25" s="160">
        <v>1473</v>
      </c>
      <c r="AS25" s="159">
        <v>4061</v>
      </c>
      <c r="AT25" s="156">
        <v>2.75695858791582</v>
      </c>
      <c r="AU25" s="160">
        <v>73</v>
      </c>
      <c r="AV25" s="159">
        <v>135</v>
      </c>
      <c r="AW25" s="156">
        <v>1.8493150684931501</v>
      </c>
      <c r="AX25" s="160">
        <v>715</v>
      </c>
      <c r="AY25" s="159">
        <v>2847</v>
      </c>
      <c r="AZ25" s="156">
        <v>3.9818181818181801</v>
      </c>
      <c r="BA25" s="160">
        <v>111</v>
      </c>
      <c r="BB25" s="159">
        <v>244</v>
      </c>
      <c r="BC25" s="156">
        <v>2.1981981981982002</v>
      </c>
      <c r="BD25" s="160">
        <v>1034</v>
      </c>
      <c r="BE25" s="159">
        <v>3157</v>
      </c>
      <c r="BF25" s="156">
        <v>3.0531914893617</v>
      </c>
      <c r="BG25" s="160">
        <v>88</v>
      </c>
      <c r="BH25" s="159">
        <v>223</v>
      </c>
      <c r="BI25" s="156">
        <v>2.5340909090909101</v>
      </c>
      <c r="BJ25" s="160">
        <v>3353</v>
      </c>
      <c r="BK25" s="159">
        <v>7603</v>
      </c>
      <c r="BL25" s="156">
        <v>2.26752162242768</v>
      </c>
      <c r="BM25" s="160">
        <v>595</v>
      </c>
      <c r="BN25" s="159">
        <v>1571</v>
      </c>
      <c r="BO25" s="156">
        <v>2.6403361344537801</v>
      </c>
      <c r="BP25" s="160">
        <v>5629</v>
      </c>
      <c r="BQ25" s="159">
        <v>21695</v>
      </c>
      <c r="BR25" s="156">
        <v>3.8541481613075201</v>
      </c>
      <c r="BS25" s="160">
        <v>5889</v>
      </c>
      <c r="BT25" s="159">
        <v>18521</v>
      </c>
      <c r="BU25" s="156">
        <v>3.1450161317710998</v>
      </c>
      <c r="BV25" s="160">
        <v>194</v>
      </c>
      <c r="BW25" s="159">
        <v>678</v>
      </c>
      <c r="BX25" s="156">
        <v>3.4948453608247401</v>
      </c>
      <c r="BY25" s="160">
        <v>43162</v>
      </c>
      <c r="BZ25" s="159">
        <v>82416</v>
      </c>
      <c r="CA25" s="156">
        <v>1.9094573930772401</v>
      </c>
      <c r="CB25" s="145">
        <v>13958</v>
      </c>
      <c r="CC25" s="146">
        <f t="shared" si="0"/>
        <v>307692</v>
      </c>
      <c r="CD25" s="143">
        <f t="shared" si="1"/>
        <v>22.044132397191575</v>
      </c>
    </row>
    <row r="26" spans="1:82" s="126" customFormat="1" ht="11.25" customHeight="1" x14ac:dyDescent="0.2">
      <c r="A26" s="142" t="s">
        <v>38</v>
      </c>
      <c r="B26" s="154">
        <v>423</v>
      </c>
      <c r="C26" s="155">
        <v>1481</v>
      </c>
      <c r="D26" s="156">
        <v>3.5011820330969301</v>
      </c>
      <c r="E26" s="154">
        <v>32</v>
      </c>
      <c r="F26" s="155">
        <v>109</v>
      </c>
      <c r="G26" s="156">
        <v>3.40625</v>
      </c>
      <c r="H26" s="160">
        <v>55</v>
      </c>
      <c r="I26" s="159">
        <v>102</v>
      </c>
      <c r="J26" s="156">
        <v>1.8545454545454501</v>
      </c>
      <c r="K26" s="157">
        <v>191</v>
      </c>
      <c r="L26" s="159">
        <v>565</v>
      </c>
      <c r="M26" s="156">
        <v>2.9581151832460701</v>
      </c>
      <c r="N26" s="160">
        <v>2804</v>
      </c>
      <c r="O26" s="159">
        <v>7276</v>
      </c>
      <c r="P26" s="156">
        <v>2.5948644793152602</v>
      </c>
      <c r="Q26" s="160">
        <v>19889</v>
      </c>
      <c r="R26" s="159">
        <v>45951</v>
      </c>
      <c r="S26" s="156">
        <v>2.3103725677510201</v>
      </c>
      <c r="T26" s="160">
        <v>688</v>
      </c>
      <c r="U26" s="159">
        <v>1427</v>
      </c>
      <c r="V26" s="156">
        <v>2.0741279069767402</v>
      </c>
      <c r="W26" s="160">
        <v>23902</v>
      </c>
      <c r="X26" s="159">
        <v>50920</v>
      </c>
      <c r="Y26" s="156">
        <v>2.1303656597774201</v>
      </c>
      <c r="Z26" s="160">
        <v>30</v>
      </c>
      <c r="AA26" s="159">
        <v>48</v>
      </c>
      <c r="AB26" s="156">
        <v>1.6</v>
      </c>
      <c r="AC26" s="160">
        <v>7588</v>
      </c>
      <c r="AD26" s="159">
        <v>20624</v>
      </c>
      <c r="AE26" s="156">
        <v>2.71797575118608</v>
      </c>
      <c r="AF26" s="160">
        <v>10</v>
      </c>
      <c r="AG26" s="159">
        <v>25</v>
      </c>
      <c r="AH26" s="156">
        <v>2.5</v>
      </c>
      <c r="AI26" s="160">
        <v>10639</v>
      </c>
      <c r="AJ26" s="159">
        <v>23633</v>
      </c>
      <c r="AK26" s="156">
        <v>2.22135539054422</v>
      </c>
      <c r="AL26" s="160">
        <v>139</v>
      </c>
      <c r="AM26" s="159">
        <v>346</v>
      </c>
      <c r="AN26" s="156">
        <v>2.4892086330935301</v>
      </c>
      <c r="AO26" s="160">
        <v>940</v>
      </c>
      <c r="AP26" s="159">
        <v>1901</v>
      </c>
      <c r="AQ26" s="156">
        <v>2.02234042553191</v>
      </c>
      <c r="AR26" s="160">
        <v>747</v>
      </c>
      <c r="AS26" s="159">
        <v>1456</v>
      </c>
      <c r="AT26" s="156">
        <v>1.9491298527443099</v>
      </c>
      <c r="AU26" s="160">
        <v>122</v>
      </c>
      <c r="AV26" s="159">
        <v>299</v>
      </c>
      <c r="AW26" s="156">
        <v>2.4508196721311499</v>
      </c>
      <c r="AX26" s="160">
        <v>218</v>
      </c>
      <c r="AY26" s="159">
        <v>454</v>
      </c>
      <c r="AZ26" s="156">
        <v>2.0825688073394502</v>
      </c>
      <c r="BA26" s="160">
        <v>122</v>
      </c>
      <c r="BB26" s="159">
        <v>323</v>
      </c>
      <c r="BC26" s="156">
        <v>2.64754098360656</v>
      </c>
      <c r="BD26" s="160">
        <v>823</v>
      </c>
      <c r="BE26" s="159">
        <v>2366</v>
      </c>
      <c r="BF26" s="156">
        <v>2.8748481166464201</v>
      </c>
      <c r="BG26" s="160">
        <v>100</v>
      </c>
      <c r="BH26" s="159">
        <v>202</v>
      </c>
      <c r="BI26" s="156">
        <v>2.02</v>
      </c>
      <c r="BJ26" s="160">
        <v>5132</v>
      </c>
      <c r="BK26" s="159">
        <v>9911</v>
      </c>
      <c r="BL26" s="156">
        <v>1.9312159002338301</v>
      </c>
      <c r="BM26" s="160">
        <v>250</v>
      </c>
      <c r="BN26" s="159">
        <v>620</v>
      </c>
      <c r="BO26" s="156">
        <v>2.48</v>
      </c>
      <c r="BP26" s="160">
        <v>9378</v>
      </c>
      <c r="BQ26" s="159">
        <v>22568</v>
      </c>
      <c r="BR26" s="156">
        <v>2.40648325869055</v>
      </c>
      <c r="BS26" s="160">
        <v>6523</v>
      </c>
      <c r="BT26" s="159">
        <v>16494</v>
      </c>
      <c r="BU26" s="156">
        <v>2.5285911390464499</v>
      </c>
      <c r="BV26" s="160">
        <v>326</v>
      </c>
      <c r="BW26" s="159">
        <v>1078</v>
      </c>
      <c r="BX26" s="156">
        <v>3.30674846625767</v>
      </c>
      <c r="BY26" s="160">
        <v>36851</v>
      </c>
      <c r="BZ26" s="159">
        <v>76854</v>
      </c>
      <c r="CA26" s="156">
        <v>2.08553363545087</v>
      </c>
      <c r="CB26" s="145">
        <v>13710</v>
      </c>
      <c r="CC26" s="146">
        <f t="shared" si="0"/>
        <v>287033</v>
      </c>
      <c r="CD26" s="143">
        <f t="shared" si="1"/>
        <v>20.93603209336251</v>
      </c>
    </row>
    <row r="27" spans="1:82" s="126" customFormat="1" ht="11.25" customHeight="1" x14ac:dyDescent="0.2">
      <c r="A27" s="142" t="s">
        <v>57</v>
      </c>
      <c r="B27" s="154">
        <v>274</v>
      </c>
      <c r="C27" s="155">
        <v>759</v>
      </c>
      <c r="D27" s="156">
        <v>2.7700729927007299</v>
      </c>
      <c r="E27" s="154">
        <v>23</v>
      </c>
      <c r="F27" s="155">
        <v>91</v>
      </c>
      <c r="G27" s="156">
        <v>3.9565217391304301</v>
      </c>
      <c r="H27" s="160">
        <v>0</v>
      </c>
      <c r="I27" s="159">
        <v>0</v>
      </c>
      <c r="J27" s="156" t="s">
        <v>131</v>
      </c>
      <c r="K27" s="157">
        <v>169</v>
      </c>
      <c r="L27" s="159">
        <v>389</v>
      </c>
      <c r="M27" s="156">
        <v>2.3017751479289901</v>
      </c>
      <c r="N27" s="160">
        <v>1602</v>
      </c>
      <c r="O27" s="159">
        <v>4058</v>
      </c>
      <c r="P27" s="156">
        <v>2.5330836454432002</v>
      </c>
      <c r="Q27" s="160">
        <v>27971</v>
      </c>
      <c r="R27" s="159">
        <v>60907</v>
      </c>
      <c r="S27" s="156">
        <v>2.1775052733187898</v>
      </c>
      <c r="T27" s="160">
        <v>87</v>
      </c>
      <c r="U27" s="159">
        <v>148</v>
      </c>
      <c r="V27" s="156">
        <v>1.70114942528736</v>
      </c>
      <c r="W27" s="160">
        <v>9026</v>
      </c>
      <c r="X27" s="159">
        <v>21296</v>
      </c>
      <c r="Y27" s="156">
        <v>2.35940615998227</v>
      </c>
      <c r="Z27" s="160">
        <v>27</v>
      </c>
      <c r="AA27" s="159">
        <v>61</v>
      </c>
      <c r="AB27" s="156">
        <v>2.25925925925926</v>
      </c>
      <c r="AC27" s="160">
        <v>5334</v>
      </c>
      <c r="AD27" s="159">
        <v>9500</v>
      </c>
      <c r="AE27" s="156">
        <v>1.7810273715785501</v>
      </c>
      <c r="AF27" s="160">
        <v>7</v>
      </c>
      <c r="AG27" s="159">
        <v>19</v>
      </c>
      <c r="AH27" s="156">
        <v>2.71428571428571</v>
      </c>
      <c r="AI27" s="160">
        <v>15665</v>
      </c>
      <c r="AJ27" s="159">
        <v>29283</v>
      </c>
      <c r="AK27" s="156">
        <v>1.8693265240983099</v>
      </c>
      <c r="AL27" s="160">
        <v>109</v>
      </c>
      <c r="AM27" s="159">
        <v>292</v>
      </c>
      <c r="AN27" s="156">
        <v>2.6788990825688099</v>
      </c>
      <c r="AO27" s="160">
        <v>1499</v>
      </c>
      <c r="AP27" s="159">
        <v>2259</v>
      </c>
      <c r="AQ27" s="156">
        <v>1.50700466977985</v>
      </c>
      <c r="AR27" s="160">
        <v>524</v>
      </c>
      <c r="AS27" s="159">
        <v>1011</v>
      </c>
      <c r="AT27" s="156">
        <v>1.9293893129771</v>
      </c>
      <c r="AU27" s="160">
        <v>151</v>
      </c>
      <c r="AV27" s="159">
        <v>295</v>
      </c>
      <c r="AW27" s="156">
        <v>1.95364238410596</v>
      </c>
      <c r="AX27" s="160">
        <v>1422</v>
      </c>
      <c r="AY27" s="159">
        <v>1723</v>
      </c>
      <c r="AZ27" s="156">
        <v>1.21167369901547</v>
      </c>
      <c r="BA27" s="160">
        <v>117</v>
      </c>
      <c r="BB27" s="159">
        <v>292</v>
      </c>
      <c r="BC27" s="156">
        <v>2.4957264957265002</v>
      </c>
      <c r="BD27" s="160">
        <v>710</v>
      </c>
      <c r="BE27" s="159">
        <v>1901</v>
      </c>
      <c r="BF27" s="156">
        <v>2.6774647887323901</v>
      </c>
      <c r="BG27" s="160">
        <v>77</v>
      </c>
      <c r="BH27" s="159">
        <v>205</v>
      </c>
      <c r="BI27" s="156">
        <v>2.6623376623376598</v>
      </c>
      <c r="BJ27" s="160">
        <v>1299</v>
      </c>
      <c r="BK27" s="159">
        <v>2515</v>
      </c>
      <c r="BL27" s="156">
        <v>1.9361046959199399</v>
      </c>
      <c r="BM27" s="160">
        <v>179</v>
      </c>
      <c r="BN27" s="159">
        <v>487</v>
      </c>
      <c r="BO27" s="156">
        <v>2.72067039106145</v>
      </c>
      <c r="BP27" s="160">
        <v>14944</v>
      </c>
      <c r="BQ27" s="159">
        <v>29477</v>
      </c>
      <c r="BR27" s="156">
        <v>1.9724973233404699</v>
      </c>
      <c r="BS27" s="160">
        <v>4879</v>
      </c>
      <c r="BT27" s="159">
        <v>9735</v>
      </c>
      <c r="BU27" s="156">
        <v>1.9952859192457499</v>
      </c>
      <c r="BV27" s="160">
        <v>288</v>
      </c>
      <c r="BW27" s="159">
        <v>1054</v>
      </c>
      <c r="BX27" s="156">
        <v>3.6597222222222201</v>
      </c>
      <c r="BY27" s="160">
        <v>33129</v>
      </c>
      <c r="BZ27" s="159">
        <v>67029</v>
      </c>
      <c r="CA27" s="156">
        <v>2.0232726614144698</v>
      </c>
      <c r="CB27" s="145">
        <v>13335</v>
      </c>
      <c r="CC27" s="146">
        <f t="shared" si="0"/>
        <v>244786</v>
      </c>
      <c r="CD27" s="143">
        <f t="shared" si="1"/>
        <v>18.356655418072741</v>
      </c>
    </row>
    <row r="28" spans="1:82" s="126" customFormat="1" ht="11.25" customHeight="1" x14ac:dyDescent="0.2">
      <c r="A28" s="142" t="s">
        <v>96</v>
      </c>
      <c r="B28" s="154">
        <v>919</v>
      </c>
      <c r="C28" s="155">
        <v>1521</v>
      </c>
      <c r="D28" s="156">
        <v>1.6550598476605001</v>
      </c>
      <c r="E28" s="154">
        <v>26</v>
      </c>
      <c r="F28" s="155">
        <v>63</v>
      </c>
      <c r="G28" s="156">
        <v>2.4230769230769198</v>
      </c>
      <c r="H28" s="160">
        <v>76</v>
      </c>
      <c r="I28" s="159">
        <v>126</v>
      </c>
      <c r="J28" s="156">
        <v>1.65789473684211</v>
      </c>
      <c r="K28" s="157">
        <v>112</v>
      </c>
      <c r="L28" s="159">
        <v>192</v>
      </c>
      <c r="M28" s="156">
        <v>1.71428571428571</v>
      </c>
      <c r="N28" s="160">
        <v>1942</v>
      </c>
      <c r="O28" s="159">
        <v>3544</v>
      </c>
      <c r="P28" s="156">
        <v>1.8249227600411899</v>
      </c>
      <c r="Q28" s="160">
        <v>36668</v>
      </c>
      <c r="R28" s="159">
        <v>64238</v>
      </c>
      <c r="S28" s="156">
        <v>1.75188174975455</v>
      </c>
      <c r="T28" s="160">
        <v>196</v>
      </c>
      <c r="U28" s="159">
        <v>306</v>
      </c>
      <c r="V28" s="156">
        <v>1.56122448979592</v>
      </c>
      <c r="W28" s="160">
        <v>6603</v>
      </c>
      <c r="X28" s="159">
        <v>15815</v>
      </c>
      <c r="Y28" s="156">
        <v>2.39512342874451</v>
      </c>
      <c r="Z28" s="160">
        <v>19</v>
      </c>
      <c r="AA28" s="159">
        <v>43</v>
      </c>
      <c r="AB28" s="156">
        <v>2.2631578947368398</v>
      </c>
      <c r="AC28" s="160">
        <v>4328</v>
      </c>
      <c r="AD28" s="159">
        <v>5975</v>
      </c>
      <c r="AE28" s="156">
        <v>1.38054528650647</v>
      </c>
      <c r="AF28" s="160">
        <v>25</v>
      </c>
      <c r="AG28" s="159">
        <v>26</v>
      </c>
      <c r="AH28" s="156">
        <v>1.04</v>
      </c>
      <c r="AI28" s="160">
        <v>21085</v>
      </c>
      <c r="AJ28" s="159">
        <v>35928</v>
      </c>
      <c r="AK28" s="156">
        <v>1.7039601612520801</v>
      </c>
      <c r="AL28" s="160">
        <v>168</v>
      </c>
      <c r="AM28" s="159">
        <v>303</v>
      </c>
      <c r="AN28" s="156">
        <v>1.8035714285714299</v>
      </c>
      <c r="AO28" s="160">
        <v>2990</v>
      </c>
      <c r="AP28" s="159">
        <v>3654</v>
      </c>
      <c r="AQ28" s="156">
        <v>1.2220735785953201</v>
      </c>
      <c r="AR28" s="160">
        <v>1447</v>
      </c>
      <c r="AS28" s="159">
        <v>2053</v>
      </c>
      <c r="AT28" s="156">
        <v>1.41879751209399</v>
      </c>
      <c r="AU28" s="160">
        <v>156</v>
      </c>
      <c r="AV28" s="159">
        <v>220</v>
      </c>
      <c r="AW28" s="156">
        <v>1.4102564102564099</v>
      </c>
      <c r="AX28" s="160">
        <v>277</v>
      </c>
      <c r="AY28" s="159">
        <v>448</v>
      </c>
      <c r="AZ28" s="156">
        <v>1.6173285198556</v>
      </c>
      <c r="BA28" s="160">
        <v>108</v>
      </c>
      <c r="BB28" s="159">
        <v>405</v>
      </c>
      <c r="BC28" s="156">
        <v>3.75</v>
      </c>
      <c r="BD28" s="160">
        <v>622</v>
      </c>
      <c r="BE28" s="159">
        <v>1131</v>
      </c>
      <c r="BF28" s="156">
        <v>1.8183279742765299</v>
      </c>
      <c r="BG28" s="160">
        <v>69</v>
      </c>
      <c r="BH28" s="159">
        <v>267</v>
      </c>
      <c r="BI28" s="156">
        <v>3.8695652173913002</v>
      </c>
      <c r="BJ28" s="160">
        <v>2815</v>
      </c>
      <c r="BK28" s="159">
        <v>3757</v>
      </c>
      <c r="BL28" s="156">
        <v>1.33463587921847</v>
      </c>
      <c r="BM28" s="160">
        <v>176</v>
      </c>
      <c r="BN28" s="159">
        <v>370</v>
      </c>
      <c r="BO28" s="156">
        <v>2.1022727272727302</v>
      </c>
      <c r="BP28" s="160">
        <v>22064</v>
      </c>
      <c r="BQ28" s="159">
        <v>30995</v>
      </c>
      <c r="BR28" s="156">
        <v>1.4047770123277701</v>
      </c>
      <c r="BS28" s="160">
        <v>6885</v>
      </c>
      <c r="BT28" s="159">
        <v>10559</v>
      </c>
      <c r="BU28" s="156">
        <v>1.5336238198983301</v>
      </c>
      <c r="BV28" s="160">
        <v>82</v>
      </c>
      <c r="BW28" s="159">
        <v>281</v>
      </c>
      <c r="BX28" s="156">
        <v>3.4268292682926802</v>
      </c>
      <c r="BY28" s="160">
        <v>34466</v>
      </c>
      <c r="BZ28" s="159">
        <v>51713</v>
      </c>
      <c r="CA28" s="156">
        <v>1.50040619741194</v>
      </c>
      <c r="CB28" s="145">
        <v>12346</v>
      </c>
      <c r="CC28" s="146">
        <f t="shared" si="0"/>
        <v>233933</v>
      </c>
      <c r="CD28" s="143">
        <f t="shared" si="1"/>
        <v>18.948080349910903</v>
      </c>
    </row>
    <row r="29" spans="1:82" s="126" customFormat="1" ht="11.25" customHeight="1" x14ac:dyDescent="0.2">
      <c r="A29" s="142" t="s">
        <v>43</v>
      </c>
      <c r="B29" s="154">
        <v>2497</v>
      </c>
      <c r="C29" s="155">
        <v>11086</v>
      </c>
      <c r="D29" s="156">
        <v>4.4397276732078499</v>
      </c>
      <c r="E29" s="160">
        <v>136</v>
      </c>
      <c r="F29" s="159">
        <v>619</v>
      </c>
      <c r="G29" s="156">
        <v>4.5514705882352899</v>
      </c>
      <c r="H29" s="160">
        <v>0</v>
      </c>
      <c r="I29" s="159">
        <v>0</v>
      </c>
      <c r="J29" s="156" t="s">
        <v>131</v>
      </c>
      <c r="K29" s="157">
        <v>771</v>
      </c>
      <c r="L29" s="159">
        <v>2837</v>
      </c>
      <c r="M29" s="156">
        <v>3.6796368352788602</v>
      </c>
      <c r="N29" s="160">
        <v>4523</v>
      </c>
      <c r="O29" s="159">
        <v>11162</v>
      </c>
      <c r="P29" s="156">
        <v>2.4678310855626799</v>
      </c>
      <c r="Q29" s="160">
        <v>8206</v>
      </c>
      <c r="R29" s="159">
        <v>22768</v>
      </c>
      <c r="S29" s="156">
        <v>2.7745552035096299</v>
      </c>
      <c r="T29" s="160">
        <v>968</v>
      </c>
      <c r="U29" s="159">
        <v>2023</v>
      </c>
      <c r="V29" s="156">
        <v>2.0898760330578501</v>
      </c>
      <c r="W29" s="160">
        <v>8290</v>
      </c>
      <c r="X29" s="159">
        <v>16810</v>
      </c>
      <c r="Y29" s="156">
        <v>2.0277442702050701</v>
      </c>
      <c r="Z29" s="160">
        <v>201</v>
      </c>
      <c r="AA29" s="159">
        <v>382</v>
      </c>
      <c r="AB29" s="156">
        <v>1.9004975124378101</v>
      </c>
      <c r="AC29" s="160">
        <v>8236</v>
      </c>
      <c r="AD29" s="159">
        <v>28394</v>
      </c>
      <c r="AE29" s="156">
        <v>3.4475473530840199</v>
      </c>
      <c r="AF29" s="160">
        <v>67</v>
      </c>
      <c r="AG29" s="159">
        <v>135</v>
      </c>
      <c r="AH29" s="156">
        <v>2.01492537313433</v>
      </c>
      <c r="AI29" s="160">
        <v>3591</v>
      </c>
      <c r="AJ29" s="159">
        <v>7884</v>
      </c>
      <c r="AK29" s="156">
        <v>2.19548872180451</v>
      </c>
      <c r="AL29" s="160">
        <v>427</v>
      </c>
      <c r="AM29" s="159">
        <v>1520</v>
      </c>
      <c r="AN29" s="156">
        <v>3.55971896955504</v>
      </c>
      <c r="AO29" s="160">
        <v>588</v>
      </c>
      <c r="AP29" s="159">
        <v>1168</v>
      </c>
      <c r="AQ29" s="156">
        <v>1.9863945578231299</v>
      </c>
      <c r="AR29" s="160">
        <v>606</v>
      </c>
      <c r="AS29" s="159">
        <v>1483</v>
      </c>
      <c r="AT29" s="156">
        <v>2.4471947194719501</v>
      </c>
      <c r="AU29" s="160">
        <v>321</v>
      </c>
      <c r="AV29" s="159">
        <v>685</v>
      </c>
      <c r="AW29" s="156">
        <v>2.1339563862928399</v>
      </c>
      <c r="AX29" s="160">
        <v>869</v>
      </c>
      <c r="AY29" s="159">
        <v>2146</v>
      </c>
      <c r="AZ29" s="156">
        <v>2.4695051783659401</v>
      </c>
      <c r="BA29" s="160">
        <v>940</v>
      </c>
      <c r="BB29" s="159">
        <v>9052</v>
      </c>
      <c r="BC29" s="156">
        <v>9.6297872340425492</v>
      </c>
      <c r="BD29" s="160">
        <v>3292</v>
      </c>
      <c r="BE29" s="159">
        <v>8771</v>
      </c>
      <c r="BF29" s="156">
        <v>2.6643377885783699</v>
      </c>
      <c r="BG29" s="160">
        <v>650</v>
      </c>
      <c r="BH29" s="159">
        <v>2951</v>
      </c>
      <c r="BI29" s="156">
        <v>4.54</v>
      </c>
      <c r="BJ29" s="160">
        <v>4299</v>
      </c>
      <c r="BK29" s="159">
        <v>8351</v>
      </c>
      <c r="BL29" s="156">
        <v>1.94254477785532</v>
      </c>
      <c r="BM29" s="160">
        <v>409</v>
      </c>
      <c r="BN29" s="159">
        <v>986</v>
      </c>
      <c r="BO29" s="156">
        <v>2.41075794621027</v>
      </c>
      <c r="BP29" s="160">
        <v>5703</v>
      </c>
      <c r="BQ29" s="159">
        <v>13397</v>
      </c>
      <c r="BR29" s="156">
        <v>2.3491145011397498</v>
      </c>
      <c r="BS29" s="160">
        <v>4439</v>
      </c>
      <c r="BT29" s="159">
        <v>10822</v>
      </c>
      <c r="BU29" s="156">
        <v>2.43793647217842</v>
      </c>
      <c r="BV29" s="160">
        <v>700</v>
      </c>
      <c r="BW29" s="159">
        <v>1782</v>
      </c>
      <c r="BX29" s="156">
        <v>2.5457142857142898</v>
      </c>
      <c r="BY29" s="160">
        <v>19326</v>
      </c>
      <c r="BZ29" s="159">
        <v>42300</v>
      </c>
      <c r="CA29" s="156">
        <v>2.1887612542688601</v>
      </c>
      <c r="CB29" s="145">
        <v>11685</v>
      </c>
      <c r="CC29" s="146">
        <f t="shared" si="0"/>
        <v>209514</v>
      </c>
      <c r="CD29" s="143">
        <f t="shared" si="1"/>
        <v>17.930166880616174</v>
      </c>
    </row>
    <row r="30" spans="1:82" s="126" customFormat="1" ht="11.25" customHeight="1" x14ac:dyDescent="0.2">
      <c r="A30" s="142" t="s">
        <v>148</v>
      </c>
      <c r="B30" s="154">
        <v>197</v>
      </c>
      <c r="C30" s="155">
        <v>651</v>
      </c>
      <c r="D30" s="156">
        <v>3.30456852791878</v>
      </c>
      <c r="E30" s="154">
        <v>5</v>
      </c>
      <c r="F30" s="155">
        <v>15</v>
      </c>
      <c r="G30" s="156">
        <v>3</v>
      </c>
      <c r="H30" s="157">
        <v>0</v>
      </c>
      <c r="I30" s="158">
        <v>0</v>
      </c>
      <c r="J30" s="156" t="s">
        <v>131</v>
      </c>
      <c r="K30" s="157">
        <v>54</v>
      </c>
      <c r="L30" s="159">
        <v>111</v>
      </c>
      <c r="M30" s="156">
        <v>2.0555555555555598</v>
      </c>
      <c r="N30" s="160">
        <v>889</v>
      </c>
      <c r="O30" s="159">
        <v>1607</v>
      </c>
      <c r="P30" s="156">
        <v>1.8076490438695201</v>
      </c>
      <c r="Q30" s="160">
        <v>45008</v>
      </c>
      <c r="R30" s="159">
        <v>66628</v>
      </c>
      <c r="S30" s="156">
        <v>1.48035904728048</v>
      </c>
      <c r="T30" s="160">
        <v>152</v>
      </c>
      <c r="U30" s="159">
        <v>211</v>
      </c>
      <c r="V30" s="156">
        <v>1.38815789473684</v>
      </c>
      <c r="W30" s="160">
        <v>3411</v>
      </c>
      <c r="X30" s="159">
        <v>6382</v>
      </c>
      <c r="Y30" s="156">
        <v>1.87100557021401</v>
      </c>
      <c r="Z30" s="160">
        <v>5</v>
      </c>
      <c r="AA30" s="159">
        <v>5</v>
      </c>
      <c r="AB30" s="156">
        <v>1</v>
      </c>
      <c r="AC30" s="160">
        <v>9541</v>
      </c>
      <c r="AD30" s="159">
        <v>12965</v>
      </c>
      <c r="AE30" s="156">
        <v>1.35887223561472</v>
      </c>
      <c r="AF30" s="160">
        <v>6</v>
      </c>
      <c r="AG30" s="159">
        <v>10</v>
      </c>
      <c r="AH30" s="156">
        <v>1.6666666666666701</v>
      </c>
      <c r="AI30" s="160">
        <v>23785</v>
      </c>
      <c r="AJ30" s="159">
        <v>30843</v>
      </c>
      <c r="AK30" s="156">
        <v>1.29674164389321</v>
      </c>
      <c r="AL30" s="160">
        <v>41</v>
      </c>
      <c r="AM30" s="159">
        <v>115</v>
      </c>
      <c r="AN30" s="156">
        <v>2.8048780487804899</v>
      </c>
      <c r="AO30" s="160">
        <v>645</v>
      </c>
      <c r="AP30" s="159">
        <v>2021</v>
      </c>
      <c r="AQ30" s="156">
        <v>3.1333333333333302</v>
      </c>
      <c r="AR30" s="160">
        <v>789</v>
      </c>
      <c r="AS30" s="159">
        <v>987</v>
      </c>
      <c r="AT30" s="156">
        <v>1.2509505703422099</v>
      </c>
      <c r="AU30" s="160">
        <v>274</v>
      </c>
      <c r="AV30" s="159">
        <v>337</v>
      </c>
      <c r="AW30" s="156">
        <v>1.2299270072992701</v>
      </c>
      <c r="AX30" s="160">
        <v>170</v>
      </c>
      <c r="AY30" s="159">
        <v>219</v>
      </c>
      <c r="AZ30" s="156">
        <v>1.28823529411765</v>
      </c>
      <c r="BA30" s="160">
        <v>263</v>
      </c>
      <c r="BB30" s="159">
        <v>399</v>
      </c>
      <c r="BC30" s="156">
        <v>1.5171102661597</v>
      </c>
      <c r="BD30" s="160">
        <v>727</v>
      </c>
      <c r="BE30" s="159">
        <v>1105</v>
      </c>
      <c r="BF30" s="156">
        <v>1.5199449793672599</v>
      </c>
      <c r="BG30" s="160">
        <v>89</v>
      </c>
      <c r="BH30" s="159">
        <v>178</v>
      </c>
      <c r="BI30" s="156">
        <v>2</v>
      </c>
      <c r="BJ30" s="160">
        <v>5563</v>
      </c>
      <c r="BK30" s="159">
        <v>6334</v>
      </c>
      <c r="BL30" s="156">
        <v>1.1385942836598999</v>
      </c>
      <c r="BM30" s="160">
        <v>120</v>
      </c>
      <c r="BN30" s="159">
        <v>189</v>
      </c>
      <c r="BO30" s="156">
        <v>1.575</v>
      </c>
      <c r="BP30" s="160">
        <v>27948</v>
      </c>
      <c r="BQ30" s="159">
        <v>46503</v>
      </c>
      <c r="BR30" s="156">
        <v>1.6639115500214701</v>
      </c>
      <c r="BS30" s="160">
        <v>3980</v>
      </c>
      <c r="BT30" s="159">
        <v>5426</v>
      </c>
      <c r="BU30" s="156">
        <v>1.3633165829145699</v>
      </c>
      <c r="BV30" s="160">
        <v>88</v>
      </c>
      <c r="BW30" s="159">
        <v>346</v>
      </c>
      <c r="BX30" s="156">
        <v>3.9318181818181799</v>
      </c>
      <c r="BY30" s="160">
        <v>13372</v>
      </c>
      <c r="BZ30" s="159">
        <v>20195</v>
      </c>
      <c r="CA30" s="156">
        <v>1.5102452886628801</v>
      </c>
      <c r="CB30" s="145">
        <v>11601</v>
      </c>
      <c r="CC30" s="146">
        <f t="shared" si="0"/>
        <v>203782</v>
      </c>
      <c r="CD30" s="143">
        <f t="shared" si="1"/>
        <v>17.565899491423153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2256</v>
      </c>
      <c r="D31" s="156">
        <v>2.6202090592334502</v>
      </c>
      <c r="E31" s="154">
        <v>41</v>
      </c>
      <c r="F31" s="155">
        <v>92</v>
      </c>
      <c r="G31" s="156">
        <v>2.24390243902439</v>
      </c>
      <c r="H31" s="157">
        <v>103</v>
      </c>
      <c r="I31" s="158">
        <v>287</v>
      </c>
      <c r="J31" s="156">
        <v>2.78640776699029</v>
      </c>
      <c r="K31" s="157">
        <v>2193</v>
      </c>
      <c r="L31" s="159">
        <v>7598</v>
      </c>
      <c r="M31" s="156">
        <v>3.4646602827177402</v>
      </c>
      <c r="N31" s="160">
        <v>3141</v>
      </c>
      <c r="O31" s="159">
        <v>7405</v>
      </c>
      <c r="P31" s="156">
        <v>2.3575294492199901</v>
      </c>
      <c r="Q31" s="160">
        <v>12813</v>
      </c>
      <c r="R31" s="159">
        <v>29405</v>
      </c>
      <c r="S31" s="156">
        <v>2.2949348318114402</v>
      </c>
      <c r="T31" s="160">
        <v>282</v>
      </c>
      <c r="U31" s="159">
        <v>523</v>
      </c>
      <c r="V31" s="156">
        <v>1.85460992907801</v>
      </c>
      <c r="W31" s="160">
        <v>11252</v>
      </c>
      <c r="X31" s="159">
        <v>21103</v>
      </c>
      <c r="Y31" s="156">
        <v>1.8754888019907601</v>
      </c>
      <c r="Z31" s="160">
        <v>54</v>
      </c>
      <c r="AA31" s="159">
        <v>65</v>
      </c>
      <c r="AB31" s="156">
        <v>1.2037037037036999</v>
      </c>
      <c r="AC31" s="160">
        <v>6762</v>
      </c>
      <c r="AD31" s="159">
        <v>28592</v>
      </c>
      <c r="AE31" s="156">
        <v>4.2283348121857403</v>
      </c>
      <c r="AF31" s="160">
        <v>35</v>
      </c>
      <c r="AG31" s="159">
        <v>122</v>
      </c>
      <c r="AH31" s="156">
        <v>3.4857142857142902</v>
      </c>
      <c r="AI31" s="160">
        <v>4522</v>
      </c>
      <c r="AJ31" s="159">
        <v>10510</v>
      </c>
      <c r="AK31" s="156">
        <v>2.3241928350287502</v>
      </c>
      <c r="AL31" s="160">
        <v>206</v>
      </c>
      <c r="AM31" s="159">
        <v>501</v>
      </c>
      <c r="AN31" s="156">
        <v>2.4320388349514599</v>
      </c>
      <c r="AO31" s="160">
        <v>929</v>
      </c>
      <c r="AP31" s="159">
        <v>2077</v>
      </c>
      <c r="AQ31" s="156">
        <v>2.2357373519913901</v>
      </c>
      <c r="AR31" s="160">
        <v>1437</v>
      </c>
      <c r="AS31" s="159">
        <v>3580</v>
      </c>
      <c r="AT31" s="156">
        <v>2.4913013221990301</v>
      </c>
      <c r="AU31" s="160">
        <v>359</v>
      </c>
      <c r="AV31" s="159">
        <v>522</v>
      </c>
      <c r="AW31" s="156">
        <v>1.45403899721448</v>
      </c>
      <c r="AX31" s="160">
        <v>802</v>
      </c>
      <c r="AY31" s="159">
        <v>2166</v>
      </c>
      <c r="AZ31" s="156">
        <v>2.70074812967581</v>
      </c>
      <c r="BA31" s="160">
        <v>145</v>
      </c>
      <c r="BB31" s="159">
        <v>297</v>
      </c>
      <c r="BC31" s="156">
        <v>2.0482758620689698</v>
      </c>
      <c r="BD31" s="160">
        <v>968</v>
      </c>
      <c r="BE31" s="159">
        <v>2684</v>
      </c>
      <c r="BF31" s="156">
        <v>2.7727272727272698</v>
      </c>
      <c r="BG31" s="160">
        <v>225</v>
      </c>
      <c r="BH31" s="159">
        <v>435</v>
      </c>
      <c r="BI31" s="156">
        <v>1.93333333333333</v>
      </c>
      <c r="BJ31" s="160">
        <v>3802</v>
      </c>
      <c r="BK31" s="159">
        <v>7795</v>
      </c>
      <c r="BL31" s="156">
        <v>2.0502367175170999</v>
      </c>
      <c r="BM31" s="160">
        <v>429</v>
      </c>
      <c r="BN31" s="159">
        <v>863</v>
      </c>
      <c r="BO31" s="156">
        <v>2.01165501165501</v>
      </c>
      <c r="BP31" s="160">
        <v>5197</v>
      </c>
      <c r="BQ31" s="159">
        <v>11728</v>
      </c>
      <c r="BR31" s="156">
        <v>2.2566865499326498</v>
      </c>
      <c r="BS31" s="160">
        <v>2302</v>
      </c>
      <c r="BT31" s="159">
        <v>5496</v>
      </c>
      <c r="BU31" s="156">
        <v>2.3874891398783702</v>
      </c>
      <c r="BV31" s="160">
        <v>220</v>
      </c>
      <c r="BW31" s="159">
        <v>581</v>
      </c>
      <c r="BX31" s="156">
        <v>2.6409090909090902</v>
      </c>
      <c r="BY31" s="160">
        <v>24057</v>
      </c>
      <c r="BZ31" s="159">
        <v>46325</v>
      </c>
      <c r="CA31" s="156">
        <v>1.9256349503263099</v>
      </c>
      <c r="CB31" s="145">
        <v>11550</v>
      </c>
      <c r="CC31" s="146">
        <f t="shared" si="0"/>
        <v>193008</v>
      </c>
      <c r="CD31" s="143">
        <f t="shared" si="1"/>
        <v>16.710649350649351</v>
      </c>
    </row>
    <row r="32" spans="1:82" s="126" customFormat="1" ht="11.25" customHeight="1" x14ac:dyDescent="0.2">
      <c r="A32" s="142" t="s">
        <v>23</v>
      </c>
      <c r="B32" s="154">
        <v>537</v>
      </c>
      <c r="C32" s="155">
        <v>2750</v>
      </c>
      <c r="D32" s="156">
        <v>5.1210428305400404</v>
      </c>
      <c r="E32" s="154">
        <v>38</v>
      </c>
      <c r="F32" s="155">
        <v>93</v>
      </c>
      <c r="G32" s="156">
        <v>2.4473684210526301</v>
      </c>
      <c r="H32" s="160">
        <v>92</v>
      </c>
      <c r="I32" s="159">
        <v>224</v>
      </c>
      <c r="J32" s="156">
        <v>2.4347826086956501</v>
      </c>
      <c r="K32" s="157">
        <v>140</v>
      </c>
      <c r="L32" s="159">
        <v>425</v>
      </c>
      <c r="M32" s="156">
        <v>3.03571428571429</v>
      </c>
      <c r="N32" s="160">
        <v>3194</v>
      </c>
      <c r="O32" s="159">
        <v>7823</v>
      </c>
      <c r="P32" s="156">
        <v>2.4492798998121499</v>
      </c>
      <c r="Q32" s="160">
        <v>21344</v>
      </c>
      <c r="R32" s="159">
        <v>39136</v>
      </c>
      <c r="S32" s="156">
        <v>1.8335832083957999</v>
      </c>
      <c r="T32" s="160">
        <v>261</v>
      </c>
      <c r="U32" s="159">
        <v>613</v>
      </c>
      <c r="V32" s="156">
        <v>2.3486590038314201</v>
      </c>
      <c r="W32" s="160">
        <v>10937</v>
      </c>
      <c r="X32" s="159">
        <v>29389</v>
      </c>
      <c r="Y32" s="156">
        <v>2.6871171253543</v>
      </c>
      <c r="Z32" s="160">
        <v>19</v>
      </c>
      <c r="AA32" s="159">
        <v>38</v>
      </c>
      <c r="AB32" s="156">
        <v>2</v>
      </c>
      <c r="AC32" s="160">
        <v>8523</v>
      </c>
      <c r="AD32" s="159">
        <v>15413</v>
      </c>
      <c r="AE32" s="156">
        <v>1.8084007978411401</v>
      </c>
      <c r="AF32" s="160">
        <v>26</v>
      </c>
      <c r="AG32" s="159">
        <v>58</v>
      </c>
      <c r="AH32" s="156">
        <v>2.2307692307692299</v>
      </c>
      <c r="AI32" s="160">
        <v>3138</v>
      </c>
      <c r="AJ32" s="159">
        <v>5328</v>
      </c>
      <c r="AK32" s="156">
        <v>1.6978967495219901</v>
      </c>
      <c r="AL32" s="160">
        <v>324</v>
      </c>
      <c r="AM32" s="159">
        <v>752</v>
      </c>
      <c r="AN32" s="156">
        <v>2.32098765432099</v>
      </c>
      <c r="AO32" s="160">
        <v>231</v>
      </c>
      <c r="AP32" s="159">
        <v>490</v>
      </c>
      <c r="AQ32" s="156">
        <v>2.1212121212121202</v>
      </c>
      <c r="AR32" s="160">
        <v>527</v>
      </c>
      <c r="AS32" s="159">
        <v>759</v>
      </c>
      <c r="AT32" s="156">
        <v>1.4402277039848199</v>
      </c>
      <c r="AU32" s="160">
        <v>119</v>
      </c>
      <c r="AV32" s="159">
        <v>257</v>
      </c>
      <c r="AW32" s="156">
        <v>2.1596638655462201</v>
      </c>
      <c r="AX32" s="160">
        <v>150</v>
      </c>
      <c r="AY32" s="159">
        <v>382</v>
      </c>
      <c r="AZ32" s="156">
        <v>2.54666666666667</v>
      </c>
      <c r="BA32" s="160">
        <v>371</v>
      </c>
      <c r="BB32" s="159">
        <v>674</v>
      </c>
      <c r="BC32" s="156">
        <v>1.8167115902965001</v>
      </c>
      <c r="BD32" s="160">
        <v>997</v>
      </c>
      <c r="BE32" s="159">
        <v>2393</v>
      </c>
      <c r="BF32" s="156">
        <v>2.4002006018054201</v>
      </c>
      <c r="BG32" s="160">
        <v>111</v>
      </c>
      <c r="BH32" s="159">
        <v>342</v>
      </c>
      <c r="BI32" s="156">
        <v>3.0810810810810798</v>
      </c>
      <c r="BJ32" s="160">
        <v>1195</v>
      </c>
      <c r="BK32" s="159">
        <v>2188</v>
      </c>
      <c r="BL32" s="156">
        <v>1.8309623430962301</v>
      </c>
      <c r="BM32" s="160">
        <v>84</v>
      </c>
      <c r="BN32" s="159">
        <v>151</v>
      </c>
      <c r="BO32" s="156">
        <v>1.7976190476190499</v>
      </c>
      <c r="BP32" s="160">
        <v>18281</v>
      </c>
      <c r="BQ32" s="159">
        <v>31717</v>
      </c>
      <c r="BR32" s="156">
        <v>1.73497073464253</v>
      </c>
      <c r="BS32" s="160">
        <v>4186</v>
      </c>
      <c r="BT32" s="159">
        <v>10186</v>
      </c>
      <c r="BU32" s="156">
        <v>2.4333492594362198</v>
      </c>
      <c r="BV32" s="160">
        <v>173</v>
      </c>
      <c r="BW32" s="159">
        <v>466</v>
      </c>
      <c r="BX32" s="156">
        <v>2.6936416184971099</v>
      </c>
      <c r="BY32" s="160">
        <v>23364</v>
      </c>
      <c r="BZ32" s="159">
        <v>40377</v>
      </c>
      <c r="CA32" s="156">
        <v>1.7281715459681599</v>
      </c>
      <c r="CB32" s="145">
        <v>10673</v>
      </c>
      <c r="CC32" s="146">
        <f t="shared" si="0"/>
        <v>192424</v>
      </c>
      <c r="CD32" s="143">
        <f t="shared" si="1"/>
        <v>18.029045254380211</v>
      </c>
    </row>
    <row r="33" spans="1:82" s="126" customFormat="1" ht="11.25" customHeight="1" x14ac:dyDescent="0.2">
      <c r="A33" s="142" t="s">
        <v>1</v>
      </c>
      <c r="B33" s="154">
        <v>1126</v>
      </c>
      <c r="C33" s="155">
        <v>3144</v>
      </c>
      <c r="D33" s="156">
        <v>2.7921847246891698</v>
      </c>
      <c r="E33" s="154">
        <v>23</v>
      </c>
      <c r="F33" s="155">
        <v>96</v>
      </c>
      <c r="G33" s="156">
        <v>4.1739130434782599</v>
      </c>
      <c r="H33" s="157">
        <v>4</v>
      </c>
      <c r="I33" s="158">
        <v>12</v>
      </c>
      <c r="J33" s="156">
        <v>3</v>
      </c>
      <c r="K33" s="157">
        <v>362</v>
      </c>
      <c r="L33" s="159">
        <v>938</v>
      </c>
      <c r="M33" s="156">
        <v>2.59116022099448</v>
      </c>
      <c r="N33" s="160">
        <v>5140</v>
      </c>
      <c r="O33" s="159">
        <v>9830</v>
      </c>
      <c r="P33" s="156">
        <v>1.9124513618676999</v>
      </c>
      <c r="Q33" s="160">
        <v>6163</v>
      </c>
      <c r="R33" s="159">
        <v>12503</v>
      </c>
      <c r="S33" s="156">
        <v>2.0287197793282501</v>
      </c>
      <c r="T33" s="160">
        <v>1672</v>
      </c>
      <c r="U33" s="159">
        <v>2937</v>
      </c>
      <c r="V33" s="156">
        <v>1.7565789473684199</v>
      </c>
      <c r="W33" s="160">
        <v>19759</v>
      </c>
      <c r="X33" s="159">
        <v>38542</v>
      </c>
      <c r="Y33" s="156">
        <v>1.9506047876916801</v>
      </c>
      <c r="Z33" s="160">
        <v>56</v>
      </c>
      <c r="AA33" s="159">
        <v>97</v>
      </c>
      <c r="AB33" s="156">
        <v>1.7321428571428601</v>
      </c>
      <c r="AC33" s="160">
        <v>3274</v>
      </c>
      <c r="AD33" s="159">
        <v>8161</v>
      </c>
      <c r="AE33" s="156">
        <v>2.4926695174099001</v>
      </c>
      <c r="AF33" s="160">
        <v>99</v>
      </c>
      <c r="AG33" s="159">
        <v>248</v>
      </c>
      <c r="AH33" s="156">
        <v>2.5050505050505101</v>
      </c>
      <c r="AI33" s="160">
        <v>2763</v>
      </c>
      <c r="AJ33" s="159">
        <v>5927</v>
      </c>
      <c r="AK33" s="156">
        <v>2.14513210278683</v>
      </c>
      <c r="AL33" s="160">
        <v>687</v>
      </c>
      <c r="AM33" s="159">
        <v>1511</v>
      </c>
      <c r="AN33" s="156">
        <v>2.1994177583697199</v>
      </c>
      <c r="AO33" s="160">
        <v>340</v>
      </c>
      <c r="AP33" s="159">
        <v>678</v>
      </c>
      <c r="AQ33" s="156">
        <v>1.99411764705882</v>
      </c>
      <c r="AR33" s="160">
        <v>258</v>
      </c>
      <c r="AS33" s="159">
        <v>819</v>
      </c>
      <c r="AT33" s="156">
        <v>3.17441860465116</v>
      </c>
      <c r="AU33" s="160">
        <v>85</v>
      </c>
      <c r="AV33" s="159">
        <v>136</v>
      </c>
      <c r="AW33" s="156">
        <v>1.6</v>
      </c>
      <c r="AX33" s="160">
        <v>391</v>
      </c>
      <c r="AY33" s="159">
        <v>669</v>
      </c>
      <c r="AZ33" s="156">
        <v>1.7109974424552401</v>
      </c>
      <c r="BA33" s="160">
        <v>309</v>
      </c>
      <c r="BB33" s="159">
        <v>956</v>
      </c>
      <c r="BC33" s="156">
        <v>3.0938511326860798</v>
      </c>
      <c r="BD33" s="160">
        <v>987</v>
      </c>
      <c r="BE33" s="159">
        <v>2166</v>
      </c>
      <c r="BF33" s="156">
        <v>2.1945288753799401</v>
      </c>
      <c r="BG33" s="160">
        <v>216</v>
      </c>
      <c r="BH33" s="159">
        <v>675</v>
      </c>
      <c r="BI33" s="156">
        <v>3.125</v>
      </c>
      <c r="BJ33" s="160">
        <v>3380</v>
      </c>
      <c r="BK33" s="159">
        <v>6223</v>
      </c>
      <c r="BL33" s="156">
        <v>1.84112426035503</v>
      </c>
      <c r="BM33" s="160">
        <v>209</v>
      </c>
      <c r="BN33" s="159">
        <v>817</v>
      </c>
      <c r="BO33" s="156">
        <v>3.9090909090909101</v>
      </c>
      <c r="BP33" s="160">
        <v>4867</v>
      </c>
      <c r="BQ33" s="159">
        <v>10055</v>
      </c>
      <c r="BR33" s="156">
        <v>2.0659543866858399</v>
      </c>
      <c r="BS33" s="160">
        <v>7645</v>
      </c>
      <c r="BT33" s="159">
        <v>19069</v>
      </c>
      <c r="BU33" s="156">
        <v>2.4943100065402199</v>
      </c>
      <c r="BV33" s="160">
        <v>390</v>
      </c>
      <c r="BW33" s="159">
        <v>939</v>
      </c>
      <c r="BX33" s="156">
        <v>2.4076923076923098</v>
      </c>
      <c r="BY33" s="160">
        <v>16202</v>
      </c>
      <c r="BZ33" s="159">
        <v>33644</v>
      </c>
      <c r="CA33" s="156">
        <v>2.0765337612640402</v>
      </c>
      <c r="CB33" s="145">
        <v>10058</v>
      </c>
      <c r="CC33" s="146">
        <f t="shared" si="0"/>
        <v>160792</v>
      </c>
      <c r="CD33" s="143">
        <f t="shared" si="1"/>
        <v>15.986478425134221</v>
      </c>
    </row>
    <row r="34" spans="1:82" s="126" customFormat="1" ht="11.25" customHeight="1" x14ac:dyDescent="0.2">
      <c r="A34" s="142" t="s">
        <v>33</v>
      </c>
      <c r="B34" s="154">
        <v>1253</v>
      </c>
      <c r="C34" s="155">
        <v>3430</v>
      </c>
      <c r="D34" s="156">
        <v>2.7374301675977701</v>
      </c>
      <c r="E34" s="154">
        <v>44</v>
      </c>
      <c r="F34" s="155">
        <v>78</v>
      </c>
      <c r="G34" s="156">
        <v>1.77272727272727</v>
      </c>
      <c r="H34" s="157">
        <v>85</v>
      </c>
      <c r="I34" s="158">
        <v>136</v>
      </c>
      <c r="J34" s="156">
        <v>1.6</v>
      </c>
      <c r="K34" s="157">
        <v>342</v>
      </c>
      <c r="L34" s="159">
        <v>724</v>
      </c>
      <c r="M34" s="156">
        <v>2.11695906432749</v>
      </c>
      <c r="N34" s="160">
        <v>3829</v>
      </c>
      <c r="O34" s="159">
        <v>7697</v>
      </c>
      <c r="P34" s="156">
        <v>2.0101854270044401</v>
      </c>
      <c r="Q34" s="160">
        <v>7272</v>
      </c>
      <c r="R34" s="159">
        <v>16790</v>
      </c>
      <c r="S34" s="156">
        <v>2.3088558855885601</v>
      </c>
      <c r="T34" s="160">
        <v>573</v>
      </c>
      <c r="U34" s="159">
        <v>1210</v>
      </c>
      <c r="V34" s="156">
        <v>2.1116928446771399</v>
      </c>
      <c r="W34" s="160">
        <v>9149</v>
      </c>
      <c r="X34" s="159">
        <v>18333</v>
      </c>
      <c r="Y34" s="156">
        <v>2.00382555470543</v>
      </c>
      <c r="Z34" s="160">
        <v>80</v>
      </c>
      <c r="AA34" s="159">
        <v>111</v>
      </c>
      <c r="AB34" s="156">
        <v>1.3875</v>
      </c>
      <c r="AC34" s="160">
        <v>6289</v>
      </c>
      <c r="AD34" s="159">
        <v>16753</v>
      </c>
      <c r="AE34" s="156">
        <v>2.6638575290189199</v>
      </c>
      <c r="AF34" s="160">
        <v>29</v>
      </c>
      <c r="AG34" s="159">
        <v>73</v>
      </c>
      <c r="AH34" s="156">
        <v>2.5172413793103501</v>
      </c>
      <c r="AI34" s="160">
        <v>4002</v>
      </c>
      <c r="AJ34" s="159">
        <v>8250</v>
      </c>
      <c r="AK34" s="156">
        <v>2.0614692653673199</v>
      </c>
      <c r="AL34" s="160">
        <v>266</v>
      </c>
      <c r="AM34" s="159">
        <v>500</v>
      </c>
      <c r="AN34" s="156">
        <v>1.8796992481203001</v>
      </c>
      <c r="AO34" s="160">
        <v>405</v>
      </c>
      <c r="AP34" s="159">
        <v>785</v>
      </c>
      <c r="AQ34" s="156">
        <v>1.93827160493827</v>
      </c>
      <c r="AR34" s="160">
        <v>2080</v>
      </c>
      <c r="AS34" s="159">
        <v>7205</v>
      </c>
      <c r="AT34" s="156">
        <v>3.4639423076923102</v>
      </c>
      <c r="AU34" s="160">
        <v>275</v>
      </c>
      <c r="AV34" s="159">
        <v>556</v>
      </c>
      <c r="AW34" s="156">
        <v>2.0218181818181802</v>
      </c>
      <c r="AX34" s="160">
        <v>536</v>
      </c>
      <c r="AY34" s="159">
        <v>1108</v>
      </c>
      <c r="AZ34" s="156">
        <v>2.0671641791044801</v>
      </c>
      <c r="BA34" s="160">
        <v>518</v>
      </c>
      <c r="BB34" s="159">
        <v>978</v>
      </c>
      <c r="BC34" s="156">
        <v>1.88803088803089</v>
      </c>
      <c r="BD34" s="160">
        <v>1401</v>
      </c>
      <c r="BE34" s="159">
        <v>2802</v>
      </c>
      <c r="BF34" s="156">
        <v>2</v>
      </c>
      <c r="BG34" s="160">
        <v>365</v>
      </c>
      <c r="BH34" s="159">
        <v>741</v>
      </c>
      <c r="BI34" s="156">
        <v>2.0301369863013701</v>
      </c>
      <c r="BJ34" s="160">
        <v>3315</v>
      </c>
      <c r="BK34" s="159">
        <v>5998</v>
      </c>
      <c r="BL34" s="156">
        <v>1.80935143288084</v>
      </c>
      <c r="BM34" s="160">
        <v>755</v>
      </c>
      <c r="BN34" s="159">
        <v>2265</v>
      </c>
      <c r="BO34" s="156">
        <v>3</v>
      </c>
      <c r="BP34" s="160">
        <v>6617</v>
      </c>
      <c r="BQ34" s="159">
        <v>20190</v>
      </c>
      <c r="BR34" s="156">
        <v>3.0512316759861</v>
      </c>
      <c r="BS34" s="160">
        <v>4081</v>
      </c>
      <c r="BT34" s="159">
        <v>8579</v>
      </c>
      <c r="BU34" s="156">
        <v>2.1021808380298901</v>
      </c>
      <c r="BV34" s="160">
        <v>702</v>
      </c>
      <c r="BW34" s="159">
        <v>1853</v>
      </c>
      <c r="BX34" s="156">
        <v>2.6396011396011398</v>
      </c>
      <c r="BY34" s="160">
        <v>17764</v>
      </c>
      <c r="BZ34" s="159">
        <v>31515</v>
      </c>
      <c r="CA34" s="156">
        <v>1.7740936725962599</v>
      </c>
      <c r="CB34" s="145">
        <v>9625</v>
      </c>
      <c r="CC34" s="146">
        <f t="shared" si="0"/>
        <v>158660</v>
      </c>
      <c r="CD34" s="143">
        <f t="shared" si="1"/>
        <v>16.484155844155843</v>
      </c>
    </row>
    <row r="35" spans="1:82" s="126" customFormat="1" ht="11.25" customHeight="1" x14ac:dyDescent="0.2">
      <c r="A35" s="142" t="s">
        <v>144</v>
      </c>
      <c r="B35" s="154">
        <v>2737</v>
      </c>
      <c r="C35" s="155">
        <v>4021</v>
      </c>
      <c r="D35" s="156">
        <v>1.4691267811472399</v>
      </c>
      <c r="E35" s="154">
        <v>11</v>
      </c>
      <c r="F35" s="155">
        <v>17</v>
      </c>
      <c r="G35" s="156">
        <v>1.5454545454545501</v>
      </c>
      <c r="H35" s="160">
        <v>396</v>
      </c>
      <c r="I35" s="159">
        <v>664</v>
      </c>
      <c r="J35" s="156">
        <v>1.67676767676768</v>
      </c>
      <c r="K35" s="157">
        <v>136</v>
      </c>
      <c r="L35" s="159">
        <v>367</v>
      </c>
      <c r="M35" s="156">
        <v>2.6985294117647101</v>
      </c>
      <c r="N35" s="160">
        <v>2148</v>
      </c>
      <c r="O35" s="159">
        <v>4520</v>
      </c>
      <c r="P35" s="156">
        <v>2.1042830540037198</v>
      </c>
      <c r="Q35" s="160">
        <v>14002</v>
      </c>
      <c r="R35" s="159">
        <v>25771</v>
      </c>
      <c r="S35" s="156">
        <v>1.84052278245965</v>
      </c>
      <c r="T35" s="160">
        <v>244</v>
      </c>
      <c r="U35" s="159">
        <v>440</v>
      </c>
      <c r="V35" s="156">
        <v>1.8032786885245899</v>
      </c>
      <c r="W35" s="160">
        <v>17106</v>
      </c>
      <c r="X35" s="159">
        <v>42303</v>
      </c>
      <c r="Y35" s="156">
        <v>2.4729919326552099</v>
      </c>
      <c r="Z35" s="160">
        <v>14</v>
      </c>
      <c r="AA35" s="159">
        <v>17</v>
      </c>
      <c r="AB35" s="156">
        <v>1.21428571428571</v>
      </c>
      <c r="AC35" s="160">
        <v>2022</v>
      </c>
      <c r="AD35" s="159">
        <v>4664</v>
      </c>
      <c r="AE35" s="156">
        <v>2.3066271018793301</v>
      </c>
      <c r="AF35" s="160">
        <v>21</v>
      </c>
      <c r="AG35" s="159">
        <v>49</v>
      </c>
      <c r="AH35" s="156">
        <v>2.3333333333333299</v>
      </c>
      <c r="AI35" s="160">
        <v>6137</v>
      </c>
      <c r="AJ35" s="159">
        <v>9467</v>
      </c>
      <c r="AK35" s="156">
        <v>1.5426103959589399</v>
      </c>
      <c r="AL35" s="160">
        <v>149</v>
      </c>
      <c r="AM35" s="159">
        <v>325</v>
      </c>
      <c r="AN35" s="156">
        <v>2.1812080536912801</v>
      </c>
      <c r="AO35" s="160">
        <v>1006</v>
      </c>
      <c r="AP35" s="159">
        <v>1636</v>
      </c>
      <c r="AQ35" s="156">
        <v>1.62624254473161</v>
      </c>
      <c r="AR35" s="160">
        <v>2007</v>
      </c>
      <c r="AS35" s="159">
        <v>2608</v>
      </c>
      <c r="AT35" s="156">
        <v>1.299451918286</v>
      </c>
      <c r="AU35" s="160">
        <v>162</v>
      </c>
      <c r="AV35" s="159">
        <v>239</v>
      </c>
      <c r="AW35" s="156">
        <v>1.4753086419753101</v>
      </c>
      <c r="AX35" s="160">
        <v>519</v>
      </c>
      <c r="AY35" s="159">
        <v>796</v>
      </c>
      <c r="AZ35" s="156">
        <v>1.5337186897880499</v>
      </c>
      <c r="BA35" s="160">
        <v>119</v>
      </c>
      <c r="BB35" s="159">
        <v>229</v>
      </c>
      <c r="BC35" s="156">
        <v>1.9243697478991599</v>
      </c>
      <c r="BD35" s="160">
        <v>765</v>
      </c>
      <c r="BE35" s="159">
        <v>1989</v>
      </c>
      <c r="BF35" s="156">
        <v>2.6</v>
      </c>
      <c r="BG35" s="160">
        <v>58</v>
      </c>
      <c r="BH35" s="159">
        <v>192</v>
      </c>
      <c r="BI35" s="156">
        <v>3.31034482758621</v>
      </c>
      <c r="BJ35" s="160">
        <v>2105</v>
      </c>
      <c r="BK35" s="159">
        <v>3743</v>
      </c>
      <c r="BL35" s="156">
        <v>1.77814726840855</v>
      </c>
      <c r="BM35" s="160">
        <v>96</v>
      </c>
      <c r="BN35" s="159">
        <v>191</v>
      </c>
      <c r="BO35" s="156">
        <v>1.9895833333333299</v>
      </c>
      <c r="BP35" s="160">
        <v>5410</v>
      </c>
      <c r="BQ35" s="159">
        <v>9087</v>
      </c>
      <c r="BR35" s="156">
        <v>1.67966728280961</v>
      </c>
      <c r="BS35" s="160">
        <v>3879</v>
      </c>
      <c r="BT35" s="159">
        <v>8619</v>
      </c>
      <c r="BU35" s="156">
        <v>2.22196442382057</v>
      </c>
      <c r="BV35" s="160">
        <v>255</v>
      </c>
      <c r="BW35" s="159">
        <v>870</v>
      </c>
      <c r="BX35" s="156">
        <v>3.4117647058823501</v>
      </c>
      <c r="BY35" s="160">
        <v>18827</v>
      </c>
      <c r="BZ35" s="159">
        <v>35647</v>
      </c>
      <c r="CA35" s="156">
        <v>1.89339777978435</v>
      </c>
      <c r="CB35" s="145">
        <v>9473</v>
      </c>
      <c r="CC35" s="146">
        <f t="shared" si="0"/>
        <v>158471</v>
      </c>
      <c r="CD35" s="143">
        <f t="shared" si="1"/>
        <v>16.72870262852317</v>
      </c>
    </row>
    <row r="36" spans="1:82" s="126" customFormat="1" ht="11.25" customHeight="1" x14ac:dyDescent="0.2">
      <c r="A36" s="142" t="s">
        <v>58</v>
      </c>
      <c r="B36" s="154">
        <v>2297</v>
      </c>
      <c r="C36" s="155">
        <v>3514</v>
      </c>
      <c r="D36" s="156">
        <v>1.52982150631258</v>
      </c>
      <c r="E36" s="160">
        <v>11</v>
      </c>
      <c r="F36" s="159">
        <v>30</v>
      </c>
      <c r="G36" s="156">
        <v>2.7272727272727302</v>
      </c>
      <c r="H36" s="160">
        <v>3</v>
      </c>
      <c r="I36" s="159">
        <v>31</v>
      </c>
      <c r="J36" s="156">
        <v>10.3333333333333</v>
      </c>
      <c r="K36" s="160">
        <v>37</v>
      </c>
      <c r="L36" s="159">
        <v>94</v>
      </c>
      <c r="M36" s="156">
        <v>2.5405405405405399</v>
      </c>
      <c r="N36" s="160">
        <v>1201</v>
      </c>
      <c r="O36" s="159">
        <v>2676</v>
      </c>
      <c r="P36" s="156">
        <v>2.2281432139883401</v>
      </c>
      <c r="Q36" s="160">
        <v>23300</v>
      </c>
      <c r="R36" s="159">
        <v>43413</v>
      </c>
      <c r="S36" s="156">
        <v>1.86321888412017</v>
      </c>
      <c r="T36" s="160">
        <v>69</v>
      </c>
      <c r="U36" s="159">
        <v>122</v>
      </c>
      <c r="V36" s="156">
        <v>1.76811594202899</v>
      </c>
      <c r="W36" s="160">
        <v>6941</v>
      </c>
      <c r="X36" s="159">
        <v>14267</v>
      </c>
      <c r="Y36" s="156">
        <v>2.0554675118859</v>
      </c>
      <c r="Z36" s="160">
        <v>5</v>
      </c>
      <c r="AA36" s="159">
        <v>7</v>
      </c>
      <c r="AB36" s="156">
        <v>1.4</v>
      </c>
      <c r="AC36" s="160">
        <v>2399</v>
      </c>
      <c r="AD36" s="159">
        <v>3275</v>
      </c>
      <c r="AE36" s="156">
        <v>1.3651521467278001</v>
      </c>
      <c r="AF36" s="160">
        <v>4</v>
      </c>
      <c r="AG36" s="159">
        <v>17</v>
      </c>
      <c r="AH36" s="156">
        <v>4.25</v>
      </c>
      <c r="AI36" s="160">
        <v>8767</v>
      </c>
      <c r="AJ36" s="159">
        <v>14405</v>
      </c>
      <c r="AK36" s="156">
        <v>1.6430934185012001</v>
      </c>
      <c r="AL36" s="160">
        <v>85</v>
      </c>
      <c r="AM36" s="159">
        <v>571</v>
      </c>
      <c r="AN36" s="156">
        <v>6.7176470588235304</v>
      </c>
      <c r="AO36" s="160">
        <v>402</v>
      </c>
      <c r="AP36" s="159">
        <v>637</v>
      </c>
      <c r="AQ36" s="156">
        <v>1.58457711442786</v>
      </c>
      <c r="AR36" s="160">
        <v>1260</v>
      </c>
      <c r="AS36" s="159">
        <v>1824</v>
      </c>
      <c r="AT36" s="156">
        <v>1.44761904761905</v>
      </c>
      <c r="AU36" s="160">
        <v>99</v>
      </c>
      <c r="AV36" s="159">
        <v>210</v>
      </c>
      <c r="AW36" s="156">
        <v>2.1212121212121202</v>
      </c>
      <c r="AX36" s="160">
        <v>73</v>
      </c>
      <c r="AY36" s="159">
        <v>150</v>
      </c>
      <c r="AZ36" s="156">
        <v>2.0547945205479499</v>
      </c>
      <c r="BA36" s="160">
        <v>37</v>
      </c>
      <c r="BB36" s="159">
        <v>110</v>
      </c>
      <c r="BC36" s="156">
        <v>2.9729729729729701</v>
      </c>
      <c r="BD36" s="160">
        <v>322</v>
      </c>
      <c r="BE36" s="159">
        <v>1328</v>
      </c>
      <c r="BF36" s="156">
        <v>4.1242236024844701</v>
      </c>
      <c r="BG36" s="160">
        <v>21</v>
      </c>
      <c r="BH36" s="159">
        <v>64</v>
      </c>
      <c r="BI36" s="156">
        <v>3.0476190476190501</v>
      </c>
      <c r="BJ36" s="160">
        <v>754</v>
      </c>
      <c r="BK36" s="159">
        <v>1258</v>
      </c>
      <c r="BL36" s="156">
        <v>1.6684350132626</v>
      </c>
      <c r="BM36" s="160">
        <v>95</v>
      </c>
      <c r="BN36" s="159">
        <v>130</v>
      </c>
      <c r="BO36" s="156">
        <v>1.3684210526315801</v>
      </c>
      <c r="BP36" s="160">
        <v>11911</v>
      </c>
      <c r="BQ36" s="159">
        <v>18353</v>
      </c>
      <c r="BR36" s="156">
        <v>1.5408445974309499</v>
      </c>
      <c r="BS36" s="160">
        <v>3863</v>
      </c>
      <c r="BT36" s="159">
        <v>7158</v>
      </c>
      <c r="BU36" s="156">
        <v>1.8529640176029001</v>
      </c>
      <c r="BV36" s="160">
        <v>60</v>
      </c>
      <c r="BW36" s="159">
        <v>221</v>
      </c>
      <c r="BX36" s="156">
        <v>3.68333333333333</v>
      </c>
      <c r="BY36" s="160">
        <v>23413</v>
      </c>
      <c r="BZ36" s="159">
        <v>36579</v>
      </c>
      <c r="CA36" s="156">
        <v>1.56233716311451</v>
      </c>
      <c r="CB36" s="145">
        <v>9335</v>
      </c>
      <c r="CC36" s="146">
        <f t="shared" si="0"/>
        <v>150444</v>
      </c>
      <c r="CD36" s="143">
        <f t="shared" si="1"/>
        <v>16.116122121049813</v>
      </c>
    </row>
    <row r="37" spans="1:82" s="126" customFormat="1" ht="11.25" customHeight="1" x14ac:dyDescent="0.2">
      <c r="A37" s="142" t="s">
        <v>30</v>
      </c>
      <c r="B37" s="154">
        <v>1881</v>
      </c>
      <c r="C37" s="155">
        <v>3066</v>
      </c>
      <c r="D37" s="156">
        <v>1.6299840510366801</v>
      </c>
      <c r="E37" s="154">
        <v>25</v>
      </c>
      <c r="F37" s="155">
        <v>41</v>
      </c>
      <c r="G37" s="156">
        <v>1.64</v>
      </c>
      <c r="H37" s="160">
        <v>1718</v>
      </c>
      <c r="I37" s="159">
        <v>2732</v>
      </c>
      <c r="J37" s="156">
        <v>1.5902211874272401</v>
      </c>
      <c r="K37" s="157">
        <v>311</v>
      </c>
      <c r="L37" s="159">
        <v>605</v>
      </c>
      <c r="M37" s="156">
        <v>1.94533762057878</v>
      </c>
      <c r="N37" s="160">
        <v>2575</v>
      </c>
      <c r="O37" s="159">
        <v>5441</v>
      </c>
      <c r="P37" s="156">
        <v>2.1130097087378599</v>
      </c>
      <c r="Q37" s="160">
        <v>8660</v>
      </c>
      <c r="R37" s="159">
        <v>16151</v>
      </c>
      <c r="S37" s="156">
        <v>1.86501154734411</v>
      </c>
      <c r="T37" s="160">
        <v>969</v>
      </c>
      <c r="U37" s="159">
        <v>1887</v>
      </c>
      <c r="V37" s="156">
        <v>1.9473684210526301</v>
      </c>
      <c r="W37" s="160">
        <v>11818</v>
      </c>
      <c r="X37" s="159">
        <v>28634</v>
      </c>
      <c r="Y37" s="156">
        <v>2.42291419867998</v>
      </c>
      <c r="Z37" s="160">
        <v>124</v>
      </c>
      <c r="AA37" s="159">
        <v>224</v>
      </c>
      <c r="AB37" s="156">
        <v>1.80645161290323</v>
      </c>
      <c r="AC37" s="160">
        <v>3673</v>
      </c>
      <c r="AD37" s="159">
        <v>10353</v>
      </c>
      <c r="AE37" s="156">
        <v>2.8186768309283998</v>
      </c>
      <c r="AF37" s="160">
        <v>40</v>
      </c>
      <c r="AG37" s="159">
        <v>72</v>
      </c>
      <c r="AH37" s="156">
        <v>1.8</v>
      </c>
      <c r="AI37" s="160">
        <v>2063</v>
      </c>
      <c r="AJ37" s="159">
        <v>4271</v>
      </c>
      <c r="AK37" s="156">
        <v>2.0702859912748401</v>
      </c>
      <c r="AL37" s="160">
        <v>84</v>
      </c>
      <c r="AM37" s="159">
        <v>133</v>
      </c>
      <c r="AN37" s="156">
        <v>1.5833333333333299</v>
      </c>
      <c r="AO37" s="160">
        <v>307</v>
      </c>
      <c r="AP37" s="159">
        <v>661</v>
      </c>
      <c r="AQ37" s="156">
        <v>2.1530944625407198</v>
      </c>
      <c r="AR37" s="160">
        <v>1512</v>
      </c>
      <c r="AS37" s="159">
        <v>2685</v>
      </c>
      <c r="AT37" s="156">
        <v>1.77579365079365</v>
      </c>
      <c r="AU37" s="160">
        <v>204</v>
      </c>
      <c r="AV37" s="159">
        <v>1046</v>
      </c>
      <c r="AW37" s="156">
        <v>5.12745098039216</v>
      </c>
      <c r="AX37" s="160">
        <v>387</v>
      </c>
      <c r="AY37" s="159">
        <v>767</v>
      </c>
      <c r="AZ37" s="156">
        <v>1.9819121447028401</v>
      </c>
      <c r="BA37" s="160">
        <v>718</v>
      </c>
      <c r="BB37" s="159">
        <v>1598</v>
      </c>
      <c r="BC37" s="156">
        <v>2.2256267409470798</v>
      </c>
      <c r="BD37" s="160">
        <v>1048</v>
      </c>
      <c r="BE37" s="159">
        <v>2081</v>
      </c>
      <c r="BF37" s="156">
        <v>1.9856870229007599</v>
      </c>
      <c r="BG37" s="160">
        <v>203</v>
      </c>
      <c r="BH37" s="159">
        <v>743</v>
      </c>
      <c r="BI37" s="156">
        <v>3.6600985221674902</v>
      </c>
      <c r="BJ37" s="160">
        <v>2837</v>
      </c>
      <c r="BK37" s="159">
        <v>5307</v>
      </c>
      <c r="BL37" s="156">
        <v>1.87063799788509</v>
      </c>
      <c r="BM37" s="160">
        <v>211</v>
      </c>
      <c r="BN37" s="159">
        <v>538</v>
      </c>
      <c r="BO37" s="156">
        <v>2.5497630331753598</v>
      </c>
      <c r="BP37" s="160">
        <v>3013</v>
      </c>
      <c r="BQ37" s="159">
        <v>6532</v>
      </c>
      <c r="BR37" s="156">
        <v>2.16793893129771</v>
      </c>
      <c r="BS37" s="160">
        <v>4899</v>
      </c>
      <c r="BT37" s="159">
        <v>9851</v>
      </c>
      <c r="BU37" s="156">
        <v>2.0108185343947702</v>
      </c>
      <c r="BV37" s="160">
        <v>137</v>
      </c>
      <c r="BW37" s="159">
        <v>481</v>
      </c>
      <c r="BX37" s="156">
        <v>3.51094890510949</v>
      </c>
      <c r="BY37" s="160">
        <v>12176</v>
      </c>
      <c r="BZ37" s="159">
        <v>25792</v>
      </c>
      <c r="CA37" s="156">
        <v>2.1182654402102501</v>
      </c>
      <c r="CB37" s="145">
        <v>9319</v>
      </c>
      <c r="CC37" s="146">
        <f t="shared" si="0"/>
        <v>131692</v>
      </c>
      <c r="CD37" s="143">
        <f t="shared" si="1"/>
        <v>14.131559180169546</v>
      </c>
    </row>
    <row r="38" spans="1:82" s="126" customFormat="1" ht="11.25" customHeight="1" x14ac:dyDescent="0.2">
      <c r="A38" s="142" t="s">
        <v>47</v>
      </c>
      <c r="B38" s="154">
        <v>1397</v>
      </c>
      <c r="C38" s="155">
        <v>2543</v>
      </c>
      <c r="D38" s="156">
        <v>1.8203292770221899</v>
      </c>
      <c r="E38" s="154">
        <v>32</v>
      </c>
      <c r="F38" s="155">
        <v>113</v>
      </c>
      <c r="G38" s="156">
        <v>3.53125</v>
      </c>
      <c r="H38" s="157">
        <v>0</v>
      </c>
      <c r="I38" s="158">
        <v>0</v>
      </c>
      <c r="J38" s="156" t="s">
        <v>131</v>
      </c>
      <c r="K38" s="160">
        <v>445</v>
      </c>
      <c r="L38" s="159">
        <v>856</v>
      </c>
      <c r="M38" s="156">
        <v>1.9235955056179801</v>
      </c>
      <c r="N38" s="160">
        <v>8524</v>
      </c>
      <c r="O38" s="159">
        <v>15514</v>
      </c>
      <c r="P38" s="156">
        <v>1.8200375410605301</v>
      </c>
      <c r="Q38" s="160">
        <v>6713</v>
      </c>
      <c r="R38" s="159">
        <v>15167</v>
      </c>
      <c r="S38" s="156">
        <v>2.2593475346342902</v>
      </c>
      <c r="T38" s="160">
        <v>701</v>
      </c>
      <c r="U38" s="159">
        <v>1199</v>
      </c>
      <c r="V38" s="156">
        <v>1.71041369472183</v>
      </c>
      <c r="W38" s="160">
        <v>10005</v>
      </c>
      <c r="X38" s="159">
        <v>21843</v>
      </c>
      <c r="Y38" s="156">
        <v>2.1832083958021</v>
      </c>
      <c r="Z38" s="160">
        <v>19</v>
      </c>
      <c r="AA38" s="159">
        <v>25</v>
      </c>
      <c r="AB38" s="156">
        <v>1.31578947368421</v>
      </c>
      <c r="AC38" s="160">
        <v>2133</v>
      </c>
      <c r="AD38" s="159">
        <v>6766</v>
      </c>
      <c r="AE38" s="156">
        <v>3.1720581340834499</v>
      </c>
      <c r="AF38" s="160">
        <v>19</v>
      </c>
      <c r="AG38" s="159">
        <v>45</v>
      </c>
      <c r="AH38" s="156">
        <v>2.3684210526315801</v>
      </c>
      <c r="AI38" s="160">
        <v>2388</v>
      </c>
      <c r="AJ38" s="159">
        <v>4423</v>
      </c>
      <c r="AK38" s="156">
        <v>1.8521775544388599</v>
      </c>
      <c r="AL38" s="160">
        <v>144</v>
      </c>
      <c r="AM38" s="159">
        <v>291</v>
      </c>
      <c r="AN38" s="156">
        <v>2.0208333333333299</v>
      </c>
      <c r="AO38" s="160">
        <v>235</v>
      </c>
      <c r="AP38" s="159">
        <v>457</v>
      </c>
      <c r="AQ38" s="156">
        <v>1.94468085106383</v>
      </c>
      <c r="AR38" s="160">
        <v>263</v>
      </c>
      <c r="AS38" s="159">
        <v>518</v>
      </c>
      <c r="AT38" s="156">
        <v>1.9695817490494301</v>
      </c>
      <c r="AU38" s="160">
        <v>99</v>
      </c>
      <c r="AV38" s="159">
        <v>156</v>
      </c>
      <c r="AW38" s="156">
        <v>1.5757575757575799</v>
      </c>
      <c r="AX38" s="160">
        <v>185</v>
      </c>
      <c r="AY38" s="159">
        <v>269</v>
      </c>
      <c r="AZ38" s="156">
        <v>1.4540540540540501</v>
      </c>
      <c r="BA38" s="160">
        <v>255</v>
      </c>
      <c r="BB38" s="159">
        <v>581</v>
      </c>
      <c r="BC38" s="156">
        <v>2.27843137254902</v>
      </c>
      <c r="BD38" s="160">
        <v>750</v>
      </c>
      <c r="BE38" s="159">
        <v>2260</v>
      </c>
      <c r="BF38" s="156">
        <v>3.0133333333333301</v>
      </c>
      <c r="BG38" s="160">
        <v>161</v>
      </c>
      <c r="BH38" s="159">
        <v>357</v>
      </c>
      <c r="BI38" s="156">
        <v>2.2173913043478302</v>
      </c>
      <c r="BJ38" s="160">
        <v>1860</v>
      </c>
      <c r="BK38" s="159">
        <v>3647</v>
      </c>
      <c r="BL38" s="156">
        <v>1.9607526881720401</v>
      </c>
      <c r="BM38" s="160">
        <v>128</v>
      </c>
      <c r="BN38" s="159">
        <v>268</v>
      </c>
      <c r="BO38" s="156">
        <v>2.09375</v>
      </c>
      <c r="BP38" s="160">
        <v>1216</v>
      </c>
      <c r="BQ38" s="159">
        <v>3599</v>
      </c>
      <c r="BR38" s="156">
        <v>2.9597039473684199</v>
      </c>
      <c r="BS38" s="160">
        <v>2746</v>
      </c>
      <c r="BT38" s="159">
        <v>6380</v>
      </c>
      <c r="BU38" s="156">
        <v>2.32337946103423</v>
      </c>
      <c r="BV38" s="160">
        <v>273</v>
      </c>
      <c r="BW38" s="159">
        <v>648</v>
      </c>
      <c r="BX38" s="156">
        <v>2.3736263736263701</v>
      </c>
      <c r="BY38" s="160">
        <v>21377</v>
      </c>
      <c r="BZ38" s="159">
        <v>38247</v>
      </c>
      <c r="CA38" s="156">
        <v>1.7891659259952299</v>
      </c>
      <c r="CB38" s="145">
        <v>9266</v>
      </c>
      <c r="CC38" s="146">
        <f t="shared" si="0"/>
        <v>126172</v>
      </c>
      <c r="CD38" s="143">
        <f t="shared" si="1"/>
        <v>13.616663069285559</v>
      </c>
    </row>
    <row r="39" spans="1:82" s="126" customFormat="1" ht="11.25" customHeight="1" x14ac:dyDescent="0.2">
      <c r="A39" s="142" t="s">
        <v>65</v>
      </c>
      <c r="B39" s="154">
        <v>472</v>
      </c>
      <c r="C39" s="155">
        <v>707</v>
      </c>
      <c r="D39" s="156">
        <v>1.4978813559322</v>
      </c>
      <c r="E39" s="160">
        <v>10</v>
      </c>
      <c r="F39" s="159">
        <v>20</v>
      </c>
      <c r="G39" s="156">
        <v>2</v>
      </c>
      <c r="H39" s="160">
        <v>0</v>
      </c>
      <c r="I39" s="159">
        <v>0</v>
      </c>
      <c r="J39" s="156" t="s">
        <v>131</v>
      </c>
      <c r="K39" s="157">
        <v>69</v>
      </c>
      <c r="L39" s="159">
        <v>305</v>
      </c>
      <c r="M39" s="156">
        <v>4.4202898550724603</v>
      </c>
      <c r="N39" s="160">
        <v>1552</v>
      </c>
      <c r="O39" s="159">
        <v>2399</v>
      </c>
      <c r="P39" s="156">
        <v>1.54574742268041</v>
      </c>
      <c r="Q39" s="160">
        <v>16599</v>
      </c>
      <c r="R39" s="159">
        <v>31586</v>
      </c>
      <c r="S39" s="156">
        <v>1.9028857160069901</v>
      </c>
      <c r="T39" s="160">
        <v>131</v>
      </c>
      <c r="U39" s="159">
        <v>294</v>
      </c>
      <c r="V39" s="156">
        <v>2.2442748091603102</v>
      </c>
      <c r="W39" s="160">
        <v>4015</v>
      </c>
      <c r="X39" s="159">
        <v>9156</v>
      </c>
      <c r="Y39" s="156">
        <v>2.28044831880448</v>
      </c>
      <c r="Z39" s="160">
        <v>6</v>
      </c>
      <c r="AA39" s="159">
        <v>8</v>
      </c>
      <c r="AB39" s="156">
        <v>1.3333333333333299</v>
      </c>
      <c r="AC39" s="160">
        <v>2557</v>
      </c>
      <c r="AD39" s="159">
        <v>3907</v>
      </c>
      <c r="AE39" s="156">
        <v>1.52796245600313</v>
      </c>
      <c r="AF39" s="160">
        <v>7</v>
      </c>
      <c r="AG39" s="159">
        <v>9</v>
      </c>
      <c r="AH39" s="156">
        <v>1.28571428571429</v>
      </c>
      <c r="AI39" s="160">
        <v>5128</v>
      </c>
      <c r="AJ39" s="159">
        <v>8923</v>
      </c>
      <c r="AK39" s="156">
        <v>1.7400546021840899</v>
      </c>
      <c r="AL39" s="160">
        <v>21</v>
      </c>
      <c r="AM39" s="159">
        <v>143</v>
      </c>
      <c r="AN39" s="156">
        <v>6.8095238095238102</v>
      </c>
      <c r="AO39" s="160">
        <v>550</v>
      </c>
      <c r="AP39" s="159">
        <v>895</v>
      </c>
      <c r="AQ39" s="156">
        <v>1.6272727272727301</v>
      </c>
      <c r="AR39" s="160">
        <v>317</v>
      </c>
      <c r="AS39" s="159">
        <v>652</v>
      </c>
      <c r="AT39" s="156">
        <v>2.0567823343848599</v>
      </c>
      <c r="AU39" s="160">
        <v>8</v>
      </c>
      <c r="AV39" s="159">
        <v>16</v>
      </c>
      <c r="AW39" s="156">
        <v>2</v>
      </c>
      <c r="AX39" s="160">
        <v>4326</v>
      </c>
      <c r="AY39" s="159">
        <v>5235</v>
      </c>
      <c r="AZ39" s="156">
        <v>1.21012482662968</v>
      </c>
      <c r="BA39" s="160">
        <v>278</v>
      </c>
      <c r="BB39" s="159">
        <v>393</v>
      </c>
      <c r="BC39" s="156">
        <v>1.4136690647482</v>
      </c>
      <c r="BD39" s="160">
        <v>308</v>
      </c>
      <c r="BE39" s="159">
        <v>647</v>
      </c>
      <c r="BF39" s="156">
        <v>2.1006493506493502</v>
      </c>
      <c r="BG39" s="160">
        <v>9</v>
      </c>
      <c r="BH39" s="159">
        <v>25</v>
      </c>
      <c r="BI39" s="156">
        <v>2.7777777777777799</v>
      </c>
      <c r="BJ39" s="160">
        <v>2005</v>
      </c>
      <c r="BK39" s="159">
        <v>2550</v>
      </c>
      <c r="BL39" s="156">
        <v>1.27182044887781</v>
      </c>
      <c r="BM39" s="160">
        <v>40</v>
      </c>
      <c r="BN39" s="159">
        <v>79</v>
      </c>
      <c r="BO39" s="156">
        <v>1.9750000000000001</v>
      </c>
      <c r="BP39" s="160">
        <v>7712</v>
      </c>
      <c r="BQ39" s="159">
        <v>12195</v>
      </c>
      <c r="BR39" s="156">
        <v>1.5813018672199199</v>
      </c>
      <c r="BS39" s="160">
        <v>3091</v>
      </c>
      <c r="BT39" s="159">
        <v>4862</v>
      </c>
      <c r="BU39" s="156">
        <v>1.5729537366548001</v>
      </c>
      <c r="BV39" s="160">
        <v>75</v>
      </c>
      <c r="BW39" s="159">
        <v>187</v>
      </c>
      <c r="BX39" s="156">
        <v>2.4933333333333301</v>
      </c>
      <c r="BY39" s="160">
        <v>23224</v>
      </c>
      <c r="BZ39" s="159">
        <v>39411</v>
      </c>
      <c r="CA39" s="156">
        <v>1.6969944884602099</v>
      </c>
      <c r="CB39" s="145">
        <v>9177</v>
      </c>
      <c r="CC39" s="146">
        <f t="shared" si="0"/>
        <v>124604</v>
      </c>
      <c r="CD39" s="143">
        <f t="shared" si="1"/>
        <v>13.577857687697504</v>
      </c>
    </row>
    <row r="40" spans="1:82" s="126" customFormat="1" ht="11.25" customHeight="1" x14ac:dyDescent="0.2">
      <c r="A40" s="142" t="s">
        <v>37</v>
      </c>
      <c r="B40" s="154">
        <v>965</v>
      </c>
      <c r="C40" s="155">
        <v>2388</v>
      </c>
      <c r="D40" s="156">
        <v>2.4746113989637299</v>
      </c>
      <c r="E40" s="154">
        <v>73</v>
      </c>
      <c r="F40" s="155">
        <v>160</v>
      </c>
      <c r="G40" s="156">
        <v>2.1917808219178099</v>
      </c>
      <c r="H40" s="160">
        <v>421</v>
      </c>
      <c r="I40" s="159">
        <v>739</v>
      </c>
      <c r="J40" s="156">
        <v>1.7553444180522599</v>
      </c>
      <c r="K40" s="157">
        <v>465</v>
      </c>
      <c r="L40" s="159">
        <v>878</v>
      </c>
      <c r="M40" s="156">
        <v>1.88817204301075</v>
      </c>
      <c r="N40" s="160">
        <v>4240</v>
      </c>
      <c r="O40" s="159">
        <v>8212</v>
      </c>
      <c r="P40" s="156">
        <v>1.9367924528301901</v>
      </c>
      <c r="Q40" s="160">
        <v>6694</v>
      </c>
      <c r="R40" s="159">
        <v>15513</v>
      </c>
      <c r="S40" s="156">
        <v>2.3174484613086301</v>
      </c>
      <c r="T40" s="160">
        <v>443</v>
      </c>
      <c r="U40" s="159">
        <v>637</v>
      </c>
      <c r="V40" s="156">
        <v>1.43792325056433</v>
      </c>
      <c r="W40" s="160">
        <v>7837</v>
      </c>
      <c r="X40" s="159">
        <v>15431</v>
      </c>
      <c r="Y40" s="156">
        <v>1.96899323720812</v>
      </c>
      <c r="Z40" s="160">
        <v>139</v>
      </c>
      <c r="AA40" s="159">
        <v>264</v>
      </c>
      <c r="AB40" s="156">
        <v>1.8992805755395701</v>
      </c>
      <c r="AC40" s="160">
        <v>5273</v>
      </c>
      <c r="AD40" s="159">
        <v>13164</v>
      </c>
      <c r="AE40" s="156">
        <v>2.4964915607813398</v>
      </c>
      <c r="AF40" s="160">
        <v>28</v>
      </c>
      <c r="AG40" s="159">
        <v>53</v>
      </c>
      <c r="AH40" s="156">
        <v>1.8928571428571399</v>
      </c>
      <c r="AI40" s="160">
        <v>2659</v>
      </c>
      <c r="AJ40" s="159">
        <v>5131</v>
      </c>
      <c r="AK40" s="156">
        <v>1.9296728093268101</v>
      </c>
      <c r="AL40" s="160">
        <v>351</v>
      </c>
      <c r="AM40" s="159">
        <v>836</v>
      </c>
      <c r="AN40" s="156">
        <v>2.3817663817663801</v>
      </c>
      <c r="AO40" s="160">
        <v>418</v>
      </c>
      <c r="AP40" s="159">
        <v>742</v>
      </c>
      <c r="AQ40" s="156">
        <v>1.77511961722488</v>
      </c>
      <c r="AR40" s="160">
        <v>456</v>
      </c>
      <c r="AS40" s="159">
        <v>1147</v>
      </c>
      <c r="AT40" s="156">
        <v>2.5153508771929798</v>
      </c>
      <c r="AU40" s="160">
        <v>264</v>
      </c>
      <c r="AV40" s="159">
        <v>581</v>
      </c>
      <c r="AW40" s="156">
        <v>2.2007575757575801</v>
      </c>
      <c r="AX40" s="160">
        <v>586</v>
      </c>
      <c r="AY40" s="159">
        <v>1349</v>
      </c>
      <c r="AZ40" s="156">
        <v>2.30204778156997</v>
      </c>
      <c r="BA40" s="160">
        <v>539</v>
      </c>
      <c r="BB40" s="159">
        <v>1046</v>
      </c>
      <c r="BC40" s="156">
        <v>1.9406307977736501</v>
      </c>
      <c r="BD40" s="160">
        <v>1620</v>
      </c>
      <c r="BE40" s="159">
        <v>3080</v>
      </c>
      <c r="BF40" s="156">
        <v>1.9012345679012299</v>
      </c>
      <c r="BG40" s="160">
        <v>337</v>
      </c>
      <c r="BH40" s="159">
        <v>587</v>
      </c>
      <c r="BI40" s="156">
        <v>1.74183976261128</v>
      </c>
      <c r="BJ40" s="160">
        <v>4308</v>
      </c>
      <c r="BK40" s="159">
        <v>8066</v>
      </c>
      <c r="BL40" s="156">
        <v>1.8723305478180099</v>
      </c>
      <c r="BM40" s="160">
        <v>443</v>
      </c>
      <c r="BN40" s="159">
        <v>1214</v>
      </c>
      <c r="BO40" s="156">
        <v>2.7404063205417599</v>
      </c>
      <c r="BP40" s="160">
        <v>4002</v>
      </c>
      <c r="BQ40" s="159">
        <v>12211</v>
      </c>
      <c r="BR40" s="156">
        <v>3.0512243878061001</v>
      </c>
      <c r="BS40" s="160">
        <v>3841</v>
      </c>
      <c r="BT40" s="159">
        <v>8442</v>
      </c>
      <c r="BU40" s="156">
        <v>2.1978651392866402</v>
      </c>
      <c r="BV40" s="160">
        <v>550</v>
      </c>
      <c r="BW40" s="159">
        <v>1081</v>
      </c>
      <c r="BX40" s="156">
        <v>1.96545454545455</v>
      </c>
      <c r="BY40" s="160">
        <v>11676</v>
      </c>
      <c r="BZ40" s="159">
        <v>20934</v>
      </c>
      <c r="CA40" s="156">
        <v>1.7929085303186001</v>
      </c>
      <c r="CB40" s="145">
        <v>8873</v>
      </c>
      <c r="CC40" s="146">
        <f t="shared" si="0"/>
        <v>123886</v>
      </c>
      <c r="CD40" s="143">
        <f t="shared" si="1"/>
        <v>13.962132311506819</v>
      </c>
    </row>
    <row r="41" spans="1:82" s="126" customFormat="1" ht="11.25" customHeight="1" x14ac:dyDescent="0.25">
      <c r="A41" s="173" t="s">
        <v>120</v>
      </c>
      <c r="B41" s="160">
        <v>506</v>
      </c>
      <c r="C41" s="159">
        <v>1729</v>
      </c>
      <c r="D41" s="174">
        <v>3.4169960474308301</v>
      </c>
      <c r="E41" s="160">
        <v>14</v>
      </c>
      <c r="F41" s="159">
        <v>29</v>
      </c>
      <c r="G41" s="174">
        <v>2.0714285714285698</v>
      </c>
      <c r="H41" s="160">
        <v>0</v>
      </c>
      <c r="I41" s="159">
        <v>0</v>
      </c>
      <c r="J41" s="174" t="s">
        <v>131</v>
      </c>
      <c r="K41" s="175">
        <v>153</v>
      </c>
      <c r="L41" s="159">
        <v>1026</v>
      </c>
      <c r="M41" s="174">
        <v>6.7058823529411802</v>
      </c>
      <c r="N41" s="160">
        <v>1907</v>
      </c>
      <c r="O41" s="159">
        <v>5673</v>
      </c>
      <c r="P41" s="174">
        <v>2.9748295752490801</v>
      </c>
      <c r="Q41" s="160">
        <v>8370</v>
      </c>
      <c r="R41" s="159">
        <v>15761</v>
      </c>
      <c r="S41" s="174">
        <v>1.88303464755078</v>
      </c>
      <c r="T41" s="160">
        <v>253</v>
      </c>
      <c r="U41" s="159">
        <v>593</v>
      </c>
      <c r="V41" s="174">
        <v>2.3438735177865602</v>
      </c>
      <c r="W41" s="160">
        <v>10551</v>
      </c>
      <c r="X41" s="159">
        <v>21136</v>
      </c>
      <c r="Y41" s="174">
        <v>2.0032224433703001</v>
      </c>
      <c r="Z41" s="160">
        <v>6</v>
      </c>
      <c r="AA41" s="159">
        <v>14</v>
      </c>
      <c r="AB41" s="174">
        <v>2.3333333333333299</v>
      </c>
      <c r="AC41" s="160">
        <v>2078</v>
      </c>
      <c r="AD41" s="159">
        <v>4143</v>
      </c>
      <c r="AE41" s="174">
        <v>1.99374398460058</v>
      </c>
      <c r="AF41" s="160">
        <v>6</v>
      </c>
      <c r="AG41" s="159">
        <v>10</v>
      </c>
      <c r="AH41" s="174">
        <v>1.6666666666666701</v>
      </c>
      <c r="AI41" s="160">
        <v>4895</v>
      </c>
      <c r="AJ41" s="159">
        <v>10604</v>
      </c>
      <c r="AK41" s="174">
        <v>2.1662921348314601</v>
      </c>
      <c r="AL41" s="160">
        <v>92</v>
      </c>
      <c r="AM41" s="159">
        <v>234</v>
      </c>
      <c r="AN41" s="174">
        <v>2.5434782608695699</v>
      </c>
      <c r="AO41" s="160">
        <v>219</v>
      </c>
      <c r="AP41" s="159">
        <v>383</v>
      </c>
      <c r="AQ41" s="174">
        <v>1.74885844748858</v>
      </c>
      <c r="AR41" s="160">
        <v>327</v>
      </c>
      <c r="AS41" s="159">
        <v>550</v>
      </c>
      <c r="AT41" s="174">
        <v>1.6819571865443399</v>
      </c>
      <c r="AU41" s="160">
        <v>57</v>
      </c>
      <c r="AV41" s="159">
        <v>142</v>
      </c>
      <c r="AW41" s="174">
        <v>2.4912280701754401</v>
      </c>
      <c r="AX41" s="160">
        <v>117</v>
      </c>
      <c r="AY41" s="159">
        <v>209</v>
      </c>
      <c r="AZ41" s="174">
        <v>1.78632478632479</v>
      </c>
      <c r="BA41" s="160">
        <v>64</v>
      </c>
      <c r="BB41" s="159">
        <v>202</v>
      </c>
      <c r="BC41" s="174">
        <v>3.15625</v>
      </c>
      <c r="BD41" s="160">
        <v>263</v>
      </c>
      <c r="BE41" s="159">
        <v>1095</v>
      </c>
      <c r="BF41" s="174">
        <v>4.1634980988593204</v>
      </c>
      <c r="BG41" s="160">
        <v>25</v>
      </c>
      <c r="BH41" s="159">
        <v>56</v>
      </c>
      <c r="BI41" s="174">
        <v>2.2400000000000002</v>
      </c>
      <c r="BJ41" s="160">
        <v>1437</v>
      </c>
      <c r="BK41" s="159">
        <v>3115</v>
      </c>
      <c r="BL41" s="174">
        <v>2.1677105080027799</v>
      </c>
      <c r="BM41" s="160">
        <v>112</v>
      </c>
      <c r="BN41" s="159">
        <v>179</v>
      </c>
      <c r="BO41" s="174">
        <v>1.59821428571429</v>
      </c>
      <c r="BP41" s="160">
        <v>3224</v>
      </c>
      <c r="BQ41" s="159">
        <v>7067</v>
      </c>
      <c r="BR41" s="174">
        <v>2.1919975186104201</v>
      </c>
      <c r="BS41" s="160">
        <v>2915</v>
      </c>
      <c r="BT41" s="159">
        <v>6720</v>
      </c>
      <c r="BU41" s="174">
        <v>2.3053173241852498</v>
      </c>
      <c r="BV41" s="160">
        <v>95</v>
      </c>
      <c r="BW41" s="159">
        <v>330</v>
      </c>
      <c r="BX41" s="174">
        <v>3.4736842105263199</v>
      </c>
      <c r="BY41" s="160">
        <v>27406</v>
      </c>
      <c r="BZ41" s="159">
        <v>42649</v>
      </c>
      <c r="CA41" s="174">
        <v>1.5561920747281599</v>
      </c>
      <c r="CB41" s="145">
        <v>8820</v>
      </c>
      <c r="CC41" s="146">
        <f t="shared" ref="CC41:CC72" si="2">SUM(C41+F41+I41+L41+O41+R41+U41+X41+AA41+AD41+AG41+AJ41+AM41+AP41+AS41+AV41+AY41+BB41+BE41+BH41+BK41+BN41+BQ41+BT41+BW41+BZ41)</f>
        <v>123649</v>
      </c>
      <c r="CD41" s="143">
        <f t="shared" si="1"/>
        <v>14.019160997732426</v>
      </c>
    </row>
    <row r="42" spans="1:82" s="126" customFormat="1" ht="11.25" customHeight="1" x14ac:dyDescent="0.2">
      <c r="A42" s="142" t="s">
        <v>40</v>
      </c>
      <c r="B42" s="154">
        <v>376</v>
      </c>
      <c r="C42" s="155">
        <v>1131</v>
      </c>
      <c r="D42" s="156">
        <v>3.0079787234042601</v>
      </c>
      <c r="E42" s="154">
        <v>15</v>
      </c>
      <c r="F42" s="155">
        <v>29</v>
      </c>
      <c r="G42" s="156">
        <v>1.93333333333333</v>
      </c>
      <c r="H42" s="157">
        <v>26</v>
      </c>
      <c r="I42" s="158">
        <v>39</v>
      </c>
      <c r="J42" s="156">
        <v>1.5</v>
      </c>
      <c r="K42" s="157">
        <v>132</v>
      </c>
      <c r="L42" s="159">
        <v>314</v>
      </c>
      <c r="M42" s="156">
        <v>2.3787878787878798</v>
      </c>
      <c r="N42" s="160">
        <v>1170</v>
      </c>
      <c r="O42" s="159">
        <v>4778</v>
      </c>
      <c r="P42" s="156">
        <v>4.0837606837606799</v>
      </c>
      <c r="Q42" s="160">
        <v>2931</v>
      </c>
      <c r="R42" s="159">
        <v>7773</v>
      </c>
      <c r="S42" s="156">
        <v>2.6519959058341902</v>
      </c>
      <c r="T42" s="160">
        <v>498</v>
      </c>
      <c r="U42" s="159">
        <v>940</v>
      </c>
      <c r="V42" s="156">
        <v>1.8875502008032099</v>
      </c>
      <c r="W42" s="160">
        <v>18132</v>
      </c>
      <c r="X42" s="159">
        <v>64798</v>
      </c>
      <c r="Y42" s="156">
        <v>3.5736818883741499</v>
      </c>
      <c r="Z42" s="160">
        <v>37</v>
      </c>
      <c r="AA42" s="159">
        <v>114</v>
      </c>
      <c r="AB42" s="156">
        <v>3.0810810810810798</v>
      </c>
      <c r="AC42" s="160">
        <v>697</v>
      </c>
      <c r="AD42" s="159">
        <v>2080</v>
      </c>
      <c r="AE42" s="156">
        <v>2.9842180774748899</v>
      </c>
      <c r="AF42" s="160">
        <v>44</v>
      </c>
      <c r="AG42" s="159">
        <v>103</v>
      </c>
      <c r="AH42" s="156">
        <v>2.3409090909090899</v>
      </c>
      <c r="AI42" s="160">
        <v>957</v>
      </c>
      <c r="AJ42" s="159">
        <v>2046</v>
      </c>
      <c r="AK42" s="156">
        <v>2.1379310344827598</v>
      </c>
      <c r="AL42" s="160">
        <v>207</v>
      </c>
      <c r="AM42" s="159">
        <v>452</v>
      </c>
      <c r="AN42" s="156">
        <v>2.18357487922705</v>
      </c>
      <c r="AO42" s="160">
        <v>111</v>
      </c>
      <c r="AP42" s="159">
        <v>277</v>
      </c>
      <c r="AQ42" s="156">
        <v>2.4954954954955002</v>
      </c>
      <c r="AR42" s="160">
        <v>161</v>
      </c>
      <c r="AS42" s="159">
        <v>799</v>
      </c>
      <c r="AT42" s="156">
        <v>4.9627329192546599</v>
      </c>
      <c r="AU42" s="160">
        <v>124</v>
      </c>
      <c r="AV42" s="159">
        <v>520</v>
      </c>
      <c r="AW42" s="156">
        <v>4.1935483870967696</v>
      </c>
      <c r="AX42" s="160">
        <v>59</v>
      </c>
      <c r="AY42" s="159">
        <v>199</v>
      </c>
      <c r="AZ42" s="156">
        <v>3.3728813559322002</v>
      </c>
      <c r="BA42" s="160">
        <v>118</v>
      </c>
      <c r="BB42" s="159">
        <v>266</v>
      </c>
      <c r="BC42" s="156">
        <v>2.2542372881355899</v>
      </c>
      <c r="BD42" s="160">
        <v>531</v>
      </c>
      <c r="BE42" s="159">
        <v>1307</v>
      </c>
      <c r="BF42" s="156">
        <v>2.4613935969868201</v>
      </c>
      <c r="BG42" s="160">
        <v>101</v>
      </c>
      <c r="BH42" s="159">
        <v>251</v>
      </c>
      <c r="BI42" s="156">
        <v>2.48514851485149</v>
      </c>
      <c r="BJ42" s="160">
        <v>1316</v>
      </c>
      <c r="BK42" s="159">
        <v>2734</v>
      </c>
      <c r="BL42" s="156">
        <v>2.07750759878419</v>
      </c>
      <c r="BM42" s="160">
        <v>45</v>
      </c>
      <c r="BN42" s="159">
        <v>122</v>
      </c>
      <c r="BO42" s="156">
        <v>2.7111111111111099</v>
      </c>
      <c r="BP42" s="160">
        <v>2019</v>
      </c>
      <c r="BQ42" s="159">
        <v>4882</v>
      </c>
      <c r="BR42" s="156">
        <v>2.41802872709262</v>
      </c>
      <c r="BS42" s="160">
        <v>3237</v>
      </c>
      <c r="BT42" s="159">
        <v>10071</v>
      </c>
      <c r="BU42" s="156">
        <v>3.1112140871177001</v>
      </c>
      <c r="BV42" s="160">
        <v>140</v>
      </c>
      <c r="BW42" s="159">
        <v>437</v>
      </c>
      <c r="BX42" s="156">
        <v>3.1214285714285701</v>
      </c>
      <c r="BY42" s="160">
        <v>7447</v>
      </c>
      <c r="BZ42" s="159">
        <v>14175</v>
      </c>
      <c r="CA42" s="156">
        <v>1.9034510541157501</v>
      </c>
      <c r="CB42" s="145">
        <v>8596</v>
      </c>
      <c r="CC42" s="146">
        <f t="shared" si="2"/>
        <v>120637</v>
      </c>
      <c r="CD42" s="143">
        <f t="shared" si="1"/>
        <v>14.034085621219171</v>
      </c>
    </row>
    <row r="43" spans="1:82" s="126" customFormat="1" ht="11.25" customHeight="1" x14ac:dyDescent="0.2">
      <c r="A43" s="142" t="s">
        <v>145</v>
      </c>
      <c r="B43" s="154">
        <v>1184</v>
      </c>
      <c r="C43" s="155">
        <v>3148</v>
      </c>
      <c r="D43" s="156">
        <v>2.6587837837837802</v>
      </c>
      <c r="E43" s="160">
        <v>93</v>
      </c>
      <c r="F43" s="159">
        <v>330</v>
      </c>
      <c r="G43" s="156">
        <v>3.54838709677419</v>
      </c>
      <c r="H43" s="160">
        <v>1</v>
      </c>
      <c r="I43" s="159">
        <v>4</v>
      </c>
      <c r="J43" s="156">
        <v>4</v>
      </c>
      <c r="K43" s="160">
        <v>389</v>
      </c>
      <c r="L43" s="159">
        <v>1326</v>
      </c>
      <c r="M43" s="156">
        <v>3.4087403598971702</v>
      </c>
      <c r="N43" s="160">
        <v>2434</v>
      </c>
      <c r="O43" s="159">
        <v>5198</v>
      </c>
      <c r="P43" s="156">
        <v>2.1355792933442901</v>
      </c>
      <c r="Q43" s="160">
        <v>5959</v>
      </c>
      <c r="R43" s="159">
        <v>14918</v>
      </c>
      <c r="S43" s="156">
        <v>2.50344017452593</v>
      </c>
      <c r="T43" s="160">
        <v>582</v>
      </c>
      <c r="U43" s="159">
        <v>909</v>
      </c>
      <c r="V43" s="156">
        <v>1.5618556701030899</v>
      </c>
      <c r="W43" s="160">
        <v>5390</v>
      </c>
      <c r="X43" s="159">
        <v>10200</v>
      </c>
      <c r="Y43" s="156">
        <v>1.8923933209647501</v>
      </c>
      <c r="Z43" s="160">
        <v>93</v>
      </c>
      <c r="AA43" s="159">
        <v>168</v>
      </c>
      <c r="AB43" s="156">
        <v>1.80645161290323</v>
      </c>
      <c r="AC43" s="160">
        <v>7803</v>
      </c>
      <c r="AD43" s="159">
        <v>22157</v>
      </c>
      <c r="AE43" s="156">
        <v>2.8395488914520102</v>
      </c>
      <c r="AF43" s="160">
        <v>69</v>
      </c>
      <c r="AG43" s="159">
        <v>421</v>
      </c>
      <c r="AH43" s="156">
        <v>6.1014492753623202</v>
      </c>
      <c r="AI43" s="160">
        <v>2838</v>
      </c>
      <c r="AJ43" s="159">
        <v>5486</v>
      </c>
      <c r="AK43" s="156">
        <v>1.9330514446793501</v>
      </c>
      <c r="AL43" s="160">
        <v>203</v>
      </c>
      <c r="AM43" s="159">
        <v>590</v>
      </c>
      <c r="AN43" s="156">
        <v>2.9064039408867002</v>
      </c>
      <c r="AO43" s="160">
        <v>521</v>
      </c>
      <c r="AP43" s="159">
        <v>1066</v>
      </c>
      <c r="AQ43" s="156">
        <v>2.0460652591170798</v>
      </c>
      <c r="AR43" s="160">
        <v>590</v>
      </c>
      <c r="AS43" s="159">
        <v>1303</v>
      </c>
      <c r="AT43" s="156">
        <v>2.2084745762711901</v>
      </c>
      <c r="AU43" s="160">
        <v>276</v>
      </c>
      <c r="AV43" s="159">
        <v>456</v>
      </c>
      <c r="AW43" s="156">
        <v>1.65217391304348</v>
      </c>
      <c r="AX43" s="160">
        <v>549</v>
      </c>
      <c r="AY43" s="159">
        <v>1227</v>
      </c>
      <c r="AZ43" s="156">
        <v>2.2349726775956298</v>
      </c>
      <c r="BA43" s="160">
        <v>573</v>
      </c>
      <c r="BB43" s="159">
        <v>1683</v>
      </c>
      <c r="BC43" s="156">
        <v>2.9371727748691101</v>
      </c>
      <c r="BD43" s="160">
        <v>2249</v>
      </c>
      <c r="BE43" s="159">
        <v>5339</v>
      </c>
      <c r="BF43" s="156">
        <v>2.37394397510004</v>
      </c>
      <c r="BG43" s="160">
        <v>521</v>
      </c>
      <c r="BH43" s="159">
        <v>1382</v>
      </c>
      <c r="BI43" s="156">
        <v>2.6525911708253398</v>
      </c>
      <c r="BJ43" s="160">
        <v>2152</v>
      </c>
      <c r="BK43" s="159">
        <v>4124</v>
      </c>
      <c r="BL43" s="156">
        <v>1.9163568773234201</v>
      </c>
      <c r="BM43" s="160">
        <v>459</v>
      </c>
      <c r="BN43" s="159">
        <v>859</v>
      </c>
      <c r="BO43" s="156">
        <v>1.87145969498911</v>
      </c>
      <c r="BP43" s="160">
        <v>4396</v>
      </c>
      <c r="BQ43" s="159">
        <v>10537</v>
      </c>
      <c r="BR43" s="156">
        <v>2.3969517743403101</v>
      </c>
      <c r="BS43" s="160">
        <v>2945</v>
      </c>
      <c r="BT43" s="159">
        <v>6771</v>
      </c>
      <c r="BU43" s="156">
        <v>2.2991511035653698</v>
      </c>
      <c r="BV43" s="160">
        <v>461</v>
      </c>
      <c r="BW43" s="159">
        <v>1547</v>
      </c>
      <c r="BX43" s="156">
        <v>3.35574837310195</v>
      </c>
      <c r="BY43" s="160">
        <v>9793</v>
      </c>
      <c r="BZ43" s="159">
        <v>17932</v>
      </c>
      <c r="CA43" s="156">
        <v>1.8311038496885499</v>
      </c>
      <c r="CB43" s="145">
        <v>8489</v>
      </c>
      <c r="CC43" s="146">
        <f t="shared" si="2"/>
        <v>119081</v>
      </c>
      <c r="CD43" s="143">
        <f t="shared" si="1"/>
        <v>14.027682883731888</v>
      </c>
    </row>
    <row r="44" spans="1:82" s="126" customFormat="1" ht="11.25" customHeight="1" x14ac:dyDescent="0.2">
      <c r="A44" s="176" t="s">
        <v>56</v>
      </c>
      <c r="B44" s="171">
        <v>169</v>
      </c>
      <c r="C44" s="170">
        <v>511</v>
      </c>
      <c r="D44" s="177">
        <v>3.0236686390532501</v>
      </c>
      <c r="E44" s="171">
        <v>41</v>
      </c>
      <c r="F44" s="170">
        <v>57</v>
      </c>
      <c r="G44" s="177">
        <v>1.3902439024390201</v>
      </c>
      <c r="H44" s="178">
        <v>0</v>
      </c>
      <c r="I44" s="179">
        <v>0</v>
      </c>
      <c r="J44" s="156" t="s">
        <v>131</v>
      </c>
      <c r="K44" s="178">
        <v>63</v>
      </c>
      <c r="L44" s="170">
        <v>163</v>
      </c>
      <c r="M44" s="177">
        <v>2.5873015873015901</v>
      </c>
      <c r="N44" s="171">
        <v>879</v>
      </c>
      <c r="O44" s="170">
        <v>1680</v>
      </c>
      <c r="P44" s="177">
        <v>1.9112627986348101</v>
      </c>
      <c r="Q44" s="171">
        <v>16414</v>
      </c>
      <c r="R44" s="170">
        <v>29968</v>
      </c>
      <c r="S44" s="177">
        <v>1.82575849884245</v>
      </c>
      <c r="T44" s="171">
        <v>153</v>
      </c>
      <c r="U44" s="170">
        <v>262</v>
      </c>
      <c r="V44" s="177">
        <v>1.71241830065359</v>
      </c>
      <c r="W44" s="171">
        <v>5004</v>
      </c>
      <c r="X44" s="170">
        <v>9907</v>
      </c>
      <c r="Y44" s="177">
        <v>1.9798161470823299</v>
      </c>
      <c r="Z44" s="171">
        <v>4</v>
      </c>
      <c r="AA44" s="170">
        <v>7</v>
      </c>
      <c r="AB44" s="177">
        <v>1.75</v>
      </c>
      <c r="AC44" s="171">
        <v>3994</v>
      </c>
      <c r="AD44" s="170">
        <v>7405</v>
      </c>
      <c r="AE44" s="177">
        <v>1.85403104656985</v>
      </c>
      <c r="AF44" s="171">
        <v>13</v>
      </c>
      <c r="AG44" s="170">
        <v>36</v>
      </c>
      <c r="AH44" s="177">
        <v>2.7692307692307701</v>
      </c>
      <c r="AI44" s="171">
        <v>10264</v>
      </c>
      <c r="AJ44" s="170">
        <v>14770</v>
      </c>
      <c r="AK44" s="177">
        <v>1.43901013250195</v>
      </c>
      <c r="AL44" s="171">
        <v>98</v>
      </c>
      <c r="AM44" s="170">
        <v>239</v>
      </c>
      <c r="AN44" s="177">
        <v>2.43877551020408</v>
      </c>
      <c r="AO44" s="171">
        <v>546</v>
      </c>
      <c r="AP44" s="170">
        <v>945</v>
      </c>
      <c r="AQ44" s="177">
        <v>1.7307692307692299</v>
      </c>
      <c r="AR44" s="171">
        <v>538</v>
      </c>
      <c r="AS44" s="170">
        <v>769</v>
      </c>
      <c r="AT44" s="177">
        <v>1.4293680297397799</v>
      </c>
      <c r="AU44" s="171">
        <v>107</v>
      </c>
      <c r="AV44" s="170">
        <v>154</v>
      </c>
      <c r="AW44" s="177">
        <v>1.4392523364486001</v>
      </c>
      <c r="AX44" s="171">
        <v>408</v>
      </c>
      <c r="AY44" s="170">
        <v>531</v>
      </c>
      <c r="AZ44" s="177">
        <v>1.3014705882352899</v>
      </c>
      <c r="BA44" s="171">
        <v>56</v>
      </c>
      <c r="BB44" s="170">
        <v>88</v>
      </c>
      <c r="BC44" s="177">
        <v>1.5714285714285701</v>
      </c>
      <c r="BD44" s="171">
        <v>753</v>
      </c>
      <c r="BE44" s="170">
        <v>1177</v>
      </c>
      <c r="BF44" s="177">
        <v>1.56308100929615</v>
      </c>
      <c r="BG44" s="171">
        <v>35</v>
      </c>
      <c r="BH44" s="170">
        <v>61</v>
      </c>
      <c r="BI44" s="177">
        <v>1.74285714285714</v>
      </c>
      <c r="BJ44" s="171">
        <v>927</v>
      </c>
      <c r="BK44" s="170">
        <v>1664</v>
      </c>
      <c r="BL44" s="177">
        <v>1.7950377562027999</v>
      </c>
      <c r="BM44" s="171">
        <v>97</v>
      </c>
      <c r="BN44" s="170">
        <v>254</v>
      </c>
      <c r="BO44" s="177">
        <v>2.6185567010309301</v>
      </c>
      <c r="BP44" s="171">
        <v>10819</v>
      </c>
      <c r="BQ44" s="170">
        <v>19037</v>
      </c>
      <c r="BR44" s="177">
        <v>1.7595896108697699</v>
      </c>
      <c r="BS44" s="171">
        <v>2722</v>
      </c>
      <c r="BT44" s="170">
        <v>4427</v>
      </c>
      <c r="BU44" s="177">
        <v>1.6263776634827301</v>
      </c>
      <c r="BV44" s="171">
        <v>80</v>
      </c>
      <c r="BW44" s="170">
        <v>201</v>
      </c>
      <c r="BX44" s="177">
        <v>2.5125000000000002</v>
      </c>
      <c r="BY44" s="171">
        <v>13811</v>
      </c>
      <c r="BZ44" s="170">
        <v>23991</v>
      </c>
      <c r="CA44" s="177">
        <v>1.73709362102672</v>
      </c>
      <c r="CB44" s="145">
        <v>7964</v>
      </c>
      <c r="CC44" s="146">
        <f t="shared" si="2"/>
        <v>118304</v>
      </c>
      <c r="CD44" s="143">
        <f t="shared" si="1"/>
        <v>14.854846810647915</v>
      </c>
    </row>
    <row r="45" spans="1:82" s="126" customFormat="1" ht="11.25" customHeight="1" x14ac:dyDescent="0.2">
      <c r="A45" s="142" t="s">
        <v>55</v>
      </c>
      <c r="B45" s="154">
        <v>1138</v>
      </c>
      <c r="C45" s="155">
        <v>3820</v>
      </c>
      <c r="D45" s="156">
        <v>3.3567662565905101</v>
      </c>
      <c r="E45" s="160">
        <v>21</v>
      </c>
      <c r="F45" s="159">
        <v>47</v>
      </c>
      <c r="G45" s="156">
        <v>2.2380952380952399</v>
      </c>
      <c r="H45" s="160">
        <v>2</v>
      </c>
      <c r="I45" s="159">
        <v>4</v>
      </c>
      <c r="J45" s="156">
        <v>2</v>
      </c>
      <c r="K45" s="157">
        <v>490</v>
      </c>
      <c r="L45" s="159">
        <v>934</v>
      </c>
      <c r="M45" s="156">
        <v>1.90612244897959</v>
      </c>
      <c r="N45" s="160">
        <v>4489</v>
      </c>
      <c r="O45" s="159">
        <v>9087</v>
      </c>
      <c r="P45" s="156">
        <v>2.0242815771886802</v>
      </c>
      <c r="Q45" s="160">
        <v>5401</v>
      </c>
      <c r="R45" s="159">
        <v>12010</v>
      </c>
      <c r="S45" s="156">
        <v>2.2236622847620802</v>
      </c>
      <c r="T45" s="160">
        <v>420</v>
      </c>
      <c r="U45" s="159">
        <v>886</v>
      </c>
      <c r="V45" s="156">
        <v>2.10952380952381</v>
      </c>
      <c r="W45" s="160">
        <v>6363</v>
      </c>
      <c r="X45" s="159">
        <v>13172</v>
      </c>
      <c r="Y45" s="156">
        <v>2.0700927235580702</v>
      </c>
      <c r="Z45" s="160">
        <v>30</v>
      </c>
      <c r="AA45" s="159">
        <v>44</v>
      </c>
      <c r="AB45" s="156">
        <v>1.4666666666666699</v>
      </c>
      <c r="AC45" s="160">
        <v>2808</v>
      </c>
      <c r="AD45" s="159">
        <v>8511</v>
      </c>
      <c r="AE45" s="156">
        <v>3.0309829059829099</v>
      </c>
      <c r="AF45" s="160">
        <v>24</v>
      </c>
      <c r="AG45" s="159">
        <v>75</v>
      </c>
      <c r="AH45" s="156">
        <v>3.125</v>
      </c>
      <c r="AI45" s="160">
        <v>2253</v>
      </c>
      <c r="AJ45" s="159">
        <v>5913</v>
      </c>
      <c r="AK45" s="156">
        <v>2.6245006657789598</v>
      </c>
      <c r="AL45" s="160">
        <v>272</v>
      </c>
      <c r="AM45" s="159">
        <v>663</v>
      </c>
      <c r="AN45" s="156">
        <v>2.4375</v>
      </c>
      <c r="AO45" s="160">
        <v>285</v>
      </c>
      <c r="AP45" s="159">
        <v>603</v>
      </c>
      <c r="AQ45" s="156">
        <v>2.11578947368421</v>
      </c>
      <c r="AR45" s="160">
        <v>282</v>
      </c>
      <c r="AS45" s="159">
        <v>690</v>
      </c>
      <c r="AT45" s="156">
        <v>2.4468085106383</v>
      </c>
      <c r="AU45" s="160">
        <v>100</v>
      </c>
      <c r="AV45" s="159">
        <v>225</v>
      </c>
      <c r="AW45" s="156">
        <v>2.25</v>
      </c>
      <c r="AX45" s="160">
        <v>331</v>
      </c>
      <c r="AY45" s="159">
        <v>1024</v>
      </c>
      <c r="AZ45" s="156">
        <v>3.0936555891238702</v>
      </c>
      <c r="BA45" s="160">
        <v>415</v>
      </c>
      <c r="BB45" s="159">
        <v>1536</v>
      </c>
      <c r="BC45" s="156">
        <v>3.7012048192771099</v>
      </c>
      <c r="BD45" s="160">
        <v>1037</v>
      </c>
      <c r="BE45" s="159">
        <v>3362</v>
      </c>
      <c r="BF45" s="156">
        <v>3.2420443587271</v>
      </c>
      <c r="BG45" s="160">
        <v>277</v>
      </c>
      <c r="BH45" s="159">
        <v>1649</v>
      </c>
      <c r="BI45" s="156">
        <v>5.9530685920577602</v>
      </c>
      <c r="BJ45" s="160">
        <v>2901</v>
      </c>
      <c r="BK45" s="159">
        <v>6542</v>
      </c>
      <c r="BL45" s="156">
        <v>2.2550844536366799</v>
      </c>
      <c r="BM45" s="160">
        <v>143</v>
      </c>
      <c r="BN45" s="159">
        <v>321</v>
      </c>
      <c r="BO45" s="156">
        <v>2.2447552447552401</v>
      </c>
      <c r="BP45" s="160">
        <v>2626</v>
      </c>
      <c r="BQ45" s="159">
        <v>7171</v>
      </c>
      <c r="BR45" s="156">
        <v>2.7307692307692299</v>
      </c>
      <c r="BS45" s="160">
        <v>3036</v>
      </c>
      <c r="BT45" s="159">
        <v>6768</v>
      </c>
      <c r="BU45" s="156">
        <v>2.2292490118577102</v>
      </c>
      <c r="BV45" s="160">
        <v>305</v>
      </c>
      <c r="BW45" s="159">
        <v>795</v>
      </c>
      <c r="BX45" s="156">
        <v>2.6065573770491799</v>
      </c>
      <c r="BY45" s="160">
        <v>10308</v>
      </c>
      <c r="BZ45" s="159">
        <v>26773</v>
      </c>
      <c r="CA45" s="156">
        <v>2.5973030655801299</v>
      </c>
      <c r="CB45" s="145">
        <v>7949</v>
      </c>
      <c r="CC45" s="146">
        <f t="shared" si="2"/>
        <v>112625</v>
      </c>
      <c r="CD45" s="143">
        <f t="shared" si="1"/>
        <v>14.168448861492012</v>
      </c>
    </row>
    <row r="46" spans="1:82" s="126" customFormat="1" ht="10.5" x14ac:dyDescent="0.2">
      <c r="A46" s="142" t="s">
        <v>147</v>
      </c>
      <c r="B46" s="154">
        <v>483</v>
      </c>
      <c r="C46" s="155">
        <v>1594</v>
      </c>
      <c r="D46" s="156">
        <v>3.3002070393374701</v>
      </c>
      <c r="E46" s="154">
        <v>25</v>
      </c>
      <c r="F46" s="155">
        <v>66</v>
      </c>
      <c r="G46" s="156">
        <v>2.64</v>
      </c>
      <c r="H46" s="157">
        <v>6</v>
      </c>
      <c r="I46" s="158">
        <v>16</v>
      </c>
      <c r="J46" s="156">
        <v>2.6666666666666701</v>
      </c>
      <c r="K46" s="157">
        <v>195</v>
      </c>
      <c r="L46" s="159">
        <v>379</v>
      </c>
      <c r="M46" s="156">
        <v>1.94358974358974</v>
      </c>
      <c r="N46" s="160">
        <v>4238</v>
      </c>
      <c r="O46" s="159">
        <v>8877</v>
      </c>
      <c r="P46" s="156">
        <v>2.0946201038225598</v>
      </c>
      <c r="Q46" s="160">
        <v>5766</v>
      </c>
      <c r="R46" s="159">
        <v>13545</v>
      </c>
      <c r="S46" s="156">
        <v>2.34911550468262</v>
      </c>
      <c r="T46" s="160">
        <v>201</v>
      </c>
      <c r="U46" s="159">
        <v>387</v>
      </c>
      <c r="V46" s="156">
        <v>1.92537313432836</v>
      </c>
      <c r="W46" s="160">
        <v>9074</v>
      </c>
      <c r="X46" s="159">
        <v>18040</v>
      </c>
      <c r="Y46" s="156">
        <v>1.98809786202336</v>
      </c>
      <c r="Z46" s="160">
        <v>29</v>
      </c>
      <c r="AA46" s="159">
        <v>42</v>
      </c>
      <c r="AB46" s="156">
        <v>1.44827586206897</v>
      </c>
      <c r="AC46" s="160">
        <v>1733</v>
      </c>
      <c r="AD46" s="159">
        <v>4178</v>
      </c>
      <c r="AE46" s="156">
        <v>2.4108482400461599</v>
      </c>
      <c r="AF46" s="160">
        <v>17</v>
      </c>
      <c r="AG46" s="159">
        <v>35</v>
      </c>
      <c r="AH46" s="156">
        <v>2.0588235294117601</v>
      </c>
      <c r="AI46" s="160">
        <v>2824</v>
      </c>
      <c r="AJ46" s="159">
        <v>5913</v>
      </c>
      <c r="AK46" s="156">
        <v>2.09383852691218</v>
      </c>
      <c r="AL46" s="160">
        <v>591</v>
      </c>
      <c r="AM46" s="159">
        <v>1417</v>
      </c>
      <c r="AN46" s="156">
        <v>2.39763113367174</v>
      </c>
      <c r="AO46" s="160">
        <v>325</v>
      </c>
      <c r="AP46" s="159">
        <v>704</v>
      </c>
      <c r="AQ46" s="156">
        <v>2.1661538461538501</v>
      </c>
      <c r="AR46" s="160">
        <v>214</v>
      </c>
      <c r="AS46" s="159">
        <v>524</v>
      </c>
      <c r="AT46" s="156">
        <v>2.4485981308411202</v>
      </c>
      <c r="AU46" s="160">
        <v>125</v>
      </c>
      <c r="AV46" s="159">
        <v>256</v>
      </c>
      <c r="AW46" s="156">
        <v>2.048</v>
      </c>
      <c r="AX46" s="160">
        <v>223</v>
      </c>
      <c r="AY46" s="159">
        <v>479</v>
      </c>
      <c r="AZ46" s="156">
        <v>2.1479820627802702</v>
      </c>
      <c r="BA46" s="160">
        <v>293</v>
      </c>
      <c r="BB46" s="159">
        <v>931</v>
      </c>
      <c r="BC46" s="156">
        <v>3.1774744027303798</v>
      </c>
      <c r="BD46" s="160">
        <v>563</v>
      </c>
      <c r="BE46" s="159">
        <v>1136</v>
      </c>
      <c r="BF46" s="156">
        <v>2.01776198934281</v>
      </c>
      <c r="BG46" s="160">
        <v>142</v>
      </c>
      <c r="BH46" s="159">
        <v>305</v>
      </c>
      <c r="BI46" s="156">
        <v>2.1478873239436602</v>
      </c>
      <c r="BJ46" s="160">
        <v>1386</v>
      </c>
      <c r="BK46" s="159">
        <v>2730</v>
      </c>
      <c r="BL46" s="156">
        <v>1.9696969696969699</v>
      </c>
      <c r="BM46" s="160">
        <v>171</v>
      </c>
      <c r="BN46" s="159">
        <v>349</v>
      </c>
      <c r="BO46" s="156">
        <v>2.0409356725146202</v>
      </c>
      <c r="BP46" s="160">
        <v>3805</v>
      </c>
      <c r="BQ46" s="159">
        <v>9302</v>
      </c>
      <c r="BR46" s="156">
        <v>2.4446780551905398</v>
      </c>
      <c r="BS46" s="160">
        <v>3180</v>
      </c>
      <c r="BT46" s="159">
        <v>7273</v>
      </c>
      <c r="BU46" s="156">
        <v>2.2871069182389898</v>
      </c>
      <c r="BV46" s="160">
        <v>470</v>
      </c>
      <c r="BW46" s="159">
        <v>1104</v>
      </c>
      <c r="BX46" s="156">
        <v>2.3489361702127698</v>
      </c>
      <c r="BY46" s="160">
        <v>13896</v>
      </c>
      <c r="BZ46" s="159">
        <v>26641</v>
      </c>
      <c r="CA46" s="156">
        <v>1.91717040875072</v>
      </c>
      <c r="CB46" s="145">
        <v>7553</v>
      </c>
      <c r="CC46" s="146">
        <f t="shared" si="2"/>
        <v>106223</v>
      </c>
      <c r="CD46" s="143">
        <f t="shared" si="1"/>
        <v>14.06368330464716</v>
      </c>
    </row>
    <row r="47" spans="1:82" s="126" customFormat="1" ht="11.25" customHeight="1" x14ac:dyDescent="0.2">
      <c r="A47" s="142" t="s">
        <v>36</v>
      </c>
      <c r="B47" s="154">
        <v>613</v>
      </c>
      <c r="C47" s="155">
        <v>982</v>
      </c>
      <c r="D47" s="156">
        <v>1.60195758564437</v>
      </c>
      <c r="E47" s="160">
        <v>58</v>
      </c>
      <c r="F47" s="159">
        <v>146</v>
      </c>
      <c r="G47" s="156">
        <v>2.5172413793103501</v>
      </c>
      <c r="H47" s="160">
        <v>0</v>
      </c>
      <c r="I47" s="159">
        <v>0</v>
      </c>
      <c r="J47" s="156" t="s">
        <v>131</v>
      </c>
      <c r="K47" s="157">
        <v>430</v>
      </c>
      <c r="L47" s="159">
        <v>655</v>
      </c>
      <c r="M47" s="156">
        <v>1.52325581395349</v>
      </c>
      <c r="N47" s="160">
        <v>2897</v>
      </c>
      <c r="O47" s="159">
        <v>4414</v>
      </c>
      <c r="P47" s="156">
        <v>1.5236451501553301</v>
      </c>
      <c r="Q47" s="160">
        <v>6344</v>
      </c>
      <c r="R47" s="159">
        <v>19045</v>
      </c>
      <c r="S47" s="156">
        <v>3.0020491803278699</v>
      </c>
      <c r="T47" s="160">
        <v>693</v>
      </c>
      <c r="U47" s="159">
        <v>1136</v>
      </c>
      <c r="V47" s="156">
        <v>1.6392496392496401</v>
      </c>
      <c r="W47" s="160">
        <v>4117</v>
      </c>
      <c r="X47" s="159">
        <v>8364</v>
      </c>
      <c r="Y47" s="156">
        <v>2.0315763905756601</v>
      </c>
      <c r="Z47" s="160">
        <v>74</v>
      </c>
      <c r="AA47" s="159">
        <v>276</v>
      </c>
      <c r="AB47" s="156">
        <v>3.7297297297297298</v>
      </c>
      <c r="AC47" s="160">
        <v>3478</v>
      </c>
      <c r="AD47" s="159">
        <v>14759</v>
      </c>
      <c r="AE47" s="156">
        <v>4.2435307648073604</v>
      </c>
      <c r="AF47" s="160">
        <v>42</v>
      </c>
      <c r="AG47" s="159">
        <v>73</v>
      </c>
      <c r="AH47" s="156">
        <v>1.7380952380952399</v>
      </c>
      <c r="AI47" s="160">
        <v>2779</v>
      </c>
      <c r="AJ47" s="159">
        <v>4862</v>
      </c>
      <c r="AK47" s="156">
        <v>1.74955019791292</v>
      </c>
      <c r="AL47" s="160">
        <v>262</v>
      </c>
      <c r="AM47" s="159">
        <v>463</v>
      </c>
      <c r="AN47" s="156">
        <v>1.7671755725190801</v>
      </c>
      <c r="AO47" s="160">
        <v>983</v>
      </c>
      <c r="AP47" s="159">
        <v>1676</v>
      </c>
      <c r="AQ47" s="156">
        <v>1.70498474059003</v>
      </c>
      <c r="AR47" s="160">
        <v>731</v>
      </c>
      <c r="AS47" s="159">
        <v>2320</v>
      </c>
      <c r="AT47" s="156">
        <v>3.1737346101231201</v>
      </c>
      <c r="AU47" s="160">
        <v>91</v>
      </c>
      <c r="AV47" s="159">
        <v>133</v>
      </c>
      <c r="AW47" s="156">
        <v>1.4615384615384599</v>
      </c>
      <c r="AX47" s="160">
        <v>581</v>
      </c>
      <c r="AY47" s="159">
        <v>1191</v>
      </c>
      <c r="AZ47" s="156">
        <v>2.0499139414802099</v>
      </c>
      <c r="BA47" s="160">
        <v>572</v>
      </c>
      <c r="BB47" s="159">
        <v>774</v>
      </c>
      <c r="BC47" s="156">
        <v>1.35314685314685</v>
      </c>
      <c r="BD47" s="160">
        <v>780</v>
      </c>
      <c r="BE47" s="159">
        <v>1774</v>
      </c>
      <c r="BF47" s="156">
        <v>2.2743589743589698</v>
      </c>
      <c r="BG47" s="160">
        <v>195</v>
      </c>
      <c r="BH47" s="159">
        <v>410</v>
      </c>
      <c r="BI47" s="156">
        <v>2.1025641025641</v>
      </c>
      <c r="BJ47" s="160">
        <v>2876</v>
      </c>
      <c r="BK47" s="159">
        <v>6334</v>
      </c>
      <c r="BL47" s="156">
        <v>2.20236439499305</v>
      </c>
      <c r="BM47" s="160">
        <v>458</v>
      </c>
      <c r="BN47" s="159">
        <v>953</v>
      </c>
      <c r="BO47" s="156">
        <v>2.0807860262008702</v>
      </c>
      <c r="BP47" s="160">
        <v>3153</v>
      </c>
      <c r="BQ47" s="159">
        <v>11371</v>
      </c>
      <c r="BR47" s="156">
        <v>3.6064065968918499</v>
      </c>
      <c r="BS47" s="160">
        <v>5608</v>
      </c>
      <c r="BT47" s="159">
        <v>9939</v>
      </c>
      <c r="BU47" s="156">
        <v>1.7722895863052801</v>
      </c>
      <c r="BV47" s="160">
        <v>213</v>
      </c>
      <c r="BW47" s="159">
        <v>374</v>
      </c>
      <c r="BX47" s="156">
        <v>1.7558685446009401</v>
      </c>
      <c r="BY47" s="160">
        <v>7371</v>
      </c>
      <c r="BZ47" s="159">
        <v>12832</v>
      </c>
      <c r="CA47" s="156">
        <v>1.74087640754307</v>
      </c>
      <c r="CB47" s="145">
        <v>7335</v>
      </c>
      <c r="CC47" s="146">
        <f t="shared" si="2"/>
        <v>105256</v>
      </c>
      <c r="CD47" s="143">
        <f t="shared" si="1"/>
        <v>14.349829584185413</v>
      </c>
    </row>
    <row r="48" spans="1:82" s="126" customFormat="1" ht="11.25" customHeight="1" x14ac:dyDescent="0.2">
      <c r="A48" s="142" t="s">
        <v>26</v>
      </c>
      <c r="B48" s="154">
        <v>699</v>
      </c>
      <c r="C48" s="155">
        <v>1520</v>
      </c>
      <c r="D48" s="156">
        <v>2.1745350500715301</v>
      </c>
      <c r="E48" s="154">
        <v>7</v>
      </c>
      <c r="F48" s="155">
        <v>18</v>
      </c>
      <c r="G48" s="156">
        <v>2.5714285714285698</v>
      </c>
      <c r="H48" s="160">
        <v>0</v>
      </c>
      <c r="I48" s="159">
        <v>0</v>
      </c>
      <c r="J48" s="156" t="s">
        <v>131</v>
      </c>
      <c r="K48" s="157">
        <v>66</v>
      </c>
      <c r="L48" s="159">
        <v>259</v>
      </c>
      <c r="M48" s="156">
        <v>3.9242424242424199</v>
      </c>
      <c r="N48" s="160">
        <v>1500</v>
      </c>
      <c r="O48" s="159">
        <v>3458</v>
      </c>
      <c r="P48" s="156">
        <v>2.3053333333333299</v>
      </c>
      <c r="Q48" s="160">
        <v>2939</v>
      </c>
      <c r="R48" s="159">
        <v>6755</v>
      </c>
      <c r="S48" s="156">
        <v>2.29840081660429</v>
      </c>
      <c r="T48" s="160">
        <v>198</v>
      </c>
      <c r="U48" s="159">
        <v>398</v>
      </c>
      <c r="V48" s="156">
        <v>2.0101010101010099</v>
      </c>
      <c r="W48" s="160">
        <v>9491</v>
      </c>
      <c r="X48" s="159">
        <v>22325</v>
      </c>
      <c r="Y48" s="156">
        <v>2.3522284269307798</v>
      </c>
      <c r="Z48" s="160">
        <v>31</v>
      </c>
      <c r="AA48" s="159">
        <v>33</v>
      </c>
      <c r="AB48" s="156">
        <v>1.06451612903226</v>
      </c>
      <c r="AC48" s="160">
        <v>2080</v>
      </c>
      <c r="AD48" s="159">
        <v>9146</v>
      </c>
      <c r="AE48" s="156">
        <v>4.3971153846153799</v>
      </c>
      <c r="AF48" s="160">
        <v>13</v>
      </c>
      <c r="AG48" s="159">
        <v>15</v>
      </c>
      <c r="AH48" s="156">
        <v>1.15384615384615</v>
      </c>
      <c r="AI48" s="160">
        <v>1395</v>
      </c>
      <c r="AJ48" s="159">
        <v>4161</v>
      </c>
      <c r="AK48" s="156">
        <v>2.98279569892473</v>
      </c>
      <c r="AL48" s="160">
        <v>78</v>
      </c>
      <c r="AM48" s="159">
        <v>176</v>
      </c>
      <c r="AN48" s="156">
        <v>2.2564102564102599</v>
      </c>
      <c r="AO48" s="160">
        <v>390</v>
      </c>
      <c r="AP48" s="159">
        <v>1312</v>
      </c>
      <c r="AQ48" s="156">
        <v>3.3641025641025601</v>
      </c>
      <c r="AR48" s="160">
        <v>196</v>
      </c>
      <c r="AS48" s="159">
        <v>1018</v>
      </c>
      <c r="AT48" s="156">
        <v>5.1938775510204103</v>
      </c>
      <c r="AU48" s="160">
        <v>43</v>
      </c>
      <c r="AV48" s="159">
        <v>104</v>
      </c>
      <c r="AW48" s="156">
        <v>2.4186046511627901</v>
      </c>
      <c r="AX48" s="160">
        <v>172</v>
      </c>
      <c r="AY48" s="159">
        <v>321</v>
      </c>
      <c r="AZ48" s="156">
        <v>1.8662790697674401</v>
      </c>
      <c r="BA48" s="160">
        <v>81</v>
      </c>
      <c r="BB48" s="159">
        <v>161</v>
      </c>
      <c r="BC48" s="156">
        <v>1.98765432098765</v>
      </c>
      <c r="BD48" s="160">
        <v>721</v>
      </c>
      <c r="BE48" s="159">
        <v>3939</v>
      </c>
      <c r="BF48" s="156">
        <v>5.4632454923717102</v>
      </c>
      <c r="BG48" s="160">
        <v>68</v>
      </c>
      <c r="BH48" s="159">
        <v>149</v>
      </c>
      <c r="BI48" s="156">
        <v>2.1911764705882399</v>
      </c>
      <c r="BJ48" s="160">
        <v>2463</v>
      </c>
      <c r="BK48" s="159">
        <v>5359</v>
      </c>
      <c r="BL48" s="156">
        <v>2.17580186764109</v>
      </c>
      <c r="BM48" s="160">
        <v>192</v>
      </c>
      <c r="BN48" s="159">
        <v>574</v>
      </c>
      <c r="BO48" s="156">
        <v>2.9895833333333299</v>
      </c>
      <c r="BP48" s="160">
        <v>3132</v>
      </c>
      <c r="BQ48" s="159">
        <v>12085</v>
      </c>
      <c r="BR48" s="156">
        <v>3.8585568326947599</v>
      </c>
      <c r="BS48" s="160">
        <v>3332</v>
      </c>
      <c r="BT48" s="159">
        <v>9230</v>
      </c>
      <c r="BU48" s="156">
        <v>2.7701080432172902</v>
      </c>
      <c r="BV48" s="160">
        <v>308</v>
      </c>
      <c r="BW48" s="159">
        <v>1419</v>
      </c>
      <c r="BX48" s="156">
        <v>4.6071428571428603</v>
      </c>
      <c r="BY48" s="160">
        <v>9353</v>
      </c>
      <c r="BZ48" s="159">
        <v>20902</v>
      </c>
      <c r="CA48" s="156">
        <v>2.2347909761573801</v>
      </c>
      <c r="CB48" s="145">
        <v>7089</v>
      </c>
      <c r="CC48" s="146">
        <f t="shared" si="2"/>
        <v>104837</v>
      </c>
      <c r="CD48" s="143">
        <f t="shared" si="1"/>
        <v>14.788686697700664</v>
      </c>
    </row>
    <row r="49" spans="1:82" s="126" customFormat="1" ht="11.25" customHeight="1" x14ac:dyDescent="0.2">
      <c r="A49" s="142" t="s">
        <v>150</v>
      </c>
      <c r="B49" s="154">
        <v>201</v>
      </c>
      <c r="C49" s="155">
        <v>462</v>
      </c>
      <c r="D49" s="156">
        <v>2.2985074626865698</v>
      </c>
      <c r="E49" s="160">
        <v>8</v>
      </c>
      <c r="F49" s="159">
        <v>34</v>
      </c>
      <c r="G49" s="156">
        <v>4.25</v>
      </c>
      <c r="H49" s="160">
        <v>0</v>
      </c>
      <c r="I49" s="159">
        <v>0</v>
      </c>
      <c r="J49" s="156" t="s">
        <v>131</v>
      </c>
      <c r="K49" s="157">
        <v>34</v>
      </c>
      <c r="L49" s="159">
        <v>76</v>
      </c>
      <c r="M49" s="156">
        <v>2.2352941176470602</v>
      </c>
      <c r="N49" s="160">
        <v>472</v>
      </c>
      <c r="O49" s="159">
        <v>1267</v>
      </c>
      <c r="P49" s="156">
        <v>2.6843220338983098</v>
      </c>
      <c r="Q49" s="160">
        <v>10147</v>
      </c>
      <c r="R49" s="159">
        <v>26926</v>
      </c>
      <c r="S49" s="156">
        <v>2.6535921947373602</v>
      </c>
      <c r="T49" s="160">
        <v>62</v>
      </c>
      <c r="U49" s="159">
        <v>130</v>
      </c>
      <c r="V49" s="156">
        <v>2.0967741935483901</v>
      </c>
      <c r="W49" s="160">
        <v>10332</v>
      </c>
      <c r="X49" s="159">
        <v>28982</v>
      </c>
      <c r="Y49" s="156">
        <v>2.8050716221447898</v>
      </c>
      <c r="Z49" s="160">
        <v>20</v>
      </c>
      <c r="AA49" s="159">
        <v>33</v>
      </c>
      <c r="AB49" s="156">
        <v>1.65</v>
      </c>
      <c r="AC49" s="160">
        <v>802</v>
      </c>
      <c r="AD49" s="159">
        <v>2114</v>
      </c>
      <c r="AE49" s="156">
        <v>2.6359102244388999</v>
      </c>
      <c r="AF49" s="160">
        <v>0</v>
      </c>
      <c r="AG49" s="159">
        <v>0</v>
      </c>
      <c r="AH49" s="156" t="s">
        <v>131</v>
      </c>
      <c r="AI49" s="160">
        <v>1298</v>
      </c>
      <c r="AJ49" s="159">
        <v>3838</v>
      </c>
      <c r="AK49" s="156">
        <v>2.9568567026194099</v>
      </c>
      <c r="AL49" s="160">
        <v>29</v>
      </c>
      <c r="AM49" s="159">
        <v>62</v>
      </c>
      <c r="AN49" s="156">
        <v>2.1379310344827598</v>
      </c>
      <c r="AO49" s="160">
        <v>409</v>
      </c>
      <c r="AP49" s="159">
        <v>1014</v>
      </c>
      <c r="AQ49" s="156">
        <v>2.4792176039119802</v>
      </c>
      <c r="AR49" s="160">
        <v>281</v>
      </c>
      <c r="AS49" s="159">
        <v>862</v>
      </c>
      <c r="AT49" s="156">
        <v>3.0676156583629899</v>
      </c>
      <c r="AU49" s="160">
        <v>32</v>
      </c>
      <c r="AV49" s="159">
        <v>38</v>
      </c>
      <c r="AW49" s="156">
        <v>1.1875</v>
      </c>
      <c r="AX49" s="160">
        <v>158</v>
      </c>
      <c r="AY49" s="159">
        <v>393</v>
      </c>
      <c r="AZ49" s="156">
        <v>2.4873417721519</v>
      </c>
      <c r="BA49" s="160">
        <v>14</v>
      </c>
      <c r="BB49" s="159">
        <v>26</v>
      </c>
      <c r="BC49" s="156">
        <v>1.8571428571428601</v>
      </c>
      <c r="BD49" s="160">
        <v>226</v>
      </c>
      <c r="BE49" s="159">
        <v>771</v>
      </c>
      <c r="BF49" s="156">
        <v>3.41150442477876</v>
      </c>
      <c r="BG49" s="160">
        <v>19</v>
      </c>
      <c r="BH49" s="159">
        <v>49</v>
      </c>
      <c r="BI49" s="156">
        <v>2.57894736842105</v>
      </c>
      <c r="BJ49" s="160">
        <v>2320</v>
      </c>
      <c r="BK49" s="159">
        <v>5240</v>
      </c>
      <c r="BL49" s="156">
        <v>2.2586206896551699</v>
      </c>
      <c r="BM49" s="160">
        <v>82</v>
      </c>
      <c r="BN49" s="159">
        <v>179</v>
      </c>
      <c r="BO49" s="156">
        <v>2.1829268292682902</v>
      </c>
      <c r="BP49" s="160">
        <v>1526</v>
      </c>
      <c r="BQ49" s="159">
        <v>7788</v>
      </c>
      <c r="BR49" s="156">
        <v>5.1035386631716904</v>
      </c>
      <c r="BS49" s="160">
        <v>3030</v>
      </c>
      <c r="BT49" s="159">
        <v>11399</v>
      </c>
      <c r="BU49" s="156">
        <v>3.7620462046204599</v>
      </c>
      <c r="BV49" s="160">
        <v>13</v>
      </c>
      <c r="BW49" s="159">
        <v>18</v>
      </c>
      <c r="BX49" s="156">
        <v>1.3846153846153799</v>
      </c>
      <c r="BY49" s="160">
        <v>4023</v>
      </c>
      <c r="BZ49" s="159">
        <v>11656</v>
      </c>
      <c r="CA49" s="156">
        <v>2.8973402933134502</v>
      </c>
      <c r="CB49" s="145">
        <v>6540</v>
      </c>
      <c r="CC49" s="146">
        <f t="shared" si="2"/>
        <v>103357</v>
      </c>
      <c r="CD49" s="143">
        <f t="shared" si="1"/>
        <v>15.803822629969419</v>
      </c>
    </row>
    <row r="50" spans="1:82" s="126" customFormat="1" ht="11.25" customHeight="1" x14ac:dyDescent="0.2">
      <c r="A50" s="142" t="s">
        <v>149</v>
      </c>
      <c r="B50" s="154">
        <v>635</v>
      </c>
      <c r="C50" s="155">
        <v>1563</v>
      </c>
      <c r="D50" s="156">
        <v>2.4614173228346501</v>
      </c>
      <c r="E50" s="154">
        <v>7</v>
      </c>
      <c r="F50" s="155">
        <v>28</v>
      </c>
      <c r="G50" s="156">
        <v>4</v>
      </c>
      <c r="H50" s="157">
        <v>1</v>
      </c>
      <c r="I50" s="158">
        <v>6</v>
      </c>
      <c r="J50" s="156">
        <v>6</v>
      </c>
      <c r="K50" s="157">
        <v>131</v>
      </c>
      <c r="L50" s="159">
        <v>274</v>
      </c>
      <c r="M50" s="156">
        <v>2.0916030534351102</v>
      </c>
      <c r="N50" s="160">
        <v>1572</v>
      </c>
      <c r="O50" s="159">
        <v>3946</v>
      </c>
      <c r="P50" s="156">
        <v>2.5101781170483499</v>
      </c>
      <c r="Q50" s="160">
        <v>5525</v>
      </c>
      <c r="R50" s="159">
        <v>12443</v>
      </c>
      <c r="S50" s="156">
        <v>2.2521266968325802</v>
      </c>
      <c r="T50" s="160">
        <v>193</v>
      </c>
      <c r="U50" s="159">
        <v>382</v>
      </c>
      <c r="V50" s="156">
        <v>1.9792746113989601</v>
      </c>
      <c r="W50" s="160">
        <v>13399</v>
      </c>
      <c r="X50" s="159">
        <v>35210</v>
      </c>
      <c r="Y50" s="156">
        <v>2.6278080453765198</v>
      </c>
      <c r="Z50" s="160">
        <v>22</v>
      </c>
      <c r="AA50" s="159">
        <v>63</v>
      </c>
      <c r="AB50" s="156">
        <v>2.8636363636363602</v>
      </c>
      <c r="AC50" s="160">
        <v>861</v>
      </c>
      <c r="AD50" s="159">
        <v>2917</v>
      </c>
      <c r="AE50" s="156">
        <v>3.3879210220673599</v>
      </c>
      <c r="AF50" s="160">
        <v>8</v>
      </c>
      <c r="AG50" s="159">
        <v>8</v>
      </c>
      <c r="AH50" s="156">
        <v>1</v>
      </c>
      <c r="AI50" s="160">
        <v>1231</v>
      </c>
      <c r="AJ50" s="159">
        <v>2856</v>
      </c>
      <c r="AK50" s="156">
        <v>2.3200649878147801</v>
      </c>
      <c r="AL50" s="160">
        <v>132</v>
      </c>
      <c r="AM50" s="159">
        <v>406</v>
      </c>
      <c r="AN50" s="156">
        <v>3.0757575757575801</v>
      </c>
      <c r="AO50" s="160">
        <v>209</v>
      </c>
      <c r="AP50" s="159">
        <v>468</v>
      </c>
      <c r="AQ50" s="156">
        <v>2.2392344497607701</v>
      </c>
      <c r="AR50" s="160">
        <v>108</v>
      </c>
      <c r="AS50" s="159">
        <v>256</v>
      </c>
      <c r="AT50" s="156">
        <v>2.3703703703703698</v>
      </c>
      <c r="AU50" s="160">
        <v>49</v>
      </c>
      <c r="AV50" s="159">
        <v>58</v>
      </c>
      <c r="AW50" s="156">
        <v>1.18367346938776</v>
      </c>
      <c r="AX50" s="160">
        <v>121</v>
      </c>
      <c r="AY50" s="159">
        <v>240</v>
      </c>
      <c r="AZ50" s="156">
        <v>1.98347107438017</v>
      </c>
      <c r="BA50" s="160">
        <v>108</v>
      </c>
      <c r="BB50" s="159">
        <v>359</v>
      </c>
      <c r="BC50" s="156">
        <v>3.32407407407407</v>
      </c>
      <c r="BD50" s="160">
        <v>491</v>
      </c>
      <c r="BE50" s="159">
        <v>1383</v>
      </c>
      <c r="BF50" s="156">
        <v>2.8167006109979602</v>
      </c>
      <c r="BG50" s="160">
        <v>33</v>
      </c>
      <c r="BH50" s="159">
        <v>100</v>
      </c>
      <c r="BI50" s="156">
        <v>3.0303030303030298</v>
      </c>
      <c r="BJ50" s="160">
        <v>2482</v>
      </c>
      <c r="BK50" s="159">
        <v>5232</v>
      </c>
      <c r="BL50" s="156">
        <v>2.1079774375503599</v>
      </c>
      <c r="BM50" s="160">
        <v>46</v>
      </c>
      <c r="BN50" s="159">
        <v>92</v>
      </c>
      <c r="BO50" s="156">
        <v>2</v>
      </c>
      <c r="BP50" s="160">
        <v>1049</v>
      </c>
      <c r="BQ50" s="159">
        <v>3104</v>
      </c>
      <c r="BR50" s="156">
        <v>2.9590085795996202</v>
      </c>
      <c r="BS50" s="160">
        <v>2837</v>
      </c>
      <c r="BT50" s="159">
        <v>8768</v>
      </c>
      <c r="BU50" s="156">
        <v>3.0905886499823798</v>
      </c>
      <c r="BV50" s="160">
        <v>142</v>
      </c>
      <c r="BW50" s="159">
        <v>359</v>
      </c>
      <c r="BX50" s="156">
        <v>2.5281690140845101</v>
      </c>
      <c r="BY50" s="160">
        <v>9841</v>
      </c>
      <c r="BZ50" s="159">
        <v>22607</v>
      </c>
      <c r="CA50" s="156">
        <v>2.29722589167767</v>
      </c>
      <c r="CB50" s="145">
        <v>6407</v>
      </c>
      <c r="CC50" s="146">
        <f t="shared" si="2"/>
        <v>103128</v>
      </c>
      <c r="CD50" s="143">
        <f t="shared" si="1"/>
        <v>16.096144841579523</v>
      </c>
    </row>
    <row r="51" spans="1:82" s="126" customFormat="1" ht="11.25" customHeight="1" x14ac:dyDescent="0.2">
      <c r="A51" s="142" t="s">
        <v>39</v>
      </c>
      <c r="B51" s="154">
        <v>524</v>
      </c>
      <c r="C51" s="155">
        <v>1685</v>
      </c>
      <c r="D51" s="156">
        <v>3.2156488549618301</v>
      </c>
      <c r="E51" s="154">
        <v>9</v>
      </c>
      <c r="F51" s="155">
        <v>24</v>
      </c>
      <c r="G51" s="156">
        <v>2.6666666666666701</v>
      </c>
      <c r="H51" s="157">
        <v>0</v>
      </c>
      <c r="I51" s="158">
        <v>0</v>
      </c>
      <c r="J51" s="156" t="s">
        <v>131</v>
      </c>
      <c r="K51" s="157">
        <v>130</v>
      </c>
      <c r="L51" s="159">
        <v>238</v>
      </c>
      <c r="M51" s="156">
        <v>1.83076923076923</v>
      </c>
      <c r="N51" s="160">
        <v>2349</v>
      </c>
      <c r="O51" s="159">
        <v>5543</v>
      </c>
      <c r="P51" s="156">
        <v>2.3597275436355898</v>
      </c>
      <c r="Q51" s="160">
        <v>2848</v>
      </c>
      <c r="R51" s="159">
        <v>6929</v>
      </c>
      <c r="S51" s="156">
        <v>2.4329353932584299</v>
      </c>
      <c r="T51" s="160">
        <v>133</v>
      </c>
      <c r="U51" s="159">
        <v>284</v>
      </c>
      <c r="V51" s="156">
        <v>2.13533834586466</v>
      </c>
      <c r="W51" s="160">
        <v>9539</v>
      </c>
      <c r="X51" s="159">
        <v>20948</v>
      </c>
      <c r="Y51" s="156">
        <v>2.1960373204738399</v>
      </c>
      <c r="Z51" s="160">
        <v>23</v>
      </c>
      <c r="AA51" s="159">
        <v>33</v>
      </c>
      <c r="AB51" s="156">
        <v>1.4347826086956501</v>
      </c>
      <c r="AC51" s="160">
        <v>2282</v>
      </c>
      <c r="AD51" s="159">
        <v>6999</v>
      </c>
      <c r="AE51" s="156">
        <v>3.0670464504820298</v>
      </c>
      <c r="AF51" s="160">
        <v>8</v>
      </c>
      <c r="AG51" s="159">
        <v>31</v>
      </c>
      <c r="AH51" s="156">
        <v>3.875</v>
      </c>
      <c r="AI51" s="160">
        <v>1594</v>
      </c>
      <c r="AJ51" s="159">
        <v>3905</v>
      </c>
      <c r="AK51" s="156">
        <v>2.4498117942283599</v>
      </c>
      <c r="AL51" s="160">
        <v>140</v>
      </c>
      <c r="AM51" s="159">
        <v>375</v>
      </c>
      <c r="AN51" s="156">
        <v>2.6785714285714302</v>
      </c>
      <c r="AO51" s="160">
        <v>212</v>
      </c>
      <c r="AP51" s="159">
        <v>385</v>
      </c>
      <c r="AQ51" s="156">
        <v>1.81603773584906</v>
      </c>
      <c r="AR51" s="180">
        <v>179</v>
      </c>
      <c r="AS51" s="181">
        <v>281</v>
      </c>
      <c r="AT51" s="156">
        <v>1.5698324022346399</v>
      </c>
      <c r="AU51" s="180">
        <v>62</v>
      </c>
      <c r="AV51" s="181">
        <v>97</v>
      </c>
      <c r="AW51" s="156">
        <v>1.56451612903226</v>
      </c>
      <c r="AX51" s="180">
        <v>169</v>
      </c>
      <c r="AY51" s="181">
        <v>357</v>
      </c>
      <c r="AZ51" s="156">
        <v>2.1124260355029598</v>
      </c>
      <c r="BA51" s="180">
        <v>153</v>
      </c>
      <c r="BB51" s="181">
        <v>440</v>
      </c>
      <c r="BC51" s="156">
        <v>2.8758169934640501</v>
      </c>
      <c r="BD51" s="180">
        <v>407</v>
      </c>
      <c r="BE51" s="181">
        <v>1170</v>
      </c>
      <c r="BF51" s="156">
        <v>2.8746928746928702</v>
      </c>
      <c r="BG51" s="180">
        <v>82</v>
      </c>
      <c r="BH51" s="181">
        <v>199</v>
      </c>
      <c r="BI51" s="156">
        <v>2.4268292682926802</v>
      </c>
      <c r="BJ51" s="180">
        <v>1465</v>
      </c>
      <c r="BK51" s="181">
        <v>2876</v>
      </c>
      <c r="BL51" s="156">
        <v>1.96313993174061</v>
      </c>
      <c r="BM51" s="180">
        <v>159</v>
      </c>
      <c r="BN51" s="181">
        <v>464</v>
      </c>
      <c r="BO51" s="156">
        <v>2.9182389937106898</v>
      </c>
      <c r="BP51" s="180">
        <v>2085</v>
      </c>
      <c r="BQ51" s="181">
        <v>6192</v>
      </c>
      <c r="BR51" s="156">
        <v>2.9697841726618699</v>
      </c>
      <c r="BS51" s="180">
        <v>3414</v>
      </c>
      <c r="BT51" s="181">
        <v>9603</v>
      </c>
      <c r="BU51" s="156">
        <v>2.8128295254832998</v>
      </c>
      <c r="BV51" s="180">
        <v>342</v>
      </c>
      <c r="BW51" s="181">
        <v>868</v>
      </c>
      <c r="BX51" s="156">
        <v>2.5380116959064298</v>
      </c>
      <c r="BY51" s="180">
        <v>11924</v>
      </c>
      <c r="BZ51" s="181">
        <v>25873</v>
      </c>
      <c r="CA51" s="156">
        <v>2.1698255618919799</v>
      </c>
      <c r="CB51" s="145">
        <v>6258</v>
      </c>
      <c r="CC51" s="146">
        <f t="shared" si="2"/>
        <v>95799</v>
      </c>
      <c r="CD51" s="143">
        <f t="shared" si="1"/>
        <v>15.308245445829339</v>
      </c>
    </row>
    <row r="52" spans="1:82" s="126" customFormat="1" ht="11.25" customHeight="1" x14ac:dyDescent="0.2">
      <c r="A52" s="142" t="s">
        <v>121</v>
      </c>
      <c r="B52" s="154">
        <v>102</v>
      </c>
      <c r="C52" s="155">
        <v>327</v>
      </c>
      <c r="D52" s="156">
        <v>3.2058823529411802</v>
      </c>
      <c r="E52" s="160">
        <v>5</v>
      </c>
      <c r="F52" s="159">
        <v>5</v>
      </c>
      <c r="G52" s="156">
        <v>1</v>
      </c>
      <c r="H52" s="160">
        <v>0</v>
      </c>
      <c r="I52" s="159">
        <v>0</v>
      </c>
      <c r="J52" s="156" t="s">
        <v>131</v>
      </c>
      <c r="K52" s="157">
        <v>33</v>
      </c>
      <c r="L52" s="159">
        <v>69</v>
      </c>
      <c r="M52" s="156">
        <v>2.0909090909090899</v>
      </c>
      <c r="N52" s="160">
        <v>223</v>
      </c>
      <c r="O52" s="159">
        <v>752</v>
      </c>
      <c r="P52" s="156">
        <v>3.3721973094170399</v>
      </c>
      <c r="Q52" s="160">
        <v>5115</v>
      </c>
      <c r="R52" s="159">
        <v>13724</v>
      </c>
      <c r="S52" s="156">
        <v>2.6830889540567</v>
      </c>
      <c r="T52" s="160">
        <v>33</v>
      </c>
      <c r="U52" s="159">
        <v>54</v>
      </c>
      <c r="V52" s="156">
        <v>1.63636363636364</v>
      </c>
      <c r="W52" s="160">
        <v>6977</v>
      </c>
      <c r="X52" s="159">
        <v>22854</v>
      </c>
      <c r="Y52" s="156">
        <v>3.2756198939372201</v>
      </c>
      <c r="Z52" s="160">
        <v>0</v>
      </c>
      <c r="AA52" s="159">
        <v>0</v>
      </c>
      <c r="AB52" s="156" t="s">
        <v>131</v>
      </c>
      <c r="AC52" s="160">
        <v>1061</v>
      </c>
      <c r="AD52" s="159">
        <v>3406</v>
      </c>
      <c r="AE52" s="156">
        <v>3.2101790763430702</v>
      </c>
      <c r="AF52" s="160">
        <v>0</v>
      </c>
      <c r="AG52" s="159">
        <v>0</v>
      </c>
      <c r="AH52" s="156" t="s">
        <v>131</v>
      </c>
      <c r="AI52" s="160">
        <v>1795</v>
      </c>
      <c r="AJ52" s="159">
        <v>6789</v>
      </c>
      <c r="AK52" s="156">
        <v>3.7821727019498601</v>
      </c>
      <c r="AL52" s="160">
        <v>14</v>
      </c>
      <c r="AM52" s="159">
        <v>28</v>
      </c>
      <c r="AN52" s="156">
        <v>2</v>
      </c>
      <c r="AO52" s="160">
        <v>1520</v>
      </c>
      <c r="AP52" s="159">
        <v>4363</v>
      </c>
      <c r="AQ52" s="156">
        <v>2.8703947368421101</v>
      </c>
      <c r="AR52" s="160">
        <v>360</v>
      </c>
      <c r="AS52" s="159">
        <v>993</v>
      </c>
      <c r="AT52" s="156">
        <v>2.7583333333333302</v>
      </c>
      <c r="AU52" s="160">
        <v>4</v>
      </c>
      <c r="AV52" s="159">
        <v>5</v>
      </c>
      <c r="AW52" s="156">
        <v>1.25</v>
      </c>
      <c r="AX52" s="160">
        <v>67</v>
      </c>
      <c r="AY52" s="159">
        <v>190</v>
      </c>
      <c r="AZ52" s="156">
        <v>2.83582089552239</v>
      </c>
      <c r="BA52" s="160">
        <v>10</v>
      </c>
      <c r="BB52" s="159">
        <v>22</v>
      </c>
      <c r="BC52" s="156">
        <v>2.2000000000000002</v>
      </c>
      <c r="BD52" s="160">
        <v>153</v>
      </c>
      <c r="BE52" s="159">
        <v>728</v>
      </c>
      <c r="BF52" s="156">
        <v>4.7581699346405202</v>
      </c>
      <c r="BG52" s="160">
        <v>20</v>
      </c>
      <c r="BH52" s="159">
        <v>59</v>
      </c>
      <c r="BI52" s="156">
        <v>2.95</v>
      </c>
      <c r="BJ52" s="160">
        <v>1071</v>
      </c>
      <c r="BK52" s="159">
        <v>2585</v>
      </c>
      <c r="BL52" s="156">
        <v>2.4136321195144701</v>
      </c>
      <c r="BM52" s="160">
        <v>75</v>
      </c>
      <c r="BN52" s="159">
        <v>179</v>
      </c>
      <c r="BO52" s="156">
        <v>2.3866666666666698</v>
      </c>
      <c r="BP52" s="160">
        <v>583</v>
      </c>
      <c r="BQ52" s="159">
        <v>1458</v>
      </c>
      <c r="BR52" s="156">
        <v>2.5008576329331</v>
      </c>
      <c r="BS52" s="160">
        <v>1397</v>
      </c>
      <c r="BT52" s="159">
        <v>4456</v>
      </c>
      <c r="BU52" s="156">
        <v>3.18969219756621</v>
      </c>
      <c r="BV52" s="160">
        <v>27</v>
      </c>
      <c r="BW52" s="159">
        <v>56</v>
      </c>
      <c r="BX52" s="156">
        <v>2.07407407407407</v>
      </c>
      <c r="BY52" s="160">
        <v>15191</v>
      </c>
      <c r="BZ52" s="159">
        <v>27099</v>
      </c>
      <c r="CA52" s="156">
        <v>1.7838851951813599</v>
      </c>
      <c r="CB52" s="145">
        <v>6163</v>
      </c>
      <c r="CC52" s="146">
        <f t="shared" si="2"/>
        <v>90201</v>
      </c>
      <c r="CD52" s="143">
        <f t="shared" si="1"/>
        <v>14.635891611228297</v>
      </c>
    </row>
    <row r="53" spans="1:82" s="126" customFormat="1" ht="11.25" customHeight="1" x14ac:dyDescent="0.2">
      <c r="A53" s="142" t="s">
        <v>146</v>
      </c>
      <c r="B53" s="154">
        <v>334</v>
      </c>
      <c r="C53" s="155">
        <v>993</v>
      </c>
      <c r="D53" s="156">
        <v>2.97305389221557</v>
      </c>
      <c r="E53" s="154">
        <v>15</v>
      </c>
      <c r="F53" s="155">
        <v>289</v>
      </c>
      <c r="G53" s="156">
        <v>19.266666666666701</v>
      </c>
      <c r="H53" s="157">
        <v>0</v>
      </c>
      <c r="I53" s="158">
        <v>0</v>
      </c>
      <c r="J53" s="156" t="s">
        <v>131</v>
      </c>
      <c r="K53" s="157">
        <v>88</v>
      </c>
      <c r="L53" s="159">
        <v>240</v>
      </c>
      <c r="M53" s="156">
        <v>2.7272727272727302</v>
      </c>
      <c r="N53" s="160">
        <v>1010</v>
      </c>
      <c r="O53" s="159">
        <v>2374</v>
      </c>
      <c r="P53" s="156">
        <v>2.3504950495049499</v>
      </c>
      <c r="Q53" s="160">
        <v>6480</v>
      </c>
      <c r="R53" s="159">
        <v>12386</v>
      </c>
      <c r="S53" s="156">
        <v>1.9114197530864201</v>
      </c>
      <c r="T53" s="160">
        <v>209</v>
      </c>
      <c r="U53" s="159">
        <v>530</v>
      </c>
      <c r="V53" s="156">
        <v>2.5358851674641101</v>
      </c>
      <c r="W53" s="160">
        <v>8635</v>
      </c>
      <c r="X53" s="159">
        <v>22790</v>
      </c>
      <c r="Y53" s="156">
        <v>2.63925883034163</v>
      </c>
      <c r="Z53" s="160">
        <v>8</v>
      </c>
      <c r="AA53" s="159">
        <v>17</v>
      </c>
      <c r="AB53" s="156">
        <v>2.125</v>
      </c>
      <c r="AC53" s="160">
        <v>1275</v>
      </c>
      <c r="AD53" s="159">
        <v>3192</v>
      </c>
      <c r="AE53" s="156">
        <v>2.5035294117647102</v>
      </c>
      <c r="AF53" s="160">
        <v>20</v>
      </c>
      <c r="AG53" s="159">
        <v>48</v>
      </c>
      <c r="AH53" s="156">
        <v>2.4</v>
      </c>
      <c r="AI53" s="160">
        <v>2391</v>
      </c>
      <c r="AJ53" s="159">
        <v>4332</v>
      </c>
      <c r="AK53" s="156">
        <v>1.81179422835634</v>
      </c>
      <c r="AL53" s="160">
        <v>59</v>
      </c>
      <c r="AM53" s="159">
        <v>175</v>
      </c>
      <c r="AN53" s="156">
        <v>2.9661016949152499</v>
      </c>
      <c r="AO53" s="160">
        <v>129</v>
      </c>
      <c r="AP53" s="159">
        <v>286</v>
      </c>
      <c r="AQ53" s="156">
        <v>2.2170542635658901</v>
      </c>
      <c r="AR53" s="160">
        <v>115</v>
      </c>
      <c r="AS53" s="159">
        <v>426</v>
      </c>
      <c r="AT53" s="156">
        <v>3.70434782608696</v>
      </c>
      <c r="AU53" s="160">
        <v>89</v>
      </c>
      <c r="AV53" s="159">
        <v>373</v>
      </c>
      <c r="AW53" s="156">
        <v>4.1910112359550604</v>
      </c>
      <c r="AX53" s="160">
        <v>78</v>
      </c>
      <c r="AY53" s="159">
        <v>163</v>
      </c>
      <c r="AZ53" s="156">
        <v>2.0897435897435899</v>
      </c>
      <c r="BA53" s="160">
        <v>72</v>
      </c>
      <c r="BB53" s="159">
        <v>146</v>
      </c>
      <c r="BC53" s="156">
        <v>2.0277777777777799</v>
      </c>
      <c r="BD53" s="160">
        <v>248</v>
      </c>
      <c r="BE53" s="159">
        <v>545</v>
      </c>
      <c r="BF53" s="156">
        <v>2.19758064516129</v>
      </c>
      <c r="BG53" s="160">
        <v>69</v>
      </c>
      <c r="BH53" s="159">
        <v>134</v>
      </c>
      <c r="BI53" s="156">
        <v>1.9420289855072499</v>
      </c>
      <c r="BJ53" s="160">
        <v>1215</v>
      </c>
      <c r="BK53" s="159">
        <v>2497</v>
      </c>
      <c r="BL53" s="156">
        <v>2.05514403292181</v>
      </c>
      <c r="BM53" s="160">
        <v>69</v>
      </c>
      <c r="BN53" s="159">
        <v>170</v>
      </c>
      <c r="BO53" s="156">
        <v>2.4637681159420302</v>
      </c>
      <c r="BP53" s="160">
        <v>2227</v>
      </c>
      <c r="BQ53" s="159">
        <v>5083</v>
      </c>
      <c r="BR53" s="156">
        <v>2.2824427480915999</v>
      </c>
      <c r="BS53" s="160">
        <v>1658</v>
      </c>
      <c r="BT53" s="159">
        <v>4212</v>
      </c>
      <c r="BU53" s="156">
        <v>2.5404101326899902</v>
      </c>
      <c r="BV53" s="160">
        <v>71</v>
      </c>
      <c r="BW53" s="159">
        <v>218</v>
      </c>
      <c r="BX53" s="156">
        <v>3.0704225352112702</v>
      </c>
      <c r="BY53" s="160">
        <v>12117</v>
      </c>
      <c r="BZ53" s="159">
        <v>24451</v>
      </c>
      <c r="CA53" s="156">
        <v>2.01790872328134</v>
      </c>
      <c r="CB53" s="145">
        <v>5457</v>
      </c>
      <c r="CC53" s="146">
        <f t="shared" si="2"/>
        <v>86070</v>
      </c>
      <c r="CD53" s="143">
        <f t="shared" si="1"/>
        <v>15.77240241891149</v>
      </c>
    </row>
    <row r="54" spans="1:82" s="126" customFormat="1" ht="11.25" customHeight="1" x14ac:dyDescent="0.2">
      <c r="A54" s="142" t="s">
        <v>45</v>
      </c>
      <c r="B54" s="154">
        <v>579</v>
      </c>
      <c r="C54" s="155">
        <v>1579</v>
      </c>
      <c r="D54" s="156">
        <v>2.72711571675302</v>
      </c>
      <c r="E54" s="160">
        <v>32</v>
      </c>
      <c r="F54" s="159">
        <v>80</v>
      </c>
      <c r="G54" s="156">
        <v>2.5</v>
      </c>
      <c r="H54" s="160">
        <v>0</v>
      </c>
      <c r="I54" s="159">
        <v>0</v>
      </c>
      <c r="J54" s="156" t="s">
        <v>131</v>
      </c>
      <c r="K54" s="160">
        <v>156</v>
      </c>
      <c r="L54" s="159">
        <v>317</v>
      </c>
      <c r="M54" s="156">
        <v>2.0320512820512802</v>
      </c>
      <c r="N54" s="160">
        <v>1667</v>
      </c>
      <c r="O54" s="159">
        <v>3468</v>
      </c>
      <c r="P54" s="156">
        <v>2.08038392321536</v>
      </c>
      <c r="Q54" s="160">
        <v>4054</v>
      </c>
      <c r="R54" s="159">
        <v>9097</v>
      </c>
      <c r="S54" s="156">
        <v>2.2439565860878101</v>
      </c>
      <c r="T54" s="160">
        <v>195</v>
      </c>
      <c r="U54" s="159">
        <v>302</v>
      </c>
      <c r="V54" s="156">
        <v>1.5487179487179501</v>
      </c>
      <c r="W54" s="160">
        <v>6028</v>
      </c>
      <c r="X54" s="159">
        <v>12825</v>
      </c>
      <c r="Y54" s="156">
        <v>2.1275713337757098</v>
      </c>
      <c r="Z54" s="160">
        <v>52</v>
      </c>
      <c r="AA54" s="159">
        <v>66</v>
      </c>
      <c r="AB54" s="156">
        <v>1.2692307692307701</v>
      </c>
      <c r="AC54" s="160">
        <v>3410</v>
      </c>
      <c r="AD54" s="159">
        <v>7961</v>
      </c>
      <c r="AE54" s="156">
        <v>2.3346041055718501</v>
      </c>
      <c r="AF54" s="160">
        <v>18</v>
      </c>
      <c r="AG54" s="159">
        <v>34</v>
      </c>
      <c r="AH54" s="156">
        <v>1.8888888888888899</v>
      </c>
      <c r="AI54" s="160">
        <v>1782</v>
      </c>
      <c r="AJ54" s="159">
        <v>3398</v>
      </c>
      <c r="AK54" s="156">
        <v>1.9068462401795701</v>
      </c>
      <c r="AL54" s="160">
        <v>116</v>
      </c>
      <c r="AM54" s="159">
        <v>204</v>
      </c>
      <c r="AN54" s="156">
        <v>1.7586206896551699</v>
      </c>
      <c r="AO54" s="160">
        <v>211</v>
      </c>
      <c r="AP54" s="159">
        <v>391</v>
      </c>
      <c r="AQ54" s="156">
        <v>1.85308056872038</v>
      </c>
      <c r="AR54" s="160">
        <v>790</v>
      </c>
      <c r="AS54" s="159">
        <v>1963</v>
      </c>
      <c r="AT54" s="156">
        <v>2.4848101265822802</v>
      </c>
      <c r="AU54" s="160">
        <v>81</v>
      </c>
      <c r="AV54" s="159">
        <v>117</v>
      </c>
      <c r="AW54" s="156">
        <v>1.44444444444444</v>
      </c>
      <c r="AX54" s="160">
        <v>279</v>
      </c>
      <c r="AY54" s="159">
        <v>552</v>
      </c>
      <c r="AZ54" s="156">
        <v>1.97849462365591</v>
      </c>
      <c r="BA54" s="160">
        <v>225</v>
      </c>
      <c r="BB54" s="159">
        <v>415</v>
      </c>
      <c r="BC54" s="156">
        <v>1.8444444444444399</v>
      </c>
      <c r="BD54" s="160">
        <v>882</v>
      </c>
      <c r="BE54" s="159">
        <v>1653</v>
      </c>
      <c r="BF54" s="156">
        <v>1.87414965986395</v>
      </c>
      <c r="BG54" s="160">
        <v>231</v>
      </c>
      <c r="BH54" s="159">
        <v>416</v>
      </c>
      <c r="BI54" s="156">
        <v>1.8008658008658001</v>
      </c>
      <c r="BJ54" s="160">
        <v>2356</v>
      </c>
      <c r="BK54" s="159">
        <v>3965</v>
      </c>
      <c r="BL54" s="156">
        <v>1.6829371816638401</v>
      </c>
      <c r="BM54" s="160">
        <v>476</v>
      </c>
      <c r="BN54" s="159">
        <v>989</v>
      </c>
      <c r="BO54" s="156">
        <v>2.0777310924369701</v>
      </c>
      <c r="BP54" s="160">
        <v>4288</v>
      </c>
      <c r="BQ54" s="159">
        <v>12444</v>
      </c>
      <c r="BR54" s="156">
        <v>2.90205223880597</v>
      </c>
      <c r="BS54" s="160">
        <v>1847</v>
      </c>
      <c r="BT54" s="159">
        <v>3909</v>
      </c>
      <c r="BU54" s="156">
        <v>2.11640498105035</v>
      </c>
      <c r="BV54" s="160">
        <v>258</v>
      </c>
      <c r="BW54" s="159">
        <v>616</v>
      </c>
      <c r="BX54" s="156">
        <v>2.38759689922481</v>
      </c>
      <c r="BY54" s="160">
        <v>9154</v>
      </c>
      <c r="BZ54" s="159">
        <v>16242</v>
      </c>
      <c r="CA54" s="156">
        <v>1.7743063141795901</v>
      </c>
      <c r="CB54" s="145">
        <v>5096</v>
      </c>
      <c r="CC54" s="146">
        <f t="shared" si="2"/>
        <v>83003</v>
      </c>
      <c r="CD54" s="143">
        <f t="shared" si="1"/>
        <v>16.287872841444269</v>
      </c>
    </row>
    <row r="55" spans="1:82" s="126" customFormat="1" ht="11.25" customHeight="1" x14ac:dyDescent="0.2">
      <c r="A55" s="142" t="s">
        <v>53</v>
      </c>
      <c r="B55" s="154">
        <v>936</v>
      </c>
      <c r="C55" s="155">
        <v>3028</v>
      </c>
      <c r="D55" s="156">
        <v>3.23504273504274</v>
      </c>
      <c r="E55" s="160">
        <v>13</v>
      </c>
      <c r="F55" s="159">
        <v>22</v>
      </c>
      <c r="G55" s="156">
        <v>1.6923076923076901</v>
      </c>
      <c r="H55" s="160">
        <v>26</v>
      </c>
      <c r="I55" s="159">
        <v>78</v>
      </c>
      <c r="J55" s="156">
        <v>3</v>
      </c>
      <c r="K55" s="160">
        <v>308</v>
      </c>
      <c r="L55" s="159">
        <v>1004</v>
      </c>
      <c r="M55" s="156">
        <v>3.2597402597402598</v>
      </c>
      <c r="N55" s="160">
        <v>2794</v>
      </c>
      <c r="O55" s="159">
        <v>5818</v>
      </c>
      <c r="P55" s="156">
        <v>2.0823192555476</v>
      </c>
      <c r="Q55" s="160">
        <v>3974</v>
      </c>
      <c r="R55" s="159">
        <v>8985</v>
      </c>
      <c r="S55" s="156">
        <v>2.2609461499748398</v>
      </c>
      <c r="T55" s="160">
        <v>314</v>
      </c>
      <c r="U55" s="159">
        <v>891</v>
      </c>
      <c r="V55" s="156">
        <v>2.8375796178343999</v>
      </c>
      <c r="W55" s="160">
        <v>3666</v>
      </c>
      <c r="X55" s="159">
        <v>7669</v>
      </c>
      <c r="Y55" s="156">
        <v>2.0919258046917601</v>
      </c>
      <c r="Z55" s="160">
        <v>47</v>
      </c>
      <c r="AA55" s="159">
        <v>96</v>
      </c>
      <c r="AB55" s="156">
        <v>2.0425531914893602</v>
      </c>
      <c r="AC55" s="160">
        <v>1649</v>
      </c>
      <c r="AD55" s="159">
        <v>4208</v>
      </c>
      <c r="AE55" s="156">
        <v>2.5518496058217099</v>
      </c>
      <c r="AF55" s="160">
        <v>33</v>
      </c>
      <c r="AG55" s="159">
        <v>75</v>
      </c>
      <c r="AH55" s="156">
        <v>2.2727272727272698</v>
      </c>
      <c r="AI55" s="160">
        <v>1695</v>
      </c>
      <c r="AJ55" s="159">
        <v>4127</v>
      </c>
      <c r="AK55" s="156">
        <v>2.4348082595870202</v>
      </c>
      <c r="AL55" s="160">
        <v>117</v>
      </c>
      <c r="AM55" s="159">
        <v>292</v>
      </c>
      <c r="AN55" s="156">
        <v>2.4957264957265002</v>
      </c>
      <c r="AO55" s="160">
        <v>459</v>
      </c>
      <c r="AP55" s="159">
        <v>867</v>
      </c>
      <c r="AQ55" s="156">
        <v>1.8888888888888899</v>
      </c>
      <c r="AR55" s="160">
        <v>253</v>
      </c>
      <c r="AS55" s="159">
        <v>695</v>
      </c>
      <c r="AT55" s="156">
        <v>2.7470355731225302</v>
      </c>
      <c r="AU55" s="160">
        <v>215</v>
      </c>
      <c r="AV55" s="159">
        <v>347</v>
      </c>
      <c r="AW55" s="156">
        <v>1.6139534883720901</v>
      </c>
      <c r="AX55" s="160">
        <v>351</v>
      </c>
      <c r="AY55" s="159">
        <v>708</v>
      </c>
      <c r="AZ55" s="156">
        <v>2.0170940170940201</v>
      </c>
      <c r="BA55" s="160">
        <v>371</v>
      </c>
      <c r="BB55" s="159">
        <v>2419</v>
      </c>
      <c r="BC55" s="156">
        <v>6.52021563342318</v>
      </c>
      <c r="BD55" s="160">
        <v>1064</v>
      </c>
      <c r="BE55" s="159">
        <v>4063</v>
      </c>
      <c r="BF55" s="156">
        <v>3.81860902255639</v>
      </c>
      <c r="BG55" s="160">
        <v>269</v>
      </c>
      <c r="BH55" s="159">
        <v>808</v>
      </c>
      <c r="BI55" s="156">
        <v>3.0037174721189599</v>
      </c>
      <c r="BJ55" s="160">
        <v>1678</v>
      </c>
      <c r="BK55" s="159">
        <v>3226</v>
      </c>
      <c r="BL55" s="156">
        <v>1.9225268176400501</v>
      </c>
      <c r="BM55" s="160">
        <v>2383</v>
      </c>
      <c r="BN55" s="159">
        <v>6296</v>
      </c>
      <c r="BO55" s="156">
        <v>2.6420478388585802</v>
      </c>
      <c r="BP55" s="160">
        <v>2341</v>
      </c>
      <c r="BQ55" s="159">
        <v>4859</v>
      </c>
      <c r="BR55" s="156">
        <v>2.07560871422469</v>
      </c>
      <c r="BS55" s="160">
        <v>1575</v>
      </c>
      <c r="BT55" s="159">
        <v>3601</v>
      </c>
      <c r="BU55" s="156">
        <v>2.2863492063492101</v>
      </c>
      <c r="BV55" s="160">
        <v>540</v>
      </c>
      <c r="BW55" s="159">
        <v>1000</v>
      </c>
      <c r="BX55" s="156">
        <v>1.8518518518518501</v>
      </c>
      <c r="BY55" s="160">
        <v>6908</v>
      </c>
      <c r="BZ55" s="159">
        <v>15397</v>
      </c>
      <c r="CA55" s="156">
        <v>2.2288650839606299</v>
      </c>
      <c r="CB55" s="145">
        <v>4521</v>
      </c>
      <c r="CC55" s="146">
        <f t="shared" si="2"/>
        <v>80579</v>
      </c>
      <c r="CD55" s="143">
        <f t="shared" si="1"/>
        <v>17.823269188232693</v>
      </c>
    </row>
    <row r="56" spans="1:82" s="126" customFormat="1" ht="10.5" x14ac:dyDescent="0.2">
      <c r="A56" s="164" t="s">
        <v>0</v>
      </c>
      <c r="B56" s="165">
        <v>732</v>
      </c>
      <c r="C56" s="166">
        <v>1934</v>
      </c>
      <c r="D56" s="167">
        <v>2.6420765027322402</v>
      </c>
      <c r="E56" s="165">
        <v>8</v>
      </c>
      <c r="F56" s="166">
        <v>11</v>
      </c>
      <c r="G56" s="167">
        <v>1.375</v>
      </c>
      <c r="H56" s="168">
        <v>0</v>
      </c>
      <c r="I56" s="169">
        <v>0</v>
      </c>
      <c r="J56" s="167" t="s">
        <v>131</v>
      </c>
      <c r="K56" s="168">
        <v>173</v>
      </c>
      <c r="L56" s="170">
        <v>391</v>
      </c>
      <c r="M56" s="167">
        <v>2.2601156069364201</v>
      </c>
      <c r="N56" s="171">
        <v>54</v>
      </c>
      <c r="O56" s="170">
        <v>548</v>
      </c>
      <c r="P56" s="167">
        <v>10.148148148148101</v>
      </c>
      <c r="Q56" s="171">
        <v>3966</v>
      </c>
      <c r="R56" s="170">
        <v>7457</v>
      </c>
      <c r="S56" s="167">
        <v>1.88023197175996</v>
      </c>
      <c r="T56" s="171">
        <v>368</v>
      </c>
      <c r="U56" s="170">
        <v>578</v>
      </c>
      <c r="V56" s="167">
        <v>1.5706521739130399</v>
      </c>
      <c r="W56" s="171">
        <v>7276</v>
      </c>
      <c r="X56" s="170">
        <v>15175</v>
      </c>
      <c r="Y56" s="167">
        <v>2.0856239692138501</v>
      </c>
      <c r="Z56" s="171">
        <v>55</v>
      </c>
      <c r="AA56" s="170">
        <v>59</v>
      </c>
      <c r="AB56" s="167">
        <v>1.0727272727272701</v>
      </c>
      <c r="AC56" s="171">
        <v>1809</v>
      </c>
      <c r="AD56" s="170">
        <v>5707</v>
      </c>
      <c r="AE56" s="167">
        <v>3.15478164731896</v>
      </c>
      <c r="AF56" s="171">
        <v>23</v>
      </c>
      <c r="AG56" s="170">
        <v>38</v>
      </c>
      <c r="AH56" s="167">
        <v>1.65217391304348</v>
      </c>
      <c r="AI56" s="171">
        <v>1875</v>
      </c>
      <c r="AJ56" s="170">
        <v>3812</v>
      </c>
      <c r="AK56" s="167">
        <v>2.0330666666666701</v>
      </c>
      <c r="AL56" s="171">
        <v>97</v>
      </c>
      <c r="AM56" s="170">
        <v>153</v>
      </c>
      <c r="AN56" s="167">
        <v>1.5773195876288699</v>
      </c>
      <c r="AO56" s="171">
        <v>500</v>
      </c>
      <c r="AP56" s="170">
        <v>1524</v>
      </c>
      <c r="AQ56" s="167">
        <v>3.048</v>
      </c>
      <c r="AR56" s="171">
        <v>222</v>
      </c>
      <c r="AS56" s="170">
        <v>398</v>
      </c>
      <c r="AT56" s="167">
        <v>1.79279279279279</v>
      </c>
      <c r="AU56" s="171">
        <v>95</v>
      </c>
      <c r="AV56" s="170">
        <v>148</v>
      </c>
      <c r="AW56" s="167">
        <v>1.5578947368421101</v>
      </c>
      <c r="AX56" s="171">
        <v>373</v>
      </c>
      <c r="AY56" s="170">
        <v>677</v>
      </c>
      <c r="AZ56" s="167">
        <v>1.81501340482574</v>
      </c>
      <c r="BA56" s="171">
        <v>263</v>
      </c>
      <c r="BB56" s="170">
        <v>467</v>
      </c>
      <c r="BC56" s="167">
        <v>1.7756653992395399</v>
      </c>
      <c r="BD56" s="171">
        <v>918</v>
      </c>
      <c r="BE56" s="170">
        <v>3026</v>
      </c>
      <c r="BF56" s="167">
        <v>3.2962962962962998</v>
      </c>
      <c r="BG56" s="171">
        <v>139</v>
      </c>
      <c r="BH56" s="170">
        <v>387</v>
      </c>
      <c r="BI56" s="167">
        <v>2.7841726618705001</v>
      </c>
      <c r="BJ56" s="171">
        <v>2853</v>
      </c>
      <c r="BK56" s="170">
        <v>6350</v>
      </c>
      <c r="BL56" s="167">
        <v>2.2257273045916599</v>
      </c>
      <c r="BM56" s="171">
        <v>304</v>
      </c>
      <c r="BN56" s="170">
        <v>1133</v>
      </c>
      <c r="BO56" s="167">
        <v>3.7269736842105301</v>
      </c>
      <c r="BP56" s="171">
        <v>1699</v>
      </c>
      <c r="BQ56" s="170">
        <v>4622</v>
      </c>
      <c r="BR56" s="167">
        <v>2.7204237786933501</v>
      </c>
      <c r="BS56" s="171">
        <v>2753</v>
      </c>
      <c r="BT56" s="170">
        <v>6214</v>
      </c>
      <c r="BU56" s="167">
        <v>2.2571739920087199</v>
      </c>
      <c r="BV56" s="171">
        <v>192</v>
      </c>
      <c r="BW56" s="170">
        <v>574</v>
      </c>
      <c r="BX56" s="167">
        <v>2.9895833333333299</v>
      </c>
      <c r="BY56" s="171">
        <v>9401</v>
      </c>
      <c r="BZ56" s="170">
        <v>18988</v>
      </c>
      <c r="CA56" s="167">
        <v>2.0197851292415701</v>
      </c>
      <c r="CB56" s="145">
        <v>4515</v>
      </c>
      <c r="CC56" s="146">
        <f t="shared" si="2"/>
        <v>80371</v>
      </c>
      <c r="CD56" s="143">
        <f t="shared" si="1"/>
        <v>17.800885935769656</v>
      </c>
    </row>
    <row r="57" spans="1:82" s="126" customFormat="1" ht="11.25" customHeight="1" x14ac:dyDescent="0.2">
      <c r="A57" s="142" t="s">
        <v>68</v>
      </c>
      <c r="B57" s="154">
        <v>435</v>
      </c>
      <c r="C57" s="155">
        <v>764</v>
      </c>
      <c r="D57" s="156">
        <v>1.75632183908046</v>
      </c>
      <c r="E57" s="154">
        <v>5</v>
      </c>
      <c r="F57" s="155">
        <v>13</v>
      </c>
      <c r="G57" s="156">
        <v>2.6</v>
      </c>
      <c r="H57" s="160">
        <v>0</v>
      </c>
      <c r="I57" s="159">
        <v>0</v>
      </c>
      <c r="J57" s="156" t="s">
        <v>131</v>
      </c>
      <c r="K57" s="157">
        <v>67</v>
      </c>
      <c r="L57" s="159">
        <v>136</v>
      </c>
      <c r="M57" s="156">
        <v>2.0298507462686599</v>
      </c>
      <c r="N57" s="160">
        <v>792</v>
      </c>
      <c r="O57" s="159">
        <v>2012</v>
      </c>
      <c r="P57" s="156">
        <v>2.5404040404040402</v>
      </c>
      <c r="Q57" s="160">
        <v>7610</v>
      </c>
      <c r="R57" s="159">
        <v>16469</v>
      </c>
      <c r="S57" s="156">
        <v>2.1641261498028901</v>
      </c>
      <c r="T57" s="160">
        <v>29</v>
      </c>
      <c r="U57" s="159">
        <v>100</v>
      </c>
      <c r="V57" s="156">
        <v>3.4482758620689702</v>
      </c>
      <c r="W57" s="160">
        <v>4796</v>
      </c>
      <c r="X57" s="159">
        <v>12832</v>
      </c>
      <c r="Y57" s="156">
        <v>2.6755629691409499</v>
      </c>
      <c r="Z57" s="160">
        <v>0</v>
      </c>
      <c r="AA57" s="159">
        <v>0</v>
      </c>
      <c r="AB57" s="156" t="s">
        <v>131</v>
      </c>
      <c r="AC57" s="160">
        <v>907</v>
      </c>
      <c r="AD57" s="159">
        <v>1557</v>
      </c>
      <c r="AE57" s="156">
        <v>1.71664829106946</v>
      </c>
      <c r="AF57" s="160">
        <v>3</v>
      </c>
      <c r="AG57" s="159">
        <v>5</v>
      </c>
      <c r="AH57" s="156">
        <v>1.6666666666666701</v>
      </c>
      <c r="AI57" s="160">
        <v>5172</v>
      </c>
      <c r="AJ57" s="159">
        <v>10673</v>
      </c>
      <c r="AK57" s="156">
        <v>2.0636117556071198</v>
      </c>
      <c r="AL57" s="160">
        <v>21</v>
      </c>
      <c r="AM57" s="159">
        <v>112</v>
      </c>
      <c r="AN57" s="156">
        <v>5.3333333333333304</v>
      </c>
      <c r="AO57" s="160">
        <v>133</v>
      </c>
      <c r="AP57" s="159">
        <v>286</v>
      </c>
      <c r="AQ57" s="156">
        <v>2.1503759398496198</v>
      </c>
      <c r="AR57" s="160">
        <v>316</v>
      </c>
      <c r="AS57" s="159">
        <v>502</v>
      </c>
      <c r="AT57" s="156">
        <v>1.58860759493671</v>
      </c>
      <c r="AU57" s="160">
        <v>23</v>
      </c>
      <c r="AV57" s="159">
        <v>38</v>
      </c>
      <c r="AW57" s="156">
        <v>1.65217391304348</v>
      </c>
      <c r="AX57" s="160">
        <v>857</v>
      </c>
      <c r="AY57" s="159">
        <v>914</v>
      </c>
      <c r="AZ57" s="156">
        <v>1.0665110851808599</v>
      </c>
      <c r="BA57" s="160">
        <v>21</v>
      </c>
      <c r="BB57" s="159">
        <v>60</v>
      </c>
      <c r="BC57" s="156">
        <v>2.8571428571428599</v>
      </c>
      <c r="BD57" s="160">
        <v>134</v>
      </c>
      <c r="BE57" s="159">
        <v>482</v>
      </c>
      <c r="BF57" s="156">
        <v>3.5970149253731298</v>
      </c>
      <c r="BG57" s="160">
        <v>5</v>
      </c>
      <c r="BH57" s="159">
        <v>24</v>
      </c>
      <c r="BI57" s="156">
        <v>4.8</v>
      </c>
      <c r="BJ57" s="160">
        <v>1271</v>
      </c>
      <c r="BK57" s="159">
        <v>1737</v>
      </c>
      <c r="BL57" s="156">
        <v>1.36664044059795</v>
      </c>
      <c r="BM57" s="160">
        <v>21</v>
      </c>
      <c r="BN57" s="159">
        <v>41</v>
      </c>
      <c r="BO57" s="156">
        <v>1.9523809523809501</v>
      </c>
      <c r="BP57" s="160">
        <v>2368</v>
      </c>
      <c r="BQ57" s="159">
        <v>4351</v>
      </c>
      <c r="BR57" s="156">
        <v>1.8374155405405399</v>
      </c>
      <c r="BS57" s="160">
        <v>788</v>
      </c>
      <c r="BT57" s="159">
        <v>2321</v>
      </c>
      <c r="BU57" s="156">
        <v>2.94543147208122</v>
      </c>
      <c r="BV57" s="160">
        <v>57</v>
      </c>
      <c r="BW57" s="159">
        <v>171</v>
      </c>
      <c r="BX57" s="156">
        <v>3</v>
      </c>
      <c r="BY57" s="160">
        <v>10696</v>
      </c>
      <c r="BZ57" s="159">
        <v>24599</v>
      </c>
      <c r="CA57" s="156">
        <v>2.29983171278983</v>
      </c>
      <c r="CB57" s="145">
        <v>4405</v>
      </c>
      <c r="CC57" s="146">
        <f t="shared" si="2"/>
        <v>80199</v>
      </c>
      <c r="CD57" s="143">
        <f t="shared" si="1"/>
        <v>18.206356413166855</v>
      </c>
    </row>
    <row r="58" spans="1:82" s="126" customFormat="1" ht="11.25" customHeight="1" x14ac:dyDescent="0.2">
      <c r="A58" s="142" t="s">
        <v>48</v>
      </c>
      <c r="B58" s="154">
        <v>626</v>
      </c>
      <c r="C58" s="155">
        <v>1656</v>
      </c>
      <c r="D58" s="156">
        <v>2.6453674121405801</v>
      </c>
      <c r="E58" s="154">
        <v>26</v>
      </c>
      <c r="F58" s="155">
        <v>53</v>
      </c>
      <c r="G58" s="156">
        <v>2.0384615384615401</v>
      </c>
      <c r="H58" s="160">
        <v>1</v>
      </c>
      <c r="I58" s="159">
        <v>44</v>
      </c>
      <c r="J58" s="156">
        <v>44</v>
      </c>
      <c r="K58" s="157">
        <v>183</v>
      </c>
      <c r="L58" s="159">
        <v>476</v>
      </c>
      <c r="M58" s="156">
        <v>2.6010928961748601</v>
      </c>
      <c r="N58" s="160">
        <v>1435</v>
      </c>
      <c r="O58" s="159">
        <v>3537</v>
      </c>
      <c r="P58" s="156">
        <v>2.46480836236934</v>
      </c>
      <c r="Q58" s="160">
        <v>4079</v>
      </c>
      <c r="R58" s="159">
        <v>8660</v>
      </c>
      <c r="S58" s="156">
        <v>2.12306937974994</v>
      </c>
      <c r="T58" s="160">
        <v>125</v>
      </c>
      <c r="U58" s="159">
        <v>228</v>
      </c>
      <c r="V58" s="156">
        <v>1.8240000000000001</v>
      </c>
      <c r="W58" s="160">
        <v>5164</v>
      </c>
      <c r="X58" s="159">
        <v>11371</v>
      </c>
      <c r="Y58" s="156">
        <v>2.2019752130131698</v>
      </c>
      <c r="Z58" s="160">
        <v>37</v>
      </c>
      <c r="AA58" s="159">
        <v>50</v>
      </c>
      <c r="AB58" s="156">
        <v>1.35135135135135</v>
      </c>
      <c r="AC58" s="160">
        <v>2912</v>
      </c>
      <c r="AD58" s="159">
        <v>8609</v>
      </c>
      <c r="AE58" s="156">
        <v>2.95638736263736</v>
      </c>
      <c r="AF58" s="160">
        <v>36</v>
      </c>
      <c r="AG58" s="159">
        <v>88</v>
      </c>
      <c r="AH58" s="156">
        <v>2.4444444444444402</v>
      </c>
      <c r="AI58" s="160">
        <v>1329</v>
      </c>
      <c r="AJ58" s="159">
        <v>2521</v>
      </c>
      <c r="AK58" s="156">
        <v>1.89691497366441</v>
      </c>
      <c r="AL58" s="160">
        <v>208</v>
      </c>
      <c r="AM58" s="159">
        <v>514</v>
      </c>
      <c r="AN58" s="156">
        <v>2.4711538461538498</v>
      </c>
      <c r="AO58" s="160">
        <v>248</v>
      </c>
      <c r="AP58" s="159">
        <v>433</v>
      </c>
      <c r="AQ58" s="156">
        <v>1.74596774193548</v>
      </c>
      <c r="AR58" s="160">
        <v>310</v>
      </c>
      <c r="AS58" s="159">
        <v>1021</v>
      </c>
      <c r="AT58" s="156">
        <v>3.2935483870967701</v>
      </c>
      <c r="AU58" s="160">
        <v>116</v>
      </c>
      <c r="AV58" s="159">
        <v>184</v>
      </c>
      <c r="AW58" s="156">
        <v>1.58620689655172</v>
      </c>
      <c r="AX58" s="160">
        <v>208</v>
      </c>
      <c r="AY58" s="159">
        <v>467</v>
      </c>
      <c r="AZ58" s="156">
        <v>2.2451923076923102</v>
      </c>
      <c r="BA58" s="160">
        <v>166</v>
      </c>
      <c r="BB58" s="159">
        <v>363</v>
      </c>
      <c r="BC58" s="156">
        <v>2.18674698795181</v>
      </c>
      <c r="BD58" s="160">
        <v>674</v>
      </c>
      <c r="BE58" s="159">
        <v>1458</v>
      </c>
      <c r="BF58" s="156">
        <v>2.16320474777448</v>
      </c>
      <c r="BG58" s="160">
        <v>163</v>
      </c>
      <c r="BH58" s="159">
        <v>342</v>
      </c>
      <c r="BI58" s="156">
        <v>2.0981595092024499</v>
      </c>
      <c r="BJ58" s="160">
        <v>2005</v>
      </c>
      <c r="BK58" s="159">
        <v>3783</v>
      </c>
      <c r="BL58" s="156">
        <v>1.8867830423940199</v>
      </c>
      <c r="BM58" s="160">
        <v>240</v>
      </c>
      <c r="BN58" s="159">
        <v>1011</v>
      </c>
      <c r="BO58" s="156">
        <v>4.2125000000000004</v>
      </c>
      <c r="BP58" s="160">
        <v>4337</v>
      </c>
      <c r="BQ58" s="159">
        <v>10288</v>
      </c>
      <c r="BR58" s="156">
        <v>2.3721466451464099</v>
      </c>
      <c r="BS58" s="160">
        <v>1954</v>
      </c>
      <c r="BT58" s="159">
        <v>4155</v>
      </c>
      <c r="BU58" s="156">
        <v>2.1264073694984602</v>
      </c>
      <c r="BV58" s="160">
        <v>327</v>
      </c>
      <c r="BW58" s="159">
        <v>802</v>
      </c>
      <c r="BX58" s="156">
        <v>2.4525993883792099</v>
      </c>
      <c r="BY58" s="160">
        <v>8130</v>
      </c>
      <c r="BZ58" s="159">
        <v>16284</v>
      </c>
      <c r="CA58" s="156">
        <v>2.0029520295203</v>
      </c>
      <c r="CB58" s="145">
        <v>4394</v>
      </c>
      <c r="CC58" s="146">
        <f t="shared" si="2"/>
        <v>78398</v>
      </c>
      <c r="CD58" s="143">
        <f t="shared" si="1"/>
        <v>17.842057350933089</v>
      </c>
    </row>
    <row r="59" spans="1:82" s="126" customFormat="1" ht="11.25" customHeight="1" x14ac:dyDescent="0.2">
      <c r="A59" s="142" t="s">
        <v>98</v>
      </c>
      <c r="B59" s="154">
        <v>267</v>
      </c>
      <c r="C59" s="155">
        <v>806</v>
      </c>
      <c r="D59" s="156">
        <v>3.0187265917602999</v>
      </c>
      <c r="E59" s="160">
        <v>7</v>
      </c>
      <c r="F59" s="159">
        <v>71</v>
      </c>
      <c r="G59" s="156">
        <v>10.1428571428571</v>
      </c>
      <c r="H59" s="157">
        <v>60</v>
      </c>
      <c r="I59" s="158">
        <v>83</v>
      </c>
      <c r="J59" s="156">
        <v>1.38333333333333</v>
      </c>
      <c r="K59" s="157">
        <v>84</v>
      </c>
      <c r="L59" s="159">
        <v>190</v>
      </c>
      <c r="M59" s="156">
        <v>2.2619047619047601</v>
      </c>
      <c r="N59" s="160">
        <v>1377</v>
      </c>
      <c r="O59" s="159">
        <v>3321</v>
      </c>
      <c r="P59" s="156">
        <v>2.4117647058823501</v>
      </c>
      <c r="Q59" s="160">
        <v>4093</v>
      </c>
      <c r="R59" s="159">
        <v>8181</v>
      </c>
      <c r="S59" s="156">
        <v>1.9987784021500099</v>
      </c>
      <c r="T59" s="160">
        <v>333</v>
      </c>
      <c r="U59" s="159">
        <v>1019</v>
      </c>
      <c r="V59" s="156">
        <v>3.06006006006006</v>
      </c>
      <c r="W59" s="160">
        <v>7608</v>
      </c>
      <c r="X59" s="159">
        <v>20453</v>
      </c>
      <c r="Y59" s="156">
        <v>2.6883543638275502</v>
      </c>
      <c r="Z59" s="160">
        <v>6</v>
      </c>
      <c r="AA59" s="159">
        <v>6</v>
      </c>
      <c r="AB59" s="156">
        <v>1</v>
      </c>
      <c r="AC59" s="160">
        <v>1270</v>
      </c>
      <c r="AD59" s="159">
        <v>3314</v>
      </c>
      <c r="AE59" s="156">
        <v>2.6094488188976399</v>
      </c>
      <c r="AF59" s="160">
        <v>3</v>
      </c>
      <c r="AG59" s="159">
        <v>6</v>
      </c>
      <c r="AH59" s="156">
        <v>2</v>
      </c>
      <c r="AI59" s="160">
        <v>2016</v>
      </c>
      <c r="AJ59" s="159">
        <v>3695</v>
      </c>
      <c r="AK59" s="156">
        <v>1.8328373015873001</v>
      </c>
      <c r="AL59" s="160">
        <v>112</v>
      </c>
      <c r="AM59" s="159">
        <v>277</v>
      </c>
      <c r="AN59" s="156">
        <v>2.47321428571429</v>
      </c>
      <c r="AO59" s="160">
        <v>103</v>
      </c>
      <c r="AP59" s="159">
        <v>181</v>
      </c>
      <c r="AQ59" s="156">
        <v>1.7572815533980599</v>
      </c>
      <c r="AR59" s="160">
        <v>171</v>
      </c>
      <c r="AS59" s="159">
        <v>281</v>
      </c>
      <c r="AT59" s="156">
        <v>1.6432748538011701</v>
      </c>
      <c r="AU59" s="160">
        <v>60</v>
      </c>
      <c r="AV59" s="159">
        <v>116</v>
      </c>
      <c r="AW59" s="156">
        <v>1.93333333333333</v>
      </c>
      <c r="AX59" s="160">
        <v>143</v>
      </c>
      <c r="AY59" s="159">
        <v>238</v>
      </c>
      <c r="AZ59" s="156">
        <v>1.6643356643356599</v>
      </c>
      <c r="BA59" s="160">
        <v>52</v>
      </c>
      <c r="BB59" s="159">
        <v>109</v>
      </c>
      <c r="BC59" s="156">
        <v>2.0961538461538498</v>
      </c>
      <c r="BD59" s="160">
        <v>193</v>
      </c>
      <c r="BE59" s="159">
        <v>559</v>
      </c>
      <c r="BF59" s="156">
        <v>2.8963730569948201</v>
      </c>
      <c r="BG59" s="160">
        <v>33</v>
      </c>
      <c r="BH59" s="159">
        <v>88</v>
      </c>
      <c r="BI59" s="156">
        <v>2.6666666666666701</v>
      </c>
      <c r="BJ59" s="160">
        <v>1284</v>
      </c>
      <c r="BK59" s="159">
        <v>2765</v>
      </c>
      <c r="BL59" s="156">
        <v>2.1534267912772602</v>
      </c>
      <c r="BM59" s="160">
        <v>42</v>
      </c>
      <c r="BN59" s="159">
        <v>59</v>
      </c>
      <c r="BO59" s="156">
        <v>1.4047619047619</v>
      </c>
      <c r="BP59" s="160">
        <v>1759</v>
      </c>
      <c r="BQ59" s="159">
        <v>4935</v>
      </c>
      <c r="BR59" s="156">
        <v>2.8055713473564499</v>
      </c>
      <c r="BS59" s="160">
        <v>1923</v>
      </c>
      <c r="BT59" s="159">
        <v>4893</v>
      </c>
      <c r="BU59" s="156">
        <v>2.5444617784711401</v>
      </c>
      <c r="BV59" s="160">
        <v>148</v>
      </c>
      <c r="BW59" s="159">
        <v>502</v>
      </c>
      <c r="BX59" s="156">
        <v>3.3918918918918899</v>
      </c>
      <c r="BY59" s="160">
        <v>11529</v>
      </c>
      <c r="BZ59" s="159">
        <v>20601</v>
      </c>
      <c r="CA59" s="156">
        <v>1.78688524590164</v>
      </c>
      <c r="CB59" s="145">
        <v>3730</v>
      </c>
      <c r="CC59" s="146">
        <f t="shared" si="2"/>
        <v>76749</v>
      </c>
      <c r="CD59" s="143">
        <f t="shared" si="1"/>
        <v>20.576139410187668</v>
      </c>
    </row>
    <row r="60" spans="1:82" s="126" customFormat="1" ht="11.25" customHeight="1" x14ac:dyDescent="0.2">
      <c r="A60" s="142" t="s">
        <v>97</v>
      </c>
      <c r="B60" s="154">
        <v>236</v>
      </c>
      <c r="C60" s="155">
        <v>1278</v>
      </c>
      <c r="D60" s="156">
        <v>5.4152542372881403</v>
      </c>
      <c r="E60" s="160">
        <v>9</v>
      </c>
      <c r="F60" s="159">
        <v>11</v>
      </c>
      <c r="G60" s="156">
        <v>1.2222222222222201</v>
      </c>
      <c r="H60" s="160">
        <v>0</v>
      </c>
      <c r="I60" s="159">
        <v>0</v>
      </c>
      <c r="J60" s="156" t="s">
        <v>131</v>
      </c>
      <c r="K60" s="160">
        <v>25</v>
      </c>
      <c r="L60" s="159">
        <v>66</v>
      </c>
      <c r="M60" s="156">
        <v>2.64</v>
      </c>
      <c r="N60" s="160">
        <v>771</v>
      </c>
      <c r="O60" s="159">
        <v>1632</v>
      </c>
      <c r="P60" s="156">
        <v>2.1167315175097299</v>
      </c>
      <c r="Q60" s="160">
        <v>1688</v>
      </c>
      <c r="R60" s="159">
        <v>4041</v>
      </c>
      <c r="S60" s="156">
        <v>2.3939573459715602</v>
      </c>
      <c r="T60" s="160">
        <v>154</v>
      </c>
      <c r="U60" s="159">
        <v>341</v>
      </c>
      <c r="V60" s="156">
        <v>2.21428571428571</v>
      </c>
      <c r="W60" s="160">
        <v>9073</v>
      </c>
      <c r="X60" s="159">
        <v>25690</v>
      </c>
      <c r="Y60" s="156">
        <v>2.83147801168302</v>
      </c>
      <c r="Z60" s="160">
        <v>3</v>
      </c>
      <c r="AA60" s="159">
        <v>4</v>
      </c>
      <c r="AB60" s="156">
        <v>1.3333333333333299</v>
      </c>
      <c r="AC60" s="160">
        <v>441</v>
      </c>
      <c r="AD60" s="159">
        <v>1903</v>
      </c>
      <c r="AE60" s="156">
        <v>4.3151927437641699</v>
      </c>
      <c r="AF60" s="160">
        <v>20</v>
      </c>
      <c r="AG60" s="159">
        <v>50</v>
      </c>
      <c r="AH60" s="156">
        <v>2.5</v>
      </c>
      <c r="AI60" s="160">
        <v>355</v>
      </c>
      <c r="AJ60" s="159">
        <v>776</v>
      </c>
      <c r="AK60" s="156">
        <v>2.1859154929577498</v>
      </c>
      <c r="AL60" s="160">
        <v>153</v>
      </c>
      <c r="AM60" s="159">
        <v>738</v>
      </c>
      <c r="AN60" s="156">
        <v>4.8235294117647101</v>
      </c>
      <c r="AO60" s="160">
        <v>48</v>
      </c>
      <c r="AP60" s="159">
        <v>106</v>
      </c>
      <c r="AQ60" s="156">
        <v>2.2083333333333299</v>
      </c>
      <c r="AR60" s="160">
        <v>50</v>
      </c>
      <c r="AS60" s="159">
        <v>92</v>
      </c>
      <c r="AT60" s="156">
        <v>1.84</v>
      </c>
      <c r="AU60" s="160">
        <v>90</v>
      </c>
      <c r="AV60" s="159">
        <v>473</v>
      </c>
      <c r="AW60" s="156">
        <v>5.25555555555556</v>
      </c>
      <c r="AX60" s="160">
        <v>22</v>
      </c>
      <c r="AY60" s="159">
        <v>53</v>
      </c>
      <c r="AZ60" s="156">
        <v>2.4090909090909101</v>
      </c>
      <c r="BA60" s="160">
        <v>48</v>
      </c>
      <c r="BB60" s="159">
        <v>98</v>
      </c>
      <c r="BC60" s="156">
        <v>2.0416666666666701</v>
      </c>
      <c r="BD60" s="160">
        <v>188</v>
      </c>
      <c r="BE60" s="159">
        <v>940</v>
      </c>
      <c r="BF60" s="156">
        <v>5</v>
      </c>
      <c r="BG60" s="160">
        <v>15</v>
      </c>
      <c r="BH60" s="159">
        <v>38</v>
      </c>
      <c r="BI60" s="156">
        <v>2.5333333333333301</v>
      </c>
      <c r="BJ60" s="160">
        <v>693</v>
      </c>
      <c r="BK60" s="159">
        <v>1348</v>
      </c>
      <c r="BL60" s="156">
        <v>1.94516594516595</v>
      </c>
      <c r="BM60" s="160">
        <v>20</v>
      </c>
      <c r="BN60" s="159">
        <v>82</v>
      </c>
      <c r="BO60" s="156">
        <v>4.0999999999999996</v>
      </c>
      <c r="BP60" s="160">
        <v>785</v>
      </c>
      <c r="BQ60" s="159">
        <v>1587</v>
      </c>
      <c r="BR60" s="156">
        <v>2.0216560509554098</v>
      </c>
      <c r="BS60" s="160">
        <v>2015</v>
      </c>
      <c r="BT60" s="159">
        <v>6198</v>
      </c>
      <c r="BU60" s="156">
        <v>3.0759305210918102</v>
      </c>
      <c r="BV60" s="160">
        <v>78</v>
      </c>
      <c r="BW60" s="159">
        <v>249</v>
      </c>
      <c r="BX60" s="156">
        <v>3.1923076923076898</v>
      </c>
      <c r="BY60" s="160">
        <v>2378</v>
      </c>
      <c r="BZ60" s="159">
        <v>5677</v>
      </c>
      <c r="CA60" s="156">
        <v>2.3873002523128699</v>
      </c>
      <c r="CB60" s="145">
        <v>3647</v>
      </c>
      <c r="CC60" s="146">
        <f t="shared" si="2"/>
        <v>53471</v>
      </c>
      <c r="CD60" s="143">
        <f t="shared" si="1"/>
        <v>14.661639703866191</v>
      </c>
    </row>
    <row r="61" spans="1:82" s="126" customFormat="1" ht="11.25" customHeight="1" x14ac:dyDescent="0.2">
      <c r="A61" s="142" t="s">
        <v>52</v>
      </c>
      <c r="B61" s="154">
        <v>140</v>
      </c>
      <c r="C61" s="155">
        <v>488</v>
      </c>
      <c r="D61" s="156">
        <v>3.4857142857142902</v>
      </c>
      <c r="E61" s="154">
        <v>8</v>
      </c>
      <c r="F61" s="155">
        <v>18</v>
      </c>
      <c r="G61" s="156">
        <v>2.25</v>
      </c>
      <c r="H61" s="157">
        <v>14</v>
      </c>
      <c r="I61" s="158">
        <v>30</v>
      </c>
      <c r="J61" s="156">
        <v>2.1428571428571401</v>
      </c>
      <c r="K61" s="157">
        <v>80</v>
      </c>
      <c r="L61" s="159">
        <v>130</v>
      </c>
      <c r="M61" s="156">
        <v>1.625</v>
      </c>
      <c r="N61" s="160">
        <v>729</v>
      </c>
      <c r="O61" s="159">
        <v>1935</v>
      </c>
      <c r="P61" s="156">
        <v>2.6543209876543199</v>
      </c>
      <c r="Q61" s="160">
        <v>2402</v>
      </c>
      <c r="R61" s="159">
        <v>6319</v>
      </c>
      <c r="S61" s="156">
        <v>2.6307243963363902</v>
      </c>
      <c r="T61" s="160">
        <v>49</v>
      </c>
      <c r="U61" s="159">
        <v>123</v>
      </c>
      <c r="V61" s="156">
        <v>2.5102040816326499</v>
      </c>
      <c r="W61" s="160">
        <v>5317</v>
      </c>
      <c r="X61" s="159">
        <v>14692</v>
      </c>
      <c r="Y61" s="156">
        <v>2.76321233778447</v>
      </c>
      <c r="Z61" s="160">
        <v>7</v>
      </c>
      <c r="AA61" s="159">
        <v>13</v>
      </c>
      <c r="AB61" s="156">
        <v>1.8571428571428601</v>
      </c>
      <c r="AC61" s="160">
        <v>906</v>
      </c>
      <c r="AD61" s="159">
        <v>2757</v>
      </c>
      <c r="AE61" s="156">
        <v>3.0430463576158902</v>
      </c>
      <c r="AF61" s="160">
        <v>0</v>
      </c>
      <c r="AG61" s="159">
        <v>0</v>
      </c>
      <c r="AH61" s="156" t="s">
        <v>131</v>
      </c>
      <c r="AI61" s="160">
        <v>1381</v>
      </c>
      <c r="AJ61" s="159">
        <v>2884</v>
      </c>
      <c r="AK61" s="156">
        <v>2.0883417813178902</v>
      </c>
      <c r="AL61" s="160">
        <v>40</v>
      </c>
      <c r="AM61" s="159">
        <v>80</v>
      </c>
      <c r="AN61" s="156">
        <v>2</v>
      </c>
      <c r="AO61" s="160">
        <v>95</v>
      </c>
      <c r="AP61" s="159">
        <v>298</v>
      </c>
      <c r="AQ61" s="156">
        <v>3.1368421052631601</v>
      </c>
      <c r="AR61" s="160">
        <v>152</v>
      </c>
      <c r="AS61" s="159">
        <v>432</v>
      </c>
      <c r="AT61" s="156">
        <v>2.8421052631578898</v>
      </c>
      <c r="AU61" s="160">
        <v>34</v>
      </c>
      <c r="AV61" s="159">
        <v>85</v>
      </c>
      <c r="AW61" s="156">
        <v>2.5</v>
      </c>
      <c r="AX61" s="160">
        <v>87</v>
      </c>
      <c r="AY61" s="159">
        <v>336</v>
      </c>
      <c r="AZ61" s="156">
        <v>3.8620689655172402</v>
      </c>
      <c r="BA61" s="160">
        <v>59</v>
      </c>
      <c r="BB61" s="159">
        <v>255</v>
      </c>
      <c r="BC61" s="156">
        <v>4.3220338983050901</v>
      </c>
      <c r="BD61" s="160">
        <v>317</v>
      </c>
      <c r="BE61" s="159">
        <v>1103</v>
      </c>
      <c r="BF61" s="156">
        <v>3.4794952681388001</v>
      </c>
      <c r="BG61" s="160">
        <v>46</v>
      </c>
      <c r="BH61" s="159">
        <v>113</v>
      </c>
      <c r="BI61" s="156">
        <v>2.4565217391304301</v>
      </c>
      <c r="BJ61" s="160">
        <v>424</v>
      </c>
      <c r="BK61" s="159">
        <v>1010</v>
      </c>
      <c r="BL61" s="156">
        <v>2.3820754716981098</v>
      </c>
      <c r="BM61" s="160">
        <v>52</v>
      </c>
      <c r="BN61" s="159">
        <v>152</v>
      </c>
      <c r="BO61" s="156">
        <v>2.9230769230769198</v>
      </c>
      <c r="BP61" s="160">
        <v>882</v>
      </c>
      <c r="BQ61" s="159">
        <v>2474</v>
      </c>
      <c r="BR61" s="156">
        <v>2.8049886621315201</v>
      </c>
      <c r="BS61" s="160">
        <v>846</v>
      </c>
      <c r="BT61" s="159">
        <v>2548</v>
      </c>
      <c r="BU61" s="156">
        <v>3.0118203309692699</v>
      </c>
      <c r="BV61" s="160">
        <v>273</v>
      </c>
      <c r="BW61" s="159">
        <v>1069</v>
      </c>
      <c r="BX61" s="156">
        <v>3.91575091575092</v>
      </c>
      <c r="BY61" s="160">
        <v>5255</v>
      </c>
      <c r="BZ61" s="159">
        <v>11063</v>
      </c>
      <c r="CA61" s="156">
        <v>2.10523311132255</v>
      </c>
      <c r="CB61" s="145">
        <v>3412</v>
      </c>
      <c r="CC61" s="146">
        <f t="shared" si="2"/>
        <v>50407</v>
      </c>
      <c r="CD61" s="143">
        <f t="shared" si="1"/>
        <v>14.773446658851114</v>
      </c>
    </row>
    <row r="62" spans="1:82" s="126" customFormat="1" ht="11.25" customHeight="1" x14ac:dyDescent="0.2">
      <c r="A62" s="142" t="s">
        <v>151</v>
      </c>
      <c r="B62" s="154">
        <v>102</v>
      </c>
      <c r="C62" s="155">
        <v>248</v>
      </c>
      <c r="D62" s="156">
        <v>2.4313725490196099</v>
      </c>
      <c r="E62" s="160">
        <v>10</v>
      </c>
      <c r="F62" s="159">
        <v>31</v>
      </c>
      <c r="G62" s="156">
        <v>3.1</v>
      </c>
      <c r="H62" s="160">
        <v>94</v>
      </c>
      <c r="I62" s="159">
        <v>181</v>
      </c>
      <c r="J62" s="156">
        <v>1.9255319148936201</v>
      </c>
      <c r="K62" s="157">
        <v>46</v>
      </c>
      <c r="L62" s="159">
        <v>90</v>
      </c>
      <c r="M62" s="156">
        <v>1.9565217391304299</v>
      </c>
      <c r="N62" s="160">
        <v>1271</v>
      </c>
      <c r="O62" s="159">
        <v>3077</v>
      </c>
      <c r="P62" s="156">
        <v>2.4209284028324198</v>
      </c>
      <c r="Q62" s="160">
        <v>3262</v>
      </c>
      <c r="R62" s="159">
        <v>7221</v>
      </c>
      <c r="S62" s="156">
        <v>2.2136725935009198</v>
      </c>
      <c r="T62" s="160">
        <v>75</v>
      </c>
      <c r="U62" s="159">
        <v>105</v>
      </c>
      <c r="V62" s="156">
        <v>1.4</v>
      </c>
      <c r="W62" s="160">
        <v>4165</v>
      </c>
      <c r="X62" s="159">
        <v>9815</v>
      </c>
      <c r="Y62" s="156">
        <v>2.35654261704682</v>
      </c>
      <c r="Z62" s="160">
        <v>24</v>
      </c>
      <c r="AA62" s="159">
        <v>48</v>
      </c>
      <c r="AB62" s="156">
        <v>2</v>
      </c>
      <c r="AC62" s="160">
        <v>1373</v>
      </c>
      <c r="AD62" s="159">
        <v>3219</v>
      </c>
      <c r="AE62" s="156">
        <v>2.34450109249818</v>
      </c>
      <c r="AF62" s="160">
        <v>10</v>
      </c>
      <c r="AG62" s="159">
        <v>14</v>
      </c>
      <c r="AH62" s="156">
        <v>1.4</v>
      </c>
      <c r="AI62" s="160">
        <v>1465</v>
      </c>
      <c r="AJ62" s="159">
        <v>3069</v>
      </c>
      <c r="AK62" s="156">
        <v>2.0948805460750899</v>
      </c>
      <c r="AL62" s="160">
        <v>35</v>
      </c>
      <c r="AM62" s="159">
        <v>53</v>
      </c>
      <c r="AN62" s="156">
        <v>1.51428571428571</v>
      </c>
      <c r="AO62" s="160">
        <v>162</v>
      </c>
      <c r="AP62" s="159">
        <v>314</v>
      </c>
      <c r="AQ62" s="156">
        <v>1.93827160493827</v>
      </c>
      <c r="AR62" s="160">
        <v>105</v>
      </c>
      <c r="AS62" s="159">
        <v>179</v>
      </c>
      <c r="AT62" s="156">
        <v>1.7047619047619</v>
      </c>
      <c r="AU62" s="160">
        <v>123</v>
      </c>
      <c r="AV62" s="159">
        <v>731</v>
      </c>
      <c r="AW62" s="156">
        <v>5.9430894308943101</v>
      </c>
      <c r="AX62" s="160">
        <v>50</v>
      </c>
      <c r="AY62" s="159">
        <v>86</v>
      </c>
      <c r="AZ62" s="156">
        <v>1.72</v>
      </c>
      <c r="BA62" s="160">
        <v>47</v>
      </c>
      <c r="BB62" s="159">
        <v>108</v>
      </c>
      <c r="BC62" s="156">
        <v>2.2978723404255299</v>
      </c>
      <c r="BD62" s="160">
        <v>233</v>
      </c>
      <c r="BE62" s="159">
        <v>557</v>
      </c>
      <c r="BF62" s="156">
        <v>2.3905579399141601</v>
      </c>
      <c r="BG62" s="160">
        <v>56</v>
      </c>
      <c r="BH62" s="159">
        <v>86</v>
      </c>
      <c r="BI62" s="156">
        <v>1.53571428571429</v>
      </c>
      <c r="BJ62" s="160">
        <v>793</v>
      </c>
      <c r="BK62" s="159">
        <v>1479</v>
      </c>
      <c r="BL62" s="156">
        <v>1.86506935687264</v>
      </c>
      <c r="BM62" s="160">
        <v>68</v>
      </c>
      <c r="BN62" s="159">
        <v>180</v>
      </c>
      <c r="BO62" s="156">
        <v>2.6470588235294099</v>
      </c>
      <c r="BP62" s="160">
        <v>1691</v>
      </c>
      <c r="BQ62" s="159">
        <v>3215</v>
      </c>
      <c r="BR62" s="156">
        <v>1.9012418687167401</v>
      </c>
      <c r="BS62" s="160">
        <v>812</v>
      </c>
      <c r="BT62" s="159">
        <v>1832</v>
      </c>
      <c r="BU62" s="156">
        <v>2.25615763546798</v>
      </c>
      <c r="BV62" s="160">
        <v>86</v>
      </c>
      <c r="BW62" s="159">
        <v>305</v>
      </c>
      <c r="BX62" s="156">
        <v>3.5465116279069799</v>
      </c>
      <c r="BY62" s="160">
        <v>7116</v>
      </c>
      <c r="BZ62" s="159">
        <v>13848</v>
      </c>
      <c r="CA62" s="156">
        <v>1.9460370994941001</v>
      </c>
      <c r="CB62" s="145">
        <v>3393</v>
      </c>
      <c r="CC62" s="146">
        <f t="shared" si="2"/>
        <v>50091</v>
      </c>
      <c r="CD62" s="143">
        <f t="shared" si="1"/>
        <v>14.763041556145005</v>
      </c>
    </row>
    <row r="63" spans="1:82" s="126" customFormat="1" ht="11.25" customHeight="1" x14ac:dyDescent="0.2">
      <c r="A63" s="142" t="s">
        <v>63</v>
      </c>
      <c r="B63" s="154">
        <v>93</v>
      </c>
      <c r="C63" s="155">
        <v>296</v>
      </c>
      <c r="D63" s="156">
        <v>3.1827956989247301</v>
      </c>
      <c r="E63" s="160">
        <v>17</v>
      </c>
      <c r="F63" s="159">
        <v>57</v>
      </c>
      <c r="G63" s="156">
        <v>3.3529411764705901</v>
      </c>
      <c r="H63" s="160">
        <v>1</v>
      </c>
      <c r="I63" s="159">
        <v>1</v>
      </c>
      <c r="J63" s="156">
        <v>1</v>
      </c>
      <c r="K63" s="160">
        <v>43</v>
      </c>
      <c r="L63" s="159">
        <v>75</v>
      </c>
      <c r="M63" s="156">
        <v>1.7441860465116299</v>
      </c>
      <c r="N63" s="160">
        <v>940</v>
      </c>
      <c r="O63" s="159">
        <v>2176</v>
      </c>
      <c r="P63" s="156">
        <v>2.3148936170212799</v>
      </c>
      <c r="Q63" s="160">
        <v>3563</v>
      </c>
      <c r="R63" s="159">
        <v>7303</v>
      </c>
      <c r="S63" s="156">
        <v>2.0496772382823498</v>
      </c>
      <c r="T63" s="160">
        <v>154</v>
      </c>
      <c r="U63" s="159">
        <v>250</v>
      </c>
      <c r="V63" s="156">
        <v>1.62337662337662</v>
      </c>
      <c r="W63" s="160">
        <v>4151</v>
      </c>
      <c r="X63" s="159">
        <v>9829</v>
      </c>
      <c r="Y63" s="156">
        <v>2.3678631655022899</v>
      </c>
      <c r="Z63" s="160">
        <v>3</v>
      </c>
      <c r="AA63" s="159">
        <v>3</v>
      </c>
      <c r="AB63" s="156">
        <v>1</v>
      </c>
      <c r="AC63" s="160">
        <v>914</v>
      </c>
      <c r="AD63" s="159">
        <v>1790</v>
      </c>
      <c r="AE63" s="156">
        <v>1.95842450765864</v>
      </c>
      <c r="AF63" s="160">
        <v>4</v>
      </c>
      <c r="AG63" s="159">
        <v>15</v>
      </c>
      <c r="AH63" s="156">
        <v>3.75</v>
      </c>
      <c r="AI63" s="160">
        <v>1766</v>
      </c>
      <c r="AJ63" s="159">
        <v>3231</v>
      </c>
      <c r="AK63" s="156">
        <v>1.82955832389581</v>
      </c>
      <c r="AL63" s="160">
        <v>36</v>
      </c>
      <c r="AM63" s="159">
        <v>84</v>
      </c>
      <c r="AN63" s="156">
        <v>2.3333333333333299</v>
      </c>
      <c r="AO63" s="160">
        <v>77</v>
      </c>
      <c r="AP63" s="159">
        <v>182</v>
      </c>
      <c r="AQ63" s="156">
        <v>2.3636363636363602</v>
      </c>
      <c r="AR63" s="160">
        <v>53</v>
      </c>
      <c r="AS63" s="159">
        <v>73</v>
      </c>
      <c r="AT63" s="156">
        <v>1.3773584905660401</v>
      </c>
      <c r="AU63" s="160">
        <v>28</v>
      </c>
      <c r="AV63" s="159">
        <v>48</v>
      </c>
      <c r="AW63" s="156">
        <v>1.71428571428571</v>
      </c>
      <c r="AX63" s="160">
        <v>53</v>
      </c>
      <c r="AY63" s="159">
        <v>117</v>
      </c>
      <c r="AZ63" s="156">
        <v>2.20754716981132</v>
      </c>
      <c r="BA63" s="160">
        <v>36</v>
      </c>
      <c r="BB63" s="159">
        <v>159</v>
      </c>
      <c r="BC63" s="156">
        <v>4.4166666666666696</v>
      </c>
      <c r="BD63" s="160">
        <v>154</v>
      </c>
      <c r="BE63" s="159">
        <v>376</v>
      </c>
      <c r="BF63" s="156">
        <v>2.4415584415584402</v>
      </c>
      <c r="BG63" s="160">
        <v>8</v>
      </c>
      <c r="BH63" s="159">
        <v>16</v>
      </c>
      <c r="BI63" s="156">
        <v>2</v>
      </c>
      <c r="BJ63" s="160">
        <v>1197</v>
      </c>
      <c r="BK63" s="159">
        <v>2331</v>
      </c>
      <c r="BL63" s="156">
        <v>1.9473684210526301</v>
      </c>
      <c r="BM63" s="160">
        <v>61</v>
      </c>
      <c r="BN63" s="159">
        <v>115</v>
      </c>
      <c r="BO63" s="156">
        <v>1.8852459016393399</v>
      </c>
      <c r="BP63" s="160">
        <v>954</v>
      </c>
      <c r="BQ63" s="159">
        <v>2286</v>
      </c>
      <c r="BR63" s="156">
        <v>2.3962264150943402</v>
      </c>
      <c r="BS63" s="160">
        <v>985</v>
      </c>
      <c r="BT63" s="159">
        <v>2521</v>
      </c>
      <c r="BU63" s="156">
        <v>2.5593908629441602</v>
      </c>
      <c r="BV63" s="160">
        <v>64</v>
      </c>
      <c r="BW63" s="159">
        <v>157</v>
      </c>
      <c r="BX63" s="156">
        <v>2.453125</v>
      </c>
      <c r="BY63" s="160">
        <v>6220</v>
      </c>
      <c r="BZ63" s="159">
        <v>12755</v>
      </c>
      <c r="CA63" s="156">
        <v>2.05064308681672</v>
      </c>
      <c r="CB63" s="145">
        <v>3278</v>
      </c>
      <c r="CC63" s="146">
        <f t="shared" si="2"/>
        <v>46246</v>
      </c>
      <c r="CD63" s="143">
        <f t="shared" si="1"/>
        <v>14.107992678462477</v>
      </c>
    </row>
    <row r="64" spans="1:82" s="126" customFormat="1" ht="11.25" customHeight="1" x14ac:dyDescent="0.2">
      <c r="A64" s="142" t="s">
        <v>61</v>
      </c>
      <c r="B64" s="154">
        <v>724</v>
      </c>
      <c r="C64" s="155">
        <v>1582</v>
      </c>
      <c r="D64" s="156">
        <v>2.1850828729281799</v>
      </c>
      <c r="E64" s="154">
        <v>8</v>
      </c>
      <c r="F64" s="155">
        <v>19</v>
      </c>
      <c r="G64" s="156">
        <v>2.375</v>
      </c>
      <c r="H64" s="160">
        <v>0</v>
      </c>
      <c r="I64" s="159">
        <v>0</v>
      </c>
      <c r="J64" s="156" t="s">
        <v>131</v>
      </c>
      <c r="K64" s="157">
        <v>111</v>
      </c>
      <c r="L64" s="159">
        <v>315</v>
      </c>
      <c r="M64" s="156">
        <v>2.8378378378378399</v>
      </c>
      <c r="N64" s="160">
        <v>1230</v>
      </c>
      <c r="O64" s="159">
        <v>2436</v>
      </c>
      <c r="P64" s="156">
        <v>1.9804878048780501</v>
      </c>
      <c r="Q64" s="160">
        <v>1965</v>
      </c>
      <c r="R64" s="159">
        <v>5349</v>
      </c>
      <c r="S64" s="156">
        <v>2.7221374045801499</v>
      </c>
      <c r="T64" s="160">
        <v>181</v>
      </c>
      <c r="U64" s="159">
        <v>232</v>
      </c>
      <c r="V64" s="156">
        <v>1.2817679558011099</v>
      </c>
      <c r="W64" s="160">
        <v>3767</v>
      </c>
      <c r="X64" s="159">
        <v>8160</v>
      </c>
      <c r="Y64" s="156">
        <v>2.16617998407221</v>
      </c>
      <c r="Z64" s="160">
        <v>8</v>
      </c>
      <c r="AA64" s="159">
        <v>8</v>
      </c>
      <c r="AB64" s="156">
        <v>1</v>
      </c>
      <c r="AC64" s="160">
        <v>741</v>
      </c>
      <c r="AD64" s="159">
        <v>2494</v>
      </c>
      <c r="AE64" s="156">
        <v>3.3657219973009398</v>
      </c>
      <c r="AF64" s="160">
        <v>4</v>
      </c>
      <c r="AG64" s="159">
        <v>5</v>
      </c>
      <c r="AH64" s="156">
        <v>1.25</v>
      </c>
      <c r="AI64" s="160">
        <v>561</v>
      </c>
      <c r="AJ64" s="159">
        <v>1279</v>
      </c>
      <c r="AK64" s="156">
        <v>2.2798573975044598</v>
      </c>
      <c r="AL64" s="160">
        <v>28</v>
      </c>
      <c r="AM64" s="159">
        <v>72</v>
      </c>
      <c r="AN64" s="156">
        <v>2.5714285714285698</v>
      </c>
      <c r="AO64" s="160">
        <v>71</v>
      </c>
      <c r="AP64" s="159">
        <v>123</v>
      </c>
      <c r="AQ64" s="156">
        <v>1.7323943661971799</v>
      </c>
      <c r="AR64" s="160">
        <v>61</v>
      </c>
      <c r="AS64" s="159">
        <v>177</v>
      </c>
      <c r="AT64" s="156">
        <v>2.9016393442622901</v>
      </c>
      <c r="AU64" s="160">
        <v>58</v>
      </c>
      <c r="AV64" s="159">
        <v>121</v>
      </c>
      <c r="AW64" s="156">
        <v>2.0862068965517202</v>
      </c>
      <c r="AX64" s="160">
        <v>115</v>
      </c>
      <c r="AY64" s="159">
        <v>247</v>
      </c>
      <c r="AZ64" s="156">
        <v>2.14782608695652</v>
      </c>
      <c r="BA64" s="160">
        <v>317</v>
      </c>
      <c r="BB64" s="159">
        <v>1105</v>
      </c>
      <c r="BC64" s="156">
        <v>3.48580441640379</v>
      </c>
      <c r="BD64" s="160">
        <v>347</v>
      </c>
      <c r="BE64" s="159">
        <v>988</v>
      </c>
      <c r="BF64" s="156">
        <v>2.84726224783862</v>
      </c>
      <c r="BG64" s="160">
        <v>56</v>
      </c>
      <c r="BH64" s="159">
        <v>150</v>
      </c>
      <c r="BI64" s="156">
        <v>2.6785714285714302</v>
      </c>
      <c r="BJ64" s="160">
        <v>928</v>
      </c>
      <c r="BK64" s="159">
        <v>1781</v>
      </c>
      <c r="BL64" s="156">
        <v>1.91918103448276</v>
      </c>
      <c r="BM64" s="160">
        <v>51</v>
      </c>
      <c r="BN64" s="159">
        <v>328</v>
      </c>
      <c r="BO64" s="156">
        <v>6.4313725490196099</v>
      </c>
      <c r="BP64" s="160">
        <v>1307</v>
      </c>
      <c r="BQ64" s="159">
        <v>2745</v>
      </c>
      <c r="BR64" s="156">
        <v>2.10022953328233</v>
      </c>
      <c r="BS64" s="160">
        <v>1156</v>
      </c>
      <c r="BT64" s="159">
        <v>2356</v>
      </c>
      <c r="BU64" s="156">
        <v>2.0380622837370201</v>
      </c>
      <c r="BV64" s="160">
        <v>131</v>
      </c>
      <c r="BW64" s="159">
        <v>369</v>
      </c>
      <c r="BX64" s="156">
        <v>2.8167938931297698</v>
      </c>
      <c r="BY64" s="160">
        <v>5719</v>
      </c>
      <c r="BZ64" s="159">
        <v>11407</v>
      </c>
      <c r="CA64" s="156">
        <v>1.99457947193565</v>
      </c>
      <c r="CB64" s="145">
        <v>3272</v>
      </c>
      <c r="CC64" s="146">
        <f t="shared" si="2"/>
        <v>43848</v>
      </c>
      <c r="CD64" s="143">
        <f t="shared" si="1"/>
        <v>13.400977995110024</v>
      </c>
    </row>
    <row r="65" spans="1:82" s="126" customFormat="1" ht="11.25" customHeight="1" x14ac:dyDescent="0.2">
      <c r="A65" s="142" t="s">
        <v>100</v>
      </c>
      <c r="B65" s="160">
        <v>498</v>
      </c>
      <c r="C65" s="159">
        <v>3450</v>
      </c>
      <c r="D65" s="174">
        <v>6.9277108433734904</v>
      </c>
      <c r="E65" s="154">
        <v>48</v>
      </c>
      <c r="F65" s="155">
        <v>132</v>
      </c>
      <c r="G65" s="174">
        <v>2.75</v>
      </c>
      <c r="H65" s="160">
        <v>3</v>
      </c>
      <c r="I65" s="159">
        <v>3</v>
      </c>
      <c r="J65" s="156">
        <v>1</v>
      </c>
      <c r="K65" s="157">
        <v>114</v>
      </c>
      <c r="L65" s="159">
        <v>338</v>
      </c>
      <c r="M65" s="174">
        <v>2.9649122807017498</v>
      </c>
      <c r="N65" s="160">
        <v>901</v>
      </c>
      <c r="O65" s="159">
        <v>1918</v>
      </c>
      <c r="P65" s="174">
        <v>2.1287458379578199</v>
      </c>
      <c r="Q65" s="160">
        <v>2064</v>
      </c>
      <c r="R65" s="159">
        <v>5531</v>
      </c>
      <c r="S65" s="174">
        <v>2.6797480620154999</v>
      </c>
      <c r="T65" s="160">
        <v>147</v>
      </c>
      <c r="U65" s="159">
        <v>231</v>
      </c>
      <c r="V65" s="174">
        <v>1.5714285714285701</v>
      </c>
      <c r="W65" s="160">
        <v>1410</v>
      </c>
      <c r="X65" s="159">
        <v>3262</v>
      </c>
      <c r="Y65" s="174">
        <v>2.31347517730496</v>
      </c>
      <c r="Z65" s="160">
        <v>58</v>
      </c>
      <c r="AA65" s="159">
        <v>123</v>
      </c>
      <c r="AB65" s="156">
        <v>2.1206896551724101</v>
      </c>
      <c r="AC65" s="160">
        <v>1320</v>
      </c>
      <c r="AD65" s="159">
        <v>3778</v>
      </c>
      <c r="AE65" s="174">
        <v>2.8621212121212101</v>
      </c>
      <c r="AF65" s="160">
        <v>26</v>
      </c>
      <c r="AG65" s="159">
        <v>71</v>
      </c>
      <c r="AH65" s="174">
        <v>2.7307692307692299</v>
      </c>
      <c r="AI65" s="160">
        <v>665</v>
      </c>
      <c r="AJ65" s="159">
        <v>1433</v>
      </c>
      <c r="AK65" s="174">
        <v>2.15488721804511</v>
      </c>
      <c r="AL65" s="160">
        <v>96</v>
      </c>
      <c r="AM65" s="159">
        <v>363</v>
      </c>
      <c r="AN65" s="174">
        <v>3.78125</v>
      </c>
      <c r="AO65" s="160">
        <v>122</v>
      </c>
      <c r="AP65" s="159">
        <v>253</v>
      </c>
      <c r="AQ65" s="174">
        <v>2.07377049180328</v>
      </c>
      <c r="AR65" s="160">
        <v>89</v>
      </c>
      <c r="AS65" s="159">
        <v>215</v>
      </c>
      <c r="AT65" s="174">
        <v>2.4157303370786498</v>
      </c>
      <c r="AU65" s="160">
        <v>64</v>
      </c>
      <c r="AV65" s="159">
        <v>99</v>
      </c>
      <c r="AW65" s="174">
        <v>1.546875</v>
      </c>
      <c r="AX65" s="160">
        <v>301</v>
      </c>
      <c r="AY65" s="159">
        <v>663</v>
      </c>
      <c r="AZ65" s="174">
        <v>2.2026578073089702</v>
      </c>
      <c r="BA65" s="160">
        <v>194</v>
      </c>
      <c r="BB65" s="159">
        <v>1450</v>
      </c>
      <c r="BC65" s="174">
        <v>7.4742268041237097</v>
      </c>
      <c r="BD65" s="160">
        <v>712</v>
      </c>
      <c r="BE65" s="159">
        <v>1529</v>
      </c>
      <c r="BF65" s="174">
        <v>2.14747191011236</v>
      </c>
      <c r="BG65" s="160">
        <v>147</v>
      </c>
      <c r="BH65" s="159">
        <v>393</v>
      </c>
      <c r="BI65" s="174">
        <v>2.6734693877550999</v>
      </c>
      <c r="BJ65" s="160">
        <v>621</v>
      </c>
      <c r="BK65" s="159">
        <v>1086</v>
      </c>
      <c r="BL65" s="174">
        <v>1.7487922705314001</v>
      </c>
      <c r="BM65" s="160">
        <v>121</v>
      </c>
      <c r="BN65" s="159">
        <v>255</v>
      </c>
      <c r="BO65" s="174">
        <v>2.1074380165289299</v>
      </c>
      <c r="BP65" s="160">
        <v>1095</v>
      </c>
      <c r="BQ65" s="159">
        <v>2596</v>
      </c>
      <c r="BR65" s="174">
        <v>2.3707762557077601</v>
      </c>
      <c r="BS65" s="160">
        <v>742</v>
      </c>
      <c r="BT65" s="159">
        <v>1651</v>
      </c>
      <c r="BU65" s="174">
        <v>2.2250673854447398</v>
      </c>
      <c r="BV65" s="160">
        <v>180</v>
      </c>
      <c r="BW65" s="159">
        <v>1343</v>
      </c>
      <c r="BX65" s="174">
        <v>7.4611111111111104</v>
      </c>
      <c r="BY65" s="160">
        <v>4075</v>
      </c>
      <c r="BZ65" s="159">
        <v>8873</v>
      </c>
      <c r="CA65" s="174">
        <v>2.1774233128834402</v>
      </c>
      <c r="CB65" s="145">
        <v>2829</v>
      </c>
      <c r="CC65" s="146">
        <f t="shared" si="2"/>
        <v>41039</v>
      </c>
      <c r="CD65" s="143">
        <f t="shared" si="1"/>
        <v>14.506539413220219</v>
      </c>
    </row>
    <row r="66" spans="1:82" s="126" customFormat="1" ht="11.25" customHeight="1" x14ac:dyDescent="0.2">
      <c r="A66" s="142" t="s">
        <v>64</v>
      </c>
      <c r="B66" s="154">
        <v>672</v>
      </c>
      <c r="C66" s="155">
        <v>4927</v>
      </c>
      <c r="D66" s="156">
        <v>7.3318452380952399</v>
      </c>
      <c r="E66" s="160">
        <v>17</v>
      </c>
      <c r="F66" s="159">
        <v>128</v>
      </c>
      <c r="G66" s="156">
        <v>7.5294117647058796</v>
      </c>
      <c r="H66" s="160">
        <v>3</v>
      </c>
      <c r="I66" s="159">
        <v>5</v>
      </c>
      <c r="J66" s="156">
        <v>1.6666666666666701</v>
      </c>
      <c r="K66" s="157">
        <v>236</v>
      </c>
      <c r="L66" s="159">
        <v>403</v>
      </c>
      <c r="M66" s="156">
        <v>1.7076271186440699</v>
      </c>
      <c r="N66" s="160">
        <v>1148</v>
      </c>
      <c r="O66" s="159">
        <v>2443</v>
      </c>
      <c r="P66" s="156">
        <v>2.1280487804877999</v>
      </c>
      <c r="Q66" s="160">
        <v>1191</v>
      </c>
      <c r="R66" s="159">
        <v>3004</v>
      </c>
      <c r="S66" s="156">
        <v>2.5222502099076398</v>
      </c>
      <c r="T66" s="160">
        <v>151</v>
      </c>
      <c r="U66" s="159">
        <v>387</v>
      </c>
      <c r="V66" s="156">
        <v>2.56291390728477</v>
      </c>
      <c r="W66" s="160">
        <v>2304</v>
      </c>
      <c r="X66" s="159">
        <v>4338</v>
      </c>
      <c r="Y66" s="156">
        <v>1.8828125</v>
      </c>
      <c r="Z66" s="160">
        <v>9</v>
      </c>
      <c r="AA66" s="159">
        <v>9</v>
      </c>
      <c r="AB66" s="156">
        <v>1</v>
      </c>
      <c r="AC66" s="160">
        <v>623</v>
      </c>
      <c r="AD66" s="159">
        <v>1883</v>
      </c>
      <c r="AE66" s="156">
        <v>3.02247191011236</v>
      </c>
      <c r="AF66" s="160">
        <v>203</v>
      </c>
      <c r="AG66" s="159">
        <v>296</v>
      </c>
      <c r="AH66" s="156">
        <v>1.45812807881773</v>
      </c>
      <c r="AI66" s="160">
        <v>587</v>
      </c>
      <c r="AJ66" s="159">
        <v>1357</v>
      </c>
      <c r="AK66" s="156">
        <v>2.31175468483816</v>
      </c>
      <c r="AL66" s="160">
        <v>83</v>
      </c>
      <c r="AM66" s="159">
        <v>414</v>
      </c>
      <c r="AN66" s="156">
        <v>4.98795180722892</v>
      </c>
      <c r="AO66" s="160">
        <v>73</v>
      </c>
      <c r="AP66" s="159">
        <v>157</v>
      </c>
      <c r="AQ66" s="156">
        <v>2.1506849315068499</v>
      </c>
      <c r="AR66" s="160">
        <v>79</v>
      </c>
      <c r="AS66" s="159">
        <v>148</v>
      </c>
      <c r="AT66" s="156">
        <v>1.87341772151899</v>
      </c>
      <c r="AU66" s="160">
        <v>30</v>
      </c>
      <c r="AV66" s="159">
        <v>408</v>
      </c>
      <c r="AW66" s="156">
        <v>13.6</v>
      </c>
      <c r="AX66" s="160">
        <v>167</v>
      </c>
      <c r="AY66" s="159">
        <v>353</v>
      </c>
      <c r="AZ66" s="156">
        <v>2.11377245508982</v>
      </c>
      <c r="BA66" s="160">
        <v>131</v>
      </c>
      <c r="BB66" s="159">
        <v>797</v>
      </c>
      <c r="BC66" s="156">
        <v>6.0839694656488597</v>
      </c>
      <c r="BD66" s="160">
        <v>751</v>
      </c>
      <c r="BE66" s="159">
        <v>2218</v>
      </c>
      <c r="BF66" s="156">
        <v>2.9533954727030598</v>
      </c>
      <c r="BG66" s="160">
        <v>105</v>
      </c>
      <c r="BH66" s="159">
        <v>432</v>
      </c>
      <c r="BI66" s="156">
        <v>4.1142857142857103</v>
      </c>
      <c r="BJ66" s="160">
        <v>953</v>
      </c>
      <c r="BK66" s="159">
        <v>1606</v>
      </c>
      <c r="BL66" s="156">
        <v>1.6852046169989501</v>
      </c>
      <c r="BM66" s="160">
        <v>62</v>
      </c>
      <c r="BN66" s="159">
        <v>820</v>
      </c>
      <c r="BO66" s="156">
        <v>13.2258064516129</v>
      </c>
      <c r="BP66" s="160">
        <v>1072</v>
      </c>
      <c r="BQ66" s="159">
        <v>2650</v>
      </c>
      <c r="BR66" s="156">
        <v>2.4720149253731298</v>
      </c>
      <c r="BS66" s="160">
        <v>724</v>
      </c>
      <c r="BT66" s="159">
        <v>1920</v>
      </c>
      <c r="BU66" s="156">
        <v>2.6519337016574598</v>
      </c>
      <c r="BV66" s="160">
        <v>151</v>
      </c>
      <c r="BW66" s="159">
        <v>433</v>
      </c>
      <c r="BX66" s="156">
        <v>2.8675496688741702</v>
      </c>
      <c r="BY66" s="160">
        <v>3811</v>
      </c>
      <c r="BZ66" s="159">
        <v>7698</v>
      </c>
      <c r="CA66" s="156">
        <v>2.0199422723694598</v>
      </c>
      <c r="CB66" s="145">
        <v>2781</v>
      </c>
      <c r="CC66" s="146">
        <f t="shared" si="2"/>
        <v>39234</v>
      </c>
      <c r="CD66" s="143">
        <f t="shared" si="1"/>
        <v>14.107874865156418</v>
      </c>
    </row>
    <row r="67" spans="1:82" s="126" customFormat="1" ht="11.25" customHeight="1" x14ac:dyDescent="0.2">
      <c r="A67" s="142" t="s">
        <v>152</v>
      </c>
      <c r="B67" s="154">
        <v>132</v>
      </c>
      <c r="C67" s="155">
        <v>394</v>
      </c>
      <c r="D67" s="156">
        <v>2.9848484848484902</v>
      </c>
      <c r="E67" s="154">
        <v>10</v>
      </c>
      <c r="F67" s="155">
        <v>20</v>
      </c>
      <c r="G67" s="156">
        <v>2</v>
      </c>
      <c r="H67" s="160">
        <v>1</v>
      </c>
      <c r="I67" s="159">
        <v>2</v>
      </c>
      <c r="J67" s="156">
        <v>2</v>
      </c>
      <c r="K67" s="157">
        <v>46</v>
      </c>
      <c r="L67" s="159">
        <v>122</v>
      </c>
      <c r="M67" s="156">
        <v>2.6521739130434798</v>
      </c>
      <c r="N67" s="160">
        <v>432</v>
      </c>
      <c r="O67" s="159">
        <v>1318</v>
      </c>
      <c r="P67" s="156">
        <v>3.05092592592593</v>
      </c>
      <c r="Q67" s="160">
        <v>1285</v>
      </c>
      <c r="R67" s="159">
        <v>3342</v>
      </c>
      <c r="S67" s="156">
        <v>2.6007782101167298</v>
      </c>
      <c r="T67" s="160">
        <v>207</v>
      </c>
      <c r="U67" s="159">
        <v>297</v>
      </c>
      <c r="V67" s="156">
        <v>1.4347826086956501</v>
      </c>
      <c r="W67" s="160">
        <v>4546</v>
      </c>
      <c r="X67" s="159">
        <v>11842</v>
      </c>
      <c r="Y67" s="156">
        <v>2.60492740871095</v>
      </c>
      <c r="Z67" s="160">
        <v>12</v>
      </c>
      <c r="AA67" s="159">
        <v>44</v>
      </c>
      <c r="AB67" s="156">
        <v>3.6666666666666701</v>
      </c>
      <c r="AC67" s="160">
        <v>294</v>
      </c>
      <c r="AD67" s="159">
        <v>790</v>
      </c>
      <c r="AE67" s="156">
        <v>2.6870748299319702</v>
      </c>
      <c r="AF67" s="160">
        <v>0</v>
      </c>
      <c r="AG67" s="159">
        <v>0</v>
      </c>
      <c r="AH67" s="156" t="s">
        <v>131</v>
      </c>
      <c r="AI67" s="160">
        <v>325</v>
      </c>
      <c r="AJ67" s="159">
        <v>799</v>
      </c>
      <c r="AK67" s="156">
        <v>2.45846153846154</v>
      </c>
      <c r="AL67" s="160">
        <v>15</v>
      </c>
      <c r="AM67" s="159">
        <v>24</v>
      </c>
      <c r="AN67" s="156">
        <v>1.6</v>
      </c>
      <c r="AO67" s="160">
        <v>186</v>
      </c>
      <c r="AP67" s="159">
        <v>417</v>
      </c>
      <c r="AQ67" s="156">
        <v>2.2419354838709702</v>
      </c>
      <c r="AR67" s="160">
        <v>32</v>
      </c>
      <c r="AS67" s="159">
        <v>67</v>
      </c>
      <c r="AT67" s="156">
        <v>2.09375</v>
      </c>
      <c r="AU67" s="160">
        <v>35</v>
      </c>
      <c r="AV67" s="159">
        <v>295</v>
      </c>
      <c r="AW67" s="156">
        <v>8.4285714285714306</v>
      </c>
      <c r="AX67" s="160">
        <v>33</v>
      </c>
      <c r="AY67" s="159">
        <v>61</v>
      </c>
      <c r="AZ67" s="156">
        <v>1.84848484848485</v>
      </c>
      <c r="BA67" s="160">
        <v>24</v>
      </c>
      <c r="BB67" s="159">
        <v>70</v>
      </c>
      <c r="BC67" s="156">
        <v>2.9166666666666701</v>
      </c>
      <c r="BD67" s="160">
        <v>149</v>
      </c>
      <c r="BE67" s="159">
        <v>494</v>
      </c>
      <c r="BF67" s="156">
        <v>3.3154362416107399</v>
      </c>
      <c r="BG67" s="160">
        <v>16</v>
      </c>
      <c r="BH67" s="159">
        <v>39</v>
      </c>
      <c r="BI67" s="156">
        <v>2.4375</v>
      </c>
      <c r="BJ67" s="160">
        <v>382</v>
      </c>
      <c r="BK67" s="159">
        <v>863</v>
      </c>
      <c r="BL67" s="156">
        <v>2.2591623036649202</v>
      </c>
      <c r="BM67" s="160">
        <v>119</v>
      </c>
      <c r="BN67" s="159">
        <v>290</v>
      </c>
      <c r="BO67" s="156">
        <v>2.4369747899159702</v>
      </c>
      <c r="BP67" s="160">
        <v>357</v>
      </c>
      <c r="BQ67" s="159">
        <v>1697</v>
      </c>
      <c r="BR67" s="156">
        <v>4.7535014005602196</v>
      </c>
      <c r="BS67" s="160">
        <v>840</v>
      </c>
      <c r="BT67" s="159">
        <v>2855</v>
      </c>
      <c r="BU67" s="156">
        <v>3.3988095238095202</v>
      </c>
      <c r="BV67" s="160">
        <v>36</v>
      </c>
      <c r="BW67" s="159">
        <v>399</v>
      </c>
      <c r="BX67" s="156">
        <v>11.0833333333333</v>
      </c>
      <c r="BY67" s="160">
        <v>3711</v>
      </c>
      <c r="BZ67" s="159">
        <v>8850</v>
      </c>
      <c r="CA67" s="156">
        <v>2.3848019401778502</v>
      </c>
      <c r="CB67" s="145">
        <v>2777</v>
      </c>
      <c r="CC67" s="146">
        <f t="shared" si="2"/>
        <v>35391</v>
      </c>
      <c r="CD67" s="143">
        <f t="shared" si="1"/>
        <v>12.744328411955347</v>
      </c>
    </row>
    <row r="68" spans="1:82" s="126" customFormat="1" ht="11.25" customHeight="1" x14ac:dyDescent="0.2">
      <c r="A68" s="142" t="s">
        <v>2</v>
      </c>
      <c r="B68" s="154">
        <v>496</v>
      </c>
      <c r="C68" s="155">
        <v>706</v>
      </c>
      <c r="D68" s="156">
        <v>1.42338709677419</v>
      </c>
      <c r="E68" s="154">
        <v>170</v>
      </c>
      <c r="F68" s="155">
        <v>229</v>
      </c>
      <c r="G68" s="156">
        <v>1.3470588235294101</v>
      </c>
      <c r="H68" s="160">
        <v>110</v>
      </c>
      <c r="I68" s="159">
        <v>294</v>
      </c>
      <c r="J68" s="156">
        <v>2.6727272727272702</v>
      </c>
      <c r="K68" s="157">
        <v>84</v>
      </c>
      <c r="L68" s="159">
        <v>135</v>
      </c>
      <c r="M68" s="156">
        <v>1.6071428571428601</v>
      </c>
      <c r="N68" s="160">
        <v>861</v>
      </c>
      <c r="O68" s="159">
        <v>1404</v>
      </c>
      <c r="P68" s="156">
        <v>1.6306620209059199</v>
      </c>
      <c r="Q68" s="160">
        <v>1891</v>
      </c>
      <c r="R68" s="159">
        <v>3396</v>
      </c>
      <c r="S68" s="156">
        <v>1.7958751983077701</v>
      </c>
      <c r="T68" s="160">
        <v>152</v>
      </c>
      <c r="U68" s="159">
        <v>255</v>
      </c>
      <c r="V68" s="156">
        <v>1.6776315789473699</v>
      </c>
      <c r="W68" s="160">
        <v>453</v>
      </c>
      <c r="X68" s="159">
        <v>799</v>
      </c>
      <c r="Y68" s="156">
        <v>1.7637969094922701</v>
      </c>
      <c r="Z68" s="160">
        <v>105</v>
      </c>
      <c r="AA68" s="159">
        <v>185</v>
      </c>
      <c r="AB68" s="156">
        <v>1.7619047619047601</v>
      </c>
      <c r="AC68" s="160">
        <v>2918</v>
      </c>
      <c r="AD68" s="159">
        <v>6817</v>
      </c>
      <c r="AE68" s="156">
        <v>2.3361891706648401</v>
      </c>
      <c r="AF68" s="160">
        <v>19</v>
      </c>
      <c r="AG68" s="159">
        <v>23</v>
      </c>
      <c r="AH68" s="156">
        <v>1.2105263157894699</v>
      </c>
      <c r="AI68" s="160">
        <v>1015</v>
      </c>
      <c r="AJ68" s="159">
        <v>1545</v>
      </c>
      <c r="AK68" s="156">
        <v>1.52216748768473</v>
      </c>
      <c r="AL68" s="160">
        <v>52</v>
      </c>
      <c r="AM68" s="159">
        <v>82</v>
      </c>
      <c r="AN68" s="156">
        <v>1.57692307692308</v>
      </c>
      <c r="AO68" s="160">
        <v>105</v>
      </c>
      <c r="AP68" s="159">
        <v>185</v>
      </c>
      <c r="AQ68" s="156">
        <v>1.7619047619047601</v>
      </c>
      <c r="AR68" s="160">
        <v>133</v>
      </c>
      <c r="AS68" s="159">
        <v>233</v>
      </c>
      <c r="AT68" s="156">
        <v>1.75187969924812</v>
      </c>
      <c r="AU68" s="160">
        <v>105</v>
      </c>
      <c r="AV68" s="159">
        <v>125</v>
      </c>
      <c r="AW68" s="156">
        <v>1.19047619047619</v>
      </c>
      <c r="AX68" s="160">
        <v>254</v>
      </c>
      <c r="AY68" s="159">
        <v>432</v>
      </c>
      <c r="AZ68" s="156">
        <v>1.7007874015747999</v>
      </c>
      <c r="BA68" s="160">
        <v>253</v>
      </c>
      <c r="BB68" s="159">
        <v>577</v>
      </c>
      <c r="BC68" s="156">
        <v>2.2806324110671898</v>
      </c>
      <c r="BD68" s="160">
        <v>1580</v>
      </c>
      <c r="BE68" s="159">
        <v>2948</v>
      </c>
      <c r="BF68" s="156">
        <v>1.8658227848101301</v>
      </c>
      <c r="BG68" s="160">
        <v>269</v>
      </c>
      <c r="BH68" s="159">
        <v>454</v>
      </c>
      <c r="BI68" s="156">
        <v>1.6877323420074399</v>
      </c>
      <c r="BJ68" s="160">
        <v>2330</v>
      </c>
      <c r="BK68" s="159">
        <v>4975</v>
      </c>
      <c r="BL68" s="156">
        <v>2.1351931330472098</v>
      </c>
      <c r="BM68" s="160">
        <v>120</v>
      </c>
      <c r="BN68" s="159">
        <v>192</v>
      </c>
      <c r="BO68" s="156">
        <v>1.6</v>
      </c>
      <c r="BP68" s="160">
        <v>552</v>
      </c>
      <c r="BQ68" s="159">
        <v>1150</v>
      </c>
      <c r="BR68" s="156">
        <v>2.0833333333333299</v>
      </c>
      <c r="BS68" s="160">
        <v>500</v>
      </c>
      <c r="BT68" s="159">
        <v>877</v>
      </c>
      <c r="BU68" s="156">
        <v>1.754</v>
      </c>
      <c r="BV68" s="160">
        <v>71</v>
      </c>
      <c r="BW68" s="159">
        <v>105</v>
      </c>
      <c r="BX68" s="156">
        <v>1.47887323943662</v>
      </c>
      <c r="BY68" s="160">
        <v>3703</v>
      </c>
      <c r="BZ68" s="159">
        <v>5075</v>
      </c>
      <c r="CA68" s="156">
        <v>1.37051039697543</v>
      </c>
      <c r="CB68" s="145">
        <v>2777</v>
      </c>
      <c r="CC68" s="146">
        <f t="shared" si="2"/>
        <v>33198</v>
      </c>
      <c r="CD68" s="143">
        <f t="shared" si="1"/>
        <v>11.95462729564278</v>
      </c>
    </row>
    <row r="69" spans="1:82" s="126" customFormat="1" ht="11.25" customHeight="1" x14ac:dyDescent="0.2">
      <c r="A69" s="164" t="s">
        <v>113</v>
      </c>
      <c r="B69" s="165">
        <v>857</v>
      </c>
      <c r="C69" s="166">
        <v>1554</v>
      </c>
      <c r="D69" s="167">
        <v>1.8133022170361699</v>
      </c>
      <c r="E69" s="165">
        <v>26</v>
      </c>
      <c r="F69" s="166">
        <v>92</v>
      </c>
      <c r="G69" s="167">
        <v>3.5384615384615401</v>
      </c>
      <c r="H69" s="168">
        <v>0</v>
      </c>
      <c r="I69" s="169">
        <v>0</v>
      </c>
      <c r="J69" s="156" t="s">
        <v>131</v>
      </c>
      <c r="K69" s="168">
        <v>218</v>
      </c>
      <c r="L69" s="170">
        <v>393</v>
      </c>
      <c r="M69" s="167">
        <v>1.8027522935779801</v>
      </c>
      <c r="N69" s="171">
        <v>1066</v>
      </c>
      <c r="O69" s="170">
        <v>2470</v>
      </c>
      <c r="P69" s="167">
        <v>2.3170731707317098</v>
      </c>
      <c r="Q69" s="171">
        <v>1237</v>
      </c>
      <c r="R69" s="170">
        <v>2383</v>
      </c>
      <c r="S69" s="167">
        <v>1.9264349232012901</v>
      </c>
      <c r="T69" s="171">
        <v>173</v>
      </c>
      <c r="U69" s="170">
        <v>343</v>
      </c>
      <c r="V69" s="167">
        <v>1.9826589595375701</v>
      </c>
      <c r="W69" s="171">
        <v>2637</v>
      </c>
      <c r="X69" s="170">
        <v>6092</v>
      </c>
      <c r="Y69" s="167">
        <v>2.3102009859688999</v>
      </c>
      <c r="Z69" s="171">
        <v>11</v>
      </c>
      <c r="AA69" s="170">
        <v>15</v>
      </c>
      <c r="AB69" s="167">
        <v>1.36363636363636</v>
      </c>
      <c r="AC69" s="171">
        <v>433</v>
      </c>
      <c r="AD69" s="170">
        <v>1474</v>
      </c>
      <c r="AE69" s="167">
        <v>3.40415704387991</v>
      </c>
      <c r="AF69" s="171">
        <v>5</v>
      </c>
      <c r="AG69" s="170">
        <v>16</v>
      </c>
      <c r="AH69" s="167">
        <v>3.2</v>
      </c>
      <c r="AI69" s="171">
        <v>338</v>
      </c>
      <c r="AJ69" s="170">
        <v>661</v>
      </c>
      <c r="AK69" s="167">
        <v>1.95562130177515</v>
      </c>
      <c r="AL69" s="171">
        <v>45</v>
      </c>
      <c r="AM69" s="170">
        <v>110</v>
      </c>
      <c r="AN69" s="167">
        <v>2.4444444444444402</v>
      </c>
      <c r="AO69" s="171">
        <v>42</v>
      </c>
      <c r="AP69" s="170">
        <v>87</v>
      </c>
      <c r="AQ69" s="167">
        <v>2.0714285714285698</v>
      </c>
      <c r="AR69" s="171">
        <v>27</v>
      </c>
      <c r="AS69" s="170">
        <v>68</v>
      </c>
      <c r="AT69" s="167">
        <v>2.5185185185185199</v>
      </c>
      <c r="AU69" s="171">
        <v>35</v>
      </c>
      <c r="AV69" s="170">
        <v>54</v>
      </c>
      <c r="AW69" s="167">
        <v>1.54285714285714</v>
      </c>
      <c r="AX69" s="171">
        <v>99</v>
      </c>
      <c r="AY69" s="170">
        <v>221</v>
      </c>
      <c r="AZ69" s="167">
        <v>2.23232323232323</v>
      </c>
      <c r="BA69" s="171">
        <v>139</v>
      </c>
      <c r="BB69" s="170">
        <v>351</v>
      </c>
      <c r="BC69" s="167">
        <v>2.52517985611511</v>
      </c>
      <c r="BD69" s="171">
        <v>560</v>
      </c>
      <c r="BE69" s="170">
        <v>1003</v>
      </c>
      <c r="BF69" s="167">
        <v>1.79107142857143</v>
      </c>
      <c r="BG69" s="171">
        <v>31</v>
      </c>
      <c r="BH69" s="170">
        <v>45</v>
      </c>
      <c r="BI69" s="167">
        <v>1.45161290322581</v>
      </c>
      <c r="BJ69" s="171">
        <v>763</v>
      </c>
      <c r="BK69" s="170">
        <v>1564</v>
      </c>
      <c r="BL69" s="167">
        <v>2.0498034076015701</v>
      </c>
      <c r="BM69" s="171">
        <v>43</v>
      </c>
      <c r="BN69" s="170">
        <v>445</v>
      </c>
      <c r="BO69" s="167">
        <v>10.3488372093023</v>
      </c>
      <c r="BP69" s="171">
        <v>375</v>
      </c>
      <c r="BQ69" s="170">
        <v>1335</v>
      </c>
      <c r="BR69" s="167">
        <v>3.56</v>
      </c>
      <c r="BS69" s="171">
        <v>676</v>
      </c>
      <c r="BT69" s="170">
        <v>2172</v>
      </c>
      <c r="BU69" s="167">
        <v>3.2130177514792901</v>
      </c>
      <c r="BV69" s="171">
        <v>149</v>
      </c>
      <c r="BW69" s="170">
        <v>297</v>
      </c>
      <c r="BX69" s="167">
        <v>1.9932885906040301</v>
      </c>
      <c r="BY69" s="171">
        <v>5009</v>
      </c>
      <c r="BZ69" s="170">
        <v>9867</v>
      </c>
      <c r="CA69" s="167">
        <v>1.9698542623278099</v>
      </c>
      <c r="CB69" s="145">
        <v>2476</v>
      </c>
      <c r="CC69" s="146">
        <f t="shared" si="2"/>
        <v>33112</v>
      </c>
      <c r="CD69" s="143">
        <f t="shared" si="1"/>
        <v>13.373182552504039</v>
      </c>
    </row>
    <row r="70" spans="1:82" s="126" customFormat="1" ht="11.25" customHeight="1" x14ac:dyDescent="0.2">
      <c r="A70" s="142" t="s">
        <v>66</v>
      </c>
      <c r="B70" s="154">
        <v>351</v>
      </c>
      <c r="C70" s="155">
        <v>1461</v>
      </c>
      <c r="D70" s="156">
        <v>4.16239316239316</v>
      </c>
      <c r="E70" s="160">
        <v>18</v>
      </c>
      <c r="F70" s="159">
        <v>36</v>
      </c>
      <c r="G70" s="156">
        <v>2</v>
      </c>
      <c r="H70" s="160">
        <v>0</v>
      </c>
      <c r="I70" s="159">
        <v>0</v>
      </c>
      <c r="J70" s="156" t="s">
        <v>131</v>
      </c>
      <c r="K70" s="160">
        <v>152</v>
      </c>
      <c r="L70" s="159">
        <v>395</v>
      </c>
      <c r="M70" s="156">
        <v>2.5986842105263199</v>
      </c>
      <c r="N70" s="160">
        <v>712</v>
      </c>
      <c r="O70" s="159">
        <v>1686</v>
      </c>
      <c r="P70" s="156">
        <v>2.3679775280898898</v>
      </c>
      <c r="Q70" s="160">
        <v>1452</v>
      </c>
      <c r="R70" s="159">
        <v>3314</v>
      </c>
      <c r="S70" s="156">
        <v>2.28236914600551</v>
      </c>
      <c r="T70" s="160">
        <v>209</v>
      </c>
      <c r="U70" s="159">
        <v>460</v>
      </c>
      <c r="V70" s="156">
        <v>2.2009569377990399</v>
      </c>
      <c r="W70" s="160">
        <v>1952</v>
      </c>
      <c r="X70" s="159">
        <v>4585</v>
      </c>
      <c r="Y70" s="156">
        <v>2.3488729508196702</v>
      </c>
      <c r="Z70" s="160">
        <v>32</v>
      </c>
      <c r="AA70" s="159">
        <v>50</v>
      </c>
      <c r="AB70" s="156">
        <v>1.5625</v>
      </c>
      <c r="AC70" s="160">
        <v>943</v>
      </c>
      <c r="AD70" s="159">
        <v>2813</v>
      </c>
      <c r="AE70" s="156">
        <v>2.9830328738070002</v>
      </c>
      <c r="AF70" s="160">
        <v>5</v>
      </c>
      <c r="AG70" s="159">
        <v>8</v>
      </c>
      <c r="AH70" s="156">
        <v>1.6</v>
      </c>
      <c r="AI70" s="160">
        <v>524</v>
      </c>
      <c r="AJ70" s="159">
        <v>1191</v>
      </c>
      <c r="AK70" s="156">
        <v>2.2729007633587801</v>
      </c>
      <c r="AL70" s="160">
        <v>86</v>
      </c>
      <c r="AM70" s="159">
        <v>221</v>
      </c>
      <c r="AN70" s="156">
        <v>2.5697674418604701</v>
      </c>
      <c r="AO70" s="160">
        <v>101</v>
      </c>
      <c r="AP70" s="159">
        <v>278</v>
      </c>
      <c r="AQ70" s="156">
        <v>2.75247524752475</v>
      </c>
      <c r="AR70" s="160">
        <v>99</v>
      </c>
      <c r="AS70" s="159">
        <v>345</v>
      </c>
      <c r="AT70" s="156">
        <v>3.4848484848484902</v>
      </c>
      <c r="AU70" s="160">
        <v>59</v>
      </c>
      <c r="AV70" s="159">
        <v>74</v>
      </c>
      <c r="AW70" s="156">
        <v>1.2542372881355901</v>
      </c>
      <c r="AX70" s="160">
        <v>129</v>
      </c>
      <c r="AY70" s="159">
        <v>227</v>
      </c>
      <c r="AZ70" s="156">
        <v>1.75968992248062</v>
      </c>
      <c r="BA70" s="160">
        <v>131</v>
      </c>
      <c r="BB70" s="159">
        <v>422</v>
      </c>
      <c r="BC70" s="156">
        <v>3.2213740458015301</v>
      </c>
      <c r="BD70" s="160">
        <v>504</v>
      </c>
      <c r="BE70" s="159">
        <v>1467</v>
      </c>
      <c r="BF70" s="156">
        <v>2.91071428571429</v>
      </c>
      <c r="BG70" s="160">
        <v>150</v>
      </c>
      <c r="BH70" s="159">
        <v>395</v>
      </c>
      <c r="BI70" s="156">
        <v>2.6333333333333302</v>
      </c>
      <c r="BJ70" s="160">
        <v>672</v>
      </c>
      <c r="BK70" s="159">
        <v>1500</v>
      </c>
      <c r="BL70" s="156">
        <v>2.2321428571428599</v>
      </c>
      <c r="BM70" s="160">
        <v>61</v>
      </c>
      <c r="BN70" s="159">
        <v>165</v>
      </c>
      <c r="BO70" s="156">
        <v>2.7049180327868898</v>
      </c>
      <c r="BP70" s="160">
        <v>1042</v>
      </c>
      <c r="BQ70" s="159">
        <v>2522</v>
      </c>
      <c r="BR70" s="156">
        <v>2.4203454894433798</v>
      </c>
      <c r="BS70" s="160">
        <v>561</v>
      </c>
      <c r="BT70" s="159">
        <v>1450</v>
      </c>
      <c r="BU70" s="156">
        <v>2.58467023172906</v>
      </c>
      <c r="BV70" s="160">
        <v>123</v>
      </c>
      <c r="BW70" s="159">
        <v>284</v>
      </c>
      <c r="BX70" s="156">
        <v>2.30894308943089</v>
      </c>
      <c r="BY70" s="160">
        <v>2977</v>
      </c>
      <c r="BZ70" s="159">
        <v>6488</v>
      </c>
      <c r="CA70" s="156">
        <v>2.1793752099428998</v>
      </c>
      <c r="CB70" s="145">
        <v>2445</v>
      </c>
      <c r="CC70" s="146">
        <f t="shared" si="2"/>
        <v>31837</v>
      </c>
      <c r="CD70" s="143">
        <f t="shared" si="1"/>
        <v>13.021267893660532</v>
      </c>
    </row>
    <row r="71" spans="1:82" s="126" customFormat="1" ht="11.25" customHeight="1" x14ac:dyDescent="0.2">
      <c r="A71" s="142" t="s">
        <v>109</v>
      </c>
      <c r="B71" s="154">
        <v>157</v>
      </c>
      <c r="C71" s="155">
        <v>434</v>
      </c>
      <c r="D71" s="156">
        <v>2.76433121019108</v>
      </c>
      <c r="E71" s="160">
        <v>4</v>
      </c>
      <c r="F71" s="159">
        <v>4</v>
      </c>
      <c r="G71" s="156">
        <v>1</v>
      </c>
      <c r="H71" s="157">
        <v>0</v>
      </c>
      <c r="I71" s="158">
        <v>0</v>
      </c>
      <c r="J71" s="156" t="s">
        <v>131</v>
      </c>
      <c r="K71" s="157">
        <v>40</v>
      </c>
      <c r="L71" s="159">
        <v>163</v>
      </c>
      <c r="M71" s="156">
        <v>4.0750000000000002</v>
      </c>
      <c r="N71" s="160">
        <v>315</v>
      </c>
      <c r="O71" s="159">
        <v>723</v>
      </c>
      <c r="P71" s="156">
        <v>2.2952380952381</v>
      </c>
      <c r="Q71" s="160">
        <v>875</v>
      </c>
      <c r="R71" s="159">
        <v>1861</v>
      </c>
      <c r="S71" s="156">
        <v>2.1268571428571401</v>
      </c>
      <c r="T71" s="160">
        <v>56</v>
      </c>
      <c r="U71" s="159">
        <v>103</v>
      </c>
      <c r="V71" s="156">
        <v>1.83928571428571</v>
      </c>
      <c r="W71" s="160">
        <v>1196</v>
      </c>
      <c r="X71" s="159">
        <v>2567</v>
      </c>
      <c r="Y71" s="156">
        <v>2.14632107023411</v>
      </c>
      <c r="Z71" s="160">
        <v>19</v>
      </c>
      <c r="AA71" s="159">
        <v>47</v>
      </c>
      <c r="AB71" s="156">
        <v>2.4736842105263199</v>
      </c>
      <c r="AC71" s="160">
        <v>654</v>
      </c>
      <c r="AD71" s="159">
        <v>2389</v>
      </c>
      <c r="AE71" s="156">
        <v>3.65290519877676</v>
      </c>
      <c r="AF71" s="160">
        <v>37</v>
      </c>
      <c r="AG71" s="159">
        <v>72</v>
      </c>
      <c r="AH71" s="156">
        <v>1.9459459459459501</v>
      </c>
      <c r="AI71" s="160">
        <v>427</v>
      </c>
      <c r="AJ71" s="159">
        <v>790</v>
      </c>
      <c r="AK71" s="156">
        <v>1.8501170960187401</v>
      </c>
      <c r="AL71" s="160">
        <v>28</v>
      </c>
      <c r="AM71" s="159">
        <v>67</v>
      </c>
      <c r="AN71" s="156">
        <v>2.3928571428571401</v>
      </c>
      <c r="AO71" s="160">
        <v>192</v>
      </c>
      <c r="AP71" s="159">
        <v>357</v>
      </c>
      <c r="AQ71" s="156">
        <v>1.859375</v>
      </c>
      <c r="AR71" s="160">
        <v>158</v>
      </c>
      <c r="AS71" s="159">
        <v>439</v>
      </c>
      <c r="AT71" s="156">
        <v>2.7784810126582302</v>
      </c>
      <c r="AU71" s="160">
        <v>51</v>
      </c>
      <c r="AV71" s="159">
        <v>91</v>
      </c>
      <c r="AW71" s="156">
        <v>1.7843137254902</v>
      </c>
      <c r="AX71" s="160">
        <v>78</v>
      </c>
      <c r="AY71" s="159">
        <v>124</v>
      </c>
      <c r="AZ71" s="156">
        <v>1.5897435897435901</v>
      </c>
      <c r="BA71" s="160">
        <v>78</v>
      </c>
      <c r="BB71" s="159">
        <v>161</v>
      </c>
      <c r="BC71" s="156">
        <v>2.0641025641025599</v>
      </c>
      <c r="BD71" s="160">
        <v>177</v>
      </c>
      <c r="BE71" s="159">
        <v>379</v>
      </c>
      <c r="BF71" s="156">
        <v>2.1412429378531099</v>
      </c>
      <c r="BG71" s="160">
        <v>32</v>
      </c>
      <c r="BH71" s="159">
        <v>111</v>
      </c>
      <c r="BI71" s="156">
        <v>3.46875</v>
      </c>
      <c r="BJ71" s="160">
        <v>586</v>
      </c>
      <c r="BK71" s="159">
        <v>1085</v>
      </c>
      <c r="BL71" s="156">
        <v>1.8515358361774701</v>
      </c>
      <c r="BM71" s="160">
        <v>51</v>
      </c>
      <c r="BN71" s="159">
        <v>132</v>
      </c>
      <c r="BO71" s="156">
        <v>2.5882352941176499</v>
      </c>
      <c r="BP71" s="160">
        <v>563</v>
      </c>
      <c r="BQ71" s="159">
        <v>1686</v>
      </c>
      <c r="BR71" s="156">
        <v>2.99467140319716</v>
      </c>
      <c r="BS71" s="160">
        <v>480</v>
      </c>
      <c r="BT71" s="159">
        <v>1060</v>
      </c>
      <c r="BU71" s="156">
        <v>2.2083333333333299</v>
      </c>
      <c r="BV71" s="160">
        <v>49</v>
      </c>
      <c r="BW71" s="159">
        <v>170</v>
      </c>
      <c r="BX71" s="156">
        <v>3.4693877551020398</v>
      </c>
      <c r="BY71" s="160">
        <v>5567</v>
      </c>
      <c r="BZ71" s="159">
        <v>15989</v>
      </c>
      <c r="CA71" s="156">
        <v>2.8721034668582699</v>
      </c>
      <c r="CB71" s="145">
        <v>2178</v>
      </c>
      <c r="CC71" s="146">
        <f t="shared" si="2"/>
        <v>31004</v>
      </c>
      <c r="CD71" s="143">
        <f t="shared" si="1"/>
        <v>14.235078053259871</v>
      </c>
    </row>
    <row r="72" spans="1:82" s="126" customFormat="1" ht="11.25" customHeight="1" x14ac:dyDescent="0.2">
      <c r="A72" s="142" t="s">
        <v>116</v>
      </c>
      <c r="B72" s="154">
        <v>49</v>
      </c>
      <c r="C72" s="155">
        <v>120</v>
      </c>
      <c r="D72" s="156">
        <v>2.4489795918367299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1</v>
      </c>
      <c r="L72" s="159">
        <v>4</v>
      </c>
      <c r="M72" s="156">
        <v>4</v>
      </c>
      <c r="N72" s="160">
        <v>173</v>
      </c>
      <c r="O72" s="159">
        <v>1585</v>
      </c>
      <c r="P72" s="156">
        <v>9.1618497109826595</v>
      </c>
      <c r="Q72" s="160">
        <v>2460</v>
      </c>
      <c r="R72" s="159">
        <v>6139</v>
      </c>
      <c r="S72" s="156">
        <v>2.4955284552845498</v>
      </c>
      <c r="T72" s="160">
        <v>34</v>
      </c>
      <c r="U72" s="159">
        <v>42</v>
      </c>
      <c r="V72" s="156">
        <v>1.23529411764706</v>
      </c>
      <c r="W72" s="160">
        <v>1401</v>
      </c>
      <c r="X72" s="159">
        <v>4473</v>
      </c>
      <c r="Y72" s="156">
        <v>3.1927194860813701</v>
      </c>
      <c r="Z72" s="160">
        <v>2</v>
      </c>
      <c r="AA72" s="159">
        <v>2</v>
      </c>
      <c r="AB72" s="156">
        <v>1</v>
      </c>
      <c r="AC72" s="160">
        <v>109</v>
      </c>
      <c r="AD72" s="159">
        <v>235</v>
      </c>
      <c r="AE72" s="156">
        <v>2.1559633027522902</v>
      </c>
      <c r="AF72" s="160">
        <v>1</v>
      </c>
      <c r="AG72" s="159">
        <v>3</v>
      </c>
      <c r="AH72" s="156">
        <v>3</v>
      </c>
      <c r="AI72" s="160">
        <v>443</v>
      </c>
      <c r="AJ72" s="159">
        <v>939</v>
      </c>
      <c r="AK72" s="156">
        <v>2.1196388261851</v>
      </c>
      <c r="AL72" s="160">
        <v>2</v>
      </c>
      <c r="AM72" s="159">
        <v>4</v>
      </c>
      <c r="AN72" s="156">
        <v>2</v>
      </c>
      <c r="AO72" s="160">
        <v>59</v>
      </c>
      <c r="AP72" s="159">
        <v>111</v>
      </c>
      <c r="AQ72" s="156">
        <v>1.8813559322033899</v>
      </c>
      <c r="AR72" s="160">
        <v>89</v>
      </c>
      <c r="AS72" s="159">
        <v>221</v>
      </c>
      <c r="AT72" s="156">
        <v>2.48314606741573</v>
      </c>
      <c r="AU72" s="160">
        <v>13</v>
      </c>
      <c r="AV72" s="159">
        <v>24</v>
      </c>
      <c r="AW72" s="156">
        <v>1.84615384615385</v>
      </c>
      <c r="AX72" s="160">
        <v>95</v>
      </c>
      <c r="AY72" s="159">
        <v>2423</v>
      </c>
      <c r="AZ72" s="156">
        <v>25.505263157894699</v>
      </c>
      <c r="BA72" s="160">
        <v>2</v>
      </c>
      <c r="BB72" s="159">
        <v>4</v>
      </c>
      <c r="BC72" s="156">
        <v>2</v>
      </c>
      <c r="BD72" s="160">
        <v>92</v>
      </c>
      <c r="BE72" s="159">
        <v>153</v>
      </c>
      <c r="BF72" s="156">
        <v>1.6630434782608701</v>
      </c>
      <c r="BG72" s="160">
        <v>7</v>
      </c>
      <c r="BH72" s="159">
        <v>9</v>
      </c>
      <c r="BI72" s="156">
        <v>1.28571428571429</v>
      </c>
      <c r="BJ72" s="160">
        <v>235</v>
      </c>
      <c r="BK72" s="159">
        <v>460</v>
      </c>
      <c r="BL72" s="156">
        <v>1.95744680851064</v>
      </c>
      <c r="BM72" s="160">
        <v>10</v>
      </c>
      <c r="BN72" s="159">
        <v>16</v>
      </c>
      <c r="BO72" s="156">
        <v>1.6</v>
      </c>
      <c r="BP72" s="160">
        <v>239</v>
      </c>
      <c r="BQ72" s="159">
        <v>677</v>
      </c>
      <c r="BR72" s="156">
        <v>2.8326359832636001</v>
      </c>
      <c r="BS72" s="160">
        <v>201</v>
      </c>
      <c r="BT72" s="159">
        <v>746</v>
      </c>
      <c r="BU72" s="156">
        <v>3.7114427860696502</v>
      </c>
      <c r="BV72" s="160">
        <v>21</v>
      </c>
      <c r="BW72" s="159">
        <v>34</v>
      </c>
      <c r="BX72" s="156">
        <v>1.61904761904762</v>
      </c>
      <c r="BY72" s="160">
        <v>3936</v>
      </c>
      <c r="BZ72" s="159">
        <v>7562</v>
      </c>
      <c r="CA72" s="156">
        <v>1.9212398373983699</v>
      </c>
      <c r="CB72" s="145">
        <v>2168</v>
      </c>
      <c r="CC72" s="146">
        <f t="shared" si="2"/>
        <v>25986</v>
      </c>
      <c r="CD72" s="143">
        <f t="shared" si="1"/>
        <v>11.986162361623617</v>
      </c>
    </row>
    <row r="73" spans="1:82" s="126" customFormat="1" ht="11.25" customHeight="1" x14ac:dyDescent="0.2">
      <c r="A73" s="142" t="s">
        <v>70</v>
      </c>
      <c r="B73" s="154">
        <v>48</v>
      </c>
      <c r="C73" s="155">
        <v>239</v>
      </c>
      <c r="D73" s="156">
        <v>4.9791666666666696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21</v>
      </c>
      <c r="L73" s="159">
        <v>47</v>
      </c>
      <c r="M73" s="156">
        <v>2.2380952380952399</v>
      </c>
      <c r="N73" s="160">
        <v>531</v>
      </c>
      <c r="O73" s="159">
        <v>1082</v>
      </c>
      <c r="P73" s="156">
        <v>2.0376647834275001</v>
      </c>
      <c r="Q73" s="160">
        <v>1893</v>
      </c>
      <c r="R73" s="159">
        <v>3968</v>
      </c>
      <c r="S73" s="156">
        <v>2.0961436872688899</v>
      </c>
      <c r="T73" s="160">
        <v>70</v>
      </c>
      <c r="U73" s="159">
        <v>104</v>
      </c>
      <c r="V73" s="156">
        <v>1.48571428571429</v>
      </c>
      <c r="W73" s="160">
        <v>1772</v>
      </c>
      <c r="X73" s="159">
        <v>4446</v>
      </c>
      <c r="Y73" s="156">
        <v>2.5090293453724599</v>
      </c>
      <c r="Z73" s="160">
        <v>4</v>
      </c>
      <c r="AA73" s="159">
        <v>4</v>
      </c>
      <c r="AB73" s="156">
        <v>1</v>
      </c>
      <c r="AC73" s="160">
        <v>1080</v>
      </c>
      <c r="AD73" s="159">
        <v>1979</v>
      </c>
      <c r="AE73" s="156">
        <v>1.8324074074074099</v>
      </c>
      <c r="AF73" s="160">
        <v>2</v>
      </c>
      <c r="AG73" s="159">
        <v>6</v>
      </c>
      <c r="AH73" s="156">
        <v>3</v>
      </c>
      <c r="AI73" s="160">
        <v>646</v>
      </c>
      <c r="AJ73" s="159">
        <v>1223</v>
      </c>
      <c r="AK73" s="156">
        <v>1.89318885448916</v>
      </c>
      <c r="AL73" s="160">
        <v>24</v>
      </c>
      <c r="AM73" s="159">
        <v>69</v>
      </c>
      <c r="AN73" s="156">
        <v>2.875</v>
      </c>
      <c r="AO73" s="160">
        <v>26</v>
      </c>
      <c r="AP73" s="159">
        <v>50</v>
      </c>
      <c r="AQ73" s="156">
        <v>1.92307692307692</v>
      </c>
      <c r="AR73" s="160">
        <v>30</v>
      </c>
      <c r="AS73" s="159">
        <v>58</v>
      </c>
      <c r="AT73" s="156">
        <v>1.93333333333333</v>
      </c>
      <c r="AU73" s="160">
        <v>46</v>
      </c>
      <c r="AV73" s="159">
        <v>155</v>
      </c>
      <c r="AW73" s="156">
        <v>3.3695652173913002</v>
      </c>
      <c r="AX73" s="160">
        <v>44</v>
      </c>
      <c r="AY73" s="159">
        <v>64</v>
      </c>
      <c r="AZ73" s="156">
        <v>1.4545454545454499</v>
      </c>
      <c r="BA73" s="160">
        <v>30</v>
      </c>
      <c r="BB73" s="159">
        <v>89</v>
      </c>
      <c r="BC73" s="156">
        <v>2.9666666666666699</v>
      </c>
      <c r="BD73" s="160">
        <v>82</v>
      </c>
      <c r="BE73" s="159">
        <v>201</v>
      </c>
      <c r="BF73" s="156">
        <v>2.4512195121951201</v>
      </c>
      <c r="BG73" s="160">
        <v>18</v>
      </c>
      <c r="BH73" s="159">
        <v>53</v>
      </c>
      <c r="BI73" s="156">
        <v>2.9444444444444402</v>
      </c>
      <c r="BJ73" s="160">
        <v>421</v>
      </c>
      <c r="BK73" s="159">
        <v>887</v>
      </c>
      <c r="BL73" s="156">
        <v>2.1068883610451299</v>
      </c>
      <c r="BM73" s="160">
        <v>17</v>
      </c>
      <c r="BN73" s="159">
        <v>57</v>
      </c>
      <c r="BO73" s="156">
        <v>3.3529411764705901</v>
      </c>
      <c r="BP73" s="160">
        <v>534</v>
      </c>
      <c r="BQ73" s="159">
        <v>1174</v>
      </c>
      <c r="BR73" s="156">
        <v>2.1985018726591798</v>
      </c>
      <c r="BS73" s="160">
        <v>1825</v>
      </c>
      <c r="BT73" s="159">
        <v>3189</v>
      </c>
      <c r="BU73" s="156">
        <v>1.74739726027397</v>
      </c>
      <c r="BV73" s="160">
        <v>52</v>
      </c>
      <c r="BW73" s="159">
        <v>198</v>
      </c>
      <c r="BX73" s="156">
        <v>3.8076923076923102</v>
      </c>
      <c r="BY73" s="160">
        <v>3035</v>
      </c>
      <c r="BZ73" s="159">
        <v>5997</v>
      </c>
      <c r="CA73" s="156">
        <v>1.9759472817133401</v>
      </c>
      <c r="CB73" s="145">
        <v>2141</v>
      </c>
      <c r="CC73" s="146">
        <f t="shared" ref="CC73:CC80" si="3">SUM(C73+F73+I73+L73+O73+R73+U73+X73+AA73+AD73+AG73+AJ73+AM73+AP73+AS73+AV73+AY73+BB73+BE73+BH73+BK73+BN73+BQ73+BT73+BW73+BZ73)</f>
        <v>25339</v>
      </c>
      <c r="CD73" s="143">
        <f t="shared" ref="CD73:CD80" si="4">SUM(CC73/CB73)</f>
        <v>11.835123773937413</v>
      </c>
    </row>
    <row r="74" spans="1:82" s="126" customFormat="1" ht="11.25" customHeight="1" x14ac:dyDescent="0.2">
      <c r="A74" s="142" t="s">
        <v>114</v>
      </c>
      <c r="B74" s="154">
        <v>60</v>
      </c>
      <c r="C74" s="155">
        <v>196</v>
      </c>
      <c r="D74" s="156">
        <v>3.2666666666666702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30</v>
      </c>
      <c r="L74" s="159">
        <v>57</v>
      </c>
      <c r="M74" s="156">
        <v>1.9</v>
      </c>
      <c r="N74" s="160">
        <v>646</v>
      </c>
      <c r="O74" s="159">
        <v>1401</v>
      </c>
      <c r="P74" s="156">
        <v>2.1687306501547998</v>
      </c>
      <c r="Q74" s="160">
        <v>680</v>
      </c>
      <c r="R74" s="159">
        <v>1969</v>
      </c>
      <c r="S74" s="156">
        <v>2.8955882352941198</v>
      </c>
      <c r="T74" s="160">
        <v>41</v>
      </c>
      <c r="U74" s="159">
        <v>61</v>
      </c>
      <c r="V74" s="156">
        <v>1.48780487804878</v>
      </c>
      <c r="W74" s="160">
        <v>2123</v>
      </c>
      <c r="X74" s="159">
        <v>4935</v>
      </c>
      <c r="Y74" s="156">
        <v>2.3245407442298598</v>
      </c>
      <c r="Z74" s="160">
        <v>0</v>
      </c>
      <c r="AA74" s="159">
        <v>0</v>
      </c>
      <c r="AB74" s="156" t="s">
        <v>131</v>
      </c>
      <c r="AC74" s="160">
        <v>478</v>
      </c>
      <c r="AD74" s="159">
        <v>2015</v>
      </c>
      <c r="AE74" s="156">
        <v>4.2154811715481202</v>
      </c>
      <c r="AF74" s="160">
        <v>0</v>
      </c>
      <c r="AG74" s="159">
        <v>0</v>
      </c>
      <c r="AH74" s="156" t="s">
        <v>131</v>
      </c>
      <c r="AI74" s="160">
        <v>334</v>
      </c>
      <c r="AJ74" s="159">
        <v>776</v>
      </c>
      <c r="AK74" s="156">
        <v>2.3233532934131702</v>
      </c>
      <c r="AL74" s="160">
        <v>10</v>
      </c>
      <c r="AM74" s="159">
        <v>22</v>
      </c>
      <c r="AN74" s="156">
        <v>2.2000000000000002</v>
      </c>
      <c r="AO74" s="160">
        <v>110</v>
      </c>
      <c r="AP74" s="159">
        <v>220</v>
      </c>
      <c r="AQ74" s="156">
        <v>2</v>
      </c>
      <c r="AR74" s="160">
        <v>73</v>
      </c>
      <c r="AS74" s="159">
        <v>207</v>
      </c>
      <c r="AT74" s="156">
        <v>2.8356164383561602</v>
      </c>
      <c r="AU74" s="160">
        <v>5</v>
      </c>
      <c r="AV74" s="159">
        <v>13</v>
      </c>
      <c r="AW74" s="156">
        <v>2.6</v>
      </c>
      <c r="AX74" s="160">
        <v>33</v>
      </c>
      <c r="AY74" s="159">
        <v>65</v>
      </c>
      <c r="AZ74" s="156">
        <v>1.9696969696969699</v>
      </c>
      <c r="BA74" s="160">
        <v>13</v>
      </c>
      <c r="BB74" s="159">
        <v>32</v>
      </c>
      <c r="BC74" s="156">
        <v>2.4615384615384599</v>
      </c>
      <c r="BD74" s="160">
        <v>140</v>
      </c>
      <c r="BE74" s="159">
        <v>793</v>
      </c>
      <c r="BF74" s="156">
        <v>5.6642857142857101</v>
      </c>
      <c r="BG74" s="160">
        <v>10</v>
      </c>
      <c r="BH74" s="159">
        <v>20</v>
      </c>
      <c r="BI74" s="156">
        <v>2</v>
      </c>
      <c r="BJ74" s="160">
        <v>377</v>
      </c>
      <c r="BK74" s="159">
        <v>953</v>
      </c>
      <c r="BL74" s="156">
        <v>2.52785145888594</v>
      </c>
      <c r="BM74" s="160">
        <v>60</v>
      </c>
      <c r="BN74" s="159">
        <v>181</v>
      </c>
      <c r="BO74" s="156">
        <v>3.0166666666666702</v>
      </c>
      <c r="BP74" s="160">
        <v>506</v>
      </c>
      <c r="BQ74" s="159">
        <v>2076</v>
      </c>
      <c r="BR74" s="156">
        <v>4.10276679841897</v>
      </c>
      <c r="BS74" s="160">
        <v>601</v>
      </c>
      <c r="BT74" s="159">
        <v>1654</v>
      </c>
      <c r="BU74" s="156">
        <v>2.7520798668885198</v>
      </c>
      <c r="BV74" s="160">
        <v>31</v>
      </c>
      <c r="BW74" s="159">
        <v>123</v>
      </c>
      <c r="BX74" s="156">
        <v>3.9677419354838701</v>
      </c>
      <c r="BY74" s="160">
        <v>3461</v>
      </c>
      <c r="BZ74" s="159">
        <v>7107</v>
      </c>
      <c r="CA74" s="156">
        <v>2.05345275931812</v>
      </c>
      <c r="CB74" s="145">
        <v>1976</v>
      </c>
      <c r="CC74" s="146">
        <f t="shared" si="3"/>
        <v>24877</v>
      </c>
      <c r="CD74" s="143">
        <f t="shared" si="4"/>
        <v>12.589574898785425</v>
      </c>
    </row>
    <row r="75" spans="1:82" s="126" customFormat="1" ht="11.25" customHeight="1" x14ac:dyDescent="0.2">
      <c r="A75" s="142" t="s">
        <v>110</v>
      </c>
      <c r="B75" s="154">
        <v>178</v>
      </c>
      <c r="C75" s="155">
        <v>521</v>
      </c>
      <c r="D75" s="156">
        <v>2.9269662921348298</v>
      </c>
      <c r="E75" s="160">
        <v>11</v>
      </c>
      <c r="F75" s="159">
        <v>148</v>
      </c>
      <c r="G75" s="156">
        <v>13.454545454545499</v>
      </c>
      <c r="H75" s="160">
        <v>0</v>
      </c>
      <c r="I75" s="159">
        <v>0</v>
      </c>
      <c r="J75" s="156" t="s">
        <v>131</v>
      </c>
      <c r="K75" s="157">
        <v>24</v>
      </c>
      <c r="L75" s="159">
        <v>63</v>
      </c>
      <c r="M75" s="156">
        <v>2.625</v>
      </c>
      <c r="N75" s="160">
        <v>513</v>
      </c>
      <c r="O75" s="159">
        <v>1297</v>
      </c>
      <c r="P75" s="156">
        <v>2.52826510721248</v>
      </c>
      <c r="Q75" s="160">
        <v>1282</v>
      </c>
      <c r="R75" s="159">
        <v>2468</v>
      </c>
      <c r="S75" s="156">
        <v>1.92511700468019</v>
      </c>
      <c r="T75" s="160">
        <v>107</v>
      </c>
      <c r="U75" s="159">
        <v>267</v>
      </c>
      <c r="V75" s="156">
        <v>2.4953271028037398</v>
      </c>
      <c r="W75" s="160">
        <v>1546</v>
      </c>
      <c r="X75" s="159">
        <v>3044</v>
      </c>
      <c r="Y75" s="156">
        <v>1.9689521345407499</v>
      </c>
      <c r="Z75" s="160">
        <v>22</v>
      </c>
      <c r="AA75" s="159">
        <v>25</v>
      </c>
      <c r="AB75" s="156">
        <v>1.13636363636364</v>
      </c>
      <c r="AC75" s="160">
        <v>538</v>
      </c>
      <c r="AD75" s="159">
        <v>1524</v>
      </c>
      <c r="AE75" s="156">
        <v>2.8327137546468402</v>
      </c>
      <c r="AF75" s="160">
        <v>5</v>
      </c>
      <c r="AG75" s="159">
        <v>8</v>
      </c>
      <c r="AH75" s="156">
        <v>1.6</v>
      </c>
      <c r="AI75" s="160">
        <v>563</v>
      </c>
      <c r="AJ75" s="159">
        <v>1361</v>
      </c>
      <c r="AK75" s="156">
        <v>2.4174067495559499</v>
      </c>
      <c r="AL75" s="160">
        <v>54</v>
      </c>
      <c r="AM75" s="159">
        <v>241</v>
      </c>
      <c r="AN75" s="156">
        <v>4.4629629629629601</v>
      </c>
      <c r="AO75" s="160">
        <v>118</v>
      </c>
      <c r="AP75" s="159">
        <v>190</v>
      </c>
      <c r="AQ75" s="156">
        <v>1.6101694915254201</v>
      </c>
      <c r="AR75" s="160">
        <v>124</v>
      </c>
      <c r="AS75" s="159">
        <v>246</v>
      </c>
      <c r="AT75" s="156">
        <v>1.9838709677419399</v>
      </c>
      <c r="AU75" s="160">
        <v>44</v>
      </c>
      <c r="AV75" s="159">
        <v>48</v>
      </c>
      <c r="AW75" s="156">
        <v>1.0909090909090899</v>
      </c>
      <c r="AX75" s="160">
        <v>124</v>
      </c>
      <c r="AY75" s="159">
        <v>193</v>
      </c>
      <c r="AZ75" s="156">
        <v>1.55645161290323</v>
      </c>
      <c r="BA75" s="160">
        <v>85</v>
      </c>
      <c r="BB75" s="159">
        <v>147</v>
      </c>
      <c r="BC75" s="156">
        <v>1.72941176470588</v>
      </c>
      <c r="BD75" s="160">
        <v>242</v>
      </c>
      <c r="BE75" s="159">
        <v>500</v>
      </c>
      <c r="BF75" s="156">
        <v>2.06611570247934</v>
      </c>
      <c r="BG75" s="160">
        <v>56</v>
      </c>
      <c r="BH75" s="159">
        <v>148</v>
      </c>
      <c r="BI75" s="156">
        <v>2.6428571428571401</v>
      </c>
      <c r="BJ75" s="160">
        <v>702</v>
      </c>
      <c r="BK75" s="159">
        <v>1223</v>
      </c>
      <c r="BL75" s="156">
        <v>1.74216524216524</v>
      </c>
      <c r="BM75" s="160">
        <v>70</v>
      </c>
      <c r="BN75" s="159">
        <v>134</v>
      </c>
      <c r="BO75" s="156">
        <v>1.9142857142857099</v>
      </c>
      <c r="BP75" s="160">
        <v>958</v>
      </c>
      <c r="BQ75" s="159">
        <v>3048</v>
      </c>
      <c r="BR75" s="156">
        <v>3.18162839248434</v>
      </c>
      <c r="BS75" s="160">
        <v>567</v>
      </c>
      <c r="BT75" s="159">
        <v>1126</v>
      </c>
      <c r="BU75" s="156">
        <v>1.9858906525573199</v>
      </c>
      <c r="BV75" s="160">
        <v>71</v>
      </c>
      <c r="BW75" s="159">
        <v>181</v>
      </c>
      <c r="BX75" s="156">
        <v>2.5492957746478901</v>
      </c>
      <c r="BY75" s="160">
        <v>2980</v>
      </c>
      <c r="BZ75" s="159">
        <v>5961</v>
      </c>
      <c r="CA75" s="156">
        <v>2.0003355704698</v>
      </c>
      <c r="CB75" s="145">
        <v>1416</v>
      </c>
      <c r="CC75" s="146">
        <f t="shared" si="3"/>
        <v>24112</v>
      </c>
      <c r="CD75" s="143">
        <f t="shared" si="4"/>
        <v>17.028248587570623</v>
      </c>
    </row>
    <row r="76" spans="1:82" s="126" customFormat="1" ht="11.25" customHeight="1" x14ac:dyDescent="0.2">
      <c r="A76" s="142" t="s">
        <v>108</v>
      </c>
      <c r="B76" s="154">
        <v>150</v>
      </c>
      <c r="C76" s="155">
        <v>269</v>
      </c>
      <c r="D76" s="156">
        <v>1.7933333333333299</v>
      </c>
      <c r="E76" s="154">
        <v>5</v>
      </c>
      <c r="F76" s="155">
        <v>145</v>
      </c>
      <c r="G76" s="156">
        <v>29</v>
      </c>
      <c r="H76" s="160">
        <v>43</v>
      </c>
      <c r="I76" s="159">
        <v>108</v>
      </c>
      <c r="J76" s="156">
        <v>2.5116279069767402</v>
      </c>
      <c r="K76" s="157">
        <v>29</v>
      </c>
      <c r="L76" s="159">
        <v>37</v>
      </c>
      <c r="M76" s="156">
        <v>1.27586206896552</v>
      </c>
      <c r="N76" s="160">
        <v>304</v>
      </c>
      <c r="O76" s="159">
        <v>736</v>
      </c>
      <c r="P76" s="156">
        <v>2.42105263157895</v>
      </c>
      <c r="Q76" s="160">
        <v>1356</v>
      </c>
      <c r="R76" s="159">
        <v>4893</v>
      </c>
      <c r="S76" s="156">
        <v>3.6084070796460201</v>
      </c>
      <c r="T76" s="160">
        <v>132</v>
      </c>
      <c r="U76" s="159">
        <v>266</v>
      </c>
      <c r="V76" s="156">
        <v>2.01515151515152</v>
      </c>
      <c r="W76" s="160">
        <v>1173</v>
      </c>
      <c r="X76" s="159">
        <v>2483</v>
      </c>
      <c r="Y76" s="156">
        <v>2.1167945439045202</v>
      </c>
      <c r="Z76" s="160">
        <v>6</v>
      </c>
      <c r="AA76" s="159">
        <v>8</v>
      </c>
      <c r="AB76" s="156">
        <v>1.3333333333333299</v>
      </c>
      <c r="AC76" s="160">
        <v>687</v>
      </c>
      <c r="AD76" s="159">
        <v>2915</v>
      </c>
      <c r="AE76" s="156">
        <v>4.2430858806404697</v>
      </c>
      <c r="AF76" s="160">
        <v>8</v>
      </c>
      <c r="AG76" s="159">
        <v>24</v>
      </c>
      <c r="AH76" s="156">
        <v>3</v>
      </c>
      <c r="AI76" s="160">
        <v>333</v>
      </c>
      <c r="AJ76" s="159">
        <v>644</v>
      </c>
      <c r="AK76" s="156">
        <v>1.9339339339339301</v>
      </c>
      <c r="AL76" s="160">
        <v>20</v>
      </c>
      <c r="AM76" s="159">
        <v>36</v>
      </c>
      <c r="AN76" s="156">
        <v>1.8</v>
      </c>
      <c r="AO76" s="160">
        <v>50</v>
      </c>
      <c r="AP76" s="159">
        <v>96</v>
      </c>
      <c r="AQ76" s="156">
        <v>1.92</v>
      </c>
      <c r="AR76" s="160">
        <v>33</v>
      </c>
      <c r="AS76" s="159">
        <v>90</v>
      </c>
      <c r="AT76" s="156">
        <v>2.7272727272727302</v>
      </c>
      <c r="AU76" s="160">
        <v>20</v>
      </c>
      <c r="AV76" s="159">
        <v>24</v>
      </c>
      <c r="AW76" s="156">
        <v>1.2</v>
      </c>
      <c r="AX76" s="160">
        <v>1245</v>
      </c>
      <c r="AY76" s="159">
        <v>2121</v>
      </c>
      <c r="AZ76" s="156">
        <v>1.7036144578313299</v>
      </c>
      <c r="BA76" s="160">
        <v>92</v>
      </c>
      <c r="BB76" s="159">
        <v>133</v>
      </c>
      <c r="BC76" s="156">
        <v>1.4456521739130399</v>
      </c>
      <c r="BD76" s="160">
        <v>142</v>
      </c>
      <c r="BE76" s="159">
        <v>237</v>
      </c>
      <c r="BF76" s="156">
        <v>1.66901408450704</v>
      </c>
      <c r="BG76" s="160">
        <v>26</v>
      </c>
      <c r="BH76" s="159">
        <v>60</v>
      </c>
      <c r="BI76" s="156">
        <v>2.3076923076923102</v>
      </c>
      <c r="BJ76" s="160">
        <v>526</v>
      </c>
      <c r="BK76" s="159">
        <v>1007</v>
      </c>
      <c r="BL76" s="156">
        <v>1.9144486692015199</v>
      </c>
      <c r="BM76" s="160">
        <v>55</v>
      </c>
      <c r="BN76" s="159">
        <v>125</v>
      </c>
      <c r="BO76" s="156">
        <v>2.2727272727272698</v>
      </c>
      <c r="BP76" s="160">
        <v>503</v>
      </c>
      <c r="BQ76" s="159">
        <v>1256</v>
      </c>
      <c r="BR76" s="156">
        <v>2.49701789264414</v>
      </c>
      <c r="BS76" s="160">
        <v>583</v>
      </c>
      <c r="BT76" s="159">
        <v>1058</v>
      </c>
      <c r="BU76" s="156">
        <v>1.8147512864494</v>
      </c>
      <c r="BV76" s="160">
        <v>35</v>
      </c>
      <c r="BW76" s="159">
        <v>69</v>
      </c>
      <c r="BX76" s="156">
        <v>1.97142857142857</v>
      </c>
      <c r="BY76" s="160">
        <v>2127</v>
      </c>
      <c r="BZ76" s="159">
        <v>4385</v>
      </c>
      <c r="CA76" s="156">
        <v>2.0615890926187102</v>
      </c>
      <c r="CB76" s="145">
        <v>1283</v>
      </c>
      <c r="CC76" s="146">
        <f t="shared" si="3"/>
        <v>23225</v>
      </c>
      <c r="CD76" s="143">
        <f t="shared" si="4"/>
        <v>18.102104442712392</v>
      </c>
    </row>
    <row r="77" spans="1:82" s="126" customFormat="1" ht="11.25" customHeight="1" x14ac:dyDescent="0.2">
      <c r="A77" s="142" t="s">
        <v>111</v>
      </c>
      <c r="B77" s="154">
        <v>69</v>
      </c>
      <c r="C77" s="155">
        <v>152</v>
      </c>
      <c r="D77" s="156">
        <v>2.2028985507246399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28</v>
      </c>
      <c r="L77" s="159">
        <v>45</v>
      </c>
      <c r="M77" s="156">
        <v>1.6071428571428601</v>
      </c>
      <c r="N77" s="160">
        <v>312</v>
      </c>
      <c r="O77" s="159">
        <v>592</v>
      </c>
      <c r="P77" s="156">
        <v>1.8974358974359</v>
      </c>
      <c r="Q77" s="160">
        <v>1102</v>
      </c>
      <c r="R77" s="159">
        <v>2671</v>
      </c>
      <c r="S77" s="156">
        <v>2.4237749546279499</v>
      </c>
      <c r="T77" s="160">
        <v>49</v>
      </c>
      <c r="U77" s="159">
        <v>108</v>
      </c>
      <c r="V77" s="156">
        <v>2.2040816326530601</v>
      </c>
      <c r="W77" s="160">
        <v>1991</v>
      </c>
      <c r="X77" s="159">
        <v>3693</v>
      </c>
      <c r="Y77" s="156">
        <v>1.8548468106479199</v>
      </c>
      <c r="Z77" s="160">
        <v>9</v>
      </c>
      <c r="AA77" s="159">
        <v>41</v>
      </c>
      <c r="AB77" s="156">
        <v>4.5555555555555598</v>
      </c>
      <c r="AC77" s="160">
        <v>464</v>
      </c>
      <c r="AD77" s="159">
        <v>1278</v>
      </c>
      <c r="AE77" s="156">
        <v>2.7543103448275899</v>
      </c>
      <c r="AF77" s="160">
        <v>0</v>
      </c>
      <c r="AG77" s="159">
        <v>0</v>
      </c>
      <c r="AH77" s="156" t="s">
        <v>131</v>
      </c>
      <c r="AI77" s="160">
        <v>465</v>
      </c>
      <c r="AJ77" s="159">
        <v>1095</v>
      </c>
      <c r="AK77" s="156">
        <v>2.3548387096774199</v>
      </c>
      <c r="AL77" s="160">
        <v>10</v>
      </c>
      <c r="AM77" s="159">
        <v>41</v>
      </c>
      <c r="AN77" s="156">
        <v>4.0999999999999996</v>
      </c>
      <c r="AO77" s="160">
        <v>117</v>
      </c>
      <c r="AP77" s="159">
        <v>243</v>
      </c>
      <c r="AQ77" s="156">
        <v>2.0769230769230802</v>
      </c>
      <c r="AR77" s="160">
        <v>54</v>
      </c>
      <c r="AS77" s="159">
        <v>134</v>
      </c>
      <c r="AT77" s="156">
        <v>2.4814814814814801</v>
      </c>
      <c r="AU77" s="160">
        <v>17</v>
      </c>
      <c r="AV77" s="159">
        <v>30</v>
      </c>
      <c r="AW77" s="156">
        <v>1.76470588235294</v>
      </c>
      <c r="AX77" s="160">
        <v>40</v>
      </c>
      <c r="AY77" s="159">
        <v>114</v>
      </c>
      <c r="AZ77" s="156">
        <v>2.85</v>
      </c>
      <c r="BA77" s="160">
        <v>31</v>
      </c>
      <c r="BB77" s="159">
        <v>67</v>
      </c>
      <c r="BC77" s="156">
        <v>2.1612903225806499</v>
      </c>
      <c r="BD77" s="160">
        <v>102</v>
      </c>
      <c r="BE77" s="159">
        <v>291</v>
      </c>
      <c r="BF77" s="156">
        <v>2.8529411764705901</v>
      </c>
      <c r="BG77" s="160">
        <v>22</v>
      </c>
      <c r="BH77" s="159">
        <v>30</v>
      </c>
      <c r="BI77" s="156">
        <v>1.36363636363636</v>
      </c>
      <c r="BJ77" s="160">
        <v>570</v>
      </c>
      <c r="BK77" s="159">
        <v>1158</v>
      </c>
      <c r="BL77" s="156">
        <v>2.0315789473684198</v>
      </c>
      <c r="BM77" s="160">
        <v>53</v>
      </c>
      <c r="BN77" s="159">
        <v>196</v>
      </c>
      <c r="BO77" s="156">
        <v>3.6981132075471699</v>
      </c>
      <c r="BP77" s="160">
        <v>446</v>
      </c>
      <c r="BQ77" s="159">
        <v>1190</v>
      </c>
      <c r="BR77" s="156">
        <v>2.6681614349775802</v>
      </c>
      <c r="BS77" s="160">
        <v>480</v>
      </c>
      <c r="BT77" s="159">
        <v>1075</v>
      </c>
      <c r="BU77" s="156">
        <v>2.2395833333333299</v>
      </c>
      <c r="BV77" s="160">
        <v>74</v>
      </c>
      <c r="BW77" s="159">
        <v>176</v>
      </c>
      <c r="BX77" s="156">
        <v>2.3783783783783798</v>
      </c>
      <c r="BY77" s="160">
        <v>2665</v>
      </c>
      <c r="BZ77" s="159">
        <v>5604</v>
      </c>
      <c r="CA77" s="156">
        <v>2.1028142589118199</v>
      </c>
      <c r="CB77" s="145">
        <v>1222</v>
      </c>
      <c r="CC77" s="146">
        <f t="shared" si="3"/>
        <v>20024</v>
      </c>
      <c r="CD77" s="143">
        <f t="shared" si="4"/>
        <v>16.386252045826513</v>
      </c>
    </row>
    <row r="78" spans="1:82" s="126" customFormat="1" ht="11.25" customHeight="1" x14ac:dyDescent="0.2">
      <c r="A78" s="142" t="s">
        <v>154</v>
      </c>
      <c r="B78" s="154">
        <v>39</v>
      </c>
      <c r="C78" s="155">
        <v>83</v>
      </c>
      <c r="D78" s="156">
        <v>2.12820512820513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12</v>
      </c>
      <c r="L78" s="159">
        <v>18</v>
      </c>
      <c r="M78" s="156">
        <v>1.5</v>
      </c>
      <c r="N78" s="160">
        <v>138</v>
      </c>
      <c r="O78" s="159">
        <v>477</v>
      </c>
      <c r="P78" s="156">
        <v>3.4565217391304301</v>
      </c>
      <c r="Q78" s="160">
        <v>893</v>
      </c>
      <c r="R78" s="159">
        <v>2539</v>
      </c>
      <c r="S78" s="156">
        <v>2.8432250839865598</v>
      </c>
      <c r="T78" s="160">
        <v>5</v>
      </c>
      <c r="U78" s="159">
        <v>7</v>
      </c>
      <c r="V78" s="156">
        <v>1.4</v>
      </c>
      <c r="W78" s="160">
        <v>1418</v>
      </c>
      <c r="X78" s="159">
        <v>4466</v>
      </c>
      <c r="Y78" s="156">
        <v>3.1495063469675602</v>
      </c>
      <c r="Z78" s="160">
        <v>7</v>
      </c>
      <c r="AA78" s="159">
        <v>15</v>
      </c>
      <c r="AB78" s="156">
        <v>2.1428571428571401</v>
      </c>
      <c r="AC78" s="160">
        <v>232</v>
      </c>
      <c r="AD78" s="159">
        <v>617</v>
      </c>
      <c r="AE78" s="156">
        <v>2.6594827586206899</v>
      </c>
      <c r="AF78" s="160">
        <v>0</v>
      </c>
      <c r="AG78" s="159">
        <v>0</v>
      </c>
      <c r="AH78" s="156" t="s">
        <v>131</v>
      </c>
      <c r="AI78" s="160">
        <v>243</v>
      </c>
      <c r="AJ78" s="159">
        <v>689</v>
      </c>
      <c r="AK78" s="156">
        <v>2.8353909465020601</v>
      </c>
      <c r="AL78" s="160">
        <v>8</v>
      </c>
      <c r="AM78" s="159">
        <v>15</v>
      </c>
      <c r="AN78" s="156">
        <v>1.875</v>
      </c>
      <c r="AO78" s="160">
        <v>47</v>
      </c>
      <c r="AP78" s="159">
        <v>126</v>
      </c>
      <c r="AQ78" s="156">
        <v>2.68085106382979</v>
      </c>
      <c r="AR78" s="160">
        <v>48</v>
      </c>
      <c r="AS78" s="159">
        <v>142</v>
      </c>
      <c r="AT78" s="156">
        <v>2.9583333333333299</v>
      </c>
      <c r="AU78" s="160">
        <v>39</v>
      </c>
      <c r="AV78" s="159">
        <v>140</v>
      </c>
      <c r="AW78" s="156">
        <v>3.5897435897435899</v>
      </c>
      <c r="AX78" s="160">
        <v>24</v>
      </c>
      <c r="AY78" s="159">
        <v>89</v>
      </c>
      <c r="AZ78" s="156">
        <v>3.7083333333333299</v>
      </c>
      <c r="BA78" s="160">
        <v>11</v>
      </c>
      <c r="BB78" s="159">
        <v>29</v>
      </c>
      <c r="BC78" s="156">
        <v>2.6363636363636398</v>
      </c>
      <c r="BD78" s="160">
        <v>43</v>
      </c>
      <c r="BE78" s="159">
        <v>167</v>
      </c>
      <c r="BF78" s="156">
        <v>3.8837209302325602</v>
      </c>
      <c r="BG78" s="160">
        <v>4</v>
      </c>
      <c r="BH78" s="159">
        <v>5</v>
      </c>
      <c r="BI78" s="156">
        <v>1.25</v>
      </c>
      <c r="BJ78" s="160">
        <v>177</v>
      </c>
      <c r="BK78" s="159">
        <v>442</v>
      </c>
      <c r="BL78" s="156">
        <v>2.4971751412429399</v>
      </c>
      <c r="BM78" s="160">
        <v>43</v>
      </c>
      <c r="BN78" s="159">
        <v>125</v>
      </c>
      <c r="BO78" s="156">
        <v>2.9069767441860499</v>
      </c>
      <c r="BP78" s="160">
        <v>235</v>
      </c>
      <c r="BQ78" s="159">
        <v>901</v>
      </c>
      <c r="BR78" s="156">
        <v>3.8340425531914901</v>
      </c>
      <c r="BS78" s="160">
        <v>214</v>
      </c>
      <c r="BT78" s="159">
        <v>712</v>
      </c>
      <c r="BU78" s="156">
        <v>3.3271028037383199</v>
      </c>
      <c r="BV78" s="160">
        <v>5</v>
      </c>
      <c r="BW78" s="159">
        <v>35</v>
      </c>
      <c r="BX78" s="156">
        <v>7</v>
      </c>
      <c r="BY78" s="160">
        <v>999</v>
      </c>
      <c r="BZ78" s="159">
        <v>2545</v>
      </c>
      <c r="CA78" s="156">
        <v>2.5475475475475502</v>
      </c>
      <c r="CB78" s="145">
        <v>940</v>
      </c>
      <c r="CC78" s="146">
        <f t="shared" si="3"/>
        <v>14384</v>
      </c>
      <c r="CD78" s="143">
        <f t="shared" si="4"/>
        <v>15.302127659574468</v>
      </c>
    </row>
    <row r="79" spans="1:82" s="126" customFormat="1" ht="11.25" customHeight="1" x14ac:dyDescent="0.2">
      <c r="A79" s="142" t="s">
        <v>67</v>
      </c>
      <c r="B79" s="154">
        <v>63</v>
      </c>
      <c r="C79" s="155">
        <v>157</v>
      </c>
      <c r="D79" s="156">
        <v>2.4920634920634899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16</v>
      </c>
      <c r="L79" s="159">
        <v>25</v>
      </c>
      <c r="M79" s="156">
        <v>1.5625</v>
      </c>
      <c r="N79" s="160">
        <v>187</v>
      </c>
      <c r="O79" s="159">
        <v>466</v>
      </c>
      <c r="P79" s="156">
        <v>2.49197860962567</v>
      </c>
      <c r="Q79" s="160">
        <v>547</v>
      </c>
      <c r="R79" s="159">
        <v>1184</v>
      </c>
      <c r="S79" s="156">
        <v>2.1645338208409499</v>
      </c>
      <c r="T79" s="160">
        <v>20</v>
      </c>
      <c r="U79" s="159">
        <v>43</v>
      </c>
      <c r="V79" s="156">
        <v>2.15</v>
      </c>
      <c r="W79" s="160">
        <v>788</v>
      </c>
      <c r="X79" s="159">
        <v>1802</v>
      </c>
      <c r="Y79" s="156">
        <v>2.2868020304568502</v>
      </c>
      <c r="Z79" s="160">
        <v>3</v>
      </c>
      <c r="AA79" s="159">
        <v>3</v>
      </c>
      <c r="AB79" s="156">
        <v>1</v>
      </c>
      <c r="AC79" s="160">
        <v>197</v>
      </c>
      <c r="AD79" s="159">
        <v>617</v>
      </c>
      <c r="AE79" s="156">
        <v>3.13197969543147</v>
      </c>
      <c r="AF79" s="160">
        <v>2</v>
      </c>
      <c r="AG79" s="159">
        <v>2</v>
      </c>
      <c r="AH79" s="156">
        <v>1</v>
      </c>
      <c r="AI79" s="160">
        <v>369</v>
      </c>
      <c r="AJ79" s="159">
        <v>939</v>
      </c>
      <c r="AK79" s="156">
        <v>2.54471544715447</v>
      </c>
      <c r="AL79" s="160">
        <v>34</v>
      </c>
      <c r="AM79" s="159">
        <v>54</v>
      </c>
      <c r="AN79" s="156">
        <v>1.5882352941176501</v>
      </c>
      <c r="AO79" s="160">
        <v>42</v>
      </c>
      <c r="AP79" s="159">
        <v>87</v>
      </c>
      <c r="AQ79" s="156">
        <v>2.0714285714285698</v>
      </c>
      <c r="AR79" s="160">
        <v>137</v>
      </c>
      <c r="AS79" s="159">
        <v>500</v>
      </c>
      <c r="AT79" s="156">
        <v>3.6496350364963499</v>
      </c>
      <c r="AU79" s="160">
        <v>23</v>
      </c>
      <c r="AV79" s="159">
        <v>155</v>
      </c>
      <c r="AW79" s="156">
        <v>6.7391304347826102</v>
      </c>
      <c r="AX79" s="160">
        <v>71</v>
      </c>
      <c r="AY79" s="159">
        <v>147</v>
      </c>
      <c r="AZ79" s="156">
        <v>2.0704225352112702</v>
      </c>
      <c r="BA79" s="160">
        <v>20</v>
      </c>
      <c r="BB79" s="159">
        <v>32</v>
      </c>
      <c r="BC79" s="156">
        <v>1.6</v>
      </c>
      <c r="BD79" s="160">
        <v>95</v>
      </c>
      <c r="BE79" s="159">
        <v>177</v>
      </c>
      <c r="BF79" s="156">
        <v>1.8631578947368399</v>
      </c>
      <c r="BG79" s="160">
        <v>23</v>
      </c>
      <c r="BH79" s="159">
        <v>31</v>
      </c>
      <c r="BI79" s="156">
        <v>1.34782608695652</v>
      </c>
      <c r="BJ79" s="160">
        <v>214</v>
      </c>
      <c r="BK79" s="159">
        <v>500</v>
      </c>
      <c r="BL79" s="156">
        <v>2.3364485981308398</v>
      </c>
      <c r="BM79" s="160">
        <v>89</v>
      </c>
      <c r="BN79" s="159">
        <v>267</v>
      </c>
      <c r="BO79" s="156">
        <v>3</v>
      </c>
      <c r="BP79" s="160">
        <v>708</v>
      </c>
      <c r="BQ79" s="159">
        <v>1631</v>
      </c>
      <c r="BR79" s="156">
        <v>2.3036723163841799</v>
      </c>
      <c r="BS79" s="160">
        <v>253</v>
      </c>
      <c r="BT79" s="159">
        <v>651</v>
      </c>
      <c r="BU79" s="156">
        <v>2.5731225296442699</v>
      </c>
      <c r="BV79" s="160">
        <v>24</v>
      </c>
      <c r="BW79" s="159">
        <v>165</v>
      </c>
      <c r="BX79" s="156">
        <v>6.875</v>
      </c>
      <c r="BY79" s="160">
        <v>1859</v>
      </c>
      <c r="BZ79" s="159">
        <v>3846</v>
      </c>
      <c r="CA79" s="156">
        <v>2.0688542227003799</v>
      </c>
      <c r="CB79" s="145">
        <v>715</v>
      </c>
      <c r="CC79" s="146">
        <f t="shared" si="3"/>
        <v>13481</v>
      </c>
      <c r="CD79" s="143">
        <f t="shared" si="4"/>
        <v>18.854545454545455</v>
      </c>
    </row>
    <row r="80" spans="1:82" s="126" customFormat="1" ht="11.25" customHeight="1" x14ac:dyDescent="0.2">
      <c r="A80" s="142" t="s">
        <v>153</v>
      </c>
      <c r="B80" s="154">
        <v>30</v>
      </c>
      <c r="C80" s="155">
        <v>99</v>
      </c>
      <c r="D80" s="156">
        <v>3.3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16</v>
      </c>
      <c r="L80" s="159">
        <v>97</v>
      </c>
      <c r="M80" s="156">
        <v>6.0625</v>
      </c>
      <c r="N80" s="160">
        <v>129</v>
      </c>
      <c r="O80" s="159">
        <v>232</v>
      </c>
      <c r="P80" s="156">
        <v>1.7984496124031</v>
      </c>
      <c r="Q80" s="160">
        <v>552</v>
      </c>
      <c r="R80" s="159">
        <v>1094</v>
      </c>
      <c r="S80" s="156">
        <v>1.98188405797101</v>
      </c>
      <c r="T80" s="160">
        <v>20</v>
      </c>
      <c r="U80" s="159">
        <v>30</v>
      </c>
      <c r="V80" s="156">
        <v>1.5</v>
      </c>
      <c r="W80" s="160">
        <v>636</v>
      </c>
      <c r="X80" s="159">
        <v>1290</v>
      </c>
      <c r="Y80" s="156">
        <v>2.02830188679245</v>
      </c>
      <c r="Z80" s="160">
        <v>7</v>
      </c>
      <c r="AA80" s="159">
        <v>7</v>
      </c>
      <c r="AB80" s="156">
        <v>1</v>
      </c>
      <c r="AC80" s="160">
        <v>382</v>
      </c>
      <c r="AD80" s="159">
        <v>933</v>
      </c>
      <c r="AE80" s="156">
        <v>2.4424083769633498</v>
      </c>
      <c r="AF80" s="160">
        <v>6</v>
      </c>
      <c r="AG80" s="159">
        <v>6</v>
      </c>
      <c r="AH80" s="156">
        <v>1</v>
      </c>
      <c r="AI80" s="160">
        <v>153</v>
      </c>
      <c r="AJ80" s="159">
        <v>280</v>
      </c>
      <c r="AK80" s="156">
        <v>1.8300653594771199</v>
      </c>
      <c r="AL80" s="160">
        <v>3</v>
      </c>
      <c r="AM80" s="159">
        <v>6</v>
      </c>
      <c r="AN80" s="156">
        <v>2</v>
      </c>
      <c r="AO80" s="160">
        <v>38</v>
      </c>
      <c r="AP80" s="159">
        <v>65</v>
      </c>
      <c r="AQ80" s="156">
        <v>1.7105263157894699</v>
      </c>
      <c r="AR80" s="160">
        <v>24</v>
      </c>
      <c r="AS80" s="159">
        <v>68</v>
      </c>
      <c r="AT80" s="156">
        <v>2.8333333333333299</v>
      </c>
      <c r="AU80" s="160">
        <v>6</v>
      </c>
      <c r="AV80" s="159">
        <v>6</v>
      </c>
      <c r="AW80" s="156">
        <v>1</v>
      </c>
      <c r="AX80" s="160">
        <v>16</v>
      </c>
      <c r="AY80" s="159">
        <v>23</v>
      </c>
      <c r="AZ80" s="156">
        <v>1.4375</v>
      </c>
      <c r="BA80" s="160">
        <v>21</v>
      </c>
      <c r="BB80" s="159">
        <v>123</v>
      </c>
      <c r="BC80" s="156">
        <v>5.8571428571428603</v>
      </c>
      <c r="BD80" s="160">
        <v>118</v>
      </c>
      <c r="BE80" s="159">
        <v>343</v>
      </c>
      <c r="BF80" s="156">
        <v>2.9067796610169498</v>
      </c>
      <c r="BG80" s="160">
        <v>27</v>
      </c>
      <c r="BH80" s="159">
        <v>93</v>
      </c>
      <c r="BI80" s="156">
        <v>3.4444444444444402</v>
      </c>
      <c r="BJ80" s="160">
        <v>246</v>
      </c>
      <c r="BK80" s="159">
        <v>443</v>
      </c>
      <c r="BL80" s="156">
        <v>1.8008130081300799</v>
      </c>
      <c r="BM80" s="160">
        <v>12</v>
      </c>
      <c r="BN80" s="159">
        <v>14</v>
      </c>
      <c r="BO80" s="156">
        <v>1.1666666666666701</v>
      </c>
      <c r="BP80" s="160">
        <v>351</v>
      </c>
      <c r="BQ80" s="159">
        <v>860</v>
      </c>
      <c r="BR80" s="156">
        <v>2.45014245014245</v>
      </c>
      <c r="BS80" s="160">
        <v>366</v>
      </c>
      <c r="BT80" s="159">
        <v>905</v>
      </c>
      <c r="BU80" s="156">
        <v>2.4726775956284199</v>
      </c>
      <c r="BV80" s="160">
        <v>13</v>
      </c>
      <c r="BW80" s="159">
        <v>43</v>
      </c>
      <c r="BX80" s="156">
        <v>3.3076923076923102</v>
      </c>
      <c r="BY80" s="160">
        <v>915</v>
      </c>
      <c r="BZ80" s="159">
        <v>1729</v>
      </c>
      <c r="CA80" s="156">
        <v>1.8896174863388</v>
      </c>
      <c r="CB80" s="145">
        <v>479</v>
      </c>
      <c r="CC80" s="146">
        <f t="shared" si="3"/>
        <v>8789</v>
      </c>
      <c r="CD80" s="143">
        <f t="shared" si="4"/>
        <v>18.34864300626305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5">
      <c r="A82" s="194"/>
    </row>
    <row r="83" spans="1:82" ht="12.75" customHeight="1" x14ac:dyDescent="0.25">
      <c r="A83" s="195" t="s">
        <v>130</v>
      </c>
    </row>
    <row r="84" spans="1:82" ht="12.75" customHeight="1" x14ac:dyDescent="0.25">
      <c r="A84" s="195"/>
    </row>
    <row r="85" spans="1:82" ht="12.75" customHeight="1" x14ac:dyDescent="0.25">
      <c r="A85" s="216" t="s">
        <v>132</v>
      </c>
    </row>
    <row r="86" spans="1:82" ht="12.75" customHeight="1" x14ac:dyDescent="0.25">
      <c r="A86" s="217" t="s">
        <v>133</v>
      </c>
    </row>
    <row r="87" spans="1:82" ht="12.75" customHeight="1" x14ac:dyDescent="0.25">
      <c r="A87" s="217" t="s">
        <v>134</v>
      </c>
    </row>
    <row r="88" spans="1:82" ht="12.75" customHeight="1" x14ac:dyDescent="0.25">
      <c r="A88" s="195"/>
    </row>
    <row r="89" spans="1:82" ht="12.75" customHeight="1" x14ac:dyDescent="0.25">
      <c r="A89" s="195" t="s">
        <v>71</v>
      </c>
    </row>
    <row r="90" spans="1:82" ht="12.75" customHeight="1" x14ac:dyDescent="0.25">
      <c r="A90" s="194" t="s">
        <v>128</v>
      </c>
    </row>
    <row r="91" spans="1:82" ht="12.75" customHeight="1" x14ac:dyDescent="0.25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8.5429687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157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353160</v>
      </c>
      <c r="C6" s="46">
        <f>SUM(C9:C81)</f>
        <v>713312</v>
      </c>
      <c r="D6" s="53">
        <f>C6/B6</f>
        <v>2.0197983916638349</v>
      </c>
      <c r="E6" s="52">
        <f>SUM(E9:E81)</f>
        <v>69551</v>
      </c>
      <c r="F6" s="46">
        <f>SUM(F9:F81)</f>
        <v>116184</v>
      </c>
      <c r="G6" s="53">
        <f>F6/E6</f>
        <v>1.6704864056591566</v>
      </c>
      <c r="H6" s="54">
        <f>SUM(H9:H81)</f>
        <v>100966</v>
      </c>
      <c r="I6" s="55">
        <f>SUM(I9:I81)</f>
        <v>177442</v>
      </c>
      <c r="J6" s="56">
        <f>I6/H6</f>
        <v>1.7574430996573105</v>
      </c>
      <c r="K6" s="54">
        <f>SUM(K9:K81)</f>
        <v>123345</v>
      </c>
      <c r="L6" s="57">
        <f>SUM(L9:L81)</f>
        <v>230043</v>
      </c>
      <c r="M6" s="45">
        <f>L6/K6</f>
        <v>1.8650370910859784</v>
      </c>
      <c r="N6" s="58">
        <f>SUM(N9:N81)</f>
        <v>703941</v>
      </c>
      <c r="O6" s="57">
        <f>SUM(O9:O81)</f>
        <v>1301107</v>
      </c>
      <c r="P6" s="45">
        <f>O6/N6</f>
        <v>1.8483182539445777</v>
      </c>
      <c r="Q6" s="58">
        <f>SUM(Q9:Q81)</f>
        <v>2629631</v>
      </c>
      <c r="R6" s="57">
        <f>SUM(R9:R81)</f>
        <v>5449304</v>
      </c>
      <c r="S6" s="45">
        <f>R6/Q6</f>
        <v>2.0722694552961993</v>
      </c>
      <c r="T6" s="58">
        <f>SUM(T9:T81)</f>
        <v>296213</v>
      </c>
      <c r="U6" s="57">
        <f>SUM(U9:U81)</f>
        <v>473639</v>
      </c>
      <c r="V6" s="45">
        <f>U6/T6</f>
        <v>1.5989811385725812</v>
      </c>
      <c r="W6" s="58">
        <f>SUM(W9:W81)</f>
        <v>1440714</v>
      </c>
      <c r="X6" s="57">
        <f>SUM(X9:X81)</f>
        <v>2965424</v>
      </c>
      <c r="Y6" s="45">
        <f>X6/W6</f>
        <v>2.0583016476552598</v>
      </c>
      <c r="Z6" s="58">
        <f>SUM(Z9:Z81)</f>
        <v>66625</v>
      </c>
      <c r="AA6" s="57">
        <f>SUM(AA9:AA81)</f>
        <v>139227</v>
      </c>
      <c r="AB6" s="45">
        <f>AA6/Z6</f>
        <v>2.0897110694183865</v>
      </c>
      <c r="AC6" s="58">
        <f>SUM(AC9:AC81)</f>
        <v>2054563</v>
      </c>
      <c r="AD6" s="57">
        <f>SUM(AD9:AD81)</f>
        <v>5566580</v>
      </c>
      <c r="AE6" s="45">
        <f>AD6/AC6</f>
        <v>2.7093742075565461</v>
      </c>
      <c r="AF6" s="58">
        <f>SUM(AF9:AF81)</f>
        <v>73043</v>
      </c>
      <c r="AG6" s="57">
        <f>SUM(AG9:AG81)</f>
        <v>119654</v>
      </c>
      <c r="AH6" s="45">
        <f>AG6/AF6</f>
        <v>1.6381309639527402</v>
      </c>
      <c r="AI6" s="58">
        <f>SUM(AI9:AI81)</f>
        <v>1022357</v>
      </c>
      <c r="AJ6" s="57">
        <f>SUM(AJ9:AJ81)</f>
        <v>2007871</v>
      </c>
      <c r="AK6" s="45">
        <f>AJ6/AI6</f>
        <v>1.963962686224088</v>
      </c>
      <c r="AL6" s="58">
        <f>SUM(AL9:AL81)</f>
        <v>161213</v>
      </c>
      <c r="AM6" s="57">
        <f>SUM(AM9:AM81)</f>
        <v>273941</v>
      </c>
      <c r="AN6" s="45">
        <f>AM6/AL6</f>
        <v>1.6992488198842526</v>
      </c>
      <c r="AO6" s="58">
        <f>SUM(AO9:AO81)</f>
        <v>160192</v>
      </c>
      <c r="AP6" s="57">
        <f>SUM(AP9:AP81)</f>
        <v>285932</v>
      </c>
      <c r="AQ6" s="45">
        <f>AP6/AO6</f>
        <v>1.7849330803036356</v>
      </c>
      <c r="AR6" s="34">
        <f>SUM(AR9:AR81)</f>
        <v>221494</v>
      </c>
      <c r="AS6" s="30">
        <f>SUM(AS9:AS81)</f>
        <v>452344</v>
      </c>
      <c r="AT6" s="33">
        <f>AS6/AR6</f>
        <v>2.0422404218624433</v>
      </c>
      <c r="AU6" s="34">
        <f>SUM(AU9:AU81)</f>
        <v>81970</v>
      </c>
      <c r="AV6" s="30">
        <f>SUM(AV9:AV81)</f>
        <v>135184</v>
      </c>
      <c r="AW6" s="33">
        <f>AV6/AU6</f>
        <v>1.6491887275832622</v>
      </c>
      <c r="AX6" s="34">
        <f>SUM(AX9:AX81)</f>
        <v>290573</v>
      </c>
      <c r="AY6" s="30">
        <f>SUM(AY9:AY81)</f>
        <v>577383</v>
      </c>
      <c r="AZ6" s="33">
        <f>AY6/AX6</f>
        <v>1.9870497258864381</v>
      </c>
      <c r="BA6" s="34">
        <f>SUM(BA9:BA81)</f>
        <v>217692</v>
      </c>
      <c r="BB6" s="30">
        <f>SUM(BB9:BB81)</f>
        <v>417161</v>
      </c>
      <c r="BC6" s="33">
        <f>BB6/BA6</f>
        <v>1.9162899876890285</v>
      </c>
      <c r="BD6" s="34">
        <f>SUM(BD9:BD81)</f>
        <v>527994</v>
      </c>
      <c r="BE6" s="30">
        <f>SUM(BE9:BE81)</f>
        <v>1066815</v>
      </c>
      <c r="BF6" s="33">
        <f>BE6/BD6</f>
        <v>2.0205059148399416</v>
      </c>
      <c r="BG6" s="34">
        <f>SUM(BG9:BG81)</f>
        <v>199815</v>
      </c>
      <c r="BH6" s="30">
        <f>SUM(BH9:BH81)</f>
        <v>392508</v>
      </c>
      <c r="BI6" s="33">
        <f>BH6/BG6</f>
        <v>1.964357030252984</v>
      </c>
      <c r="BJ6" s="34">
        <f>SUM(BJ9:BJ81)</f>
        <v>1165725</v>
      </c>
      <c r="BK6" s="30">
        <f>SUM(BK9:BK81)</f>
        <v>2555243</v>
      </c>
      <c r="BL6" s="33">
        <f>BK6/BJ6</f>
        <v>2.1919775247163784</v>
      </c>
      <c r="BM6" s="34">
        <f>SUM(BM9:BM81)</f>
        <v>152826</v>
      </c>
      <c r="BN6" s="30">
        <f>SUM(BN9:BN81)</f>
        <v>304459</v>
      </c>
      <c r="BO6" s="33">
        <f>BN6/BM6</f>
        <v>1.9921937366678444</v>
      </c>
      <c r="BP6" s="34">
        <f>SUM(BP9:BP81)</f>
        <v>1794914</v>
      </c>
      <c r="BQ6" s="30">
        <f>SUM(BQ9:BQ81)</f>
        <v>4189080</v>
      </c>
      <c r="BR6" s="33">
        <f>BQ6/BP6</f>
        <v>2.3338611209227853</v>
      </c>
      <c r="BS6" s="34">
        <f>SUM(BS9:BS81)</f>
        <v>1351047</v>
      </c>
      <c r="BT6" s="30">
        <f>SUM(BT9:BT81)</f>
        <v>2680057</v>
      </c>
      <c r="BU6" s="33">
        <f>BT6/BS6</f>
        <v>1.9836889464245138</v>
      </c>
      <c r="BV6" s="34">
        <f>SUM(BV9:BV81)</f>
        <v>106620</v>
      </c>
      <c r="BW6" s="30">
        <f>SUM(BW9:BW81)</f>
        <v>251011</v>
      </c>
      <c r="BX6" s="33">
        <f>BW6/BV6</f>
        <v>2.3542581129244042</v>
      </c>
      <c r="BY6" s="34">
        <f>SUM(BY9:BY81)</f>
        <v>2951447</v>
      </c>
      <c r="BZ6" s="30">
        <f>SUM(BZ9:BZ81)</f>
        <v>5400240</v>
      </c>
      <c r="CA6" s="33">
        <f>BZ6/BY6</f>
        <v>1.8296923509044885</v>
      </c>
      <c r="CB6" s="34">
        <f>SUM(CB9:CB81)</f>
        <v>18317631</v>
      </c>
      <c r="CC6" s="30">
        <f>SUM(CC9:CC81)</f>
        <v>38241145</v>
      </c>
      <c r="CD6" s="33">
        <f>CC6/CB6</f>
        <v>2.0876687056312031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232325</v>
      </c>
      <c r="C9" s="155">
        <v>425057</v>
      </c>
      <c r="D9" s="156">
        <v>1.82957925320133</v>
      </c>
      <c r="E9" s="154">
        <v>58781</v>
      </c>
      <c r="F9" s="155">
        <v>94577</v>
      </c>
      <c r="G9" s="156">
        <v>1.6089722869634699</v>
      </c>
      <c r="H9" s="157">
        <v>83488</v>
      </c>
      <c r="I9" s="158">
        <v>150579</v>
      </c>
      <c r="J9" s="156">
        <v>1.8036005174396299</v>
      </c>
      <c r="K9" s="157">
        <v>80010</v>
      </c>
      <c r="L9" s="159">
        <v>141443</v>
      </c>
      <c r="M9" s="156">
        <v>1.7678165229346301</v>
      </c>
      <c r="N9" s="160">
        <v>319496</v>
      </c>
      <c r="O9" s="159">
        <v>536630</v>
      </c>
      <c r="P9" s="156">
        <v>1.67961414227408</v>
      </c>
      <c r="Q9" s="160">
        <v>1579832</v>
      </c>
      <c r="R9" s="159">
        <v>2954854</v>
      </c>
      <c r="S9" s="156">
        <v>1.87035963317619</v>
      </c>
      <c r="T9" s="160">
        <v>225159</v>
      </c>
      <c r="U9" s="159">
        <v>348606</v>
      </c>
      <c r="V9" s="156">
        <v>1.54826589210291</v>
      </c>
      <c r="W9" s="160">
        <v>403496</v>
      </c>
      <c r="X9" s="159">
        <v>794285</v>
      </c>
      <c r="Y9" s="156">
        <v>1.9685077423320201</v>
      </c>
      <c r="Z9" s="160">
        <v>59274</v>
      </c>
      <c r="AA9" s="159">
        <v>124612</v>
      </c>
      <c r="AB9" s="156">
        <v>2.1023045517427499</v>
      </c>
      <c r="AC9" s="160">
        <v>1474570</v>
      </c>
      <c r="AD9" s="159">
        <v>3742997</v>
      </c>
      <c r="AE9" s="156">
        <v>2.5383650827020801</v>
      </c>
      <c r="AF9" s="160">
        <v>65712</v>
      </c>
      <c r="AG9" s="159">
        <v>106231</v>
      </c>
      <c r="AH9" s="156">
        <v>1.6166149257365501</v>
      </c>
      <c r="AI9" s="160">
        <v>495093</v>
      </c>
      <c r="AJ9" s="159">
        <v>961383</v>
      </c>
      <c r="AK9" s="156">
        <v>1.9418230514267001</v>
      </c>
      <c r="AL9" s="160">
        <v>114808</v>
      </c>
      <c r="AM9" s="159">
        <v>177084</v>
      </c>
      <c r="AN9" s="156">
        <v>1.54243606717302</v>
      </c>
      <c r="AO9" s="160">
        <v>91543</v>
      </c>
      <c r="AP9" s="159">
        <v>145257</v>
      </c>
      <c r="AQ9" s="156">
        <v>1.58676250505227</v>
      </c>
      <c r="AR9" s="160">
        <v>149954</v>
      </c>
      <c r="AS9" s="159">
        <v>284938</v>
      </c>
      <c r="AT9" s="156">
        <v>1.90016938527815</v>
      </c>
      <c r="AU9" s="160">
        <v>52695</v>
      </c>
      <c r="AV9" s="159">
        <v>83658</v>
      </c>
      <c r="AW9" s="156">
        <v>1.58758895530885</v>
      </c>
      <c r="AX9" s="160">
        <v>231512</v>
      </c>
      <c r="AY9" s="159">
        <v>447266</v>
      </c>
      <c r="AZ9" s="156">
        <v>1.9319344137668899</v>
      </c>
      <c r="BA9" s="160">
        <v>152771</v>
      </c>
      <c r="BB9" s="159">
        <v>271354</v>
      </c>
      <c r="BC9" s="156">
        <v>1.7762140720424699</v>
      </c>
      <c r="BD9" s="160">
        <v>372923</v>
      </c>
      <c r="BE9" s="159">
        <v>700914</v>
      </c>
      <c r="BF9" s="156">
        <v>1.8795140015499201</v>
      </c>
      <c r="BG9" s="160">
        <v>148850</v>
      </c>
      <c r="BH9" s="159">
        <v>279442</v>
      </c>
      <c r="BI9" s="156">
        <v>1.87733960362781</v>
      </c>
      <c r="BJ9" s="160">
        <v>762773</v>
      </c>
      <c r="BK9" s="159">
        <v>1730867</v>
      </c>
      <c r="BL9" s="156">
        <v>2.2691770684069801</v>
      </c>
      <c r="BM9" s="160">
        <v>97130</v>
      </c>
      <c r="BN9" s="159">
        <v>177304</v>
      </c>
      <c r="BO9" s="156">
        <v>1.82542983630186</v>
      </c>
      <c r="BP9" s="160">
        <v>1185204</v>
      </c>
      <c r="BQ9" s="159">
        <v>2572619</v>
      </c>
      <c r="BR9" s="156">
        <v>2.1706128227714401</v>
      </c>
      <c r="BS9" s="160">
        <v>836214</v>
      </c>
      <c r="BT9" s="159">
        <v>1560278</v>
      </c>
      <c r="BU9" s="156">
        <v>1.8658836135247701</v>
      </c>
      <c r="BV9" s="160">
        <v>61794</v>
      </c>
      <c r="BW9" s="159">
        <v>137924</v>
      </c>
      <c r="BX9" s="156">
        <v>2.2319966339774102</v>
      </c>
      <c r="BY9" s="160">
        <v>1246529</v>
      </c>
      <c r="BZ9" s="159">
        <v>2112064</v>
      </c>
      <c r="CA9" s="156">
        <v>1.6943560879851201</v>
      </c>
      <c r="CB9" s="161">
        <f t="shared" ref="CB9:CC40" si="0">SUM(B9+E9+H9+K9+N9+Q9+T9+W9+Z9+AC9+AF9+AI9+AL9+AO9+AR9+AU9+AX9+BA9+BD9+BG9+BJ9+BM9+BP9+BS9+BV9+BY9)</f>
        <v>10581936</v>
      </c>
      <c r="CC9" s="162">
        <f t="shared" si="0"/>
        <v>21062223</v>
      </c>
      <c r="CD9" s="163">
        <f t="shared" ref="CD9:CD72" si="1">SUM(CC9/CB9)</f>
        <v>1.9903941017976294</v>
      </c>
    </row>
    <row r="10" spans="1:82" s="126" customFormat="1" ht="11.25" customHeight="1" x14ac:dyDescent="0.2">
      <c r="A10" s="142" t="s">
        <v>16</v>
      </c>
      <c r="B10" s="154">
        <v>44875</v>
      </c>
      <c r="C10" s="155">
        <v>98086</v>
      </c>
      <c r="D10" s="156">
        <v>2.1857604456824502</v>
      </c>
      <c r="E10" s="154">
        <v>6844</v>
      </c>
      <c r="F10" s="155">
        <v>12585</v>
      </c>
      <c r="G10" s="156">
        <v>1.8388369374634701</v>
      </c>
      <c r="H10" s="160">
        <v>9860</v>
      </c>
      <c r="I10" s="159">
        <v>14654</v>
      </c>
      <c r="J10" s="156">
        <v>1.4862068965517199</v>
      </c>
      <c r="K10" s="157">
        <v>13653</v>
      </c>
      <c r="L10" s="159">
        <v>25965</v>
      </c>
      <c r="M10" s="156">
        <v>1.9017798286091001</v>
      </c>
      <c r="N10" s="160">
        <v>104999</v>
      </c>
      <c r="O10" s="159">
        <v>179918</v>
      </c>
      <c r="P10" s="156">
        <v>1.71352108115315</v>
      </c>
      <c r="Q10" s="160">
        <v>179459</v>
      </c>
      <c r="R10" s="159">
        <v>453166</v>
      </c>
      <c r="S10" s="156">
        <v>2.5251784530171202</v>
      </c>
      <c r="T10" s="160">
        <v>14422</v>
      </c>
      <c r="U10" s="159">
        <v>24949</v>
      </c>
      <c r="V10" s="156">
        <v>1.7299265011787499</v>
      </c>
      <c r="W10" s="160">
        <v>50913</v>
      </c>
      <c r="X10" s="159">
        <v>94435</v>
      </c>
      <c r="Y10" s="156">
        <v>1.85483078977864</v>
      </c>
      <c r="Z10" s="160">
        <v>3466</v>
      </c>
      <c r="AA10" s="159">
        <v>6913</v>
      </c>
      <c r="AB10" s="156">
        <v>1.99451817657242</v>
      </c>
      <c r="AC10" s="160">
        <v>235914</v>
      </c>
      <c r="AD10" s="159">
        <v>746525</v>
      </c>
      <c r="AE10" s="156">
        <v>3.16439465228855</v>
      </c>
      <c r="AF10" s="160">
        <v>1751</v>
      </c>
      <c r="AG10" s="159">
        <v>3153</v>
      </c>
      <c r="AH10" s="156">
        <v>1.8006853226727599</v>
      </c>
      <c r="AI10" s="160">
        <v>93825</v>
      </c>
      <c r="AJ10" s="159">
        <v>185322</v>
      </c>
      <c r="AK10" s="156">
        <v>1.97518784972022</v>
      </c>
      <c r="AL10" s="160">
        <v>6294</v>
      </c>
      <c r="AM10" s="159">
        <v>12295</v>
      </c>
      <c r="AN10" s="156">
        <v>1.9534477279949201</v>
      </c>
      <c r="AO10" s="160">
        <v>18016</v>
      </c>
      <c r="AP10" s="159">
        <v>36942</v>
      </c>
      <c r="AQ10" s="156">
        <v>2.0505106571936098</v>
      </c>
      <c r="AR10" s="160">
        <v>18442</v>
      </c>
      <c r="AS10" s="159">
        <v>48310</v>
      </c>
      <c r="AT10" s="156">
        <v>2.6195640386075301</v>
      </c>
      <c r="AU10" s="160">
        <v>11842</v>
      </c>
      <c r="AV10" s="159">
        <v>18587</v>
      </c>
      <c r="AW10" s="156">
        <v>1.5695828407363599</v>
      </c>
      <c r="AX10" s="160">
        <v>23693</v>
      </c>
      <c r="AY10" s="159">
        <v>52498</v>
      </c>
      <c r="AZ10" s="156">
        <v>2.2157599290929801</v>
      </c>
      <c r="BA10" s="160">
        <v>27488</v>
      </c>
      <c r="BB10" s="159">
        <v>58753</v>
      </c>
      <c r="BC10" s="156">
        <v>2.1374054132712499</v>
      </c>
      <c r="BD10" s="160">
        <v>73603</v>
      </c>
      <c r="BE10" s="159">
        <v>164417</v>
      </c>
      <c r="BF10" s="156">
        <v>2.23383557735418</v>
      </c>
      <c r="BG10" s="160">
        <v>31816</v>
      </c>
      <c r="BH10" s="159">
        <v>62222</v>
      </c>
      <c r="BI10" s="156">
        <v>1.95568267538345</v>
      </c>
      <c r="BJ10" s="160">
        <v>96587</v>
      </c>
      <c r="BK10" s="159">
        <v>239645</v>
      </c>
      <c r="BL10" s="156">
        <v>2.4811310010663998</v>
      </c>
      <c r="BM10" s="160">
        <v>15820</v>
      </c>
      <c r="BN10" s="159">
        <v>36392</v>
      </c>
      <c r="BO10" s="156">
        <v>2.3003792667509502</v>
      </c>
      <c r="BP10" s="160">
        <v>98064</v>
      </c>
      <c r="BQ10" s="159">
        <v>289608</v>
      </c>
      <c r="BR10" s="156">
        <v>2.9532550171316698</v>
      </c>
      <c r="BS10" s="160">
        <v>49260</v>
      </c>
      <c r="BT10" s="159">
        <v>101204</v>
      </c>
      <c r="BU10" s="156">
        <v>2.05448639870077</v>
      </c>
      <c r="BV10" s="160">
        <v>13767</v>
      </c>
      <c r="BW10" s="159">
        <v>28335</v>
      </c>
      <c r="BX10" s="156">
        <v>2.0581826105905399</v>
      </c>
      <c r="BY10" s="160">
        <v>334219</v>
      </c>
      <c r="BZ10" s="159">
        <v>622634</v>
      </c>
      <c r="CA10" s="156">
        <v>1.8629521361741901</v>
      </c>
      <c r="CB10" s="145">
        <f t="shared" si="0"/>
        <v>1578892</v>
      </c>
      <c r="CC10" s="146">
        <f t="shared" si="0"/>
        <v>3617513</v>
      </c>
      <c r="CD10" s="143">
        <f t="shared" si="1"/>
        <v>2.2911719104283259</v>
      </c>
    </row>
    <row r="11" spans="1:82" s="126" customFormat="1" ht="11.25" customHeight="1" x14ac:dyDescent="0.2">
      <c r="A11" s="142" t="s">
        <v>140</v>
      </c>
      <c r="B11" s="154">
        <v>5970</v>
      </c>
      <c r="C11" s="155">
        <v>16909</v>
      </c>
      <c r="D11" s="156">
        <v>2.83232830820771</v>
      </c>
      <c r="E11" s="154">
        <v>375</v>
      </c>
      <c r="F11" s="155">
        <v>1065</v>
      </c>
      <c r="G11" s="156">
        <v>2.84</v>
      </c>
      <c r="H11" s="160">
        <v>2400</v>
      </c>
      <c r="I11" s="159">
        <v>3875</v>
      </c>
      <c r="J11" s="156">
        <v>1.6145833333333299</v>
      </c>
      <c r="K11" s="157">
        <v>4396</v>
      </c>
      <c r="L11" s="159">
        <v>9352</v>
      </c>
      <c r="M11" s="156">
        <v>2.1273885350318502</v>
      </c>
      <c r="N11" s="160">
        <v>51350</v>
      </c>
      <c r="O11" s="159">
        <v>117500</v>
      </c>
      <c r="P11" s="156">
        <v>2.2882181110029198</v>
      </c>
      <c r="Q11" s="160">
        <v>158580</v>
      </c>
      <c r="R11" s="159">
        <v>367206</v>
      </c>
      <c r="S11" s="156">
        <v>2.31558834657586</v>
      </c>
      <c r="T11" s="160">
        <v>3562</v>
      </c>
      <c r="U11" s="159">
        <v>6726</v>
      </c>
      <c r="V11" s="156">
        <v>1.88826501965188</v>
      </c>
      <c r="W11" s="160">
        <v>146274</v>
      </c>
      <c r="X11" s="159">
        <v>300825</v>
      </c>
      <c r="Y11" s="156">
        <v>2.0565855859551299</v>
      </c>
      <c r="Z11" s="160">
        <v>346</v>
      </c>
      <c r="AA11" s="159">
        <v>764</v>
      </c>
      <c r="AB11" s="156">
        <v>2.20809248554913</v>
      </c>
      <c r="AC11" s="160">
        <v>43764</v>
      </c>
      <c r="AD11" s="159">
        <v>104112</v>
      </c>
      <c r="AE11" s="156">
        <v>2.37894159583219</v>
      </c>
      <c r="AF11" s="160">
        <v>235</v>
      </c>
      <c r="AG11" s="159">
        <v>422</v>
      </c>
      <c r="AH11" s="156">
        <v>1.79574468085106</v>
      </c>
      <c r="AI11" s="160">
        <v>122197</v>
      </c>
      <c r="AJ11" s="159">
        <v>248961</v>
      </c>
      <c r="AK11" s="156">
        <v>2.0373740762866501</v>
      </c>
      <c r="AL11" s="160">
        <v>2607</v>
      </c>
      <c r="AM11" s="159">
        <v>6885</v>
      </c>
      <c r="AN11" s="156">
        <v>2.6409666283084001</v>
      </c>
      <c r="AO11" s="160">
        <v>6765</v>
      </c>
      <c r="AP11" s="159">
        <v>15547</v>
      </c>
      <c r="AQ11" s="156">
        <v>2.2981522542498198</v>
      </c>
      <c r="AR11" s="160">
        <v>9065</v>
      </c>
      <c r="AS11" s="159">
        <v>18350</v>
      </c>
      <c r="AT11" s="156">
        <v>2.02426916712631</v>
      </c>
      <c r="AU11" s="160">
        <v>2477</v>
      </c>
      <c r="AV11" s="159">
        <v>5157</v>
      </c>
      <c r="AW11" s="156">
        <v>2.0819539765845798</v>
      </c>
      <c r="AX11" s="160">
        <v>4406</v>
      </c>
      <c r="AY11" s="159">
        <v>10132</v>
      </c>
      <c r="AZ11" s="156">
        <v>2.2995914661824801</v>
      </c>
      <c r="BA11" s="160">
        <v>2328</v>
      </c>
      <c r="BB11" s="159">
        <v>6197</v>
      </c>
      <c r="BC11" s="156">
        <v>2.6619415807560101</v>
      </c>
      <c r="BD11" s="160">
        <v>6859</v>
      </c>
      <c r="BE11" s="159">
        <v>16244</v>
      </c>
      <c r="BF11" s="156">
        <v>2.3682752587840801</v>
      </c>
      <c r="BG11" s="160">
        <v>985</v>
      </c>
      <c r="BH11" s="159">
        <v>2466</v>
      </c>
      <c r="BI11" s="156">
        <v>2.5035532994923901</v>
      </c>
      <c r="BJ11" s="160">
        <v>33336</v>
      </c>
      <c r="BK11" s="159">
        <v>73090</v>
      </c>
      <c r="BL11" s="156">
        <v>2.1925245980321599</v>
      </c>
      <c r="BM11" s="160">
        <v>3471</v>
      </c>
      <c r="BN11" s="159">
        <v>8055</v>
      </c>
      <c r="BO11" s="156">
        <v>2.3206568712186701</v>
      </c>
      <c r="BP11" s="160">
        <v>94565</v>
      </c>
      <c r="BQ11" s="159">
        <v>219877</v>
      </c>
      <c r="BR11" s="156">
        <v>2.3251414371067498</v>
      </c>
      <c r="BS11" s="160">
        <v>56241</v>
      </c>
      <c r="BT11" s="159">
        <v>135393</v>
      </c>
      <c r="BU11" s="156">
        <v>2.4073718461620501</v>
      </c>
      <c r="BV11" s="160">
        <v>4499</v>
      </c>
      <c r="BW11" s="159">
        <v>13699</v>
      </c>
      <c r="BX11" s="156">
        <v>3.0448988664147598</v>
      </c>
      <c r="BY11" s="160">
        <v>308458</v>
      </c>
      <c r="BZ11" s="159">
        <v>591197</v>
      </c>
      <c r="CA11" s="156">
        <v>1.9166207392902801</v>
      </c>
      <c r="CB11" s="145">
        <f t="shared" si="0"/>
        <v>1075511</v>
      </c>
      <c r="CC11" s="146">
        <f t="shared" si="0"/>
        <v>2300006</v>
      </c>
      <c r="CD11" s="143">
        <f t="shared" si="1"/>
        <v>2.1385239202574402</v>
      </c>
    </row>
    <row r="12" spans="1:82" s="126" customFormat="1" ht="11.25" customHeight="1" x14ac:dyDescent="0.2">
      <c r="A12" s="164" t="s">
        <v>17</v>
      </c>
      <c r="B12" s="165">
        <v>3630</v>
      </c>
      <c r="C12" s="166">
        <v>9260</v>
      </c>
      <c r="D12" s="167">
        <v>2.5509641873278199</v>
      </c>
      <c r="E12" s="165">
        <v>207</v>
      </c>
      <c r="F12" s="166">
        <v>456</v>
      </c>
      <c r="G12" s="167">
        <v>2.2028985507246399</v>
      </c>
      <c r="H12" s="168">
        <v>292</v>
      </c>
      <c r="I12" s="169">
        <v>561</v>
      </c>
      <c r="J12" s="167">
        <v>1.9212328767123299</v>
      </c>
      <c r="K12" s="168">
        <v>1601</v>
      </c>
      <c r="L12" s="170">
        <v>3270</v>
      </c>
      <c r="M12" s="167">
        <v>2.0424734540911902</v>
      </c>
      <c r="N12" s="171">
        <v>31654</v>
      </c>
      <c r="O12" s="170">
        <v>66875</v>
      </c>
      <c r="P12" s="167">
        <v>2.1126871801352101</v>
      </c>
      <c r="Q12" s="171">
        <v>75873</v>
      </c>
      <c r="R12" s="170">
        <v>235457</v>
      </c>
      <c r="S12" s="167">
        <v>3.1033042057121798</v>
      </c>
      <c r="T12" s="171">
        <v>2175</v>
      </c>
      <c r="U12" s="170">
        <v>3706</v>
      </c>
      <c r="V12" s="167">
        <v>1.70390804597701</v>
      </c>
      <c r="W12" s="171">
        <v>119021</v>
      </c>
      <c r="X12" s="170">
        <v>218624</v>
      </c>
      <c r="Y12" s="167">
        <v>1.8368523201787901</v>
      </c>
      <c r="Z12" s="171">
        <v>296</v>
      </c>
      <c r="AA12" s="170">
        <v>638</v>
      </c>
      <c r="AB12" s="167">
        <v>2.1554054054054101</v>
      </c>
      <c r="AC12" s="171">
        <v>39649</v>
      </c>
      <c r="AD12" s="170">
        <v>147862</v>
      </c>
      <c r="AE12" s="167">
        <v>3.7292743827082702</v>
      </c>
      <c r="AF12" s="171">
        <v>255</v>
      </c>
      <c r="AG12" s="170">
        <v>461</v>
      </c>
      <c r="AH12" s="167">
        <v>1.8078431372549</v>
      </c>
      <c r="AI12" s="171">
        <v>29213</v>
      </c>
      <c r="AJ12" s="170">
        <v>62092</v>
      </c>
      <c r="AK12" s="167">
        <v>2.1254920754458602</v>
      </c>
      <c r="AL12" s="171">
        <v>1799</v>
      </c>
      <c r="AM12" s="170">
        <v>3707</v>
      </c>
      <c r="AN12" s="167">
        <v>2.0605892162312398</v>
      </c>
      <c r="AO12" s="171">
        <v>3800</v>
      </c>
      <c r="AP12" s="170">
        <v>9617</v>
      </c>
      <c r="AQ12" s="167">
        <v>2.53078947368421</v>
      </c>
      <c r="AR12" s="171">
        <v>9941</v>
      </c>
      <c r="AS12" s="170">
        <v>18468</v>
      </c>
      <c r="AT12" s="167">
        <v>1.8577607886530501</v>
      </c>
      <c r="AU12" s="171">
        <v>997</v>
      </c>
      <c r="AV12" s="170">
        <v>1758</v>
      </c>
      <c r="AW12" s="167">
        <v>1.7632898696088299</v>
      </c>
      <c r="AX12" s="171">
        <v>2491</v>
      </c>
      <c r="AY12" s="170">
        <v>5316</v>
      </c>
      <c r="AZ12" s="167">
        <v>2.1340826977117602</v>
      </c>
      <c r="BA12" s="171">
        <v>1775</v>
      </c>
      <c r="BB12" s="170">
        <v>3796</v>
      </c>
      <c r="BC12" s="167">
        <v>2.1385915492957701</v>
      </c>
      <c r="BD12" s="171">
        <v>5554</v>
      </c>
      <c r="BE12" s="170">
        <v>12572</v>
      </c>
      <c r="BF12" s="167">
        <v>2.2635938062657499</v>
      </c>
      <c r="BG12" s="171">
        <v>889</v>
      </c>
      <c r="BH12" s="170">
        <v>2051</v>
      </c>
      <c r="BI12" s="167">
        <v>2.30708661417323</v>
      </c>
      <c r="BJ12" s="171">
        <v>12985</v>
      </c>
      <c r="BK12" s="170">
        <v>28020</v>
      </c>
      <c r="BL12" s="167">
        <v>2.15787447054293</v>
      </c>
      <c r="BM12" s="171">
        <v>3957</v>
      </c>
      <c r="BN12" s="170">
        <v>12747</v>
      </c>
      <c r="BO12" s="167">
        <v>3.2213798332069801</v>
      </c>
      <c r="BP12" s="171">
        <v>62748</v>
      </c>
      <c r="BQ12" s="170">
        <v>210247</v>
      </c>
      <c r="BR12" s="167">
        <v>3.3506565946325</v>
      </c>
      <c r="BS12" s="171">
        <v>37909</v>
      </c>
      <c r="BT12" s="170">
        <v>85596</v>
      </c>
      <c r="BU12" s="167">
        <v>2.2579334722625202</v>
      </c>
      <c r="BV12" s="171">
        <v>4475</v>
      </c>
      <c r="BW12" s="170">
        <v>10983</v>
      </c>
      <c r="BX12" s="167">
        <v>2.4543016759776499</v>
      </c>
      <c r="BY12" s="171">
        <v>110971</v>
      </c>
      <c r="BZ12" s="170">
        <v>211061</v>
      </c>
      <c r="CA12" s="167">
        <v>1.90194735561543</v>
      </c>
      <c r="CB12" s="145">
        <f t="shared" si="0"/>
        <v>564157</v>
      </c>
      <c r="CC12" s="146">
        <f t="shared" si="0"/>
        <v>1365201</v>
      </c>
      <c r="CD12" s="143">
        <f t="shared" si="1"/>
        <v>2.4198955255363312</v>
      </c>
    </row>
    <row r="13" spans="1:82" s="126" customFormat="1" ht="11.25" customHeight="1" x14ac:dyDescent="0.2">
      <c r="A13" s="142" t="s">
        <v>19</v>
      </c>
      <c r="B13" s="154">
        <v>7435</v>
      </c>
      <c r="C13" s="155">
        <v>14079</v>
      </c>
      <c r="D13" s="156">
        <v>1.8936112979152699</v>
      </c>
      <c r="E13" s="160">
        <v>426</v>
      </c>
      <c r="F13" s="159">
        <v>781</v>
      </c>
      <c r="G13" s="156">
        <v>1.8333333333333299</v>
      </c>
      <c r="H13" s="160">
        <v>459</v>
      </c>
      <c r="I13" s="159">
        <v>818</v>
      </c>
      <c r="J13" s="156">
        <v>1.7821350762527199</v>
      </c>
      <c r="K13" s="157">
        <v>2825</v>
      </c>
      <c r="L13" s="159">
        <v>4506</v>
      </c>
      <c r="M13" s="156">
        <v>1.5950442477876099</v>
      </c>
      <c r="N13" s="160">
        <v>29051</v>
      </c>
      <c r="O13" s="159">
        <v>49783</v>
      </c>
      <c r="P13" s="156">
        <v>1.71364152696981</v>
      </c>
      <c r="Q13" s="160">
        <v>67067</v>
      </c>
      <c r="R13" s="159">
        <v>133781</v>
      </c>
      <c r="S13" s="156">
        <v>1.9947366066769101</v>
      </c>
      <c r="T13" s="160">
        <v>22428</v>
      </c>
      <c r="U13" s="159">
        <v>35543</v>
      </c>
      <c r="V13" s="156">
        <v>1.58476012127698</v>
      </c>
      <c r="W13" s="160">
        <v>181082</v>
      </c>
      <c r="X13" s="159">
        <v>295566</v>
      </c>
      <c r="Y13" s="156">
        <v>1.6322218663368</v>
      </c>
      <c r="Z13" s="160">
        <v>460</v>
      </c>
      <c r="AA13" s="159">
        <v>677</v>
      </c>
      <c r="AB13" s="156">
        <v>1.47173913043478</v>
      </c>
      <c r="AC13" s="160">
        <v>20265</v>
      </c>
      <c r="AD13" s="159">
        <v>55750</v>
      </c>
      <c r="AE13" s="156">
        <v>2.7510486059708898</v>
      </c>
      <c r="AF13" s="160">
        <v>3001</v>
      </c>
      <c r="AG13" s="159">
        <v>5081</v>
      </c>
      <c r="AH13" s="156">
        <v>1.69310229923359</v>
      </c>
      <c r="AI13" s="160">
        <v>20967</v>
      </c>
      <c r="AJ13" s="159">
        <v>36553</v>
      </c>
      <c r="AK13" s="156">
        <v>1.7433586111508601</v>
      </c>
      <c r="AL13" s="160">
        <v>19543</v>
      </c>
      <c r="AM13" s="159">
        <v>32016</v>
      </c>
      <c r="AN13" s="156">
        <v>1.6382336386429901</v>
      </c>
      <c r="AO13" s="160">
        <v>3141</v>
      </c>
      <c r="AP13" s="159">
        <v>5669</v>
      </c>
      <c r="AQ13" s="156">
        <v>1.80483922317733</v>
      </c>
      <c r="AR13" s="160">
        <v>2991</v>
      </c>
      <c r="AS13" s="159">
        <v>6539</v>
      </c>
      <c r="AT13" s="156">
        <v>2.1862253426947502</v>
      </c>
      <c r="AU13" s="160">
        <v>1909</v>
      </c>
      <c r="AV13" s="159">
        <v>2672</v>
      </c>
      <c r="AW13" s="156">
        <v>1.3996856993190201</v>
      </c>
      <c r="AX13" s="160">
        <v>3166</v>
      </c>
      <c r="AY13" s="159">
        <v>5908</v>
      </c>
      <c r="AZ13" s="156">
        <v>1.8660770688566</v>
      </c>
      <c r="BA13" s="160">
        <v>4026</v>
      </c>
      <c r="BB13" s="159">
        <v>7157</v>
      </c>
      <c r="BC13" s="156">
        <v>1.7776949826130199</v>
      </c>
      <c r="BD13" s="160">
        <v>7116</v>
      </c>
      <c r="BE13" s="159">
        <v>13770</v>
      </c>
      <c r="BF13" s="156">
        <v>1.9350758853288399</v>
      </c>
      <c r="BG13" s="160">
        <v>2556</v>
      </c>
      <c r="BH13" s="159">
        <v>4436</v>
      </c>
      <c r="BI13" s="156">
        <v>1.7355242566510201</v>
      </c>
      <c r="BJ13" s="160">
        <v>22380</v>
      </c>
      <c r="BK13" s="159">
        <v>43362</v>
      </c>
      <c r="BL13" s="156">
        <v>1.93753351206434</v>
      </c>
      <c r="BM13" s="160">
        <v>2652</v>
      </c>
      <c r="BN13" s="159">
        <v>5038</v>
      </c>
      <c r="BO13" s="156">
        <v>1.89969834087481</v>
      </c>
      <c r="BP13" s="160">
        <v>82965</v>
      </c>
      <c r="BQ13" s="159">
        <v>169566</v>
      </c>
      <c r="BR13" s="156">
        <v>2.0438257096365899</v>
      </c>
      <c r="BS13" s="160">
        <v>145757</v>
      </c>
      <c r="BT13" s="159">
        <v>256972</v>
      </c>
      <c r="BU13" s="156">
        <v>1.76301652750811</v>
      </c>
      <c r="BV13" s="160">
        <v>2688</v>
      </c>
      <c r="BW13" s="159">
        <v>5337</v>
      </c>
      <c r="BX13" s="156">
        <v>1.9854910714285701</v>
      </c>
      <c r="BY13" s="160">
        <v>70808</v>
      </c>
      <c r="BZ13" s="159">
        <v>120949</v>
      </c>
      <c r="CA13" s="156">
        <v>1.7081262004293301</v>
      </c>
      <c r="CB13" s="145">
        <f t="shared" si="0"/>
        <v>727164</v>
      </c>
      <c r="CC13" s="146">
        <f t="shared" si="0"/>
        <v>1312309</v>
      </c>
      <c r="CD13" s="143">
        <f t="shared" si="1"/>
        <v>1.8046946768541896</v>
      </c>
    </row>
    <row r="14" spans="1:82" s="126" customFormat="1" ht="11.25" customHeight="1" x14ac:dyDescent="0.2">
      <c r="A14" s="142" t="s">
        <v>20</v>
      </c>
      <c r="B14" s="154">
        <v>8871</v>
      </c>
      <c r="C14" s="155">
        <v>19428</v>
      </c>
      <c r="D14" s="156">
        <v>2.1900574907000299</v>
      </c>
      <c r="E14" s="154">
        <v>494</v>
      </c>
      <c r="F14" s="155">
        <v>1189</v>
      </c>
      <c r="G14" s="156">
        <v>2.4068825910931202</v>
      </c>
      <c r="H14" s="157">
        <v>265</v>
      </c>
      <c r="I14" s="158">
        <v>342</v>
      </c>
      <c r="J14" s="156">
        <v>1.2905660377358501</v>
      </c>
      <c r="K14" s="157">
        <v>2479</v>
      </c>
      <c r="L14" s="159">
        <v>5147</v>
      </c>
      <c r="M14" s="156">
        <v>2.0762404195239998</v>
      </c>
      <c r="N14" s="160">
        <v>20297</v>
      </c>
      <c r="O14" s="159">
        <v>38578</v>
      </c>
      <c r="P14" s="156">
        <v>1.9006749765975299</v>
      </c>
      <c r="Q14" s="160">
        <v>30551</v>
      </c>
      <c r="R14" s="159">
        <v>63647</v>
      </c>
      <c r="S14" s="156">
        <v>2.0833033288599401</v>
      </c>
      <c r="T14" s="160">
        <v>4711</v>
      </c>
      <c r="U14" s="159">
        <v>8242</v>
      </c>
      <c r="V14" s="156">
        <v>1.74952239439609</v>
      </c>
      <c r="W14" s="160">
        <v>41909</v>
      </c>
      <c r="X14" s="159">
        <v>83989</v>
      </c>
      <c r="Y14" s="156">
        <v>2.0040802691546</v>
      </c>
      <c r="Z14" s="160">
        <v>424</v>
      </c>
      <c r="AA14" s="159">
        <v>768</v>
      </c>
      <c r="AB14" s="156">
        <v>1.8113207547169801</v>
      </c>
      <c r="AC14" s="160">
        <v>43794</v>
      </c>
      <c r="AD14" s="159">
        <v>98060</v>
      </c>
      <c r="AE14" s="156">
        <v>2.2391195140886899</v>
      </c>
      <c r="AF14" s="160">
        <v>474</v>
      </c>
      <c r="AG14" s="159">
        <v>858</v>
      </c>
      <c r="AH14" s="156">
        <v>1.81012658227848</v>
      </c>
      <c r="AI14" s="160">
        <v>20017</v>
      </c>
      <c r="AJ14" s="159">
        <v>33923</v>
      </c>
      <c r="AK14" s="156">
        <v>1.69470949692761</v>
      </c>
      <c r="AL14" s="160">
        <v>4428</v>
      </c>
      <c r="AM14" s="159">
        <v>13039</v>
      </c>
      <c r="AN14" s="156">
        <v>2.9446702800361302</v>
      </c>
      <c r="AO14" s="160">
        <v>2329</v>
      </c>
      <c r="AP14" s="159">
        <v>3941</v>
      </c>
      <c r="AQ14" s="156">
        <v>1.6921425504508401</v>
      </c>
      <c r="AR14" s="160">
        <v>1213</v>
      </c>
      <c r="AS14" s="159">
        <v>2178</v>
      </c>
      <c r="AT14" s="156">
        <v>1.7955482275350401</v>
      </c>
      <c r="AU14" s="160">
        <v>2462</v>
      </c>
      <c r="AV14" s="159">
        <v>3743</v>
      </c>
      <c r="AW14" s="156">
        <v>1.52030869212023</v>
      </c>
      <c r="AX14" s="160">
        <v>3028</v>
      </c>
      <c r="AY14" s="159">
        <v>5656</v>
      </c>
      <c r="AZ14" s="156">
        <v>1.86789960369881</v>
      </c>
      <c r="BA14" s="160">
        <v>3979</v>
      </c>
      <c r="BB14" s="159">
        <v>8509</v>
      </c>
      <c r="BC14" s="156">
        <v>2.1384770042724299</v>
      </c>
      <c r="BD14" s="160">
        <v>8595</v>
      </c>
      <c r="BE14" s="159">
        <v>18223</v>
      </c>
      <c r="BF14" s="156">
        <v>2.12018615474113</v>
      </c>
      <c r="BG14" s="160">
        <v>2430</v>
      </c>
      <c r="BH14" s="159">
        <v>5640</v>
      </c>
      <c r="BI14" s="156">
        <v>2.32098765432099</v>
      </c>
      <c r="BJ14" s="160">
        <v>85024</v>
      </c>
      <c r="BK14" s="159">
        <v>149946</v>
      </c>
      <c r="BL14" s="156">
        <v>1.7635726383138901</v>
      </c>
      <c r="BM14" s="160">
        <v>2636</v>
      </c>
      <c r="BN14" s="159">
        <v>5557</v>
      </c>
      <c r="BO14" s="156">
        <v>2.1081183611532599</v>
      </c>
      <c r="BP14" s="160">
        <v>23058</v>
      </c>
      <c r="BQ14" s="159">
        <v>52298</v>
      </c>
      <c r="BR14" s="156">
        <v>2.2681065140081502</v>
      </c>
      <c r="BS14" s="160">
        <v>28853</v>
      </c>
      <c r="BT14" s="159">
        <v>57573</v>
      </c>
      <c r="BU14" s="156">
        <v>1.9953904273385801</v>
      </c>
      <c r="BV14" s="160">
        <v>2522</v>
      </c>
      <c r="BW14" s="159">
        <v>5817</v>
      </c>
      <c r="BX14" s="156">
        <v>2.3065027755749399</v>
      </c>
      <c r="BY14" s="160">
        <v>66817</v>
      </c>
      <c r="BZ14" s="159">
        <v>130103</v>
      </c>
      <c r="CA14" s="156">
        <v>1.94715416735262</v>
      </c>
      <c r="CB14" s="145">
        <f t="shared" si="0"/>
        <v>411660</v>
      </c>
      <c r="CC14" s="146">
        <f t="shared" si="0"/>
        <v>816394</v>
      </c>
      <c r="CD14" s="143">
        <f t="shared" si="1"/>
        <v>1.98317543603945</v>
      </c>
    </row>
    <row r="15" spans="1:82" s="126" customFormat="1" ht="11.25" customHeight="1" x14ac:dyDescent="0.2">
      <c r="A15" s="142" t="s">
        <v>21</v>
      </c>
      <c r="B15" s="154">
        <v>8270</v>
      </c>
      <c r="C15" s="155">
        <v>13030</v>
      </c>
      <c r="D15" s="156">
        <v>1.57557436517533</v>
      </c>
      <c r="E15" s="154">
        <v>251</v>
      </c>
      <c r="F15" s="155">
        <v>522</v>
      </c>
      <c r="G15" s="156">
        <v>2.0796812749004001</v>
      </c>
      <c r="H15" s="157">
        <v>7</v>
      </c>
      <c r="I15" s="158">
        <v>13</v>
      </c>
      <c r="J15" s="156">
        <v>1.8571428571428601</v>
      </c>
      <c r="K15" s="157">
        <v>7251</v>
      </c>
      <c r="L15" s="159">
        <v>11662</v>
      </c>
      <c r="M15" s="156">
        <v>1.6083298855330299</v>
      </c>
      <c r="N15" s="160">
        <v>25782</v>
      </c>
      <c r="O15" s="159">
        <v>38485</v>
      </c>
      <c r="P15" s="156">
        <v>1.4927080909161401</v>
      </c>
      <c r="Q15" s="160">
        <v>46584</v>
      </c>
      <c r="R15" s="159">
        <v>126868</v>
      </c>
      <c r="S15" s="156">
        <v>2.72342435170874</v>
      </c>
      <c r="T15" s="160">
        <v>2833</v>
      </c>
      <c r="U15" s="159">
        <v>5206</v>
      </c>
      <c r="V15" s="156">
        <v>1.8376279562301401</v>
      </c>
      <c r="W15" s="160">
        <v>21387</v>
      </c>
      <c r="X15" s="159">
        <v>40225</v>
      </c>
      <c r="Y15" s="156">
        <v>1.8808154486370201</v>
      </c>
      <c r="Z15" s="160">
        <v>483</v>
      </c>
      <c r="AA15" s="159">
        <v>1240</v>
      </c>
      <c r="AB15" s="156">
        <v>2.56728778467909</v>
      </c>
      <c r="AC15" s="160">
        <v>28940</v>
      </c>
      <c r="AD15" s="159">
        <v>104193</v>
      </c>
      <c r="AE15" s="156">
        <v>3.60031098825156</v>
      </c>
      <c r="AF15" s="160">
        <v>255</v>
      </c>
      <c r="AG15" s="159">
        <v>392</v>
      </c>
      <c r="AH15" s="156">
        <v>1.53725490196078</v>
      </c>
      <c r="AI15" s="160">
        <v>28319</v>
      </c>
      <c r="AJ15" s="159">
        <v>45330</v>
      </c>
      <c r="AK15" s="156">
        <v>1.6006921148345601</v>
      </c>
      <c r="AL15" s="160">
        <v>1120</v>
      </c>
      <c r="AM15" s="159">
        <v>2680</v>
      </c>
      <c r="AN15" s="156">
        <v>2.3928571428571401</v>
      </c>
      <c r="AO15" s="160">
        <v>7235</v>
      </c>
      <c r="AP15" s="159">
        <v>10999</v>
      </c>
      <c r="AQ15" s="156">
        <v>1.5202487906012401</v>
      </c>
      <c r="AR15" s="160">
        <v>3275</v>
      </c>
      <c r="AS15" s="159">
        <v>8181</v>
      </c>
      <c r="AT15" s="156">
        <v>2.4980152671755702</v>
      </c>
      <c r="AU15" s="160">
        <v>1537</v>
      </c>
      <c r="AV15" s="159">
        <v>2256</v>
      </c>
      <c r="AW15" s="156">
        <v>1.46779440468445</v>
      </c>
      <c r="AX15" s="160">
        <v>4002</v>
      </c>
      <c r="AY15" s="159">
        <v>9490</v>
      </c>
      <c r="AZ15" s="156">
        <v>2.3713143428285899</v>
      </c>
      <c r="BA15" s="160">
        <v>8092</v>
      </c>
      <c r="BB15" s="159">
        <v>11230</v>
      </c>
      <c r="BC15" s="156">
        <v>1.38779041028176</v>
      </c>
      <c r="BD15" s="160">
        <v>5688</v>
      </c>
      <c r="BE15" s="159">
        <v>11809</v>
      </c>
      <c r="BF15" s="156">
        <v>2.0761251758087198</v>
      </c>
      <c r="BG15" s="160">
        <v>1906</v>
      </c>
      <c r="BH15" s="159">
        <v>3645</v>
      </c>
      <c r="BI15" s="156">
        <v>1.91238195173137</v>
      </c>
      <c r="BJ15" s="160">
        <v>32423</v>
      </c>
      <c r="BK15" s="159">
        <v>51997</v>
      </c>
      <c r="BL15" s="156">
        <v>1.60370724485705</v>
      </c>
      <c r="BM15" s="160">
        <v>8578</v>
      </c>
      <c r="BN15" s="159">
        <v>12817</v>
      </c>
      <c r="BO15" s="156">
        <v>1.49417113546281</v>
      </c>
      <c r="BP15" s="160">
        <v>30124</v>
      </c>
      <c r="BQ15" s="159">
        <v>89933</v>
      </c>
      <c r="BR15" s="156">
        <v>2.9854269021378301</v>
      </c>
      <c r="BS15" s="160">
        <v>13513</v>
      </c>
      <c r="BT15" s="159">
        <v>29365</v>
      </c>
      <c r="BU15" s="156">
        <v>2.1730925775179499</v>
      </c>
      <c r="BV15" s="160">
        <v>2289</v>
      </c>
      <c r="BW15" s="159">
        <v>5267</v>
      </c>
      <c r="BX15" s="156">
        <v>2.3010048055919601</v>
      </c>
      <c r="BY15" s="160">
        <v>39842</v>
      </c>
      <c r="BZ15" s="159">
        <v>74121</v>
      </c>
      <c r="CA15" s="156">
        <v>1.8603734752271499</v>
      </c>
      <c r="CB15" s="145">
        <f t="shared" si="0"/>
        <v>329986</v>
      </c>
      <c r="CC15" s="146">
        <f t="shared" si="0"/>
        <v>710956</v>
      </c>
      <c r="CD15" s="143">
        <f t="shared" si="1"/>
        <v>2.1545035243919437</v>
      </c>
    </row>
    <row r="16" spans="1:82" s="126" customFormat="1" ht="11.25" customHeight="1" x14ac:dyDescent="0.2">
      <c r="A16" s="142" t="s">
        <v>22</v>
      </c>
      <c r="B16" s="154">
        <v>2800</v>
      </c>
      <c r="C16" s="155">
        <v>4740</v>
      </c>
      <c r="D16" s="156">
        <v>1.69285714285714</v>
      </c>
      <c r="E16" s="154">
        <v>121</v>
      </c>
      <c r="F16" s="155">
        <v>272</v>
      </c>
      <c r="G16" s="156">
        <v>2.2479338842975198</v>
      </c>
      <c r="H16" s="160">
        <v>130</v>
      </c>
      <c r="I16" s="159">
        <v>251</v>
      </c>
      <c r="J16" s="156">
        <v>1.9307692307692299</v>
      </c>
      <c r="K16" s="157">
        <v>1410</v>
      </c>
      <c r="L16" s="159">
        <v>2104</v>
      </c>
      <c r="M16" s="156">
        <v>1.4921985815602801</v>
      </c>
      <c r="N16" s="160">
        <v>10694</v>
      </c>
      <c r="O16" s="159">
        <v>17296</v>
      </c>
      <c r="P16" s="156">
        <v>1.6173555264634401</v>
      </c>
      <c r="Q16" s="160">
        <v>17128</v>
      </c>
      <c r="R16" s="159">
        <v>45473</v>
      </c>
      <c r="S16" s="156">
        <v>2.6548925735637598</v>
      </c>
      <c r="T16" s="160">
        <v>2366</v>
      </c>
      <c r="U16" s="159">
        <v>4443</v>
      </c>
      <c r="V16" s="156">
        <v>1.8778529163144499</v>
      </c>
      <c r="W16" s="160">
        <v>21795</v>
      </c>
      <c r="X16" s="159">
        <v>41993</v>
      </c>
      <c r="Y16" s="156">
        <v>1.92672631337463</v>
      </c>
      <c r="Z16" s="160">
        <v>163</v>
      </c>
      <c r="AA16" s="159">
        <v>285</v>
      </c>
      <c r="AB16" s="156">
        <v>1.74846625766871</v>
      </c>
      <c r="AC16" s="160">
        <v>24171</v>
      </c>
      <c r="AD16" s="159">
        <v>155455</v>
      </c>
      <c r="AE16" s="156">
        <v>6.4314674610069904</v>
      </c>
      <c r="AF16" s="160">
        <v>288</v>
      </c>
      <c r="AG16" s="159">
        <v>511</v>
      </c>
      <c r="AH16" s="156">
        <v>1.77430555555556</v>
      </c>
      <c r="AI16" s="160">
        <v>12243</v>
      </c>
      <c r="AJ16" s="159">
        <v>19192</v>
      </c>
      <c r="AK16" s="156">
        <v>1.5675896430613401</v>
      </c>
      <c r="AL16" s="160">
        <v>1560</v>
      </c>
      <c r="AM16" s="159">
        <v>3054</v>
      </c>
      <c r="AN16" s="156">
        <v>1.9576923076923101</v>
      </c>
      <c r="AO16" s="160">
        <v>3852</v>
      </c>
      <c r="AP16" s="159">
        <v>5835</v>
      </c>
      <c r="AQ16" s="156">
        <v>1.5147975077881599</v>
      </c>
      <c r="AR16" s="160">
        <v>2043</v>
      </c>
      <c r="AS16" s="159">
        <v>5929</v>
      </c>
      <c r="AT16" s="156">
        <v>2.9021047479197302</v>
      </c>
      <c r="AU16" s="160">
        <v>558</v>
      </c>
      <c r="AV16" s="159">
        <v>999</v>
      </c>
      <c r="AW16" s="156">
        <v>1.7903225806451599</v>
      </c>
      <c r="AX16" s="160">
        <v>1447</v>
      </c>
      <c r="AY16" s="159">
        <v>2796</v>
      </c>
      <c r="AZ16" s="156">
        <v>1.93227366966137</v>
      </c>
      <c r="BA16" s="160">
        <v>2724</v>
      </c>
      <c r="BB16" s="159">
        <v>3696</v>
      </c>
      <c r="BC16" s="156">
        <v>1.3568281938325999</v>
      </c>
      <c r="BD16" s="160">
        <v>2259</v>
      </c>
      <c r="BE16" s="159">
        <v>4588</v>
      </c>
      <c r="BF16" s="156">
        <v>2.0309871624612699</v>
      </c>
      <c r="BG16" s="160">
        <v>644</v>
      </c>
      <c r="BH16" s="159">
        <v>1246</v>
      </c>
      <c r="BI16" s="156">
        <v>1.9347826086956501</v>
      </c>
      <c r="BJ16" s="160">
        <v>11676</v>
      </c>
      <c r="BK16" s="159">
        <v>18827</v>
      </c>
      <c r="BL16" s="156">
        <v>1.612452894827</v>
      </c>
      <c r="BM16" s="160">
        <v>3539</v>
      </c>
      <c r="BN16" s="159">
        <v>6222</v>
      </c>
      <c r="BO16" s="156">
        <v>1.75812376377508</v>
      </c>
      <c r="BP16" s="160">
        <v>26940</v>
      </c>
      <c r="BQ16" s="159">
        <v>116392</v>
      </c>
      <c r="BR16" s="156">
        <v>4.3204157386785402</v>
      </c>
      <c r="BS16" s="160">
        <v>17914</v>
      </c>
      <c r="BT16" s="159">
        <v>40350</v>
      </c>
      <c r="BU16" s="156">
        <v>2.25242826839344</v>
      </c>
      <c r="BV16" s="160">
        <v>1078</v>
      </c>
      <c r="BW16" s="159">
        <v>2694</v>
      </c>
      <c r="BX16" s="156">
        <v>2.4990723562152102</v>
      </c>
      <c r="BY16" s="160">
        <v>16599</v>
      </c>
      <c r="BZ16" s="159">
        <v>29263</v>
      </c>
      <c r="CA16" s="156">
        <v>1.76293752635701</v>
      </c>
      <c r="CB16" s="145">
        <f t="shared" si="0"/>
        <v>186142</v>
      </c>
      <c r="CC16" s="146">
        <f t="shared" si="0"/>
        <v>533906</v>
      </c>
      <c r="CD16" s="143">
        <f t="shared" si="1"/>
        <v>2.8682726090833879</v>
      </c>
    </row>
    <row r="17" spans="1:82" s="126" customFormat="1" ht="11.25" customHeight="1" x14ac:dyDescent="0.2">
      <c r="A17" s="142" t="s">
        <v>24</v>
      </c>
      <c r="B17" s="154">
        <v>2575</v>
      </c>
      <c r="C17" s="155">
        <v>6493</v>
      </c>
      <c r="D17" s="156">
        <v>2.5215533980582499</v>
      </c>
      <c r="E17" s="160">
        <v>68</v>
      </c>
      <c r="F17" s="159">
        <v>123</v>
      </c>
      <c r="G17" s="156">
        <v>1.8088235294117601</v>
      </c>
      <c r="H17" s="160">
        <v>153</v>
      </c>
      <c r="I17" s="159">
        <v>251</v>
      </c>
      <c r="J17" s="156">
        <v>1.6405228758169901</v>
      </c>
      <c r="K17" s="157">
        <v>747</v>
      </c>
      <c r="L17" s="159">
        <v>2083</v>
      </c>
      <c r="M17" s="156">
        <v>2.7884872824631901</v>
      </c>
      <c r="N17" s="160">
        <v>13668</v>
      </c>
      <c r="O17" s="159">
        <v>29751</v>
      </c>
      <c r="P17" s="156">
        <v>2.1766900790166801</v>
      </c>
      <c r="Q17" s="160">
        <v>25473</v>
      </c>
      <c r="R17" s="159">
        <v>52569</v>
      </c>
      <c r="S17" s="156">
        <v>2.0637145212578001</v>
      </c>
      <c r="T17" s="160">
        <v>4188</v>
      </c>
      <c r="U17" s="159">
        <v>6787</v>
      </c>
      <c r="V17" s="156">
        <v>1.6205826170009601</v>
      </c>
      <c r="W17" s="160">
        <v>45689</v>
      </c>
      <c r="X17" s="159">
        <v>84568</v>
      </c>
      <c r="Y17" s="156">
        <v>1.8509488060583501</v>
      </c>
      <c r="Z17" s="160">
        <v>87</v>
      </c>
      <c r="AA17" s="159">
        <v>167</v>
      </c>
      <c r="AB17" s="156">
        <v>1.9195402298850599</v>
      </c>
      <c r="AC17" s="160">
        <v>5137</v>
      </c>
      <c r="AD17" s="159">
        <v>12408</v>
      </c>
      <c r="AE17" s="156">
        <v>2.4154175588865101</v>
      </c>
      <c r="AF17" s="160">
        <v>147</v>
      </c>
      <c r="AG17" s="159">
        <v>436</v>
      </c>
      <c r="AH17" s="156">
        <v>2.9659863945578202</v>
      </c>
      <c r="AI17" s="160">
        <v>10073</v>
      </c>
      <c r="AJ17" s="159">
        <v>18009</v>
      </c>
      <c r="AK17" s="156">
        <v>1.78784870445746</v>
      </c>
      <c r="AL17" s="160">
        <v>999</v>
      </c>
      <c r="AM17" s="159">
        <v>2146</v>
      </c>
      <c r="AN17" s="156">
        <v>2.1481481481481501</v>
      </c>
      <c r="AO17" s="160">
        <v>525</v>
      </c>
      <c r="AP17" s="159">
        <v>1120</v>
      </c>
      <c r="AQ17" s="156">
        <v>2.1333333333333302</v>
      </c>
      <c r="AR17" s="160">
        <v>715</v>
      </c>
      <c r="AS17" s="159">
        <v>1472</v>
      </c>
      <c r="AT17" s="156">
        <v>2.0587412587412599</v>
      </c>
      <c r="AU17" s="160">
        <v>673</v>
      </c>
      <c r="AV17" s="159">
        <v>1137</v>
      </c>
      <c r="AW17" s="156">
        <v>1.68945022288262</v>
      </c>
      <c r="AX17" s="160">
        <v>888</v>
      </c>
      <c r="AY17" s="159">
        <v>1651</v>
      </c>
      <c r="AZ17" s="156">
        <v>1.8592342342342301</v>
      </c>
      <c r="BA17" s="160">
        <v>1010</v>
      </c>
      <c r="BB17" s="159">
        <v>2380</v>
      </c>
      <c r="BC17" s="156">
        <v>2.3564356435643599</v>
      </c>
      <c r="BD17" s="160">
        <v>1946</v>
      </c>
      <c r="BE17" s="159">
        <v>4331</v>
      </c>
      <c r="BF17" s="156">
        <v>2.2255909558067799</v>
      </c>
      <c r="BG17" s="160">
        <v>522</v>
      </c>
      <c r="BH17" s="159">
        <v>1233</v>
      </c>
      <c r="BI17" s="156">
        <v>2.3620689655172402</v>
      </c>
      <c r="BJ17" s="160">
        <v>6121</v>
      </c>
      <c r="BK17" s="159">
        <v>13295</v>
      </c>
      <c r="BL17" s="156">
        <v>2.1720307139356301</v>
      </c>
      <c r="BM17" s="160">
        <v>528</v>
      </c>
      <c r="BN17" s="159">
        <v>910</v>
      </c>
      <c r="BO17" s="156">
        <v>1.72348484848485</v>
      </c>
      <c r="BP17" s="160">
        <v>12952</v>
      </c>
      <c r="BQ17" s="159">
        <v>27421</v>
      </c>
      <c r="BR17" s="156">
        <v>2.1171247683755401</v>
      </c>
      <c r="BS17" s="160">
        <v>15314</v>
      </c>
      <c r="BT17" s="159">
        <v>33861</v>
      </c>
      <c r="BU17" s="156">
        <v>2.21111401332114</v>
      </c>
      <c r="BV17" s="160">
        <v>1030</v>
      </c>
      <c r="BW17" s="159">
        <v>3000</v>
      </c>
      <c r="BX17" s="156">
        <v>2.9126213592233001</v>
      </c>
      <c r="BY17" s="160">
        <v>55669</v>
      </c>
      <c r="BZ17" s="159">
        <v>102336</v>
      </c>
      <c r="CA17" s="156">
        <v>1.83829420323699</v>
      </c>
      <c r="CB17" s="145">
        <f t="shared" si="0"/>
        <v>206897</v>
      </c>
      <c r="CC17" s="146">
        <f t="shared" si="0"/>
        <v>409938</v>
      </c>
      <c r="CD17" s="143">
        <f t="shared" si="1"/>
        <v>1.981362707047468</v>
      </c>
    </row>
    <row r="18" spans="1:82" s="126" customFormat="1" ht="11.25" customHeight="1" x14ac:dyDescent="0.2">
      <c r="A18" s="142" t="s">
        <v>28</v>
      </c>
      <c r="B18" s="154">
        <v>2425</v>
      </c>
      <c r="C18" s="155">
        <v>7926</v>
      </c>
      <c r="D18" s="156">
        <v>3.26845360824742</v>
      </c>
      <c r="E18" s="160">
        <v>23</v>
      </c>
      <c r="F18" s="159">
        <v>71</v>
      </c>
      <c r="G18" s="156">
        <v>3.0869565217391299</v>
      </c>
      <c r="H18" s="160">
        <v>72</v>
      </c>
      <c r="I18" s="159">
        <v>98</v>
      </c>
      <c r="J18" s="156">
        <v>1.3611111111111101</v>
      </c>
      <c r="K18" s="157">
        <v>257</v>
      </c>
      <c r="L18" s="159">
        <v>826</v>
      </c>
      <c r="M18" s="156">
        <v>3.2140077821011701</v>
      </c>
      <c r="N18" s="160">
        <v>3391</v>
      </c>
      <c r="O18" s="159">
        <v>12002</v>
      </c>
      <c r="P18" s="156">
        <v>3.5393689177233898</v>
      </c>
      <c r="Q18" s="160">
        <v>32646</v>
      </c>
      <c r="R18" s="159">
        <v>81484</v>
      </c>
      <c r="S18" s="156">
        <v>2.49598725724438</v>
      </c>
      <c r="T18" s="160">
        <v>276</v>
      </c>
      <c r="U18" s="159">
        <v>749</v>
      </c>
      <c r="V18" s="156">
        <v>2.7137681159420302</v>
      </c>
      <c r="W18" s="160">
        <v>12689</v>
      </c>
      <c r="X18" s="159">
        <v>32502</v>
      </c>
      <c r="Y18" s="156">
        <v>2.5614311608479801</v>
      </c>
      <c r="Z18" s="160">
        <v>10</v>
      </c>
      <c r="AA18" s="159">
        <v>28</v>
      </c>
      <c r="AB18" s="156">
        <v>2.8</v>
      </c>
      <c r="AC18" s="160">
        <v>3343</v>
      </c>
      <c r="AD18" s="159">
        <v>7309</v>
      </c>
      <c r="AE18" s="156">
        <v>2.1863595572838799</v>
      </c>
      <c r="AF18" s="160">
        <v>18</v>
      </c>
      <c r="AG18" s="159">
        <v>43</v>
      </c>
      <c r="AH18" s="156">
        <v>2.3888888888888902</v>
      </c>
      <c r="AI18" s="160">
        <v>20238</v>
      </c>
      <c r="AJ18" s="159">
        <v>48383</v>
      </c>
      <c r="AK18" s="156">
        <v>2.3907006621207598</v>
      </c>
      <c r="AL18" s="160">
        <v>138</v>
      </c>
      <c r="AM18" s="159">
        <v>443</v>
      </c>
      <c r="AN18" s="156">
        <v>3.2101449275362302</v>
      </c>
      <c r="AO18" s="160">
        <v>799</v>
      </c>
      <c r="AP18" s="159">
        <v>1833</v>
      </c>
      <c r="AQ18" s="156">
        <v>2.2941176470588198</v>
      </c>
      <c r="AR18" s="160">
        <v>4869</v>
      </c>
      <c r="AS18" s="159">
        <v>11793</v>
      </c>
      <c r="AT18" s="156">
        <v>2.4220579174368502</v>
      </c>
      <c r="AU18" s="160">
        <v>146</v>
      </c>
      <c r="AV18" s="159">
        <v>347</v>
      </c>
      <c r="AW18" s="156">
        <v>2.3767123287671201</v>
      </c>
      <c r="AX18" s="160">
        <v>295</v>
      </c>
      <c r="AY18" s="159">
        <v>865</v>
      </c>
      <c r="AZ18" s="156">
        <v>2.93220338983051</v>
      </c>
      <c r="BA18" s="160">
        <v>239</v>
      </c>
      <c r="BB18" s="159">
        <v>2683</v>
      </c>
      <c r="BC18" s="156">
        <v>11.225941422594101</v>
      </c>
      <c r="BD18" s="160">
        <v>808</v>
      </c>
      <c r="BE18" s="159">
        <v>4895</v>
      </c>
      <c r="BF18" s="156">
        <v>6.0581683168316802</v>
      </c>
      <c r="BG18" s="160">
        <v>86</v>
      </c>
      <c r="BH18" s="159">
        <v>302</v>
      </c>
      <c r="BI18" s="156">
        <v>3.5116279069767402</v>
      </c>
      <c r="BJ18" s="160">
        <v>5339</v>
      </c>
      <c r="BK18" s="159">
        <v>9126</v>
      </c>
      <c r="BL18" s="156">
        <v>1.7093088593369501</v>
      </c>
      <c r="BM18" s="160">
        <v>239</v>
      </c>
      <c r="BN18" s="159">
        <v>620</v>
      </c>
      <c r="BO18" s="156">
        <v>2.5941422594142298</v>
      </c>
      <c r="BP18" s="160">
        <v>8625</v>
      </c>
      <c r="BQ18" s="159">
        <v>19886</v>
      </c>
      <c r="BR18" s="156">
        <v>2.3056231884058001</v>
      </c>
      <c r="BS18" s="160">
        <v>8172</v>
      </c>
      <c r="BT18" s="159">
        <v>19628</v>
      </c>
      <c r="BU18" s="156">
        <v>2.4018600097895302</v>
      </c>
      <c r="BV18" s="160">
        <v>426</v>
      </c>
      <c r="BW18" s="159">
        <v>2076</v>
      </c>
      <c r="BX18" s="156">
        <v>4.8732394366197198</v>
      </c>
      <c r="BY18" s="160">
        <v>51876</v>
      </c>
      <c r="BZ18" s="159">
        <v>114217</v>
      </c>
      <c r="CA18" s="156">
        <v>2.2017310509676902</v>
      </c>
      <c r="CB18" s="145">
        <f t="shared" si="0"/>
        <v>157445</v>
      </c>
      <c r="CC18" s="146">
        <f t="shared" si="0"/>
        <v>380135</v>
      </c>
      <c r="CD18" s="143">
        <f t="shared" si="1"/>
        <v>2.4143986789037442</v>
      </c>
    </row>
    <row r="19" spans="1:82" s="126" customFormat="1" ht="11.25" customHeight="1" x14ac:dyDescent="0.2">
      <c r="A19" s="142" t="s">
        <v>25</v>
      </c>
      <c r="B19" s="154">
        <v>5484</v>
      </c>
      <c r="C19" s="155">
        <v>12789</v>
      </c>
      <c r="D19" s="156">
        <v>2.33205689277899</v>
      </c>
      <c r="E19" s="154">
        <v>550</v>
      </c>
      <c r="F19" s="155">
        <v>994</v>
      </c>
      <c r="G19" s="156">
        <v>1.80727272727273</v>
      </c>
      <c r="H19" s="157">
        <v>940</v>
      </c>
      <c r="I19" s="158">
        <v>1361</v>
      </c>
      <c r="J19" s="156">
        <v>1.44787234042553</v>
      </c>
      <c r="K19" s="157">
        <v>1369</v>
      </c>
      <c r="L19" s="159">
        <v>2737</v>
      </c>
      <c r="M19" s="156">
        <v>1.9992695398100799</v>
      </c>
      <c r="N19" s="160">
        <v>7134</v>
      </c>
      <c r="O19" s="159">
        <v>14084</v>
      </c>
      <c r="P19" s="156">
        <v>1.9742080179422501</v>
      </c>
      <c r="Q19" s="160">
        <v>15348</v>
      </c>
      <c r="R19" s="159">
        <v>34175</v>
      </c>
      <c r="S19" s="156">
        <v>2.22667448527495</v>
      </c>
      <c r="T19" s="160">
        <v>1213</v>
      </c>
      <c r="U19" s="159">
        <v>2129</v>
      </c>
      <c r="V19" s="156">
        <v>1.7551525144270399</v>
      </c>
      <c r="W19" s="160">
        <v>6951</v>
      </c>
      <c r="X19" s="159">
        <v>13523</v>
      </c>
      <c r="Y19" s="156">
        <v>1.94547547115523</v>
      </c>
      <c r="Z19" s="160">
        <v>297</v>
      </c>
      <c r="AA19" s="159">
        <v>587</v>
      </c>
      <c r="AB19" s="156">
        <v>1.97643097643098</v>
      </c>
      <c r="AC19" s="160">
        <v>19035</v>
      </c>
      <c r="AD19" s="159">
        <v>45132</v>
      </c>
      <c r="AE19" s="156">
        <v>2.37100078802206</v>
      </c>
      <c r="AF19" s="160">
        <v>122</v>
      </c>
      <c r="AG19" s="159">
        <v>298</v>
      </c>
      <c r="AH19" s="156">
        <v>2.4426229508196702</v>
      </c>
      <c r="AI19" s="160">
        <v>8253</v>
      </c>
      <c r="AJ19" s="159">
        <v>17482</v>
      </c>
      <c r="AK19" s="156">
        <v>2.1182600266569702</v>
      </c>
      <c r="AL19" s="160">
        <v>663</v>
      </c>
      <c r="AM19" s="159">
        <v>1382</v>
      </c>
      <c r="AN19" s="156">
        <v>2.08446455505279</v>
      </c>
      <c r="AO19" s="160">
        <v>792</v>
      </c>
      <c r="AP19" s="159">
        <v>1802</v>
      </c>
      <c r="AQ19" s="156">
        <v>2.27525252525253</v>
      </c>
      <c r="AR19" s="160">
        <v>1060</v>
      </c>
      <c r="AS19" s="159">
        <v>2284</v>
      </c>
      <c r="AT19" s="156">
        <v>2.1547169811320801</v>
      </c>
      <c r="AU19" s="160">
        <v>1140</v>
      </c>
      <c r="AV19" s="159">
        <v>1725</v>
      </c>
      <c r="AW19" s="156">
        <v>1.51315789473684</v>
      </c>
      <c r="AX19" s="160">
        <v>2861</v>
      </c>
      <c r="AY19" s="159">
        <v>5962</v>
      </c>
      <c r="AZ19" s="156">
        <v>2.0838867528836098</v>
      </c>
      <c r="BA19" s="160">
        <v>2770</v>
      </c>
      <c r="BB19" s="159">
        <v>6361</v>
      </c>
      <c r="BC19" s="156">
        <v>2.2963898916967498</v>
      </c>
      <c r="BD19" s="160">
        <v>10358</v>
      </c>
      <c r="BE19" s="159">
        <v>21468</v>
      </c>
      <c r="BF19" s="156">
        <v>2.0726008882023601</v>
      </c>
      <c r="BG19" s="160">
        <v>3186</v>
      </c>
      <c r="BH19" s="159">
        <v>6715</v>
      </c>
      <c r="BI19" s="156">
        <v>2.1076585059635899</v>
      </c>
      <c r="BJ19" s="160">
        <v>7092</v>
      </c>
      <c r="BK19" s="159">
        <v>15101</v>
      </c>
      <c r="BL19" s="156">
        <v>2.1293006204173701</v>
      </c>
      <c r="BM19" s="160">
        <v>1173</v>
      </c>
      <c r="BN19" s="159">
        <v>3156</v>
      </c>
      <c r="BO19" s="156">
        <v>2.6905370843989802</v>
      </c>
      <c r="BP19" s="160">
        <v>10417</v>
      </c>
      <c r="BQ19" s="159">
        <v>23405</v>
      </c>
      <c r="BR19" s="156">
        <v>2.2468081021407298</v>
      </c>
      <c r="BS19" s="160">
        <v>5097</v>
      </c>
      <c r="BT19" s="159">
        <v>10108</v>
      </c>
      <c r="BU19" s="156">
        <v>1.9831273298018399</v>
      </c>
      <c r="BV19" s="160">
        <v>1591</v>
      </c>
      <c r="BW19" s="159">
        <v>3711</v>
      </c>
      <c r="BX19" s="156">
        <v>2.3324952859836601</v>
      </c>
      <c r="BY19" s="160">
        <v>44922</v>
      </c>
      <c r="BZ19" s="159">
        <v>80669</v>
      </c>
      <c r="CA19" s="156">
        <v>1.7957570900672299</v>
      </c>
      <c r="CB19" s="145">
        <f t="shared" si="0"/>
        <v>159818</v>
      </c>
      <c r="CC19" s="146">
        <f t="shared" si="0"/>
        <v>329140</v>
      </c>
      <c r="CD19" s="143">
        <f t="shared" si="1"/>
        <v>2.0594676444455566</v>
      </c>
    </row>
    <row r="20" spans="1:82" s="126" customFormat="1" ht="11.25" customHeight="1" x14ac:dyDescent="0.2">
      <c r="A20" s="142" t="s">
        <v>143</v>
      </c>
      <c r="B20" s="154">
        <v>515</v>
      </c>
      <c r="C20" s="155">
        <v>1582</v>
      </c>
      <c r="D20" s="156">
        <v>3.07184466019417</v>
      </c>
      <c r="E20" s="154">
        <v>35</v>
      </c>
      <c r="F20" s="155">
        <v>83</v>
      </c>
      <c r="G20" s="156">
        <v>2.3714285714285701</v>
      </c>
      <c r="H20" s="160">
        <v>0</v>
      </c>
      <c r="I20" s="159">
        <v>0</v>
      </c>
      <c r="J20" s="156" t="s">
        <v>131</v>
      </c>
      <c r="K20" s="157">
        <v>112</v>
      </c>
      <c r="L20" s="159">
        <v>314</v>
      </c>
      <c r="M20" s="156">
        <v>2.8035714285714302</v>
      </c>
      <c r="N20" s="160">
        <v>968</v>
      </c>
      <c r="O20" s="159">
        <v>2575</v>
      </c>
      <c r="P20" s="156">
        <v>2.6601239669421499</v>
      </c>
      <c r="Q20" s="160">
        <v>27403</v>
      </c>
      <c r="R20" s="159">
        <v>71919</v>
      </c>
      <c r="S20" s="156">
        <v>2.62449366857643</v>
      </c>
      <c r="T20" s="160">
        <v>142</v>
      </c>
      <c r="U20" s="159">
        <v>223</v>
      </c>
      <c r="V20" s="156">
        <v>1.57042253521127</v>
      </c>
      <c r="W20" s="160">
        <v>23958</v>
      </c>
      <c r="X20" s="159">
        <v>66549</v>
      </c>
      <c r="Y20" s="156">
        <v>2.7777360380666201</v>
      </c>
      <c r="Z20" s="160">
        <v>17</v>
      </c>
      <c r="AA20" s="159">
        <v>31</v>
      </c>
      <c r="AB20" s="156">
        <v>1.8235294117647101</v>
      </c>
      <c r="AC20" s="160">
        <v>2942</v>
      </c>
      <c r="AD20" s="159">
        <v>10219</v>
      </c>
      <c r="AE20" s="156">
        <v>3.4734874235214099</v>
      </c>
      <c r="AF20" s="160">
        <v>2</v>
      </c>
      <c r="AG20" s="159">
        <v>3</v>
      </c>
      <c r="AH20" s="156">
        <v>1.5</v>
      </c>
      <c r="AI20" s="160">
        <v>9771</v>
      </c>
      <c r="AJ20" s="159">
        <v>25632</v>
      </c>
      <c r="AK20" s="156">
        <v>2.6232729505680101</v>
      </c>
      <c r="AL20" s="160">
        <v>95</v>
      </c>
      <c r="AM20" s="159">
        <v>189</v>
      </c>
      <c r="AN20" s="156">
        <v>1.9894736842105301</v>
      </c>
      <c r="AO20" s="160">
        <v>1219</v>
      </c>
      <c r="AP20" s="159">
        <v>3029</v>
      </c>
      <c r="AQ20" s="156">
        <v>2.48482362592289</v>
      </c>
      <c r="AR20" s="160">
        <v>1306</v>
      </c>
      <c r="AS20" s="159">
        <v>3731</v>
      </c>
      <c r="AT20" s="156">
        <v>2.8568147013782501</v>
      </c>
      <c r="AU20" s="160">
        <v>89</v>
      </c>
      <c r="AV20" s="159">
        <v>279</v>
      </c>
      <c r="AW20" s="156">
        <v>3.1348314606741599</v>
      </c>
      <c r="AX20" s="160">
        <v>533</v>
      </c>
      <c r="AY20" s="159">
        <v>2369</v>
      </c>
      <c r="AZ20" s="156">
        <v>4.4446529080675399</v>
      </c>
      <c r="BA20" s="160">
        <v>88</v>
      </c>
      <c r="BB20" s="159">
        <v>249</v>
      </c>
      <c r="BC20" s="156">
        <v>2.8295454545454501</v>
      </c>
      <c r="BD20" s="160">
        <v>1058</v>
      </c>
      <c r="BE20" s="159">
        <v>3041</v>
      </c>
      <c r="BF20" s="156">
        <v>2.8742911153119102</v>
      </c>
      <c r="BG20" s="160">
        <v>91</v>
      </c>
      <c r="BH20" s="159">
        <v>197</v>
      </c>
      <c r="BI20" s="156">
        <v>2.1648351648351598</v>
      </c>
      <c r="BJ20" s="160">
        <v>3345</v>
      </c>
      <c r="BK20" s="159">
        <v>7799</v>
      </c>
      <c r="BL20" s="156">
        <v>2.33153961136024</v>
      </c>
      <c r="BM20" s="160">
        <v>579</v>
      </c>
      <c r="BN20" s="159">
        <v>1579</v>
      </c>
      <c r="BO20" s="156">
        <v>2.72711571675302</v>
      </c>
      <c r="BP20" s="160">
        <v>4068</v>
      </c>
      <c r="BQ20" s="159">
        <v>14104</v>
      </c>
      <c r="BR20" s="156">
        <v>3.4670599803343198</v>
      </c>
      <c r="BS20" s="160">
        <v>6409</v>
      </c>
      <c r="BT20" s="159">
        <v>20516</v>
      </c>
      <c r="BU20" s="156">
        <v>3.2011234201903598</v>
      </c>
      <c r="BV20" s="160">
        <v>230</v>
      </c>
      <c r="BW20" s="159">
        <v>598</v>
      </c>
      <c r="BX20" s="156">
        <v>2.6</v>
      </c>
      <c r="BY20" s="160">
        <v>40442</v>
      </c>
      <c r="BZ20" s="159">
        <v>80147</v>
      </c>
      <c r="CA20" s="156">
        <v>1.9817763710993499</v>
      </c>
      <c r="CB20" s="145">
        <f t="shared" si="0"/>
        <v>125417</v>
      </c>
      <c r="CC20" s="146">
        <f t="shared" si="0"/>
        <v>316957</v>
      </c>
      <c r="CD20" s="143">
        <f t="shared" si="1"/>
        <v>2.5272251768101612</v>
      </c>
    </row>
    <row r="21" spans="1:82" s="126" customFormat="1" ht="11.25" customHeight="1" x14ac:dyDescent="0.2">
      <c r="A21" s="142" t="s">
        <v>117</v>
      </c>
      <c r="B21" s="154">
        <v>366</v>
      </c>
      <c r="C21" s="155">
        <v>1059</v>
      </c>
      <c r="D21" s="156">
        <v>2.8934426229508201</v>
      </c>
      <c r="E21" s="154">
        <v>34</v>
      </c>
      <c r="F21" s="155">
        <v>77</v>
      </c>
      <c r="G21" s="156">
        <v>2.2647058823529398</v>
      </c>
      <c r="H21" s="157">
        <v>0</v>
      </c>
      <c r="I21" s="158">
        <v>0</v>
      </c>
      <c r="J21" s="156" t="s">
        <v>131</v>
      </c>
      <c r="K21" s="157">
        <v>27</v>
      </c>
      <c r="L21" s="159">
        <v>83</v>
      </c>
      <c r="M21" s="156">
        <v>3.07407407407407</v>
      </c>
      <c r="N21" s="160">
        <v>950</v>
      </c>
      <c r="O21" s="159">
        <v>2808</v>
      </c>
      <c r="P21" s="156">
        <v>2.9557894736842099</v>
      </c>
      <c r="Q21" s="160">
        <v>35289</v>
      </c>
      <c r="R21" s="159">
        <v>92068</v>
      </c>
      <c r="S21" s="156">
        <v>2.6089716342203002</v>
      </c>
      <c r="T21" s="160">
        <v>149</v>
      </c>
      <c r="U21" s="159">
        <v>296</v>
      </c>
      <c r="V21" s="156">
        <v>1.9865771812080499</v>
      </c>
      <c r="W21" s="160">
        <v>36058</v>
      </c>
      <c r="X21" s="159">
        <v>97103</v>
      </c>
      <c r="Y21" s="156">
        <v>2.6929668866825698</v>
      </c>
      <c r="Z21" s="160">
        <v>62</v>
      </c>
      <c r="AA21" s="159">
        <v>89</v>
      </c>
      <c r="AB21" s="156">
        <v>1.43548387096774</v>
      </c>
      <c r="AC21" s="160">
        <v>1426</v>
      </c>
      <c r="AD21" s="159">
        <v>3305</v>
      </c>
      <c r="AE21" s="156">
        <v>2.3176718092566602</v>
      </c>
      <c r="AF21" s="160">
        <v>1</v>
      </c>
      <c r="AG21" s="159">
        <v>2</v>
      </c>
      <c r="AH21" s="156">
        <v>2</v>
      </c>
      <c r="AI21" s="160">
        <v>4117</v>
      </c>
      <c r="AJ21" s="159">
        <v>11675</v>
      </c>
      <c r="AK21" s="156">
        <v>2.8358027690065599</v>
      </c>
      <c r="AL21" s="160">
        <v>93</v>
      </c>
      <c r="AM21" s="159">
        <v>177</v>
      </c>
      <c r="AN21" s="156">
        <v>1.9032258064516101</v>
      </c>
      <c r="AO21" s="160">
        <v>1537</v>
      </c>
      <c r="AP21" s="159">
        <v>3930</v>
      </c>
      <c r="AQ21" s="156">
        <v>2.5569290826284998</v>
      </c>
      <c r="AR21" s="160">
        <v>722</v>
      </c>
      <c r="AS21" s="159">
        <v>1792</v>
      </c>
      <c r="AT21" s="156">
        <v>2.48199445983379</v>
      </c>
      <c r="AU21" s="160">
        <v>66</v>
      </c>
      <c r="AV21" s="159">
        <v>92</v>
      </c>
      <c r="AW21" s="156">
        <v>1.39393939393939</v>
      </c>
      <c r="AX21" s="160">
        <v>344</v>
      </c>
      <c r="AY21" s="159">
        <v>2685</v>
      </c>
      <c r="AZ21" s="156">
        <v>7.8052325581395401</v>
      </c>
      <c r="BA21" s="160">
        <v>37</v>
      </c>
      <c r="BB21" s="159">
        <v>56</v>
      </c>
      <c r="BC21" s="156">
        <v>1.51351351351351</v>
      </c>
      <c r="BD21" s="160">
        <v>1327</v>
      </c>
      <c r="BE21" s="159">
        <v>4943</v>
      </c>
      <c r="BF21" s="156">
        <v>3.7249434815372999</v>
      </c>
      <c r="BG21" s="160">
        <v>41</v>
      </c>
      <c r="BH21" s="159">
        <v>122</v>
      </c>
      <c r="BI21" s="156">
        <v>2.9756097560975601</v>
      </c>
      <c r="BJ21" s="160">
        <v>4445</v>
      </c>
      <c r="BK21" s="159">
        <v>11864</v>
      </c>
      <c r="BL21" s="156">
        <v>2.6690663667041599</v>
      </c>
      <c r="BM21" s="160">
        <v>179</v>
      </c>
      <c r="BN21" s="159">
        <v>355</v>
      </c>
      <c r="BO21" s="156">
        <v>1.9832402234636901</v>
      </c>
      <c r="BP21" s="160">
        <v>2153</v>
      </c>
      <c r="BQ21" s="159">
        <v>8385</v>
      </c>
      <c r="BR21" s="156">
        <v>3.8945657222480299</v>
      </c>
      <c r="BS21" s="160">
        <v>7611</v>
      </c>
      <c r="BT21" s="159">
        <v>24904</v>
      </c>
      <c r="BU21" s="156">
        <v>3.2721061621337499</v>
      </c>
      <c r="BV21" s="160">
        <v>81</v>
      </c>
      <c r="BW21" s="159">
        <v>263</v>
      </c>
      <c r="BX21" s="156">
        <v>3.2469135802469098</v>
      </c>
      <c r="BY21" s="160">
        <v>13468</v>
      </c>
      <c r="BZ21" s="159">
        <v>31967</v>
      </c>
      <c r="CA21" s="156">
        <v>2.3735521235521202</v>
      </c>
      <c r="CB21" s="145">
        <f t="shared" si="0"/>
        <v>110583</v>
      </c>
      <c r="CC21" s="146">
        <f t="shared" si="0"/>
        <v>300100</v>
      </c>
      <c r="CD21" s="143">
        <f t="shared" si="1"/>
        <v>2.7137986851505205</v>
      </c>
    </row>
    <row r="22" spans="1:82" s="126" customFormat="1" ht="11.25" customHeight="1" x14ac:dyDescent="0.2">
      <c r="A22" s="142" t="s">
        <v>31</v>
      </c>
      <c r="B22" s="154">
        <v>591</v>
      </c>
      <c r="C22" s="155">
        <v>1712</v>
      </c>
      <c r="D22" s="156">
        <v>2.8967851099830799</v>
      </c>
      <c r="E22" s="154">
        <v>53</v>
      </c>
      <c r="F22" s="155">
        <v>137</v>
      </c>
      <c r="G22" s="156">
        <v>2.5849056603773599</v>
      </c>
      <c r="H22" s="160">
        <v>180</v>
      </c>
      <c r="I22" s="159">
        <v>259</v>
      </c>
      <c r="J22" s="156">
        <v>1.43888888888889</v>
      </c>
      <c r="K22" s="157">
        <v>251</v>
      </c>
      <c r="L22" s="159">
        <v>528</v>
      </c>
      <c r="M22" s="156">
        <v>2.1035856573705201</v>
      </c>
      <c r="N22" s="160">
        <v>5061</v>
      </c>
      <c r="O22" s="159">
        <v>11339</v>
      </c>
      <c r="P22" s="156">
        <v>2.2404663110057301</v>
      </c>
      <c r="Q22" s="160">
        <v>13997</v>
      </c>
      <c r="R22" s="159">
        <v>30635</v>
      </c>
      <c r="S22" s="156">
        <v>2.1886832892762702</v>
      </c>
      <c r="T22" s="160">
        <v>565</v>
      </c>
      <c r="U22" s="159">
        <v>1311</v>
      </c>
      <c r="V22" s="156">
        <v>2.3203539823008899</v>
      </c>
      <c r="W22" s="160">
        <v>20684</v>
      </c>
      <c r="X22" s="159">
        <v>46821</v>
      </c>
      <c r="Y22" s="156">
        <v>2.26363372655192</v>
      </c>
      <c r="Z22" s="160">
        <v>72</v>
      </c>
      <c r="AA22" s="159">
        <v>172</v>
      </c>
      <c r="AB22" s="156">
        <v>2.3888888888888902</v>
      </c>
      <c r="AC22" s="160">
        <v>3925</v>
      </c>
      <c r="AD22" s="159">
        <v>10783</v>
      </c>
      <c r="AE22" s="156">
        <v>2.74726114649682</v>
      </c>
      <c r="AF22" s="160">
        <v>36</v>
      </c>
      <c r="AG22" s="159">
        <v>93</v>
      </c>
      <c r="AH22" s="156">
        <v>2.5833333333333299</v>
      </c>
      <c r="AI22" s="160">
        <v>7507</v>
      </c>
      <c r="AJ22" s="159">
        <v>15546</v>
      </c>
      <c r="AK22" s="156">
        <v>2.0708671906220899</v>
      </c>
      <c r="AL22" s="160">
        <v>532</v>
      </c>
      <c r="AM22" s="159">
        <v>1393</v>
      </c>
      <c r="AN22" s="156">
        <v>2.6184210526315801</v>
      </c>
      <c r="AO22" s="160">
        <v>463</v>
      </c>
      <c r="AP22" s="159">
        <v>1022</v>
      </c>
      <c r="AQ22" s="156">
        <v>2.2073434125269999</v>
      </c>
      <c r="AR22" s="160">
        <v>402</v>
      </c>
      <c r="AS22" s="159">
        <v>711</v>
      </c>
      <c r="AT22" s="156">
        <v>1.7686567164179099</v>
      </c>
      <c r="AU22" s="160">
        <v>187</v>
      </c>
      <c r="AV22" s="159">
        <v>321</v>
      </c>
      <c r="AW22" s="156">
        <v>1.7165775401069501</v>
      </c>
      <c r="AX22" s="160">
        <v>388</v>
      </c>
      <c r="AY22" s="159">
        <v>1023</v>
      </c>
      <c r="AZ22" s="156">
        <v>2.6365979381443299</v>
      </c>
      <c r="BA22" s="160">
        <v>237</v>
      </c>
      <c r="BB22" s="159">
        <v>711</v>
      </c>
      <c r="BC22" s="156">
        <v>3</v>
      </c>
      <c r="BD22" s="160">
        <v>878</v>
      </c>
      <c r="BE22" s="159">
        <v>2189</v>
      </c>
      <c r="BF22" s="156">
        <v>2.4931662870159501</v>
      </c>
      <c r="BG22" s="160">
        <v>151</v>
      </c>
      <c r="BH22" s="159">
        <v>328</v>
      </c>
      <c r="BI22" s="156">
        <v>2.1721854304635801</v>
      </c>
      <c r="BJ22" s="160">
        <v>3478</v>
      </c>
      <c r="BK22" s="159">
        <v>7218</v>
      </c>
      <c r="BL22" s="156">
        <v>2.0753306497987301</v>
      </c>
      <c r="BM22" s="160">
        <v>338</v>
      </c>
      <c r="BN22" s="159">
        <v>727</v>
      </c>
      <c r="BO22" s="156">
        <v>2.1508875739644999</v>
      </c>
      <c r="BP22" s="160">
        <v>8149</v>
      </c>
      <c r="BQ22" s="159">
        <v>20999</v>
      </c>
      <c r="BR22" s="156">
        <v>2.57688059884648</v>
      </c>
      <c r="BS22" s="160">
        <v>6264</v>
      </c>
      <c r="BT22" s="159">
        <v>15187</v>
      </c>
      <c r="BU22" s="156">
        <v>2.42448914431673</v>
      </c>
      <c r="BV22" s="160">
        <v>406</v>
      </c>
      <c r="BW22" s="159">
        <v>1235</v>
      </c>
      <c r="BX22" s="156">
        <v>3.04187192118227</v>
      </c>
      <c r="BY22" s="160">
        <v>29141</v>
      </c>
      <c r="BZ22" s="159">
        <v>55258</v>
      </c>
      <c r="CA22" s="156">
        <v>1.89622868123949</v>
      </c>
      <c r="CB22" s="145">
        <f t="shared" si="0"/>
        <v>103936</v>
      </c>
      <c r="CC22" s="146">
        <f t="shared" si="0"/>
        <v>227658</v>
      </c>
      <c r="CD22" s="143">
        <f t="shared" si="1"/>
        <v>2.1903671490147785</v>
      </c>
    </row>
    <row r="23" spans="1:82" s="126" customFormat="1" ht="11.25" customHeight="1" x14ac:dyDescent="0.2">
      <c r="A23" s="142" t="s">
        <v>38</v>
      </c>
      <c r="B23" s="154">
        <v>325</v>
      </c>
      <c r="C23" s="155">
        <v>1017</v>
      </c>
      <c r="D23" s="156">
        <v>3.1292307692307699</v>
      </c>
      <c r="E23" s="154">
        <v>10</v>
      </c>
      <c r="F23" s="155">
        <v>21</v>
      </c>
      <c r="G23" s="156">
        <v>2.1</v>
      </c>
      <c r="H23" s="157">
        <v>53</v>
      </c>
      <c r="I23" s="158">
        <v>87</v>
      </c>
      <c r="J23" s="156">
        <v>1.64150943396226</v>
      </c>
      <c r="K23" s="157">
        <v>119</v>
      </c>
      <c r="L23" s="159">
        <v>316</v>
      </c>
      <c r="M23" s="156">
        <v>2.6554621848739499</v>
      </c>
      <c r="N23" s="160">
        <v>2406</v>
      </c>
      <c r="O23" s="159">
        <v>6413</v>
      </c>
      <c r="P23" s="156">
        <v>2.66541978387365</v>
      </c>
      <c r="Q23" s="160">
        <v>14082</v>
      </c>
      <c r="R23" s="159">
        <v>33707</v>
      </c>
      <c r="S23" s="156">
        <v>2.3936230649055501</v>
      </c>
      <c r="T23" s="160">
        <v>524</v>
      </c>
      <c r="U23" s="159">
        <v>997</v>
      </c>
      <c r="V23" s="156">
        <v>1.90267175572519</v>
      </c>
      <c r="W23" s="160">
        <v>17470</v>
      </c>
      <c r="X23" s="159">
        <v>40892</v>
      </c>
      <c r="Y23" s="156">
        <v>2.3406983400114498</v>
      </c>
      <c r="Z23" s="160">
        <v>3</v>
      </c>
      <c r="AA23" s="159">
        <v>5</v>
      </c>
      <c r="AB23" s="156">
        <v>1.6666666666666701</v>
      </c>
      <c r="AC23" s="160">
        <v>5433</v>
      </c>
      <c r="AD23" s="159">
        <v>18935</v>
      </c>
      <c r="AE23" s="156">
        <v>3.4851831400699398</v>
      </c>
      <c r="AF23" s="160">
        <v>30</v>
      </c>
      <c r="AG23" s="159">
        <v>89</v>
      </c>
      <c r="AH23" s="156">
        <v>2.9666666666666699</v>
      </c>
      <c r="AI23" s="160">
        <v>7199</v>
      </c>
      <c r="AJ23" s="159">
        <v>15523</v>
      </c>
      <c r="AK23" s="156">
        <v>2.1562717044033901</v>
      </c>
      <c r="AL23" s="160">
        <v>132</v>
      </c>
      <c r="AM23" s="159">
        <v>439</v>
      </c>
      <c r="AN23" s="156">
        <v>3.3257575757575801</v>
      </c>
      <c r="AO23" s="160">
        <v>747</v>
      </c>
      <c r="AP23" s="159">
        <v>1528</v>
      </c>
      <c r="AQ23" s="156">
        <v>2.0455153949129898</v>
      </c>
      <c r="AR23" s="160">
        <v>416</v>
      </c>
      <c r="AS23" s="159">
        <v>852</v>
      </c>
      <c r="AT23" s="156">
        <v>2.0480769230769198</v>
      </c>
      <c r="AU23" s="160">
        <v>103</v>
      </c>
      <c r="AV23" s="159">
        <v>260</v>
      </c>
      <c r="AW23" s="156">
        <v>2.5242718446601899</v>
      </c>
      <c r="AX23" s="160">
        <v>111</v>
      </c>
      <c r="AY23" s="159">
        <v>233</v>
      </c>
      <c r="AZ23" s="156">
        <v>2.0990990990990999</v>
      </c>
      <c r="BA23" s="160">
        <v>147</v>
      </c>
      <c r="BB23" s="159">
        <v>619</v>
      </c>
      <c r="BC23" s="156">
        <v>4.2108843537415002</v>
      </c>
      <c r="BD23" s="160">
        <v>540</v>
      </c>
      <c r="BE23" s="159">
        <v>1896</v>
      </c>
      <c r="BF23" s="156">
        <v>3.5111111111111102</v>
      </c>
      <c r="BG23" s="160">
        <v>86</v>
      </c>
      <c r="BH23" s="159">
        <v>213</v>
      </c>
      <c r="BI23" s="156">
        <v>2.4767441860465098</v>
      </c>
      <c r="BJ23" s="160">
        <v>3340</v>
      </c>
      <c r="BK23" s="159">
        <v>6535</v>
      </c>
      <c r="BL23" s="156">
        <v>1.9565868263473101</v>
      </c>
      <c r="BM23" s="160">
        <v>341</v>
      </c>
      <c r="BN23" s="159">
        <v>774</v>
      </c>
      <c r="BO23" s="156">
        <v>2.2697947214076302</v>
      </c>
      <c r="BP23" s="160">
        <v>6113</v>
      </c>
      <c r="BQ23" s="159">
        <v>17722</v>
      </c>
      <c r="BR23" s="156">
        <v>2.8990675609357099</v>
      </c>
      <c r="BS23" s="160">
        <v>5282</v>
      </c>
      <c r="BT23" s="159">
        <v>13361</v>
      </c>
      <c r="BU23" s="156">
        <v>2.5295342673229801</v>
      </c>
      <c r="BV23" s="160">
        <v>210</v>
      </c>
      <c r="BW23" s="159">
        <v>1545</v>
      </c>
      <c r="BX23" s="156">
        <v>7.3571428571428603</v>
      </c>
      <c r="BY23" s="160">
        <v>26611</v>
      </c>
      <c r="BZ23" s="159">
        <v>56779</v>
      </c>
      <c r="CA23" s="156">
        <v>2.13366652887904</v>
      </c>
      <c r="CB23" s="145">
        <f t="shared" si="0"/>
        <v>91833</v>
      </c>
      <c r="CC23" s="146">
        <f t="shared" si="0"/>
        <v>220758</v>
      </c>
      <c r="CD23" s="143">
        <f t="shared" si="1"/>
        <v>2.4039070922217505</v>
      </c>
    </row>
    <row r="24" spans="1:82" s="126" customFormat="1" ht="11.25" customHeight="1" x14ac:dyDescent="0.2">
      <c r="A24" s="142" t="s">
        <v>57</v>
      </c>
      <c r="B24" s="154">
        <v>205</v>
      </c>
      <c r="C24" s="155">
        <v>644</v>
      </c>
      <c r="D24" s="156">
        <v>3.14146341463415</v>
      </c>
      <c r="E24" s="154">
        <v>37</v>
      </c>
      <c r="F24" s="155">
        <v>113</v>
      </c>
      <c r="G24" s="156">
        <v>3.0540540540540499</v>
      </c>
      <c r="H24" s="160">
        <v>0</v>
      </c>
      <c r="I24" s="159">
        <v>0</v>
      </c>
      <c r="J24" s="156" t="s">
        <v>131</v>
      </c>
      <c r="K24" s="157">
        <v>102</v>
      </c>
      <c r="L24" s="159">
        <v>380</v>
      </c>
      <c r="M24" s="156">
        <v>3.7254901960784301</v>
      </c>
      <c r="N24" s="160">
        <v>1612</v>
      </c>
      <c r="O24" s="159">
        <v>4069</v>
      </c>
      <c r="P24" s="156">
        <v>2.5241935483871001</v>
      </c>
      <c r="Q24" s="160">
        <v>23911</v>
      </c>
      <c r="R24" s="159">
        <v>52911</v>
      </c>
      <c r="S24" s="156">
        <v>2.2128309146417999</v>
      </c>
      <c r="T24" s="160">
        <v>119</v>
      </c>
      <c r="U24" s="159">
        <v>202</v>
      </c>
      <c r="V24" s="156">
        <v>1.69747899159664</v>
      </c>
      <c r="W24" s="160">
        <v>8306</v>
      </c>
      <c r="X24" s="159">
        <v>19054</v>
      </c>
      <c r="Y24" s="156">
        <v>2.29400433421623</v>
      </c>
      <c r="Z24" s="160">
        <v>20</v>
      </c>
      <c r="AA24" s="159">
        <v>81</v>
      </c>
      <c r="AB24" s="156">
        <v>4.05</v>
      </c>
      <c r="AC24" s="160">
        <v>4911</v>
      </c>
      <c r="AD24" s="159">
        <v>9753</v>
      </c>
      <c r="AE24" s="156">
        <v>1.98594990836897</v>
      </c>
      <c r="AF24" s="160">
        <v>3</v>
      </c>
      <c r="AG24" s="159">
        <v>10</v>
      </c>
      <c r="AH24" s="156">
        <v>3.3333333333333299</v>
      </c>
      <c r="AI24" s="160">
        <v>12703</v>
      </c>
      <c r="AJ24" s="159">
        <v>24461</v>
      </c>
      <c r="AK24" s="156">
        <v>1.9256081240651799</v>
      </c>
      <c r="AL24" s="160">
        <v>126</v>
      </c>
      <c r="AM24" s="159">
        <v>270</v>
      </c>
      <c r="AN24" s="156">
        <v>2.1428571428571401</v>
      </c>
      <c r="AO24" s="160">
        <v>742</v>
      </c>
      <c r="AP24" s="159">
        <v>1441</v>
      </c>
      <c r="AQ24" s="156">
        <v>1.94204851752022</v>
      </c>
      <c r="AR24" s="160">
        <v>551</v>
      </c>
      <c r="AS24" s="159">
        <v>1015</v>
      </c>
      <c r="AT24" s="156">
        <v>1.84210526315789</v>
      </c>
      <c r="AU24" s="160">
        <v>125</v>
      </c>
      <c r="AV24" s="159">
        <v>268</v>
      </c>
      <c r="AW24" s="156">
        <v>2.1440000000000001</v>
      </c>
      <c r="AX24" s="160">
        <v>530</v>
      </c>
      <c r="AY24" s="159">
        <v>756</v>
      </c>
      <c r="AZ24" s="156">
        <v>1.4264150943396201</v>
      </c>
      <c r="BA24" s="160">
        <v>73</v>
      </c>
      <c r="BB24" s="159">
        <v>184</v>
      </c>
      <c r="BC24" s="156">
        <v>2.5205479452054802</v>
      </c>
      <c r="BD24" s="160">
        <v>570</v>
      </c>
      <c r="BE24" s="159">
        <v>1546</v>
      </c>
      <c r="BF24" s="156">
        <v>2.71228070175439</v>
      </c>
      <c r="BG24" s="160">
        <v>57</v>
      </c>
      <c r="BH24" s="159">
        <v>179</v>
      </c>
      <c r="BI24" s="156">
        <v>3.1403508771929798</v>
      </c>
      <c r="BJ24" s="160">
        <v>1487</v>
      </c>
      <c r="BK24" s="159">
        <v>2924</v>
      </c>
      <c r="BL24" s="156">
        <v>1.9663752521856099</v>
      </c>
      <c r="BM24" s="160">
        <v>236</v>
      </c>
      <c r="BN24" s="159">
        <v>634</v>
      </c>
      <c r="BO24" s="156">
        <v>2.6864406779660999</v>
      </c>
      <c r="BP24" s="160">
        <v>11490</v>
      </c>
      <c r="BQ24" s="159">
        <v>24264</v>
      </c>
      <c r="BR24" s="156">
        <v>2.1117493472584901</v>
      </c>
      <c r="BS24" s="160">
        <v>4336</v>
      </c>
      <c r="BT24" s="159">
        <v>9316</v>
      </c>
      <c r="BU24" s="156">
        <v>2.1485239852398501</v>
      </c>
      <c r="BV24" s="160">
        <v>277</v>
      </c>
      <c r="BW24" s="159">
        <v>1298</v>
      </c>
      <c r="BX24" s="156">
        <v>4.6859205776173303</v>
      </c>
      <c r="BY24" s="160">
        <v>29960</v>
      </c>
      <c r="BZ24" s="159">
        <v>60078</v>
      </c>
      <c r="CA24" s="156">
        <v>2.0052736982643502</v>
      </c>
      <c r="CB24" s="145">
        <f t="shared" si="0"/>
        <v>102489</v>
      </c>
      <c r="CC24" s="146">
        <f t="shared" si="0"/>
        <v>215851</v>
      </c>
      <c r="CD24" s="143">
        <f t="shared" si="1"/>
        <v>2.1060894339880378</v>
      </c>
    </row>
    <row r="25" spans="1:82" s="126" customFormat="1" ht="11.25" customHeight="1" x14ac:dyDescent="0.2">
      <c r="A25" s="142" t="s">
        <v>43</v>
      </c>
      <c r="B25" s="154">
        <v>1834</v>
      </c>
      <c r="C25" s="155">
        <v>8959</v>
      </c>
      <c r="D25" s="156">
        <v>4.8849509269356597</v>
      </c>
      <c r="E25" s="160">
        <v>97</v>
      </c>
      <c r="F25" s="159">
        <v>582</v>
      </c>
      <c r="G25" s="156">
        <v>6</v>
      </c>
      <c r="H25" s="160">
        <v>0</v>
      </c>
      <c r="I25" s="159">
        <v>0</v>
      </c>
      <c r="J25" s="156" t="s">
        <v>131</v>
      </c>
      <c r="K25" s="157">
        <v>488</v>
      </c>
      <c r="L25" s="159">
        <v>1752</v>
      </c>
      <c r="M25" s="156">
        <v>3.5901639344262302</v>
      </c>
      <c r="N25" s="160">
        <v>3685</v>
      </c>
      <c r="O25" s="159">
        <v>9315</v>
      </c>
      <c r="P25" s="156">
        <v>2.5278154681139799</v>
      </c>
      <c r="Q25" s="160">
        <v>6568</v>
      </c>
      <c r="R25" s="159">
        <v>16983</v>
      </c>
      <c r="S25" s="156">
        <v>2.58571863580999</v>
      </c>
      <c r="T25" s="160">
        <v>630</v>
      </c>
      <c r="U25" s="159">
        <v>1122</v>
      </c>
      <c r="V25" s="156">
        <v>1.78095238095238</v>
      </c>
      <c r="W25" s="160">
        <v>6969</v>
      </c>
      <c r="X25" s="159">
        <v>14777</v>
      </c>
      <c r="Y25" s="156">
        <v>2.1203902998995501</v>
      </c>
      <c r="Z25" s="160">
        <v>98</v>
      </c>
      <c r="AA25" s="159">
        <v>184</v>
      </c>
      <c r="AB25" s="156">
        <v>1.87755102040816</v>
      </c>
      <c r="AC25" s="160">
        <v>10323</v>
      </c>
      <c r="AD25" s="159">
        <v>44191</v>
      </c>
      <c r="AE25" s="156">
        <v>4.2808292163130899</v>
      </c>
      <c r="AF25" s="160">
        <v>58</v>
      </c>
      <c r="AG25" s="159">
        <v>251</v>
      </c>
      <c r="AH25" s="156">
        <v>4.3275862068965498</v>
      </c>
      <c r="AI25" s="160">
        <v>3182</v>
      </c>
      <c r="AJ25" s="159">
        <v>7701</v>
      </c>
      <c r="AK25" s="156">
        <v>2.4201759899434299</v>
      </c>
      <c r="AL25" s="160">
        <v>316</v>
      </c>
      <c r="AM25" s="159">
        <v>1378</v>
      </c>
      <c r="AN25" s="156">
        <v>4.3607594936708898</v>
      </c>
      <c r="AO25" s="160">
        <v>386</v>
      </c>
      <c r="AP25" s="159">
        <v>693</v>
      </c>
      <c r="AQ25" s="156">
        <v>1.7953367875647701</v>
      </c>
      <c r="AR25" s="160">
        <v>496</v>
      </c>
      <c r="AS25" s="159">
        <v>1270</v>
      </c>
      <c r="AT25" s="156">
        <v>2.5604838709677402</v>
      </c>
      <c r="AU25" s="160">
        <v>392</v>
      </c>
      <c r="AV25" s="159">
        <v>980</v>
      </c>
      <c r="AW25" s="156">
        <v>2.5</v>
      </c>
      <c r="AX25" s="160">
        <v>533</v>
      </c>
      <c r="AY25" s="159">
        <v>1386</v>
      </c>
      <c r="AZ25" s="156">
        <v>2.60037523452158</v>
      </c>
      <c r="BA25" s="160">
        <v>931</v>
      </c>
      <c r="BB25" s="159">
        <v>7259</v>
      </c>
      <c r="BC25" s="156">
        <v>7.7969924812030103</v>
      </c>
      <c r="BD25" s="160">
        <v>2212</v>
      </c>
      <c r="BE25" s="159">
        <v>6993</v>
      </c>
      <c r="BF25" s="156">
        <v>3.1613924050632898</v>
      </c>
      <c r="BG25" s="160">
        <v>515</v>
      </c>
      <c r="BH25" s="159">
        <v>3310</v>
      </c>
      <c r="BI25" s="156">
        <v>6.42718446601942</v>
      </c>
      <c r="BJ25" s="160">
        <v>3473</v>
      </c>
      <c r="BK25" s="159">
        <v>6860</v>
      </c>
      <c r="BL25" s="156">
        <v>1.97523754678952</v>
      </c>
      <c r="BM25" s="160">
        <v>355</v>
      </c>
      <c r="BN25" s="159">
        <v>1390</v>
      </c>
      <c r="BO25" s="156">
        <v>3.9154929577464799</v>
      </c>
      <c r="BP25" s="160">
        <v>4256</v>
      </c>
      <c r="BQ25" s="159">
        <v>10777</v>
      </c>
      <c r="BR25" s="156">
        <v>2.5321898496240598</v>
      </c>
      <c r="BS25" s="160">
        <v>3331</v>
      </c>
      <c r="BT25" s="159">
        <v>7578</v>
      </c>
      <c r="BU25" s="156">
        <v>2.27499249474632</v>
      </c>
      <c r="BV25" s="160">
        <v>700</v>
      </c>
      <c r="BW25" s="159">
        <v>1884</v>
      </c>
      <c r="BX25" s="156">
        <v>2.6914285714285699</v>
      </c>
      <c r="BY25" s="160">
        <v>15300</v>
      </c>
      <c r="BZ25" s="159">
        <v>35495</v>
      </c>
      <c r="CA25" s="156">
        <v>2.31993464052288</v>
      </c>
      <c r="CB25" s="145">
        <f t="shared" si="0"/>
        <v>67128</v>
      </c>
      <c r="CC25" s="146">
        <f t="shared" si="0"/>
        <v>193070</v>
      </c>
      <c r="CD25" s="143">
        <f t="shared" si="1"/>
        <v>2.8761470623286853</v>
      </c>
    </row>
    <row r="26" spans="1:82" s="126" customFormat="1" ht="11.25" customHeight="1" x14ac:dyDescent="0.2">
      <c r="A26" s="142" t="s">
        <v>34</v>
      </c>
      <c r="B26" s="154">
        <v>1315</v>
      </c>
      <c r="C26" s="155">
        <v>4648</v>
      </c>
      <c r="D26" s="156">
        <v>3.5346007604562701</v>
      </c>
      <c r="E26" s="154">
        <v>50</v>
      </c>
      <c r="F26" s="155">
        <v>158</v>
      </c>
      <c r="G26" s="156">
        <v>3.16</v>
      </c>
      <c r="H26" s="160">
        <v>146</v>
      </c>
      <c r="I26" s="159">
        <v>353</v>
      </c>
      <c r="J26" s="156">
        <v>2.4178082191780801</v>
      </c>
      <c r="K26" s="157">
        <v>843</v>
      </c>
      <c r="L26" s="159">
        <v>3034</v>
      </c>
      <c r="M26" s="156">
        <v>3.5990510083036802</v>
      </c>
      <c r="N26" s="160">
        <v>3526</v>
      </c>
      <c r="O26" s="159">
        <v>7559</v>
      </c>
      <c r="P26" s="156">
        <v>2.1437889960295</v>
      </c>
      <c r="Q26" s="160">
        <v>12696</v>
      </c>
      <c r="R26" s="159">
        <v>29276</v>
      </c>
      <c r="S26" s="156">
        <v>2.3059231253938299</v>
      </c>
      <c r="T26" s="160">
        <v>300</v>
      </c>
      <c r="U26" s="159">
        <v>496</v>
      </c>
      <c r="V26" s="156">
        <v>1.65333333333333</v>
      </c>
      <c r="W26" s="160">
        <v>12284</v>
      </c>
      <c r="X26" s="159">
        <v>23266</v>
      </c>
      <c r="Y26" s="156">
        <v>1.89400846629762</v>
      </c>
      <c r="Z26" s="160">
        <v>45</v>
      </c>
      <c r="AA26" s="159">
        <v>78</v>
      </c>
      <c r="AB26" s="156">
        <v>1.7333333333333301</v>
      </c>
      <c r="AC26" s="160">
        <v>5357</v>
      </c>
      <c r="AD26" s="159">
        <v>20690</v>
      </c>
      <c r="AE26" s="156">
        <v>3.8622363263020301</v>
      </c>
      <c r="AF26" s="160">
        <v>19</v>
      </c>
      <c r="AG26" s="159">
        <v>41</v>
      </c>
      <c r="AH26" s="156">
        <v>2.1578947368421102</v>
      </c>
      <c r="AI26" s="160">
        <v>5579</v>
      </c>
      <c r="AJ26" s="159">
        <v>13272</v>
      </c>
      <c r="AK26" s="156">
        <v>2.3789209535759102</v>
      </c>
      <c r="AL26" s="160">
        <v>330</v>
      </c>
      <c r="AM26" s="159">
        <v>658</v>
      </c>
      <c r="AN26" s="156">
        <v>1.9939393939393899</v>
      </c>
      <c r="AO26" s="160">
        <v>983</v>
      </c>
      <c r="AP26" s="159">
        <v>2188</v>
      </c>
      <c r="AQ26" s="156">
        <v>2.2258392675483201</v>
      </c>
      <c r="AR26" s="160">
        <v>960</v>
      </c>
      <c r="AS26" s="159">
        <v>2034</v>
      </c>
      <c r="AT26" s="156">
        <v>2.1187499999999999</v>
      </c>
      <c r="AU26" s="160">
        <v>450</v>
      </c>
      <c r="AV26" s="159">
        <v>625</v>
      </c>
      <c r="AW26" s="156">
        <v>1.3888888888888899</v>
      </c>
      <c r="AX26" s="160">
        <v>505</v>
      </c>
      <c r="AY26" s="159">
        <v>1315</v>
      </c>
      <c r="AZ26" s="156">
        <v>2.6039603960396001</v>
      </c>
      <c r="BA26" s="160">
        <v>137</v>
      </c>
      <c r="BB26" s="159">
        <v>253</v>
      </c>
      <c r="BC26" s="156">
        <v>1.84671532846715</v>
      </c>
      <c r="BD26" s="160">
        <v>1016</v>
      </c>
      <c r="BE26" s="159">
        <v>2649</v>
      </c>
      <c r="BF26" s="156">
        <v>2.6072834645669301</v>
      </c>
      <c r="BG26" s="160">
        <v>232</v>
      </c>
      <c r="BH26" s="159">
        <v>497</v>
      </c>
      <c r="BI26" s="156">
        <v>2.1422413793103399</v>
      </c>
      <c r="BJ26" s="160">
        <v>3610</v>
      </c>
      <c r="BK26" s="159">
        <v>7122</v>
      </c>
      <c r="BL26" s="156">
        <v>1.97285318559557</v>
      </c>
      <c r="BM26" s="160">
        <v>592</v>
      </c>
      <c r="BN26" s="159">
        <v>939</v>
      </c>
      <c r="BO26" s="156">
        <v>1.58614864864865</v>
      </c>
      <c r="BP26" s="160">
        <v>4530</v>
      </c>
      <c r="BQ26" s="159">
        <v>11650</v>
      </c>
      <c r="BR26" s="156">
        <v>2.5717439293598199</v>
      </c>
      <c r="BS26" s="160">
        <v>2553</v>
      </c>
      <c r="BT26" s="159">
        <v>5844</v>
      </c>
      <c r="BU26" s="156">
        <v>2.28907168037603</v>
      </c>
      <c r="BV26" s="160">
        <v>208</v>
      </c>
      <c r="BW26" s="159">
        <v>461</v>
      </c>
      <c r="BX26" s="156">
        <v>2.2163461538461502</v>
      </c>
      <c r="BY26" s="160">
        <v>24914</v>
      </c>
      <c r="BZ26" s="159">
        <v>48686</v>
      </c>
      <c r="CA26" s="156">
        <v>1.9541623183752099</v>
      </c>
      <c r="CB26" s="145">
        <f t="shared" si="0"/>
        <v>83180</v>
      </c>
      <c r="CC26" s="146">
        <f t="shared" si="0"/>
        <v>187792</v>
      </c>
      <c r="CD26" s="143">
        <f t="shared" si="1"/>
        <v>2.2576580908872326</v>
      </c>
    </row>
    <row r="27" spans="1:82" s="126" customFormat="1" ht="11.25" customHeight="1" x14ac:dyDescent="0.2">
      <c r="A27" s="142" t="s">
        <v>107</v>
      </c>
      <c r="B27" s="154">
        <v>451</v>
      </c>
      <c r="C27" s="155">
        <v>1489</v>
      </c>
      <c r="D27" s="156">
        <v>3.3015521064301598</v>
      </c>
      <c r="E27" s="154">
        <v>43</v>
      </c>
      <c r="F27" s="155">
        <v>119</v>
      </c>
      <c r="G27" s="156">
        <v>2.7674418604651199</v>
      </c>
      <c r="H27" s="160">
        <v>157</v>
      </c>
      <c r="I27" s="159">
        <v>231</v>
      </c>
      <c r="J27" s="156">
        <v>1.4713375796178301</v>
      </c>
      <c r="K27" s="157">
        <v>84</v>
      </c>
      <c r="L27" s="159">
        <v>218</v>
      </c>
      <c r="M27" s="156">
        <v>2.5952380952380998</v>
      </c>
      <c r="N27" s="160">
        <v>3302</v>
      </c>
      <c r="O27" s="159">
        <v>7109</v>
      </c>
      <c r="P27" s="156">
        <v>2.1529376135675302</v>
      </c>
      <c r="Q27" s="160">
        <v>13637</v>
      </c>
      <c r="R27" s="159">
        <v>32666</v>
      </c>
      <c r="S27" s="156">
        <v>2.3953948815721899</v>
      </c>
      <c r="T27" s="160">
        <v>201</v>
      </c>
      <c r="U27" s="159">
        <v>383</v>
      </c>
      <c r="V27" s="156">
        <v>1.9054726368159201</v>
      </c>
      <c r="W27" s="160">
        <v>10667</v>
      </c>
      <c r="X27" s="159">
        <v>24593</v>
      </c>
      <c r="Y27" s="156">
        <v>2.3055217024468</v>
      </c>
      <c r="Z27" s="160">
        <v>36</v>
      </c>
      <c r="AA27" s="159">
        <v>78</v>
      </c>
      <c r="AB27" s="156">
        <v>2.1666666666666701</v>
      </c>
      <c r="AC27" s="160">
        <v>4836</v>
      </c>
      <c r="AD27" s="159">
        <v>10913</v>
      </c>
      <c r="AE27" s="156">
        <v>2.2566170388750999</v>
      </c>
      <c r="AF27" s="160">
        <v>8</v>
      </c>
      <c r="AG27" s="159">
        <v>9</v>
      </c>
      <c r="AH27" s="156">
        <v>1.125</v>
      </c>
      <c r="AI27" s="160">
        <v>9792</v>
      </c>
      <c r="AJ27" s="159">
        <v>18867</v>
      </c>
      <c r="AK27" s="156">
        <v>1.9267769607843099</v>
      </c>
      <c r="AL27" s="160">
        <v>122</v>
      </c>
      <c r="AM27" s="159">
        <v>290</v>
      </c>
      <c r="AN27" s="156">
        <v>2.3770491803278699</v>
      </c>
      <c r="AO27" s="160">
        <v>568</v>
      </c>
      <c r="AP27" s="159">
        <v>1380</v>
      </c>
      <c r="AQ27" s="156">
        <v>2.4295774647887298</v>
      </c>
      <c r="AR27" s="160">
        <v>877</v>
      </c>
      <c r="AS27" s="159">
        <v>1896</v>
      </c>
      <c r="AT27" s="156">
        <v>2.1619156214367199</v>
      </c>
      <c r="AU27" s="160">
        <v>161</v>
      </c>
      <c r="AV27" s="159">
        <v>306</v>
      </c>
      <c r="AW27" s="156">
        <v>1.90062111801242</v>
      </c>
      <c r="AX27" s="160">
        <v>296</v>
      </c>
      <c r="AY27" s="159">
        <v>620</v>
      </c>
      <c r="AZ27" s="156">
        <v>2.0945945945945899</v>
      </c>
      <c r="BA27" s="160">
        <v>163</v>
      </c>
      <c r="BB27" s="159">
        <v>422</v>
      </c>
      <c r="BC27" s="156">
        <v>2.5889570552147201</v>
      </c>
      <c r="BD27" s="160">
        <v>742</v>
      </c>
      <c r="BE27" s="159">
        <v>2112</v>
      </c>
      <c r="BF27" s="156">
        <v>2.84636118598383</v>
      </c>
      <c r="BG27" s="160">
        <v>111</v>
      </c>
      <c r="BH27" s="159">
        <v>247</v>
      </c>
      <c r="BI27" s="156">
        <v>2.22522522522523</v>
      </c>
      <c r="BJ27" s="160">
        <v>2632</v>
      </c>
      <c r="BK27" s="159">
        <v>5654</v>
      </c>
      <c r="BL27" s="156">
        <v>2.1481762917933098</v>
      </c>
      <c r="BM27" s="160">
        <v>374</v>
      </c>
      <c r="BN27" s="159">
        <v>884</v>
      </c>
      <c r="BO27" s="156">
        <v>2.3636363636363602</v>
      </c>
      <c r="BP27" s="160">
        <v>6923</v>
      </c>
      <c r="BQ27" s="159">
        <v>17237</v>
      </c>
      <c r="BR27" s="156">
        <v>2.4898165535172598</v>
      </c>
      <c r="BS27" s="160">
        <v>3424</v>
      </c>
      <c r="BT27" s="159">
        <v>8361</v>
      </c>
      <c r="BU27" s="156">
        <v>2.4418808411214998</v>
      </c>
      <c r="BV27" s="160">
        <v>383</v>
      </c>
      <c r="BW27" s="159">
        <v>1997</v>
      </c>
      <c r="BX27" s="156">
        <v>5.2140992167101796</v>
      </c>
      <c r="BY27" s="160">
        <v>22955</v>
      </c>
      <c r="BZ27" s="159">
        <v>46844</v>
      </c>
      <c r="CA27" s="156">
        <v>2.0406883032019199</v>
      </c>
      <c r="CB27" s="145">
        <f t="shared" si="0"/>
        <v>82945</v>
      </c>
      <c r="CC27" s="146">
        <f t="shared" si="0"/>
        <v>184925</v>
      </c>
      <c r="CD27" s="143">
        <f t="shared" si="1"/>
        <v>2.2294894207004643</v>
      </c>
    </row>
    <row r="28" spans="1:82" s="126" customFormat="1" ht="11.25" customHeight="1" x14ac:dyDescent="0.2">
      <c r="A28" s="142" t="s">
        <v>96</v>
      </c>
      <c r="B28" s="154">
        <v>258</v>
      </c>
      <c r="C28" s="155">
        <v>489</v>
      </c>
      <c r="D28" s="156">
        <v>1.8953488372092999</v>
      </c>
      <c r="E28" s="154">
        <v>21</v>
      </c>
      <c r="F28" s="155">
        <v>39</v>
      </c>
      <c r="G28" s="156">
        <v>1.8571428571428601</v>
      </c>
      <c r="H28" s="160">
        <v>123</v>
      </c>
      <c r="I28" s="159">
        <v>153</v>
      </c>
      <c r="J28" s="156">
        <v>1.24390243902439</v>
      </c>
      <c r="K28" s="157">
        <v>84</v>
      </c>
      <c r="L28" s="159">
        <v>169</v>
      </c>
      <c r="M28" s="156">
        <v>2.0119047619047601</v>
      </c>
      <c r="N28" s="160">
        <v>1579</v>
      </c>
      <c r="O28" s="159">
        <v>2622</v>
      </c>
      <c r="P28" s="156">
        <v>1.6605446485117199</v>
      </c>
      <c r="Q28" s="160">
        <v>27931</v>
      </c>
      <c r="R28" s="159">
        <v>49986</v>
      </c>
      <c r="S28" s="156">
        <v>1.7896244316351</v>
      </c>
      <c r="T28" s="160">
        <v>216</v>
      </c>
      <c r="U28" s="159">
        <v>330</v>
      </c>
      <c r="V28" s="156">
        <v>1.5277777777777799</v>
      </c>
      <c r="W28" s="160">
        <v>5880</v>
      </c>
      <c r="X28" s="159">
        <v>13483</v>
      </c>
      <c r="Y28" s="156">
        <v>2.2930272108843499</v>
      </c>
      <c r="Z28" s="160">
        <v>2</v>
      </c>
      <c r="AA28" s="159">
        <v>4</v>
      </c>
      <c r="AB28" s="156">
        <v>2</v>
      </c>
      <c r="AC28" s="160">
        <v>3237</v>
      </c>
      <c r="AD28" s="159">
        <v>4885</v>
      </c>
      <c r="AE28" s="156">
        <v>1.5091133765832601</v>
      </c>
      <c r="AF28" s="160">
        <v>9</v>
      </c>
      <c r="AG28" s="159">
        <v>12</v>
      </c>
      <c r="AH28" s="156">
        <v>1.3333333333333299</v>
      </c>
      <c r="AI28" s="160">
        <v>12273</v>
      </c>
      <c r="AJ28" s="159">
        <v>19007</v>
      </c>
      <c r="AK28" s="156">
        <v>1.54868410331622</v>
      </c>
      <c r="AL28" s="160">
        <v>99</v>
      </c>
      <c r="AM28" s="159">
        <v>207</v>
      </c>
      <c r="AN28" s="156">
        <v>2.0909090909090899</v>
      </c>
      <c r="AO28" s="160">
        <v>2509</v>
      </c>
      <c r="AP28" s="159">
        <v>3630</v>
      </c>
      <c r="AQ28" s="156">
        <v>1.4467915504184901</v>
      </c>
      <c r="AR28" s="160">
        <v>560</v>
      </c>
      <c r="AS28" s="159">
        <v>849</v>
      </c>
      <c r="AT28" s="156">
        <v>1.5160714285714301</v>
      </c>
      <c r="AU28" s="160">
        <v>109</v>
      </c>
      <c r="AV28" s="159">
        <v>155</v>
      </c>
      <c r="AW28" s="156">
        <v>1.42201834862385</v>
      </c>
      <c r="AX28" s="160">
        <v>282</v>
      </c>
      <c r="AY28" s="159">
        <v>407</v>
      </c>
      <c r="AZ28" s="156">
        <v>1.4432624113475201</v>
      </c>
      <c r="BA28" s="160">
        <v>95</v>
      </c>
      <c r="BB28" s="159">
        <v>261</v>
      </c>
      <c r="BC28" s="156">
        <v>2.7473684210526299</v>
      </c>
      <c r="BD28" s="160">
        <v>537</v>
      </c>
      <c r="BE28" s="159">
        <v>852</v>
      </c>
      <c r="BF28" s="156">
        <v>1.58659217877095</v>
      </c>
      <c r="BG28" s="160">
        <v>67</v>
      </c>
      <c r="BH28" s="159">
        <v>211</v>
      </c>
      <c r="BI28" s="156">
        <v>3.14925373134328</v>
      </c>
      <c r="BJ28" s="160">
        <v>2133</v>
      </c>
      <c r="BK28" s="159">
        <v>3066</v>
      </c>
      <c r="BL28" s="156">
        <v>1.4374120956399401</v>
      </c>
      <c r="BM28" s="160">
        <v>186</v>
      </c>
      <c r="BN28" s="159">
        <v>441</v>
      </c>
      <c r="BO28" s="156">
        <v>2.37096774193548</v>
      </c>
      <c r="BP28" s="160">
        <v>14729</v>
      </c>
      <c r="BQ28" s="159">
        <v>21638</v>
      </c>
      <c r="BR28" s="156">
        <v>1.4690746147056799</v>
      </c>
      <c r="BS28" s="160">
        <v>5746</v>
      </c>
      <c r="BT28" s="159">
        <v>9607</v>
      </c>
      <c r="BU28" s="156">
        <v>1.6719457013574699</v>
      </c>
      <c r="BV28" s="160">
        <v>90</v>
      </c>
      <c r="BW28" s="159">
        <v>233</v>
      </c>
      <c r="BX28" s="156">
        <v>2.5888888888888899</v>
      </c>
      <c r="BY28" s="160">
        <v>27080</v>
      </c>
      <c r="BZ28" s="159">
        <v>42760</v>
      </c>
      <c r="CA28" s="156">
        <v>1.5790251107828699</v>
      </c>
      <c r="CB28" s="145">
        <f t="shared" si="0"/>
        <v>105835</v>
      </c>
      <c r="CC28" s="146">
        <f t="shared" si="0"/>
        <v>175496</v>
      </c>
      <c r="CD28" s="143">
        <f t="shared" si="1"/>
        <v>1.6582038078140502</v>
      </c>
    </row>
    <row r="29" spans="1:82" s="126" customFormat="1" ht="11.25" customHeight="1" x14ac:dyDescent="0.2">
      <c r="A29" s="142" t="s">
        <v>142</v>
      </c>
      <c r="B29" s="154">
        <v>1439</v>
      </c>
      <c r="C29" s="155">
        <v>1899</v>
      </c>
      <c r="D29" s="156">
        <v>1.3196664350243199</v>
      </c>
      <c r="E29" s="160">
        <v>18</v>
      </c>
      <c r="F29" s="159">
        <v>43</v>
      </c>
      <c r="G29" s="156">
        <v>2.3888888888888902</v>
      </c>
      <c r="H29" s="160">
        <v>0</v>
      </c>
      <c r="I29" s="159">
        <v>0</v>
      </c>
      <c r="J29" s="156" t="s">
        <v>131</v>
      </c>
      <c r="K29" s="157">
        <v>66</v>
      </c>
      <c r="L29" s="159">
        <v>208</v>
      </c>
      <c r="M29" s="156">
        <v>3.15151515151515</v>
      </c>
      <c r="N29" s="160">
        <v>2262</v>
      </c>
      <c r="O29" s="159">
        <v>4911</v>
      </c>
      <c r="P29" s="156">
        <v>2.1710875331564998</v>
      </c>
      <c r="Q29" s="160">
        <v>37070</v>
      </c>
      <c r="R29" s="159">
        <v>75490</v>
      </c>
      <c r="S29" s="156">
        <v>2.03641758834637</v>
      </c>
      <c r="T29" s="160">
        <v>52</v>
      </c>
      <c r="U29" s="159">
        <v>165</v>
      </c>
      <c r="V29" s="156">
        <v>3.1730769230769198</v>
      </c>
      <c r="W29" s="160">
        <v>5191</v>
      </c>
      <c r="X29" s="159">
        <v>12799</v>
      </c>
      <c r="Y29" s="156">
        <v>2.46561356193412</v>
      </c>
      <c r="Z29" s="160">
        <v>5</v>
      </c>
      <c r="AA29" s="159">
        <v>5</v>
      </c>
      <c r="AB29" s="156">
        <v>1</v>
      </c>
      <c r="AC29" s="160">
        <v>989</v>
      </c>
      <c r="AD29" s="159">
        <v>1922</v>
      </c>
      <c r="AE29" s="156">
        <v>1.94337714863499</v>
      </c>
      <c r="AF29" s="160">
        <v>9</v>
      </c>
      <c r="AG29" s="159">
        <v>14</v>
      </c>
      <c r="AH29" s="156">
        <v>1.55555555555556</v>
      </c>
      <c r="AI29" s="160">
        <v>9298</v>
      </c>
      <c r="AJ29" s="159">
        <v>13012</v>
      </c>
      <c r="AK29" s="156">
        <v>1.39944073994407</v>
      </c>
      <c r="AL29" s="160">
        <v>59</v>
      </c>
      <c r="AM29" s="159">
        <v>167</v>
      </c>
      <c r="AN29" s="156">
        <v>2.8305084745762699</v>
      </c>
      <c r="AO29" s="160">
        <v>760</v>
      </c>
      <c r="AP29" s="159">
        <v>1177</v>
      </c>
      <c r="AQ29" s="156">
        <v>1.5486842105263201</v>
      </c>
      <c r="AR29" s="160">
        <v>355</v>
      </c>
      <c r="AS29" s="159">
        <v>612</v>
      </c>
      <c r="AT29" s="156">
        <v>1.72394366197183</v>
      </c>
      <c r="AU29" s="160">
        <v>52</v>
      </c>
      <c r="AV29" s="159">
        <v>116</v>
      </c>
      <c r="AW29" s="156">
        <v>2.2307692307692299</v>
      </c>
      <c r="AX29" s="160">
        <v>462</v>
      </c>
      <c r="AY29" s="159">
        <v>549</v>
      </c>
      <c r="AZ29" s="156">
        <v>1.18831168831169</v>
      </c>
      <c r="BA29" s="160">
        <v>101</v>
      </c>
      <c r="BB29" s="159">
        <v>246</v>
      </c>
      <c r="BC29" s="156">
        <v>2.43564356435644</v>
      </c>
      <c r="BD29" s="160">
        <v>261</v>
      </c>
      <c r="BE29" s="159">
        <v>767</v>
      </c>
      <c r="BF29" s="156">
        <v>2.9386973180076601</v>
      </c>
      <c r="BG29" s="160">
        <v>36</v>
      </c>
      <c r="BH29" s="159">
        <v>152</v>
      </c>
      <c r="BI29" s="156">
        <v>4.2222222222222197</v>
      </c>
      <c r="BJ29" s="160">
        <v>502</v>
      </c>
      <c r="BK29" s="159">
        <v>853</v>
      </c>
      <c r="BL29" s="156">
        <v>1.6992031872510001</v>
      </c>
      <c r="BM29" s="160">
        <v>40</v>
      </c>
      <c r="BN29" s="159">
        <v>79</v>
      </c>
      <c r="BO29" s="156">
        <v>1.9750000000000001</v>
      </c>
      <c r="BP29" s="160">
        <v>8580</v>
      </c>
      <c r="BQ29" s="159">
        <v>12370</v>
      </c>
      <c r="BR29" s="156">
        <v>1.44172494172494</v>
      </c>
      <c r="BS29" s="160">
        <v>3907</v>
      </c>
      <c r="BT29" s="159">
        <v>6016</v>
      </c>
      <c r="BU29" s="156">
        <v>1.5398003583312001</v>
      </c>
      <c r="BV29" s="160">
        <v>54</v>
      </c>
      <c r="BW29" s="159">
        <v>527</v>
      </c>
      <c r="BX29" s="156">
        <v>9.7592592592592595</v>
      </c>
      <c r="BY29" s="160">
        <v>12645</v>
      </c>
      <c r="BZ29" s="159">
        <v>18170</v>
      </c>
      <c r="CA29" s="156">
        <v>1.43693159351522</v>
      </c>
      <c r="CB29" s="145">
        <f t="shared" si="0"/>
        <v>84213</v>
      </c>
      <c r="CC29" s="146">
        <f t="shared" si="0"/>
        <v>152269</v>
      </c>
      <c r="CD29" s="143">
        <f t="shared" si="1"/>
        <v>1.8081412608504626</v>
      </c>
    </row>
    <row r="30" spans="1:82" s="126" customFormat="1" ht="11.25" customHeight="1" x14ac:dyDescent="0.2">
      <c r="A30" s="142" t="s">
        <v>33</v>
      </c>
      <c r="B30" s="154">
        <v>1103</v>
      </c>
      <c r="C30" s="155">
        <v>3546</v>
      </c>
      <c r="D30" s="156">
        <v>3.2148685403445101</v>
      </c>
      <c r="E30" s="154">
        <v>62</v>
      </c>
      <c r="F30" s="155">
        <v>85</v>
      </c>
      <c r="G30" s="156">
        <v>1.37096774193548</v>
      </c>
      <c r="H30" s="157">
        <v>124</v>
      </c>
      <c r="I30" s="158">
        <v>159</v>
      </c>
      <c r="J30" s="156">
        <v>1.2822580645161299</v>
      </c>
      <c r="K30" s="157">
        <v>263</v>
      </c>
      <c r="L30" s="159">
        <v>576</v>
      </c>
      <c r="M30" s="156">
        <v>2.1901140684410598</v>
      </c>
      <c r="N30" s="160">
        <v>3249</v>
      </c>
      <c r="O30" s="159">
        <v>6088</v>
      </c>
      <c r="P30" s="156">
        <v>1.87380732533087</v>
      </c>
      <c r="Q30" s="160">
        <v>6881</v>
      </c>
      <c r="R30" s="159">
        <v>16204</v>
      </c>
      <c r="S30" s="156">
        <v>2.3548902775759299</v>
      </c>
      <c r="T30" s="160">
        <v>476</v>
      </c>
      <c r="U30" s="159">
        <v>685</v>
      </c>
      <c r="V30" s="156">
        <v>1.4390756302520999</v>
      </c>
      <c r="W30" s="160">
        <v>7791</v>
      </c>
      <c r="X30" s="159">
        <v>15156</v>
      </c>
      <c r="Y30" s="156">
        <v>1.94532152483635</v>
      </c>
      <c r="Z30" s="160">
        <v>81</v>
      </c>
      <c r="AA30" s="159">
        <v>107</v>
      </c>
      <c r="AB30" s="156">
        <v>1.32098765432099</v>
      </c>
      <c r="AC30" s="160">
        <v>6395</v>
      </c>
      <c r="AD30" s="159">
        <v>18170</v>
      </c>
      <c r="AE30" s="156">
        <v>2.84128225175919</v>
      </c>
      <c r="AF30" s="160">
        <v>2</v>
      </c>
      <c r="AG30" s="159">
        <v>2</v>
      </c>
      <c r="AH30" s="156">
        <v>1</v>
      </c>
      <c r="AI30" s="160">
        <v>2701</v>
      </c>
      <c r="AJ30" s="159">
        <v>5603</v>
      </c>
      <c r="AK30" s="156">
        <v>2.0744168826360601</v>
      </c>
      <c r="AL30" s="160">
        <v>198</v>
      </c>
      <c r="AM30" s="159">
        <v>373</v>
      </c>
      <c r="AN30" s="156">
        <v>1.8838383838383801</v>
      </c>
      <c r="AO30" s="160">
        <v>303</v>
      </c>
      <c r="AP30" s="159">
        <v>678</v>
      </c>
      <c r="AQ30" s="156">
        <v>2.2376237623762401</v>
      </c>
      <c r="AR30" s="160">
        <v>2965</v>
      </c>
      <c r="AS30" s="159">
        <v>9821</v>
      </c>
      <c r="AT30" s="156">
        <v>3.3123102866779099</v>
      </c>
      <c r="AU30" s="160">
        <v>279</v>
      </c>
      <c r="AV30" s="159">
        <v>525</v>
      </c>
      <c r="AW30" s="156">
        <v>1.8817204301075301</v>
      </c>
      <c r="AX30" s="160">
        <v>445</v>
      </c>
      <c r="AY30" s="159">
        <v>928</v>
      </c>
      <c r="AZ30" s="156">
        <v>2.0853932584269699</v>
      </c>
      <c r="BA30" s="160">
        <v>434</v>
      </c>
      <c r="BB30" s="159">
        <v>1010</v>
      </c>
      <c r="BC30" s="156">
        <v>2.3271889400921699</v>
      </c>
      <c r="BD30" s="160">
        <v>1266</v>
      </c>
      <c r="BE30" s="159">
        <v>2460</v>
      </c>
      <c r="BF30" s="156">
        <v>1.9431279620853099</v>
      </c>
      <c r="BG30" s="160">
        <v>299</v>
      </c>
      <c r="BH30" s="159">
        <v>542</v>
      </c>
      <c r="BI30" s="156">
        <v>1.8127090301003299</v>
      </c>
      <c r="BJ30" s="160">
        <v>3540</v>
      </c>
      <c r="BK30" s="159">
        <v>6152</v>
      </c>
      <c r="BL30" s="156">
        <v>1.7378531073446299</v>
      </c>
      <c r="BM30" s="160">
        <v>1095</v>
      </c>
      <c r="BN30" s="159">
        <v>3165</v>
      </c>
      <c r="BO30" s="156">
        <v>2.89041095890411</v>
      </c>
      <c r="BP30" s="160">
        <v>5871</v>
      </c>
      <c r="BQ30" s="159">
        <v>19650</v>
      </c>
      <c r="BR30" s="156">
        <v>3.3469596320899302</v>
      </c>
      <c r="BS30" s="160">
        <v>3404</v>
      </c>
      <c r="BT30" s="159">
        <v>7368</v>
      </c>
      <c r="BU30" s="156">
        <v>2.1645123384253799</v>
      </c>
      <c r="BV30" s="160">
        <v>590</v>
      </c>
      <c r="BW30" s="159">
        <v>1506</v>
      </c>
      <c r="BX30" s="156">
        <v>2.5525423728813599</v>
      </c>
      <c r="BY30" s="160">
        <v>16102</v>
      </c>
      <c r="BZ30" s="159">
        <v>29653</v>
      </c>
      <c r="CA30" s="156">
        <v>1.84157247546889</v>
      </c>
      <c r="CB30" s="145">
        <f t="shared" si="0"/>
        <v>65919</v>
      </c>
      <c r="CC30" s="146">
        <f t="shared" si="0"/>
        <v>150212</v>
      </c>
      <c r="CD30" s="143">
        <f t="shared" si="1"/>
        <v>2.2787360245149348</v>
      </c>
    </row>
    <row r="31" spans="1:82" s="126" customFormat="1" ht="11.25" customHeight="1" x14ac:dyDescent="0.2">
      <c r="A31" s="142" t="s">
        <v>37</v>
      </c>
      <c r="B31" s="154">
        <v>736</v>
      </c>
      <c r="C31" s="155">
        <v>1836</v>
      </c>
      <c r="D31" s="156">
        <v>2.4945652173913002</v>
      </c>
      <c r="E31" s="154">
        <v>61</v>
      </c>
      <c r="F31" s="155">
        <v>111</v>
      </c>
      <c r="G31" s="156">
        <v>1.8196721311475399</v>
      </c>
      <c r="H31" s="157">
        <v>368</v>
      </c>
      <c r="I31" s="158">
        <v>578</v>
      </c>
      <c r="J31" s="156">
        <v>1.5706521739130399</v>
      </c>
      <c r="K31" s="157">
        <v>400</v>
      </c>
      <c r="L31" s="159">
        <v>701</v>
      </c>
      <c r="M31" s="156">
        <v>1.7524999999999999</v>
      </c>
      <c r="N31" s="160">
        <v>4364</v>
      </c>
      <c r="O31" s="159">
        <v>8293</v>
      </c>
      <c r="P31" s="156">
        <v>1.9003208065994499</v>
      </c>
      <c r="Q31" s="160">
        <v>6446</v>
      </c>
      <c r="R31" s="159">
        <v>15338</v>
      </c>
      <c r="S31" s="156">
        <v>2.3794601303133698</v>
      </c>
      <c r="T31" s="160">
        <v>417</v>
      </c>
      <c r="U31" s="159">
        <v>619</v>
      </c>
      <c r="V31" s="156">
        <v>1.48441247002398</v>
      </c>
      <c r="W31" s="160">
        <v>6864</v>
      </c>
      <c r="X31" s="159">
        <v>13043</v>
      </c>
      <c r="Y31" s="156">
        <v>1.90020396270396</v>
      </c>
      <c r="Z31" s="160">
        <v>86</v>
      </c>
      <c r="AA31" s="159">
        <v>144</v>
      </c>
      <c r="AB31" s="156">
        <v>1.67441860465116</v>
      </c>
      <c r="AC31" s="160">
        <v>5638</v>
      </c>
      <c r="AD31" s="159">
        <v>14992</v>
      </c>
      <c r="AE31" s="156">
        <v>2.6590989712664101</v>
      </c>
      <c r="AF31" s="160">
        <v>50</v>
      </c>
      <c r="AG31" s="159">
        <v>129</v>
      </c>
      <c r="AH31" s="156">
        <v>2.58</v>
      </c>
      <c r="AI31" s="160">
        <v>2828</v>
      </c>
      <c r="AJ31" s="159">
        <v>5850</v>
      </c>
      <c r="AK31" s="156">
        <v>2.0685997171145698</v>
      </c>
      <c r="AL31" s="160">
        <v>370</v>
      </c>
      <c r="AM31" s="159">
        <v>780</v>
      </c>
      <c r="AN31" s="156">
        <v>2.1081081081081101</v>
      </c>
      <c r="AO31" s="160">
        <v>514</v>
      </c>
      <c r="AP31" s="159">
        <v>1104</v>
      </c>
      <c r="AQ31" s="156">
        <v>2.14785992217899</v>
      </c>
      <c r="AR31" s="160">
        <v>592</v>
      </c>
      <c r="AS31" s="159">
        <v>1535</v>
      </c>
      <c r="AT31" s="156">
        <v>2.5929054054054101</v>
      </c>
      <c r="AU31" s="160">
        <v>320</v>
      </c>
      <c r="AV31" s="159">
        <v>481</v>
      </c>
      <c r="AW31" s="156">
        <v>1.503125</v>
      </c>
      <c r="AX31" s="160">
        <v>484</v>
      </c>
      <c r="AY31" s="159">
        <v>950</v>
      </c>
      <c r="AZ31" s="156">
        <v>1.9628099173553699</v>
      </c>
      <c r="BA31" s="160">
        <v>509</v>
      </c>
      <c r="BB31" s="159">
        <v>899</v>
      </c>
      <c r="BC31" s="156">
        <v>1.76620825147348</v>
      </c>
      <c r="BD31" s="160">
        <v>1455</v>
      </c>
      <c r="BE31" s="159">
        <v>3014</v>
      </c>
      <c r="BF31" s="156">
        <v>2.0714776632302399</v>
      </c>
      <c r="BG31" s="160">
        <v>368</v>
      </c>
      <c r="BH31" s="159">
        <v>740</v>
      </c>
      <c r="BI31" s="156">
        <v>2.0108695652173898</v>
      </c>
      <c r="BJ31" s="160">
        <v>4032</v>
      </c>
      <c r="BK31" s="159">
        <v>7192</v>
      </c>
      <c r="BL31" s="156">
        <v>1.7837301587301599</v>
      </c>
      <c r="BM31" s="160">
        <v>560</v>
      </c>
      <c r="BN31" s="159">
        <v>1764</v>
      </c>
      <c r="BO31" s="156">
        <v>3.15</v>
      </c>
      <c r="BP31" s="160">
        <v>4063</v>
      </c>
      <c r="BQ31" s="159">
        <v>17903</v>
      </c>
      <c r="BR31" s="156">
        <v>4.4063499876938197</v>
      </c>
      <c r="BS31" s="160">
        <v>3648</v>
      </c>
      <c r="BT31" s="159">
        <v>8156</v>
      </c>
      <c r="BU31" s="156">
        <v>2.23574561403509</v>
      </c>
      <c r="BV31" s="160">
        <v>659</v>
      </c>
      <c r="BW31" s="159">
        <v>1235</v>
      </c>
      <c r="BX31" s="156">
        <v>1.87405159332322</v>
      </c>
      <c r="BY31" s="160">
        <v>13106</v>
      </c>
      <c r="BZ31" s="159">
        <v>23832</v>
      </c>
      <c r="CA31" s="156">
        <v>1.81840378452617</v>
      </c>
      <c r="CB31" s="145">
        <f t="shared" si="0"/>
        <v>58938</v>
      </c>
      <c r="CC31" s="146">
        <f t="shared" si="0"/>
        <v>131219</v>
      </c>
      <c r="CD31" s="143">
        <f t="shared" si="1"/>
        <v>2.2263904441955953</v>
      </c>
    </row>
    <row r="32" spans="1:82" s="126" customFormat="1" ht="11.25" customHeight="1" x14ac:dyDescent="0.2">
      <c r="A32" s="142" t="s">
        <v>1</v>
      </c>
      <c r="B32" s="154">
        <v>833</v>
      </c>
      <c r="C32" s="155">
        <v>2492</v>
      </c>
      <c r="D32" s="156">
        <v>2.99159663865546</v>
      </c>
      <c r="E32" s="154">
        <v>19</v>
      </c>
      <c r="F32" s="155">
        <v>25</v>
      </c>
      <c r="G32" s="156">
        <v>1.31578947368421</v>
      </c>
      <c r="H32" s="160">
        <v>1</v>
      </c>
      <c r="I32" s="159">
        <v>3</v>
      </c>
      <c r="J32" s="156">
        <v>3</v>
      </c>
      <c r="K32" s="157">
        <v>194</v>
      </c>
      <c r="L32" s="159">
        <v>684</v>
      </c>
      <c r="M32" s="156">
        <v>3.5257731958762899</v>
      </c>
      <c r="N32" s="160">
        <v>3998</v>
      </c>
      <c r="O32" s="159">
        <v>8444</v>
      </c>
      <c r="P32" s="156">
        <v>2.1120560280140102</v>
      </c>
      <c r="Q32" s="160">
        <v>4603</v>
      </c>
      <c r="R32" s="159">
        <v>9464</v>
      </c>
      <c r="S32" s="156">
        <v>2.0560504019118002</v>
      </c>
      <c r="T32" s="160">
        <v>1289</v>
      </c>
      <c r="U32" s="159">
        <v>2643</v>
      </c>
      <c r="V32" s="156">
        <v>2.0504266873545398</v>
      </c>
      <c r="W32" s="160">
        <v>16734</v>
      </c>
      <c r="X32" s="159">
        <v>32116</v>
      </c>
      <c r="Y32" s="156">
        <v>1.91920640611928</v>
      </c>
      <c r="Z32" s="160">
        <v>27</v>
      </c>
      <c r="AA32" s="159">
        <v>56</v>
      </c>
      <c r="AB32" s="156">
        <v>2.07407407407407</v>
      </c>
      <c r="AC32" s="160">
        <v>1919</v>
      </c>
      <c r="AD32" s="159">
        <v>5310</v>
      </c>
      <c r="AE32" s="156">
        <v>2.7670661803022401</v>
      </c>
      <c r="AF32" s="160">
        <v>126</v>
      </c>
      <c r="AG32" s="159">
        <v>285</v>
      </c>
      <c r="AH32" s="156">
        <v>2.2619047619047601</v>
      </c>
      <c r="AI32" s="160">
        <v>1969</v>
      </c>
      <c r="AJ32" s="159">
        <v>4374</v>
      </c>
      <c r="AK32" s="156">
        <v>2.2214321990858301</v>
      </c>
      <c r="AL32" s="160">
        <v>669</v>
      </c>
      <c r="AM32" s="159">
        <v>1543</v>
      </c>
      <c r="AN32" s="156">
        <v>2.30642750373692</v>
      </c>
      <c r="AO32" s="160">
        <v>243</v>
      </c>
      <c r="AP32" s="159">
        <v>565</v>
      </c>
      <c r="AQ32" s="156">
        <v>2.3251028806584402</v>
      </c>
      <c r="AR32" s="160">
        <v>146</v>
      </c>
      <c r="AS32" s="159">
        <v>409</v>
      </c>
      <c r="AT32" s="156">
        <v>2.8013698630136998</v>
      </c>
      <c r="AU32" s="160">
        <v>53</v>
      </c>
      <c r="AV32" s="159">
        <v>83</v>
      </c>
      <c r="AW32" s="156">
        <v>1.56603773584906</v>
      </c>
      <c r="AX32" s="160">
        <v>222</v>
      </c>
      <c r="AY32" s="159">
        <v>638</v>
      </c>
      <c r="AZ32" s="156">
        <v>2.8738738738738698</v>
      </c>
      <c r="BA32" s="160">
        <v>232</v>
      </c>
      <c r="BB32" s="159">
        <v>966</v>
      </c>
      <c r="BC32" s="156">
        <v>4.1637931034482802</v>
      </c>
      <c r="BD32" s="160">
        <v>782</v>
      </c>
      <c r="BE32" s="159">
        <v>1828</v>
      </c>
      <c r="BF32" s="156">
        <v>2.3375959079283901</v>
      </c>
      <c r="BG32" s="160">
        <v>124</v>
      </c>
      <c r="BH32" s="159">
        <v>409</v>
      </c>
      <c r="BI32" s="156">
        <v>3.29838709677419</v>
      </c>
      <c r="BJ32" s="160">
        <v>2864</v>
      </c>
      <c r="BK32" s="159">
        <v>5217</v>
      </c>
      <c r="BL32" s="156">
        <v>1.8215782122905</v>
      </c>
      <c r="BM32" s="160">
        <v>208</v>
      </c>
      <c r="BN32" s="159">
        <v>833</v>
      </c>
      <c r="BO32" s="156">
        <v>4.0048076923076898</v>
      </c>
      <c r="BP32" s="160">
        <v>3410</v>
      </c>
      <c r="BQ32" s="159">
        <v>8428</v>
      </c>
      <c r="BR32" s="156">
        <v>2.4715542521994101</v>
      </c>
      <c r="BS32" s="160">
        <v>6502</v>
      </c>
      <c r="BT32" s="159">
        <v>15821</v>
      </c>
      <c r="BU32" s="156">
        <v>2.4332513072900701</v>
      </c>
      <c r="BV32" s="160">
        <v>286</v>
      </c>
      <c r="BW32" s="159">
        <v>739</v>
      </c>
      <c r="BX32" s="156">
        <v>2.5839160839160802</v>
      </c>
      <c r="BY32" s="160">
        <v>12920</v>
      </c>
      <c r="BZ32" s="159">
        <v>26880</v>
      </c>
      <c r="CA32" s="156">
        <v>2.08049535603715</v>
      </c>
      <c r="CB32" s="145">
        <f t="shared" si="0"/>
        <v>60373</v>
      </c>
      <c r="CC32" s="146">
        <f t="shared" si="0"/>
        <v>130255</v>
      </c>
      <c r="CD32" s="143">
        <f t="shared" si="1"/>
        <v>2.1575041823331622</v>
      </c>
    </row>
    <row r="33" spans="1:82" s="126" customFormat="1" ht="11.25" customHeight="1" x14ac:dyDescent="0.2">
      <c r="A33" s="142" t="s">
        <v>141</v>
      </c>
      <c r="B33" s="154">
        <v>2256</v>
      </c>
      <c r="C33" s="155">
        <v>3141</v>
      </c>
      <c r="D33" s="156">
        <v>1.3922872340425501</v>
      </c>
      <c r="E33" s="154">
        <v>17</v>
      </c>
      <c r="F33" s="155">
        <v>25</v>
      </c>
      <c r="G33" s="156">
        <v>1.47058823529412</v>
      </c>
      <c r="H33" s="157">
        <v>35</v>
      </c>
      <c r="I33" s="158">
        <v>45</v>
      </c>
      <c r="J33" s="156">
        <v>1.28571428571429</v>
      </c>
      <c r="K33" s="157">
        <v>118</v>
      </c>
      <c r="L33" s="159">
        <v>395</v>
      </c>
      <c r="M33" s="156">
        <v>3.34745762711864</v>
      </c>
      <c r="N33" s="160">
        <v>1784</v>
      </c>
      <c r="O33" s="159">
        <v>4798</v>
      </c>
      <c r="P33" s="156">
        <v>2.6894618834080699</v>
      </c>
      <c r="Q33" s="160">
        <v>11987</v>
      </c>
      <c r="R33" s="159">
        <v>22335</v>
      </c>
      <c r="S33" s="156">
        <v>1.8632685409193299</v>
      </c>
      <c r="T33" s="160">
        <v>486</v>
      </c>
      <c r="U33" s="159">
        <v>809</v>
      </c>
      <c r="V33" s="156">
        <v>1.6646090534979401</v>
      </c>
      <c r="W33" s="160">
        <v>9449</v>
      </c>
      <c r="X33" s="159">
        <v>19594</v>
      </c>
      <c r="Y33" s="156">
        <v>2.0736585882103902</v>
      </c>
      <c r="Z33" s="160">
        <v>19</v>
      </c>
      <c r="AA33" s="159">
        <v>36</v>
      </c>
      <c r="AB33" s="156">
        <v>1.8947368421052599</v>
      </c>
      <c r="AC33" s="160">
        <v>1158</v>
      </c>
      <c r="AD33" s="159">
        <v>2487</v>
      </c>
      <c r="AE33" s="156">
        <v>2.1476683937823799</v>
      </c>
      <c r="AF33" s="160">
        <v>9</v>
      </c>
      <c r="AG33" s="159">
        <v>17</v>
      </c>
      <c r="AH33" s="156">
        <v>1.8888888888888899</v>
      </c>
      <c r="AI33" s="160">
        <v>5802</v>
      </c>
      <c r="AJ33" s="159">
        <v>8528</v>
      </c>
      <c r="AK33" s="156">
        <v>1.46983798690107</v>
      </c>
      <c r="AL33" s="160">
        <v>182</v>
      </c>
      <c r="AM33" s="159">
        <v>1035</v>
      </c>
      <c r="AN33" s="156">
        <v>5.6868131868131897</v>
      </c>
      <c r="AO33" s="160">
        <v>512</v>
      </c>
      <c r="AP33" s="159">
        <v>946</v>
      </c>
      <c r="AQ33" s="156">
        <v>1.84765625</v>
      </c>
      <c r="AR33" s="160">
        <v>431</v>
      </c>
      <c r="AS33" s="159">
        <v>627</v>
      </c>
      <c r="AT33" s="156">
        <v>1.45475638051044</v>
      </c>
      <c r="AU33" s="160">
        <v>132</v>
      </c>
      <c r="AV33" s="159">
        <v>197</v>
      </c>
      <c r="AW33" s="156">
        <v>1.49242424242424</v>
      </c>
      <c r="AX33" s="160">
        <v>178</v>
      </c>
      <c r="AY33" s="159">
        <v>307</v>
      </c>
      <c r="AZ33" s="156">
        <v>1.7247191011236001</v>
      </c>
      <c r="BA33" s="160">
        <v>197</v>
      </c>
      <c r="BB33" s="159">
        <v>377</v>
      </c>
      <c r="BC33" s="156">
        <v>1.9137055837563499</v>
      </c>
      <c r="BD33" s="160">
        <v>443</v>
      </c>
      <c r="BE33" s="159">
        <v>1489</v>
      </c>
      <c r="BF33" s="156">
        <v>3.3611738148984198</v>
      </c>
      <c r="BG33" s="160">
        <v>54</v>
      </c>
      <c r="BH33" s="159">
        <v>170</v>
      </c>
      <c r="BI33" s="156">
        <v>3.1481481481481501</v>
      </c>
      <c r="BJ33" s="160">
        <v>1535</v>
      </c>
      <c r="BK33" s="159">
        <v>2919</v>
      </c>
      <c r="BL33" s="156">
        <v>1.9016286644951099</v>
      </c>
      <c r="BM33" s="160">
        <v>97</v>
      </c>
      <c r="BN33" s="159">
        <v>173</v>
      </c>
      <c r="BO33" s="156">
        <v>1.78350515463918</v>
      </c>
      <c r="BP33" s="160">
        <v>3167</v>
      </c>
      <c r="BQ33" s="159">
        <v>6142</v>
      </c>
      <c r="BR33" s="156">
        <v>1.9393748026523501</v>
      </c>
      <c r="BS33" s="160">
        <v>4516</v>
      </c>
      <c r="BT33" s="159">
        <v>10312</v>
      </c>
      <c r="BU33" s="156">
        <v>2.2834366696191299</v>
      </c>
      <c r="BV33" s="160">
        <v>248</v>
      </c>
      <c r="BW33" s="159">
        <v>633</v>
      </c>
      <c r="BX33" s="156">
        <v>2.55241935483871</v>
      </c>
      <c r="BY33" s="160">
        <v>15521</v>
      </c>
      <c r="BZ33" s="159">
        <v>31861</v>
      </c>
      <c r="CA33" s="156">
        <v>2.05276721860705</v>
      </c>
      <c r="CB33" s="145">
        <f t="shared" si="0"/>
        <v>60333</v>
      </c>
      <c r="CC33" s="146">
        <f t="shared" si="0"/>
        <v>119398</v>
      </c>
      <c r="CD33" s="143">
        <f t="shared" si="1"/>
        <v>1.9789833093000513</v>
      </c>
    </row>
    <row r="34" spans="1:82" s="126" customFormat="1" ht="11.25" customHeight="1" x14ac:dyDescent="0.2">
      <c r="A34" s="142" t="s">
        <v>144</v>
      </c>
      <c r="B34" s="154">
        <v>718</v>
      </c>
      <c r="C34" s="155">
        <v>2432</v>
      </c>
      <c r="D34" s="156">
        <v>3.3871866295264601</v>
      </c>
      <c r="E34" s="154">
        <v>4</v>
      </c>
      <c r="F34" s="155">
        <v>18</v>
      </c>
      <c r="G34" s="156">
        <v>4.5</v>
      </c>
      <c r="H34" s="157">
        <v>374</v>
      </c>
      <c r="I34" s="158">
        <v>712</v>
      </c>
      <c r="J34" s="156">
        <v>1.9037433155080199</v>
      </c>
      <c r="K34" s="157">
        <v>76</v>
      </c>
      <c r="L34" s="159">
        <v>221</v>
      </c>
      <c r="M34" s="156">
        <v>2.9078947368421102</v>
      </c>
      <c r="N34" s="160">
        <v>1445</v>
      </c>
      <c r="O34" s="159">
        <v>3567</v>
      </c>
      <c r="P34" s="156">
        <v>2.4685121107266399</v>
      </c>
      <c r="Q34" s="160">
        <v>8760</v>
      </c>
      <c r="R34" s="159">
        <v>17085</v>
      </c>
      <c r="S34" s="156">
        <v>1.9503424657534201</v>
      </c>
      <c r="T34" s="160">
        <v>191</v>
      </c>
      <c r="U34" s="159">
        <v>379</v>
      </c>
      <c r="V34" s="156">
        <v>1.9842931937172801</v>
      </c>
      <c r="W34" s="160">
        <v>11024</v>
      </c>
      <c r="X34" s="159">
        <v>27741</v>
      </c>
      <c r="Y34" s="156">
        <v>2.5164187227866499</v>
      </c>
      <c r="Z34" s="160">
        <v>19</v>
      </c>
      <c r="AA34" s="159">
        <v>21</v>
      </c>
      <c r="AB34" s="156">
        <v>1.1052631578947401</v>
      </c>
      <c r="AC34" s="160">
        <v>868</v>
      </c>
      <c r="AD34" s="159">
        <v>2766</v>
      </c>
      <c r="AE34" s="156">
        <v>3.18663594470046</v>
      </c>
      <c r="AF34" s="160">
        <v>4</v>
      </c>
      <c r="AG34" s="159">
        <v>9</v>
      </c>
      <c r="AH34" s="156">
        <v>2.25</v>
      </c>
      <c r="AI34" s="160">
        <v>4018</v>
      </c>
      <c r="AJ34" s="159">
        <v>6854</v>
      </c>
      <c r="AK34" s="156">
        <v>1.7058237929318101</v>
      </c>
      <c r="AL34" s="160">
        <v>97</v>
      </c>
      <c r="AM34" s="159">
        <v>348</v>
      </c>
      <c r="AN34" s="156">
        <v>3.5876288659793798</v>
      </c>
      <c r="AO34" s="160">
        <v>764</v>
      </c>
      <c r="AP34" s="159">
        <v>1162</v>
      </c>
      <c r="AQ34" s="156">
        <v>1.52094240837696</v>
      </c>
      <c r="AR34" s="160">
        <v>800</v>
      </c>
      <c r="AS34" s="159">
        <v>1359</v>
      </c>
      <c r="AT34" s="156">
        <v>1.69875</v>
      </c>
      <c r="AU34" s="160">
        <v>91</v>
      </c>
      <c r="AV34" s="159">
        <v>154</v>
      </c>
      <c r="AW34" s="156">
        <v>1.6923076923076901</v>
      </c>
      <c r="AX34" s="160">
        <v>99</v>
      </c>
      <c r="AY34" s="159">
        <v>131</v>
      </c>
      <c r="AZ34" s="156">
        <v>1.32323232323232</v>
      </c>
      <c r="BA34" s="160">
        <v>363</v>
      </c>
      <c r="BB34" s="159">
        <v>480</v>
      </c>
      <c r="BC34" s="156">
        <v>1.32231404958678</v>
      </c>
      <c r="BD34" s="160">
        <v>409</v>
      </c>
      <c r="BE34" s="159">
        <v>956</v>
      </c>
      <c r="BF34" s="156">
        <v>2.33740831295844</v>
      </c>
      <c r="BG34" s="160">
        <v>253</v>
      </c>
      <c r="BH34" s="159">
        <v>501</v>
      </c>
      <c r="BI34" s="156">
        <v>1.9802371541502</v>
      </c>
      <c r="BJ34" s="160">
        <v>1591</v>
      </c>
      <c r="BK34" s="159">
        <v>2888</v>
      </c>
      <c r="BL34" s="156">
        <v>1.8152105593966099</v>
      </c>
      <c r="BM34" s="160">
        <v>52</v>
      </c>
      <c r="BN34" s="159">
        <v>161</v>
      </c>
      <c r="BO34" s="156">
        <v>3.0961538461538498</v>
      </c>
      <c r="BP34" s="160">
        <v>2994</v>
      </c>
      <c r="BQ34" s="159">
        <v>5755</v>
      </c>
      <c r="BR34" s="156">
        <v>1.92217768871075</v>
      </c>
      <c r="BS34" s="160">
        <v>3176</v>
      </c>
      <c r="BT34" s="159">
        <v>7461</v>
      </c>
      <c r="BU34" s="156">
        <v>2.3491813602015101</v>
      </c>
      <c r="BV34" s="160">
        <v>111</v>
      </c>
      <c r="BW34" s="159">
        <v>371</v>
      </c>
      <c r="BX34" s="156">
        <v>3.3423423423423402</v>
      </c>
      <c r="BY34" s="160">
        <v>15645</v>
      </c>
      <c r="BZ34" s="159">
        <v>30667</v>
      </c>
      <c r="CA34" s="156">
        <v>1.9601789709172299</v>
      </c>
      <c r="CB34" s="145">
        <f t="shared" si="0"/>
        <v>53946</v>
      </c>
      <c r="CC34" s="146">
        <f t="shared" si="0"/>
        <v>114199</v>
      </c>
      <c r="CD34" s="143">
        <f t="shared" si="1"/>
        <v>2.1169132095058023</v>
      </c>
    </row>
    <row r="35" spans="1:82" s="126" customFormat="1" ht="11.25" customHeight="1" x14ac:dyDescent="0.2">
      <c r="A35" s="142" t="s">
        <v>145</v>
      </c>
      <c r="B35" s="154">
        <v>1040</v>
      </c>
      <c r="C35" s="155">
        <v>3182</v>
      </c>
      <c r="D35" s="156">
        <v>3.05961538461538</v>
      </c>
      <c r="E35" s="154">
        <v>84</v>
      </c>
      <c r="F35" s="155">
        <v>180</v>
      </c>
      <c r="G35" s="156">
        <v>2.1428571428571401</v>
      </c>
      <c r="H35" s="160">
        <v>1</v>
      </c>
      <c r="I35" s="159">
        <v>11</v>
      </c>
      <c r="J35" s="156">
        <v>11</v>
      </c>
      <c r="K35" s="157">
        <v>236</v>
      </c>
      <c r="L35" s="159">
        <v>875</v>
      </c>
      <c r="M35" s="156">
        <v>3.7076271186440701</v>
      </c>
      <c r="N35" s="160">
        <v>1772</v>
      </c>
      <c r="O35" s="159">
        <v>3645</v>
      </c>
      <c r="P35" s="156">
        <v>2.0569977426636599</v>
      </c>
      <c r="Q35" s="160">
        <v>5035</v>
      </c>
      <c r="R35" s="159">
        <v>11828</v>
      </c>
      <c r="S35" s="156">
        <v>2.3491559086395202</v>
      </c>
      <c r="T35" s="160">
        <v>389</v>
      </c>
      <c r="U35" s="159">
        <v>777</v>
      </c>
      <c r="V35" s="156">
        <v>1.9974293059126</v>
      </c>
      <c r="W35" s="160">
        <v>4239</v>
      </c>
      <c r="X35" s="159">
        <v>9365</v>
      </c>
      <c r="Y35" s="156">
        <v>2.2092474640245299</v>
      </c>
      <c r="Z35" s="160">
        <v>80</v>
      </c>
      <c r="AA35" s="159">
        <v>222</v>
      </c>
      <c r="AB35" s="156">
        <v>2.7749999999999999</v>
      </c>
      <c r="AC35" s="160">
        <v>7470</v>
      </c>
      <c r="AD35" s="159">
        <v>21924</v>
      </c>
      <c r="AE35" s="156">
        <v>2.9349397590361401</v>
      </c>
      <c r="AF35" s="160">
        <v>19</v>
      </c>
      <c r="AG35" s="159">
        <v>45</v>
      </c>
      <c r="AH35" s="156">
        <v>2.3684210526315801</v>
      </c>
      <c r="AI35" s="160">
        <v>2103</v>
      </c>
      <c r="AJ35" s="159">
        <v>4283</v>
      </c>
      <c r="AK35" s="156">
        <v>2.0366143604374698</v>
      </c>
      <c r="AL35" s="160">
        <v>192</v>
      </c>
      <c r="AM35" s="159">
        <v>391</v>
      </c>
      <c r="AN35" s="156">
        <v>2.0364583333333299</v>
      </c>
      <c r="AO35" s="160">
        <v>337</v>
      </c>
      <c r="AP35" s="159">
        <v>830</v>
      </c>
      <c r="AQ35" s="156">
        <v>2.4629080118694402</v>
      </c>
      <c r="AR35" s="160">
        <v>394</v>
      </c>
      <c r="AS35" s="159">
        <v>856</v>
      </c>
      <c r="AT35" s="156">
        <v>2.1725888324873099</v>
      </c>
      <c r="AU35" s="160">
        <v>249</v>
      </c>
      <c r="AV35" s="159">
        <v>445</v>
      </c>
      <c r="AW35" s="156">
        <v>1.7871485943775101</v>
      </c>
      <c r="AX35" s="160">
        <v>483</v>
      </c>
      <c r="AY35" s="159">
        <v>1027</v>
      </c>
      <c r="AZ35" s="156">
        <v>2.1262939958592102</v>
      </c>
      <c r="BA35" s="160">
        <v>576</v>
      </c>
      <c r="BB35" s="159">
        <v>1250</v>
      </c>
      <c r="BC35" s="156">
        <v>2.1701388888888902</v>
      </c>
      <c r="BD35" s="160">
        <v>2032</v>
      </c>
      <c r="BE35" s="159">
        <v>5999</v>
      </c>
      <c r="BF35" s="156">
        <v>2.9522637795275601</v>
      </c>
      <c r="BG35" s="160">
        <v>456</v>
      </c>
      <c r="BH35" s="159">
        <v>2001</v>
      </c>
      <c r="BI35" s="156">
        <v>4.3881578947368398</v>
      </c>
      <c r="BJ35" s="160">
        <v>2069</v>
      </c>
      <c r="BK35" s="159">
        <v>4267</v>
      </c>
      <c r="BL35" s="156">
        <v>2.0623489608506498</v>
      </c>
      <c r="BM35" s="160">
        <v>334</v>
      </c>
      <c r="BN35" s="159">
        <v>735</v>
      </c>
      <c r="BO35" s="156">
        <v>2.2005988023952101</v>
      </c>
      <c r="BP35" s="160">
        <v>3745</v>
      </c>
      <c r="BQ35" s="159">
        <v>10008</v>
      </c>
      <c r="BR35" s="156">
        <v>2.6723631508678198</v>
      </c>
      <c r="BS35" s="160">
        <v>2387</v>
      </c>
      <c r="BT35" s="159">
        <v>5762</v>
      </c>
      <c r="BU35" s="156">
        <v>2.4139086719731901</v>
      </c>
      <c r="BV35" s="160">
        <v>385</v>
      </c>
      <c r="BW35" s="159">
        <v>922</v>
      </c>
      <c r="BX35" s="156">
        <v>2.3948051948051901</v>
      </c>
      <c r="BY35" s="160">
        <v>9115</v>
      </c>
      <c r="BZ35" s="159">
        <v>17995</v>
      </c>
      <c r="CA35" s="156">
        <v>1.9742183214481599</v>
      </c>
      <c r="CB35" s="145">
        <f t="shared" si="0"/>
        <v>45222</v>
      </c>
      <c r="CC35" s="146">
        <f t="shared" si="0"/>
        <v>108825</v>
      </c>
      <c r="CD35" s="143">
        <f t="shared" si="1"/>
        <v>2.4064614568130556</v>
      </c>
    </row>
    <row r="36" spans="1:82" s="126" customFormat="1" ht="11.25" customHeight="1" x14ac:dyDescent="0.2">
      <c r="A36" s="142" t="s">
        <v>40</v>
      </c>
      <c r="B36" s="154">
        <v>382</v>
      </c>
      <c r="C36" s="155">
        <v>1526</v>
      </c>
      <c r="D36" s="156">
        <v>3.9947643979057599</v>
      </c>
      <c r="E36" s="160">
        <v>19</v>
      </c>
      <c r="F36" s="159">
        <v>32</v>
      </c>
      <c r="G36" s="156">
        <v>1.68421052631579</v>
      </c>
      <c r="H36" s="160">
        <v>25</v>
      </c>
      <c r="I36" s="159">
        <v>29</v>
      </c>
      <c r="J36" s="156">
        <v>1.1599999999999999</v>
      </c>
      <c r="K36" s="160">
        <v>72</v>
      </c>
      <c r="L36" s="159">
        <v>138</v>
      </c>
      <c r="M36" s="156">
        <v>1.9166666666666701</v>
      </c>
      <c r="N36" s="160">
        <v>1093</v>
      </c>
      <c r="O36" s="159">
        <v>3901</v>
      </c>
      <c r="P36" s="156">
        <v>3.56907593778591</v>
      </c>
      <c r="Q36" s="160">
        <v>2283</v>
      </c>
      <c r="R36" s="159">
        <v>6334</v>
      </c>
      <c r="S36" s="156">
        <v>2.7744196233026699</v>
      </c>
      <c r="T36" s="160">
        <v>292</v>
      </c>
      <c r="U36" s="159">
        <v>516</v>
      </c>
      <c r="V36" s="156">
        <v>1.7671232876712299</v>
      </c>
      <c r="W36" s="160">
        <v>14543</v>
      </c>
      <c r="X36" s="159">
        <v>58692</v>
      </c>
      <c r="Y36" s="156">
        <v>4.0357560338307099</v>
      </c>
      <c r="Z36" s="160">
        <v>5</v>
      </c>
      <c r="AA36" s="159">
        <v>11</v>
      </c>
      <c r="AB36" s="156">
        <v>2.2000000000000002</v>
      </c>
      <c r="AC36" s="160">
        <v>624</v>
      </c>
      <c r="AD36" s="159">
        <v>1957</v>
      </c>
      <c r="AE36" s="156">
        <v>3.1362179487179498</v>
      </c>
      <c r="AF36" s="160">
        <v>40</v>
      </c>
      <c r="AG36" s="159">
        <v>108</v>
      </c>
      <c r="AH36" s="156">
        <v>2.7</v>
      </c>
      <c r="AI36" s="160">
        <v>726</v>
      </c>
      <c r="AJ36" s="159">
        <v>1737</v>
      </c>
      <c r="AK36" s="156">
        <v>2.3925619834710701</v>
      </c>
      <c r="AL36" s="160">
        <v>203</v>
      </c>
      <c r="AM36" s="159">
        <v>377</v>
      </c>
      <c r="AN36" s="156">
        <v>1.8571428571428601</v>
      </c>
      <c r="AO36" s="160">
        <v>107</v>
      </c>
      <c r="AP36" s="159">
        <v>280</v>
      </c>
      <c r="AQ36" s="156">
        <v>2.6168224299065401</v>
      </c>
      <c r="AR36" s="160">
        <v>52</v>
      </c>
      <c r="AS36" s="159">
        <v>104</v>
      </c>
      <c r="AT36" s="156">
        <v>2</v>
      </c>
      <c r="AU36" s="160">
        <v>145</v>
      </c>
      <c r="AV36" s="159">
        <v>587</v>
      </c>
      <c r="AW36" s="156">
        <v>4.0482758620689703</v>
      </c>
      <c r="AX36" s="160">
        <v>76</v>
      </c>
      <c r="AY36" s="159">
        <v>217</v>
      </c>
      <c r="AZ36" s="156">
        <v>2.8552631578947398</v>
      </c>
      <c r="BA36" s="160">
        <v>276</v>
      </c>
      <c r="BB36" s="159">
        <v>573</v>
      </c>
      <c r="BC36" s="156">
        <v>2.0760869565217401</v>
      </c>
      <c r="BD36" s="160">
        <v>508</v>
      </c>
      <c r="BE36" s="159">
        <v>1651</v>
      </c>
      <c r="BF36" s="156">
        <v>3.25</v>
      </c>
      <c r="BG36" s="160">
        <v>45</v>
      </c>
      <c r="BH36" s="159">
        <v>152</v>
      </c>
      <c r="BI36" s="156">
        <v>3.37777777777778</v>
      </c>
      <c r="BJ36" s="160">
        <v>840</v>
      </c>
      <c r="BK36" s="159">
        <v>1857</v>
      </c>
      <c r="BL36" s="156">
        <v>2.2107142857142899</v>
      </c>
      <c r="BM36" s="160">
        <v>1307</v>
      </c>
      <c r="BN36" s="159">
        <v>2641</v>
      </c>
      <c r="BO36" s="156">
        <v>2.02065799540933</v>
      </c>
      <c r="BP36" s="160">
        <v>888</v>
      </c>
      <c r="BQ36" s="159">
        <v>2055</v>
      </c>
      <c r="BR36" s="156">
        <v>2.3141891891891899</v>
      </c>
      <c r="BS36" s="160">
        <v>2316</v>
      </c>
      <c r="BT36" s="159">
        <v>10064</v>
      </c>
      <c r="BU36" s="156">
        <v>4.3454231433506001</v>
      </c>
      <c r="BV36" s="160">
        <v>126</v>
      </c>
      <c r="BW36" s="159">
        <v>420</v>
      </c>
      <c r="BX36" s="156">
        <v>3.3333333333333299</v>
      </c>
      <c r="BY36" s="160">
        <v>5201</v>
      </c>
      <c r="BZ36" s="159">
        <v>10908</v>
      </c>
      <c r="CA36" s="156">
        <v>2.09728898288791</v>
      </c>
      <c r="CB36" s="145">
        <f t="shared" si="0"/>
        <v>32194</v>
      </c>
      <c r="CC36" s="146">
        <f t="shared" si="0"/>
        <v>106867</v>
      </c>
      <c r="CD36" s="143">
        <f t="shared" si="1"/>
        <v>3.3194694663601911</v>
      </c>
    </row>
    <row r="37" spans="1:82" s="126" customFormat="1" ht="11.25" customHeight="1" x14ac:dyDescent="0.2">
      <c r="A37" s="142" t="s">
        <v>26</v>
      </c>
      <c r="B37" s="154">
        <v>258</v>
      </c>
      <c r="C37" s="155">
        <v>1505</v>
      </c>
      <c r="D37" s="156">
        <v>5.8333333333333304</v>
      </c>
      <c r="E37" s="154">
        <v>25</v>
      </c>
      <c r="F37" s="155">
        <v>90</v>
      </c>
      <c r="G37" s="156">
        <v>3.6</v>
      </c>
      <c r="H37" s="160">
        <v>0</v>
      </c>
      <c r="I37" s="159">
        <v>0</v>
      </c>
      <c r="J37" s="156" t="s">
        <v>131</v>
      </c>
      <c r="K37" s="157">
        <v>60</v>
      </c>
      <c r="L37" s="159">
        <v>271</v>
      </c>
      <c r="M37" s="156">
        <v>4.5166666666666702</v>
      </c>
      <c r="N37" s="160">
        <v>1177</v>
      </c>
      <c r="O37" s="159">
        <v>3331</v>
      </c>
      <c r="P37" s="156">
        <v>2.83007646559048</v>
      </c>
      <c r="Q37" s="160">
        <v>2470</v>
      </c>
      <c r="R37" s="159">
        <v>6117</v>
      </c>
      <c r="S37" s="156">
        <v>2.4765182186234802</v>
      </c>
      <c r="T37" s="160">
        <v>181</v>
      </c>
      <c r="U37" s="159">
        <v>329</v>
      </c>
      <c r="V37" s="156">
        <v>1.8176795580110501</v>
      </c>
      <c r="W37" s="160">
        <v>7984</v>
      </c>
      <c r="X37" s="159">
        <v>18105</v>
      </c>
      <c r="Y37" s="156">
        <v>2.26766032064128</v>
      </c>
      <c r="Z37" s="160">
        <v>25</v>
      </c>
      <c r="AA37" s="159">
        <v>47</v>
      </c>
      <c r="AB37" s="156">
        <v>1.88</v>
      </c>
      <c r="AC37" s="160">
        <v>2278</v>
      </c>
      <c r="AD37" s="159">
        <v>11343</v>
      </c>
      <c r="AE37" s="156">
        <v>4.9793678665496097</v>
      </c>
      <c r="AF37" s="160">
        <v>18</v>
      </c>
      <c r="AG37" s="159">
        <v>23</v>
      </c>
      <c r="AH37" s="156">
        <v>1.2777777777777799</v>
      </c>
      <c r="AI37" s="160">
        <v>1223</v>
      </c>
      <c r="AJ37" s="159">
        <v>4848</v>
      </c>
      <c r="AK37" s="156">
        <v>3.96402289452167</v>
      </c>
      <c r="AL37" s="160">
        <v>130</v>
      </c>
      <c r="AM37" s="159">
        <v>364</v>
      </c>
      <c r="AN37" s="156">
        <v>2.8</v>
      </c>
      <c r="AO37" s="160">
        <v>375</v>
      </c>
      <c r="AP37" s="159">
        <v>1295</v>
      </c>
      <c r="AQ37" s="156">
        <v>3.45333333333333</v>
      </c>
      <c r="AR37" s="160">
        <v>134</v>
      </c>
      <c r="AS37" s="159">
        <v>373</v>
      </c>
      <c r="AT37" s="156">
        <v>2.7835820895522398</v>
      </c>
      <c r="AU37" s="160">
        <v>86</v>
      </c>
      <c r="AV37" s="159">
        <v>331</v>
      </c>
      <c r="AW37" s="156">
        <v>3.8488372093023302</v>
      </c>
      <c r="AX37" s="160">
        <v>142</v>
      </c>
      <c r="AY37" s="159">
        <v>268</v>
      </c>
      <c r="AZ37" s="156">
        <v>1.88732394366197</v>
      </c>
      <c r="BA37" s="160">
        <v>65</v>
      </c>
      <c r="BB37" s="159">
        <v>203</v>
      </c>
      <c r="BC37" s="156">
        <v>3.12307692307692</v>
      </c>
      <c r="BD37" s="160">
        <v>933</v>
      </c>
      <c r="BE37" s="159">
        <v>4569</v>
      </c>
      <c r="BF37" s="156">
        <v>4.8971061093247599</v>
      </c>
      <c r="BG37" s="160">
        <v>64</v>
      </c>
      <c r="BH37" s="159">
        <v>157</v>
      </c>
      <c r="BI37" s="156">
        <v>2.453125</v>
      </c>
      <c r="BJ37" s="160">
        <v>2248</v>
      </c>
      <c r="BK37" s="159">
        <v>4554</v>
      </c>
      <c r="BL37" s="156">
        <v>2.02580071174377</v>
      </c>
      <c r="BM37" s="160">
        <v>201</v>
      </c>
      <c r="BN37" s="159">
        <v>799</v>
      </c>
      <c r="BO37" s="156">
        <v>3.9751243781094501</v>
      </c>
      <c r="BP37" s="160">
        <v>2544</v>
      </c>
      <c r="BQ37" s="159">
        <v>12200</v>
      </c>
      <c r="BR37" s="156">
        <v>4.7955974842767297</v>
      </c>
      <c r="BS37" s="160">
        <v>3346</v>
      </c>
      <c r="BT37" s="159">
        <v>9597</v>
      </c>
      <c r="BU37" s="156">
        <v>2.8682008368200802</v>
      </c>
      <c r="BV37" s="160">
        <v>437</v>
      </c>
      <c r="BW37" s="159">
        <v>2323</v>
      </c>
      <c r="BX37" s="156">
        <v>5.3157894736842097</v>
      </c>
      <c r="BY37" s="160">
        <v>8890</v>
      </c>
      <c r="BZ37" s="159">
        <v>20757</v>
      </c>
      <c r="CA37" s="156">
        <v>2.3348706411698501</v>
      </c>
      <c r="CB37" s="145">
        <f t="shared" si="0"/>
        <v>35294</v>
      </c>
      <c r="CC37" s="146">
        <f t="shared" si="0"/>
        <v>103799</v>
      </c>
      <c r="CD37" s="143">
        <f t="shared" si="1"/>
        <v>2.9409814699382331</v>
      </c>
    </row>
    <row r="38" spans="1:82" s="126" customFormat="1" ht="11.25" customHeight="1" x14ac:dyDescent="0.2">
      <c r="A38" s="142" t="s">
        <v>55</v>
      </c>
      <c r="B38" s="154">
        <v>886</v>
      </c>
      <c r="C38" s="155">
        <v>2955</v>
      </c>
      <c r="D38" s="156">
        <v>3.3352144469525999</v>
      </c>
      <c r="E38" s="154">
        <v>20</v>
      </c>
      <c r="F38" s="155">
        <v>35</v>
      </c>
      <c r="G38" s="156">
        <v>1.75</v>
      </c>
      <c r="H38" s="157">
        <v>0</v>
      </c>
      <c r="I38" s="158">
        <v>0</v>
      </c>
      <c r="J38" s="156" t="s">
        <v>131</v>
      </c>
      <c r="K38" s="160">
        <v>235</v>
      </c>
      <c r="L38" s="159">
        <v>934</v>
      </c>
      <c r="M38" s="156">
        <v>3.9744680851063801</v>
      </c>
      <c r="N38" s="160">
        <v>3206</v>
      </c>
      <c r="O38" s="159">
        <v>9151</v>
      </c>
      <c r="P38" s="156">
        <v>2.8543356207111699</v>
      </c>
      <c r="Q38" s="160">
        <v>4717</v>
      </c>
      <c r="R38" s="159">
        <v>10013</v>
      </c>
      <c r="S38" s="156">
        <v>2.1227475090099599</v>
      </c>
      <c r="T38" s="160">
        <v>540</v>
      </c>
      <c r="U38" s="159">
        <v>1026</v>
      </c>
      <c r="V38" s="156">
        <v>1.9</v>
      </c>
      <c r="W38" s="160">
        <v>5221</v>
      </c>
      <c r="X38" s="159">
        <v>11757</v>
      </c>
      <c r="Y38" s="156">
        <v>2.2518674583413101</v>
      </c>
      <c r="Z38" s="160">
        <v>10</v>
      </c>
      <c r="AA38" s="159">
        <v>14</v>
      </c>
      <c r="AB38" s="156">
        <v>1.4</v>
      </c>
      <c r="AC38" s="160">
        <v>2036</v>
      </c>
      <c r="AD38" s="159">
        <v>6433</v>
      </c>
      <c r="AE38" s="156">
        <v>3.1596267190569698</v>
      </c>
      <c r="AF38" s="160">
        <v>22</v>
      </c>
      <c r="AG38" s="159">
        <v>37</v>
      </c>
      <c r="AH38" s="156">
        <v>1.6818181818181801</v>
      </c>
      <c r="AI38" s="160">
        <v>2348</v>
      </c>
      <c r="AJ38" s="159">
        <v>6036</v>
      </c>
      <c r="AK38" s="156">
        <v>2.5706984667802399</v>
      </c>
      <c r="AL38" s="160">
        <v>162</v>
      </c>
      <c r="AM38" s="159">
        <v>377</v>
      </c>
      <c r="AN38" s="156">
        <v>2.3271604938271602</v>
      </c>
      <c r="AO38" s="160">
        <v>210</v>
      </c>
      <c r="AP38" s="159">
        <v>479</v>
      </c>
      <c r="AQ38" s="156">
        <v>2.28095238095238</v>
      </c>
      <c r="AR38" s="160">
        <v>186</v>
      </c>
      <c r="AS38" s="159">
        <v>434</v>
      </c>
      <c r="AT38" s="156">
        <v>2.3333333333333299</v>
      </c>
      <c r="AU38" s="160">
        <v>109</v>
      </c>
      <c r="AV38" s="159">
        <v>383</v>
      </c>
      <c r="AW38" s="156">
        <v>3.5137614678899101</v>
      </c>
      <c r="AX38" s="160">
        <v>217</v>
      </c>
      <c r="AY38" s="159">
        <v>842</v>
      </c>
      <c r="AZ38" s="156">
        <v>3.8801843317972402</v>
      </c>
      <c r="BA38" s="160">
        <v>464</v>
      </c>
      <c r="BB38" s="159">
        <v>3151</v>
      </c>
      <c r="BC38" s="156">
        <v>6.7909482758620703</v>
      </c>
      <c r="BD38" s="160">
        <v>906</v>
      </c>
      <c r="BE38" s="159">
        <v>2302</v>
      </c>
      <c r="BF38" s="156">
        <v>2.5408388520971301</v>
      </c>
      <c r="BG38" s="160">
        <v>224</v>
      </c>
      <c r="BH38" s="159">
        <v>3038</v>
      </c>
      <c r="BI38" s="156">
        <v>13.5625</v>
      </c>
      <c r="BJ38" s="160">
        <v>2550</v>
      </c>
      <c r="BK38" s="159">
        <v>5772</v>
      </c>
      <c r="BL38" s="156">
        <v>2.26352941176471</v>
      </c>
      <c r="BM38" s="160">
        <v>113</v>
      </c>
      <c r="BN38" s="159">
        <v>276</v>
      </c>
      <c r="BO38" s="156">
        <v>2.44247787610619</v>
      </c>
      <c r="BP38" s="160">
        <v>2205</v>
      </c>
      <c r="BQ38" s="159">
        <v>6078</v>
      </c>
      <c r="BR38" s="156">
        <v>2.7564625850340101</v>
      </c>
      <c r="BS38" s="160">
        <v>2486</v>
      </c>
      <c r="BT38" s="159">
        <v>6076</v>
      </c>
      <c r="BU38" s="156">
        <v>2.4440868865647598</v>
      </c>
      <c r="BV38" s="160">
        <v>252</v>
      </c>
      <c r="BW38" s="159">
        <v>917</v>
      </c>
      <c r="BX38" s="156">
        <v>3.6388888888888902</v>
      </c>
      <c r="BY38" s="160">
        <v>9086</v>
      </c>
      <c r="BZ38" s="159">
        <v>25187</v>
      </c>
      <c r="CA38" s="156">
        <v>2.77206691613471</v>
      </c>
      <c r="CB38" s="145">
        <f t="shared" si="0"/>
        <v>38411</v>
      </c>
      <c r="CC38" s="146">
        <f t="shared" si="0"/>
        <v>103703</v>
      </c>
      <c r="CD38" s="143">
        <f t="shared" si="1"/>
        <v>2.6998255708000314</v>
      </c>
    </row>
    <row r="39" spans="1:82" s="126" customFormat="1" ht="11.25" customHeight="1" x14ac:dyDescent="0.2">
      <c r="A39" s="142" t="s">
        <v>58</v>
      </c>
      <c r="B39" s="154">
        <v>247</v>
      </c>
      <c r="C39" s="155">
        <v>1067</v>
      </c>
      <c r="D39" s="156">
        <v>4.31983805668016</v>
      </c>
      <c r="E39" s="160">
        <v>11</v>
      </c>
      <c r="F39" s="159">
        <v>26</v>
      </c>
      <c r="G39" s="156">
        <v>2.3636363636363602</v>
      </c>
      <c r="H39" s="160">
        <v>0</v>
      </c>
      <c r="I39" s="159">
        <v>0</v>
      </c>
      <c r="J39" s="156" t="s">
        <v>131</v>
      </c>
      <c r="K39" s="157">
        <v>28</v>
      </c>
      <c r="L39" s="159">
        <v>63</v>
      </c>
      <c r="M39" s="156">
        <v>2.25</v>
      </c>
      <c r="N39" s="160">
        <v>956</v>
      </c>
      <c r="O39" s="159">
        <v>2360</v>
      </c>
      <c r="P39" s="156">
        <v>2.4686192468619201</v>
      </c>
      <c r="Q39" s="160">
        <v>13749</v>
      </c>
      <c r="R39" s="159">
        <v>26753</v>
      </c>
      <c r="S39" s="156">
        <v>1.94581424103571</v>
      </c>
      <c r="T39" s="160">
        <v>85</v>
      </c>
      <c r="U39" s="159">
        <v>117</v>
      </c>
      <c r="V39" s="156">
        <v>1.3764705882352899</v>
      </c>
      <c r="W39" s="160">
        <v>5176</v>
      </c>
      <c r="X39" s="159">
        <v>10821</v>
      </c>
      <c r="Y39" s="156">
        <v>2.0906105100463699</v>
      </c>
      <c r="Z39" s="160">
        <v>9</v>
      </c>
      <c r="AA39" s="159">
        <v>10</v>
      </c>
      <c r="AB39" s="156">
        <v>1.1111111111111101</v>
      </c>
      <c r="AC39" s="160">
        <v>1692</v>
      </c>
      <c r="AD39" s="159">
        <v>2501</v>
      </c>
      <c r="AE39" s="156">
        <v>1.47813238770686</v>
      </c>
      <c r="AF39" s="160">
        <v>1</v>
      </c>
      <c r="AG39" s="159">
        <v>3</v>
      </c>
      <c r="AH39" s="156">
        <v>3</v>
      </c>
      <c r="AI39" s="160">
        <v>6137</v>
      </c>
      <c r="AJ39" s="159">
        <v>10791</v>
      </c>
      <c r="AK39" s="156">
        <v>1.7583509858236901</v>
      </c>
      <c r="AL39" s="160">
        <v>94</v>
      </c>
      <c r="AM39" s="159">
        <v>251</v>
      </c>
      <c r="AN39" s="156">
        <v>2.6702127659574502</v>
      </c>
      <c r="AO39" s="160">
        <v>641</v>
      </c>
      <c r="AP39" s="159">
        <v>1123</v>
      </c>
      <c r="AQ39" s="156">
        <v>1.7519500780031201</v>
      </c>
      <c r="AR39" s="160">
        <v>638</v>
      </c>
      <c r="AS39" s="159">
        <v>898</v>
      </c>
      <c r="AT39" s="156">
        <v>1.4075235109717901</v>
      </c>
      <c r="AU39" s="160">
        <v>88</v>
      </c>
      <c r="AV39" s="159">
        <v>188</v>
      </c>
      <c r="AW39" s="156">
        <v>2.1363636363636398</v>
      </c>
      <c r="AX39" s="160">
        <v>80</v>
      </c>
      <c r="AY39" s="159">
        <v>154</v>
      </c>
      <c r="AZ39" s="156">
        <v>1.925</v>
      </c>
      <c r="BA39" s="160">
        <v>32</v>
      </c>
      <c r="BB39" s="159">
        <v>100</v>
      </c>
      <c r="BC39" s="156">
        <v>3.125</v>
      </c>
      <c r="BD39" s="160">
        <v>262</v>
      </c>
      <c r="BE39" s="159">
        <v>1191</v>
      </c>
      <c r="BF39" s="156">
        <v>4.5458015267175602</v>
      </c>
      <c r="BG39" s="160">
        <v>28</v>
      </c>
      <c r="BH39" s="159">
        <v>85</v>
      </c>
      <c r="BI39" s="156">
        <v>3.03571428571429</v>
      </c>
      <c r="BJ39" s="160">
        <v>725</v>
      </c>
      <c r="BK39" s="159">
        <v>1075</v>
      </c>
      <c r="BL39" s="156">
        <v>1.4827586206896599</v>
      </c>
      <c r="BM39" s="160">
        <v>81</v>
      </c>
      <c r="BN39" s="159">
        <v>141</v>
      </c>
      <c r="BO39" s="156">
        <v>1.74074074074074</v>
      </c>
      <c r="BP39" s="160">
        <v>6117</v>
      </c>
      <c r="BQ39" s="159">
        <v>10358</v>
      </c>
      <c r="BR39" s="156">
        <v>1.6933137158737901</v>
      </c>
      <c r="BS39" s="160">
        <v>2657</v>
      </c>
      <c r="BT39" s="159">
        <v>5361</v>
      </c>
      <c r="BU39" s="156">
        <v>2.01768912307113</v>
      </c>
      <c r="BV39" s="160">
        <v>66</v>
      </c>
      <c r="BW39" s="159">
        <v>332</v>
      </c>
      <c r="BX39" s="156">
        <v>5.0303030303030303</v>
      </c>
      <c r="BY39" s="160">
        <v>15613</v>
      </c>
      <c r="BZ39" s="159">
        <v>27375</v>
      </c>
      <c r="CA39" s="156">
        <v>1.7533465701658899</v>
      </c>
      <c r="CB39" s="145">
        <f t="shared" si="0"/>
        <v>55213</v>
      </c>
      <c r="CC39" s="146">
        <f t="shared" si="0"/>
        <v>103144</v>
      </c>
      <c r="CD39" s="143">
        <f t="shared" si="1"/>
        <v>1.8681107710140727</v>
      </c>
    </row>
    <row r="40" spans="1:82" s="126" customFormat="1" ht="11.25" customHeight="1" x14ac:dyDescent="0.2">
      <c r="A40" s="142" t="s">
        <v>30</v>
      </c>
      <c r="B40" s="154">
        <v>1675</v>
      </c>
      <c r="C40" s="155">
        <v>2581</v>
      </c>
      <c r="D40" s="156">
        <v>1.54089552238806</v>
      </c>
      <c r="E40" s="154">
        <v>14</v>
      </c>
      <c r="F40" s="155">
        <v>24</v>
      </c>
      <c r="G40" s="156">
        <v>1.71428571428571</v>
      </c>
      <c r="H40" s="160">
        <v>777</v>
      </c>
      <c r="I40" s="159">
        <v>1207</v>
      </c>
      <c r="J40" s="156">
        <v>1.55341055341055</v>
      </c>
      <c r="K40" s="157">
        <v>420</v>
      </c>
      <c r="L40" s="159">
        <v>705</v>
      </c>
      <c r="M40" s="156">
        <v>1.6785714285714299</v>
      </c>
      <c r="N40" s="160">
        <v>1817</v>
      </c>
      <c r="O40" s="159">
        <v>3255</v>
      </c>
      <c r="P40" s="156">
        <v>1.7914144193725901</v>
      </c>
      <c r="Q40" s="160">
        <v>6330</v>
      </c>
      <c r="R40" s="159">
        <v>12965</v>
      </c>
      <c r="S40" s="156">
        <v>2.0481832543443899</v>
      </c>
      <c r="T40" s="160">
        <v>864</v>
      </c>
      <c r="U40" s="159">
        <v>1604</v>
      </c>
      <c r="V40" s="156">
        <v>1.8564814814814801</v>
      </c>
      <c r="W40" s="160">
        <v>7710</v>
      </c>
      <c r="X40" s="159">
        <v>16403</v>
      </c>
      <c r="Y40" s="156">
        <v>2.1274967574578501</v>
      </c>
      <c r="Z40" s="160">
        <v>113</v>
      </c>
      <c r="AA40" s="159">
        <v>177</v>
      </c>
      <c r="AB40" s="156">
        <v>1.5663716814159301</v>
      </c>
      <c r="AC40" s="160">
        <v>2593</v>
      </c>
      <c r="AD40" s="159">
        <v>7762</v>
      </c>
      <c r="AE40" s="156">
        <v>2.99344388738912</v>
      </c>
      <c r="AF40" s="160">
        <v>20</v>
      </c>
      <c r="AG40" s="159">
        <v>23</v>
      </c>
      <c r="AH40" s="156">
        <v>1.1499999999999999</v>
      </c>
      <c r="AI40" s="160">
        <v>1873</v>
      </c>
      <c r="AJ40" s="159">
        <v>3877</v>
      </c>
      <c r="AK40" s="156">
        <v>2.0699412706887301</v>
      </c>
      <c r="AL40" s="160">
        <v>117</v>
      </c>
      <c r="AM40" s="159">
        <v>275</v>
      </c>
      <c r="AN40" s="156">
        <v>2.3504273504273501</v>
      </c>
      <c r="AO40" s="160">
        <v>224</v>
      </c>
      <c r="AP40" s="159">
        <v>1043</v>
      </c>
      <c r="AQ40" s="156">
        <v>4.65625</v>
      </c>
      <c r="AR40" s="160">
        <v>78</v>
      </c>
      <c r="AS40" s="159">
        <v>196</v>
      </c>
      <c r="AT40" s="156">
        <v>2.5128205128205101</v>
      </c>
      <c r="AU40" s="160">
        <v>65</v>
      </c>
      <c r="AV40" s="159">
        <v>593</v>
      </c>
      <c r="AW40" s="156">
        <v>9.1230769230769209</v>
      </c>
      <c r="AX40" s="160">
        <v>185</v>
      </c>
      <c r="AY40" s="159">
        <v>336</v>
      </c>
      <c r="AZ40" s="156">
        <v>1.8162162162162201</v>
      </c>
      <c r="BA40" s="160">
        <v>723</v>
      </c>
      <c r="BB40" s="159">
        <v>1433</v>
      </c>
      <c r="BC40" s="156">
        <v>1.9820193637621</v>
      </c>
      <c r="BD40" s="160">
        <v>918</v>
      </c>
      <c r="BE40" s="159">
        <v>2320</v>
      </c>
      <c r="BF40" s="156">
        <v>2.5272331154684098</v>
      </c>
      <c r="BG40" s="160">
        <v>235</v>
      </c>
      <c r="BH40" s="159">
        <v>774</v>
      </c>
      <c r="BI40" s="156">
        <v>3.2936170212765998</v>
      </c>
      <c r="BJ40" s="160">
        <v>2209</v>
      </c>
      <c r="BK40" s="159">
        <v>3971</v>
      </c>
      <c r="BL40" s="156">
        <v>1.7976459936622899</v>
      </c>
      <c r="BM40" s="160">
        <v>194</v>
      </c>
      <c r="BN40" s="159">
        <v>626</v>
      </c>
      <c r="BO40" s="156">
        <v>3.2268041237113398</v>
      </c>
      <c r="BP40" s="160">
        <v>2039</v>
      </c>
      <c r="BQ40" s="159">
        <v>5285</v>
      </c>
      <c r="BR40" s="156">
        <v>2.5919568415890102</v>
      </c>
      <c r="BS40" s="160">
        <v>5934</v>
      </c>
      <c r="BT40" s="159">
        <v>13609</v>
      </c>
      <c r="BU40" s="156">
        <v>2.2933940006740801</v>
      </c>
      <c r="BV40" s="160">
        <v>164</v>
      </c>
      <c r="BW40" s="159">
        <v>327</v>
      </c>
      <c r="BX40" s="156">
        <v>1.99390243902439</v>
      </c>
      <c r="BY40" s="160">
        <v>9416</v>
      </c>
      <c r="BZ40" s="159">
        <v>18498</v>
      </c>
      <c r="CA40" s="156">
        <v>1.96452846219201</v>
      </c>
      <c r="CB40" s="145">
        <f t="shared" si="0"/>
        <v>46707</v>
      </c>
      <c r="CC40" s="146">
        <f t="shared" si="0"/>
        <v>99869</v>
      </c>
      <c r="CD40" s="143">
        <f t="shared" si="1"/>
        <v>2.1382019825722054</v>
      </c>
    </row>
    <row r="41" spans="1:82" s="126" customFormat="1" ht="11.25" customHeight="1" x14ac:dyDescent="0.25">
      <c r="A41" s="173" t="s">
        <v>36</v>
      </c>
      <c r="B41" s="160">
        <v>604</v>
      </c>
      <c r="C41" s="159">
        <v>992</v>
      </c>
      <c r="D41" s="174">
        <v>1.64238410596026</v>
      </c>
      <c r="E41" s="160">
        <v>45</v>
      </c>
      <c r="F41" s="159">
        <v>98</v>
      </c>
      <c r="G41" s="174">
        <v>2.1777777777777798</v>
      </c>
      <c r="H41" s="160">
        <v>4</v>
      </c>
      <c r="I41" s="159">
        <v>16</v>
      </c>
      <c r="J41" s="174">
        <v>4</v>
      </c>
      <c r="K41" s="175">
        <v>272</v>
      </c>
      <c r="L41" s="159">
        <v>424</v>
      </c>
      <c r="M41" s="174">
        <v>1.5588235294117601</v>
      </c>
      <c r="N41" s="160">
        <v>2632</v>
      </c>
      <c r="O41" s="159">
        <v>4211</v>
      </c>
      <c r="P41" s="174">
        <v>1.59992401215805</v>
      </c>
      <c r="Q41" s="160">
        <v>5579</v>
      </c>
      <c r="R41" s="159">
        <v>16716</v>
      </c>
      <c r="S41" s="174">
        <v>2.9962358845671302</v>
      </c>
      <c r="T41" s="160">
        <v>568</v>
      </c>
      <c r="U41" s="159">
        <v>920</v>
      </c>
      <c r="V41" s="174">
        <v>1.6197183098591601</v>
      </c>
      <c r="W41" s="160">
        <v>3675</v>
      </c>
      <c r="X41" s="159">
        <v>6628</v>
      </c>
      <c r="Y41" s="174">
        <v>1.80353741496599</v>
      </c>
      <c r="Z41" s="160">
        <v>37</v>
      </c>
      <c r="AA41" s="159">
        <v>125</v>
      </c>
      <c r="AB41" s="174">
        <v>3.3783783783783798</v>
      </c>
      <c r="AC41" s="160">
        <v>3252</v>
      </c>
      <c r="AD41" s="159">
        <v>13847</v>
      </c>
      <c r="AE41" s="174">
        <v>4.2579950799508</v>
      </c>
      <c r="AF41" s="160">
        <v>26</v>
      </c>
      <c r="AG41" s="159">
        <v>48</v>
      </c>
      <c r="AH41" s="174">
        <v>1.84615384615385</v>
      </c>
      <c r="AI41" s="160">
        <v>2802</v>
      </c>
      <c r="AJ41" s="159">
        <v>4830</v>
      </c>
      <c r="AK41" s="174">
        <v>1.7237687366167</v>
      </c>
      <c r="AL41" s="160">
        <v>238</v>
      </c>
      <c r="AM41" s="159">
        <v>443</v>
      </c>
      <c r="AN41" s="174">
        <v>1.8613445378151301</v>
      </c>
      <c r="AO41" s="160">
        <v>902</v>
      </c>
      <c r="AP41" s="159">
        <v>1712</v>
      </c>
      <c r="AQ41" s="174">
        <v>1.8980044345897999</v>
      </c>
      <c r="AR41" s="160">
        <v>722</v>
      </c>
      <c r="AS41" s="159">
        <v>2422</v>
      </c>
      <c r="AT41" s="174">
        <v>3.3545706371191102</v>
      </c>
      <c r="AU41" s="160">
        <v>79</v>
      </c>
      <c r="AV41" s="159">
        <v>126</v>
      </c>
      <c r="AW41" s="174">
        <v>1.59493670886076</v>
      </c>
      <c r="AX41" s="160">
        <v>520</v>
      </c>
      <c r="AY41" s="159">
        <v>1124</v>
      </c>
      <c r="AZ41" s="174">
        <v>2.1615384615384601</v>
      </c>
      <c r="BA41" s="160">
        <v>505</v>
      </c>
      <c r="BB41" s="159">
        <v>776</v>
      </c>
      <c r="BC41" s="174">
        <v>1.53663366336634</v>
      </c>
      <c r="BD41" s="160">
        <v>658</v>
      </c>
      <c r="BE41" s="159">
        <v>1595</v>
      </c>
      <c r="BF41" s="174">
        <v>2.42401215805471</v>
      </c>
      <c r="BG41" s="160">
        <v>177</v>
      </c>
      <c r="BH41" s="159">
        <v>403</v>
      </c>
      <c r="BI41" s="174">
        <v>2.27683615819209</v>
      </c>
      <c r="BJ41" s="160">
        <v>3049</v>
      </c>
      <c r="BK41" s="159">
        <v>7136</v>
      </c>
      <c r="BL41" s="174">
        <v>2.3404394883568398</v>
      </c>
      <c r="BM41" s="160">
        <v>462</v>
      </c>
      <c r="BN41" s="159">
        <v>1037</v>
      </c>
      <c r="BO41" s="174">
        <v>2.2445887445887398</v>
      </c>
      <c r="BP41" s="160">
        <v>3249</v>
      </c>
      <c r="BQ41" s="159">
        <v>12155</v>
      </c>
      <c r="BR41" s="174">
        <v>3.7411511234225898</v>
      </c>
      <c r="BS41" s="160">
        <v>3072</v>
      </c>
      <c r="BT41" s="159">
        <v>6688</v>
      </c>
      <c r="BU41" s="174">
        <v>2.1770833333333299</v>
      </c>
      <c r="BV41" s="160">
        <v>185</v>
      </c>
      <c r="BW41" s="159">
        <v>414</v>
      </c>
      <c r="BX41" s="174">
        <v>2.2378378378378398</v>
      </c>
      <c r="BY41" s="160">
        <v>6463</v>
      </c>
      <c r="BZ41" s="159">
        <v>11349</v>
      </c>
      <c r="CA41" s="174">
        <v>1.7559956676466</v>
      </c>
      <c r="CB41" s="145">
        <f t="shared" ref="CB41:CC80" si="2">SUM(B41+E41+H41+K41+N41+Q41+T41+W41+Z41+AC41+AF41+AI41+AL41+AO41+AR41+AU41+AX41+BA41+BD41+BG41+BJ41+BM41+BP41+BS41+BV41+BY41)</f>
        <v>39777</v>
      </c>
      <c r="CC41" s="146">
        <f t="shared" si="2"/>
        <v>96235</v>
      </c>
      <c r="CD41" s="143">
        <f t="shared" si="1"/>
        <v>2.4193629484375392</v>
      </c>
    </row>
    <row r="42" spans="1:82" s="126" customFormat="1" ht="11.25" customHeight="1" x14ac:dyDescent="0.2">
      <c r="A42" s="142" t="s">
        <v>150</v>
      </c>
      <c r="B42" s="154">
        <v>94</v>
      </c>
      <c r="C42" s="155">
        <v>206</v>
      </c>
      <c r="D42" s="156">
        <v>2.1914893617021298</v>
      </c>
      <c r="E42" s="154">
        <v>8</v>
      </c>
      <c r="F42" s="155">
        <v>16</v>
      </c>
      <c r="G42" s="156">
        <v>2</v>
      </c>
      <c r="H42" s="157">
        <v>0</v>
      </c>
      <c r="I42" s="158">
        <v>0</v>
      </c>
      <c r="J42" s="156" t="s">
        <v>131</v>
      </c>
      <c r="K42" s="157">
        <v>18</v>
      </c>
      <c r="L42" s="159">
        <v>70</v>
      </c>
      <c r="M42" s="156">
        <v>3.8888888888888902</v>
      </c>
      <c r="N42" s="160">
        <v>390</v>
      </c>
      <c r="O42" s="159">
        <v>836</v>
      </c>
      <c r="P42" s="156">
        <v>2.14358974358974</v>
      </c>
      <c r="Q42" s="160">
        <v>8907</v>
      </c>
      <c r="R42" s="159">
        <v>24000</v>
      </c>
      <c r="S42" s="156">
        <v>2.6945099360053901</v>
      </c>
      <c r="T42" s="160">
        <v>59</v>
      </c>
      <c r="U42" s="159">
        <v>98</v>
      </c>
      <c r="V42" s="156">
        <v>1.6610169491525399</v>
      </c>
      <c r="W42" s="160">
        <v>8353</v>
      </c>
      <c r="X42" s="159">
        <v>24546</v>
      </c>
      <c r="Y42" s="156">
        <v>2.9385849395426802</v>
      </c>
      <c r="Z42" s="160">
        <v>23</v>
      </c>
      <c r="AA42" s="159">
        <v>49</v>
      </c>
      <c r="AB42" s="156">
        <v>2.1304347826086998</v>
      </c>
      <c r="AC42" s="160">
        <v>546</v>
      </c>
      <c r="AD42" s="159">
        <v>1742</v>
      </c>
      <c r="AE42" s="156">
        <v>3.1904761904761898</v>
      </c>
      <c r="AF42" s="160">
        <v>0</v>
      </c>
      <c r="AG42" s="159">
        <v>0</v>
      </c>
      <c r="AH42" s="156" t="s">
        <v>131</v>
      </c>
      <c r="AI42" s="160">
        <v>1508</v>
      </c>
      <c r="AJ42" s="159">
        <v>4780</v>
      </c>
      <c r="AK42" s="156">
        <v>3.1697612732095499</v>
      </c>
      <c r="AL42" s="160">
        <v>32</v>
      </c>
      <c r="AM42" s="159">
        <v>58</v>
      </c>
      <c r="AN42" s="156">
        <v>1.8125</v>
      </c>
      <c r="AO42" s="160">
        <v>477</v>
      </c>
      <c r="AP42" s="159">
        <v>1186</v>
      </c>
      <c r="AQ42" s="156">
        <v>2.48637316561845</v>
      </c>
      <c r="AR42" s="160">
        <v>173</v>
      </c>
      <c r="AS42" s="159">
        <v>508</v>
      </c>
      <c r="AT42" s="156">
        <v>2.9364161849711001</v>
      </c>
      <c r="AU42" s="160">
        <v>23</v>
      </c>
      <c r="AV42" s="159">
        <v>34</v>
      </c>
      <c r="AW42" s="156">
        <v>1.47826086956522</v>
      </c>
      <c r="AX42" s="160">
        <v>130</v>
      </c>
      <c r="AY42" s="159">
        <v>445</v>
      </c>
      <c r="AZ42" s="156">
        <v>3.4230769230769198</v>
      </c>
      <c r="BA42" s="160">
        <v>28</v>
      </c>
      <c r="BB42" s="159">
        <v>35</v>
      </c>
      <c r="BC42" s="156">
        <v>1.25</v>
      </c>
      <c r="BD42" s="160">
        <v>276</v>
      </c>
      <c r="BE42" s="159">
        <v>956</v>
      </c>
      <c r="BF42" s="156">
        <v>3.4637681159420302</v>
      </c>
      <c r="BG42" s="160">
        <v>23</v>
      </c>
      <c r="BH42" s="159">
        <v>68</v>
      </c>
      <c r="BI42" s="156">
        <v>2.9565217391304301</v>
      </c>
      <c r="BJ42" s="160">
        <v>1619</v>
      </c>
      <c r="BK42" s="159">
        <v>3981</v>
      </c>
      <c r="BL42" s="156">
        <v>2.4589252625077198</v>
      </c>
      <c r="BM42" s="160">
        <v>84</v>
      </c>
      <c r="BN42" s="159">
        <v>203</v>
      </c>
      <c r="BO42" s="156">
        <v>2.4166666666666701</v>
      </c>
      <c r="BP42" s="160">
        <v>1270</v>
      </c>
      <c r="BQ42" s="159">
        <v>6394</v>
      </c>
      <c r="BR42" s="156">
        <v>5.0346456692913399</v>
      </c>
      <c r="BS42" s="160">
        <v>2801</v>
      </c>
      <c r="BT42" s="159">
        <v>11148</v>
      </c>
      <c r="BU42" s="156">
        <v>3.9800071403070301</v>
      </c>
      <c r="BV42" s="160">
        <v>19</v>
      </c>
      <c r="BW42" s="159">
        <v>119</v>
      </c>
      <c r="BX42" s="156">
        <v>6.2631578947368398</v>
      </c>
      <c r="BY42" s="160">
        <v>3549</v>
      </c>
      <c r="BZ42" s="159">
        <v>8988</v>
      </c>
      <c r="CA42" s="156">
        <v>2.5325443786982298</v>
      </c>
      <c r="CB42" s="145">
        <f t="shared" si="2"/>
        <v>30410</v>
      </c>
      <c r="CC42" s="146">
        <f t="shared" si="2"/>
        <v>90466</v>
      </c>
      <c r="CD42" s="143">
        <f t="shared" si="1"/>
        <v>2.9748766853008877</v>
      </c>
    </row>
    <row r="43" spans="1:82" s="126" customFormat="1" ht="11.25" customHeight="1" x14ac:dyDescent="0.2">
      <c r="A43" s="142" t="s">
        <v>147</v>
      </c>
      <c r="B43" s="154">
        <v>254</v>
      </c>
      <c r="C43" s="155">
        <v>732</v>
      </c>
      <c r="D43" s="156">
        <v>2.88188976377953</v>
      </c>
      <c r="E43" s="160">
        <v>19</v>
      </c>
      <c r="F43" s="159">
        <v>53</v>
      </c>
      <c r="G43" s="156">
        <v>2.7894736842105301</v>
      </c>
      <c r="H43" s="160">
        <v>1</v>
      </c>
      <c r="I43" s="159">
        <v>9</v>
      </c>
      <c r="J43" s="156">
        <v>9</v>
      </c>
      <c r="K43" s="160">
        <v>149</v>
      </c>
      <c r="L43" s="159">
        <v>380</v>
      </c>
      <c r="M43" s="156">
        <v>2.5503355704697999</v>
      </c>
      <c r="N43" s="160">
        <v>3408</v>
      </c>
      <c r="O43" s="159">
        <v>7186</v>
      </c>
      <c r="P43" s="156">
        <v>2.1085680751173701</v>
      </c>
      <c r="Q43" s="160">
        <v>4258</v>
      </c>
      <c r="R43" s="159">
        <v>10671</v>
      </c>
      <c r="S43" s="156">
        <v>2.5061061531235298</v>
      </c>
      <c r="T43" s="160">
        <v>162</v>
      </c>
      <c r="U43" s="159">
        <v>320</v>
      </c>
      <c r="V43" s="156">
        <v>1.9753086419753101</v>
      </c>
      <c r="W43" s="160">
        <v>7945</v>
      </c>
      <c r="X43" s="159">
        <v>15583</v>
      </c>
      <c r="Y43" s="156">
        <v>1.96135934550031</v>
      </c>
      <c r="Z43" s="160">
        <v>7</v>
      </c>
      <c r="AA43" s="159">
        <v>13</v>
      </c>
      <c r="AB43" s="156">
        <v>1.8571428571428601</v>
      </c>
      <c r="AC43" s="160">
        <v>1483</v>
      </c>
      <c r="AD43" s="159">
        <v>4135</v>
      </c>
      <c r="AE43" s="156">
        <v>2.78826702629804</v>
      </c>
      <c r="AF43" s="160">
        <v>17</v>
      </c>
      <c r="AG43" s="159">
        <v>36</v>
      </c>
      <c r="AH43" s="156">
        <v>2.1176470588235299</v>
      </c>
      <c r="AI43" s="160">
        <v>2009</v>
      </c>
      <c r="AJ43" s="159">
        <v>4312</v>
      </c>
      <c r="AK43" s="156">
        <v>2.1463414634146298</v>
      </c>
      <c r="AL43" s="160">
        <v>442</v>
      </c>
      <c r="AM43" s="159">
        <v>1074</v>
      </c>
      <c r="AN43" s="156">
        <v>2.4298642533936698</v>
      </c>
      <c r="AO43" s="160">
        <v>236</v>
      </c>
      <c r="AP43" s="159">
        <v>508</v>
      </c>
      <c r="AQ43" s="156">
        <v>2.15254237288136</v>
      </c>
      <c r="AR43" s="160">
        <v>170</v>
      </c>
      <c r="AS43" s="159">
        <v>520</v>
      </c>
      <c r="AT43" s="156">
        <v>3.0588235294117601</v>
      </c>
      <c r="AU43" s="160">
        <v>131</v>
      </c>
      <c r="AV43" s="159">
        <v>336</v>
      </c>
      <c r="AW43" s="156">
        <v>2.5648854961832099</v>
      </c>
      <c r="AX43" s="160">
        <v>173</v>
      </c>
      <c r="AY43" s="159">
        <v>377</v>
      </c>
      <c r="AZ43" s="156">
        <v>2.1791907514450899</v>
      </c>
      <c r="BA43" s="160">
        <v>266</v>
      </c>
      <c r="BB43" s="159">
        <v>785</v>
      </c>
      <c r="BC43" s="156">
        <v>2.9511278195488702</v>
      </c>
      <c r="BD43" s="160">
        <v>449</v>
      </c>
      <c r="BE43" s="159">
        <v>926</v>
      </c>
      <c r="BF43" s="156">
        <v>2.0623608017817401</v>
      </c>
      <c r="BG43" s="160">
        <v>114</v>
      </c>
      <c r="BH43" s="159">
        <v>244</v>
      </c>
      <c r="BI43" s="156">
        <v>2.1403508771929798</v>
      </c>
      <c r="BJ43" s="160">
        <v>1147</v>
      </c>
      <c r="BK43" s="159">
        <v>2546</v>
      </c>
      <c r="BL43" s="156">
        <v>2.21970357454228</v>
      </c>
      <c r="BM43" s="160">
        <v>151</v>
      </c>
      <c r="BN43" s="159">
        <v>411</v>
      </c>
      <c r="BO43" s="156">
        <v>2.7218543046357602</v>
      </c>
      <c r="BP43" s="160">
        <v>3096</v>
      </c>
      <c r="BQ43" s="159">
        <v>8189</v>
      </c>
      <c r="BR43" s="156">
        <v>2.6450258397932802</v>
      </c>
      <c r="BS43" s="160">
        <v>2375</v>
      </c>
      <c r="BT43" s="159">
        <v>5451</v>
      </c>
      <c r="BU43" s="156">
        <v>2.2951578947368398</v>
      </c>
      <c r="BV43" s="160">
        <v>385</v>
      </c>
      <c r="BW43" s="159">
        <v>906</v>
      </c>
      <c r="BX43" s="156">
        <v>2.3532467532467498</v>
      </c>
      <c r="BY43" s="160">
        <v>11442</v>
      </c>
      <c r="BZ43" s="159">
        <v>22384</v>
      </c>
      <c r="CA43" s="156">
        <v>1.9563013459185501</v>
      </c>
      <c r="CB43" s="145">
        <f t="shared" si="2"/>
        <v>40289</v>
      </c>
      <c r="CC43" s="146">
        <f t="shared" si="2"/>
        <v>88087</v>
      </c>
      <c r="CD43" s="143">
        <f t="shared" si="1"/>
        <v>2.186378415944799</v>
      </c>
    </row>
    <row r="44" spans="1:82" s="126" customFormat="1" ht="11.25" customHeight="1" x14ac:dyDescent="0.2">
      <c r="A44" s="176" t="s">
        <v>65</v>
      </c>
      <c r="B44" s="171">
        <v>320</v>
      </c>
      <c r="C44" s="170">
        <v>509</v>
      </c>
      <c r="D44" s="177">
        <v>1.590625</v>
      </c>
      <c r="E44" s="171">
        <v>19</v>
      </c>
      <c r="F44" s="170">
        <v>50</v>
      </c>
      <c r="G44" s="177">
        <v>2.6315789473684199</v>
      </c>
      <c r="H44" s="178">
        <v>6</v>
      </c>
      <c r="I44" s="179">
        <v>12</v>
      </c>
      <c r="J44" s="156">
        <v>2</v>
      </c>
      <c r="K44" s="178">
        <v>16</v>
      </c>
      <c r="L44" s="170">
        <v>25</v>
      </c>
      <c r="M44" s="177">
        <v>1.5625</v>
      </c>
      <c r="N44" s="171">
        <v>1038</v>
      </c>
      <c r="O44" s="170">
        <v>1833</v>
      </c>
      <c r="P44" s="177">
        <v>1.7658959537572301</v>
      </c>
      <c r="Q44" s="171">
        <v>12638</v>
      </c>
      <c r="R44" s="170">
        <v>23937</v>
      </c>
      <c r="S44" s="177">
        <v>1.8940496914068701</v>
      </c>
      <c r="T44" s="171">
        <v>213</v>
      </c>
      <c r="U44" s="170">
        <v>368</v>
      </c>
      <c r="V44" s="177">
        <v>1.72769953051643</v>
      </c>
      <c r="W44" s="171">
        <v>3576</v>
      </c>
      <c r="X44" s="170">
        <v>8343</v>
      </c>
      <c r="Y44" s="177">
        <v>2.33305369127517</v>
      </c>
      <c r="Z44" s="171">
        <v>12</v>
      </c>
      <c r="AA44" s="170">
        <v>16</v>
      </c>
      <c r="AB44" s="177">
        <v>1.3333333333333299</v>
      </c>
      <c r="AC44" s="171">
        <v>1761</v>
      </c>
      <c r="AD44" s="170">
        <v>2584</v>
      </c>
      <c r="AE44" s="177">
        <v>1.4673480976717801</v>
      </c>
      <c r="AF44" s="171">
        <v>1</v>
      </c>
      <c r="AG44" s="170">
        <v>9</v>
      </c>
      <c r="AH44" s="177">
        <v>9</v>
      </c>
      <c r="AI44" s="171">
        <v>4042</v>
      </c>
      <c r="AJ44" s="170">
        <v>7251</v>
      </c>
      <c r="AK44" s="177">
        <v>1.7939139040079199</v>
      </c>
      <c r="AL44" s="171">
        <v>25</v>
      </c>
      <c r="AM44" s="170">
        <v>72</v>
      </c>
      <c r="AN44" s="177">
        <v>2.88</v>
      </c>
      <c r="AO44" s="171">
        <v>391</v>
      </c>
      <c r="AP44" s="170">
        <v>632</v>
      </c>
      <c r="AQ44" s="177">
        <v>1.61636828644501</v>
      </c>
      <c r="AR44" s="171">
        <v>172</v>
      </c>
      <c r="AS44" s="170">
        <v>299</v>
      </c>
      <c r="AT44" s="177">
        <v>1.73837209302326</v>
      </c>
      <c r="AU44" s="171">
        <v>44</v>
      </c>
      <c r="AV44" s="170">
        <v>85</v>
      </c>
      <c r="AW44" s="177">
        <v>1.9318181818181801</v>
      </c>
      <c r="AX44" s="171">
        <v>605</v>
      </c>
      <c r="AY44" s="170">
        <v>750</v>
      </c>
      <c r="AZ44" s="177">
        <v>1.2396694214876001</v>
      </c>
      <c r="BA44" s="171">
        <v>174</v>
      </c>
      <c r="BB44" s="170">
        <v>185</v>
      </c>
      <c r="BC44" s="177">
        <v>1.0632183908046</v>
      </c>
      <c r="BD44" s="171">
        <v>125</v>
      </c>
      <c r="BE44" s="170">
        <v>420</v>
      </c>
      <c r="BF44" s="177">
        <v>3.36</v>
      </c>
      <c r="BG44" s="171">
        <v>12</v>
      </c>
      <c r="BH44" s="170">
        <v>22</v>
      </c>
      <c r="BI44" s="177">
        <v>1.8333333333333299</v>
      </c>
      <c r="BJ44" s="171">
        <v>1472</v>
      </c>
      <c r="BK44" s="170">
        <v>1837</v>
      </c>
      <c r="BL44" s="177">
        <v>1.2479619565217399</v>
      </c>
      <c r="BM44" s="171">
        <v>69</v>
      </c>
      <c r="BN44" s="170">
        <v>100</v>
      </c>
      <c r="BO44" s="177">
        <v>1.4492753623188399</v>
      </c>
      <c r="BP44" s="171">
        <v>3978</v>
      </c>
      <c r="BQ44" s="170">
        <v>6234</v>
      </c>
      <c r="BR44" s="177">
        <v>1.5671191553544499</v>
      </c>
      <c r="BS44" s="171">
        <v>2069</v>
      </c>
      <c r="BT44" s="170">
        <v>3895</v>
      </c>
      <c r="BU44" s="177">
        <v>1.8825519574673799</v>
      </c>
      <c r="BV44" s="171">
        <v>17</v>
      </c>
      <c r="BW44" s="170">
        <v>36</v>
      </c>
      <c r="BX44" s="177">
        <v>2.1176470588235299</v>
      </c>
      <c r="BY44" s="171">
        <v>16056</v>
      </c>
      <c r="BZ44" s="170">
        <v>28122</v>
      </c>
      <c r="CA44" s="177">
        <v>1.7514947683109101</v>
      </c>
      <c r="CB44" s="145">
        <f t="shared" si="2"/>
        <v>48851</v>
      </c>
      <c r="CC44" s="146">
        <f t="shared" si="2"/>
        <v>87626</v>
      </c>
      <c r="CD44" s="143">
        <f t="shared" si="1"/>
        <v>1.7937401486151767</v>
      </c>
    </row>
    <row r="45" spans="1:82" s="126" customFormat="1" ht="11.25" customHeight="1" x14ac:dyDescent="0.2">
      <c r="A45" s="142" t="s">
        <v>23</v>
      </c>
      <c r="B45" s="154">
        <v>483</v>
      </c>
      <c r="C45" s="155">
        <v>2820</v>
      </c>
      <c r="D45" s="156">
        <v>5.8385093167701898</v>
      </c>
      <c r="E45" s="160">
        <v>21</v>
      </c>
      <c r="F45" s="159">
        <v>51</v>
      </c>
      <c r="G45" s="156">
        <v>2.4285714285714302</v>
      </c>
      <c r="H45" s="160">
        <v>47</v>
      </c>
      <c r="I45" s="159">
        <v>55</v>
      </c>
      <c r="J45" s="156">
        <v>1.1702127659574499</v>
      </c>
      <c r="K45" s="157">
        <v>84</v>
      </c>
      <c r="L45" s="159">
        <v>221</v>
      </c>
      <c r="M45" s="156">
        <v>2.63095238095238</v>
      </c>
      <c r="N45" s="160">
        <v>1794</v>
      </c>
      <c r="O45" s="159">
        <v>4909</v>
      </c>
      <c r="P45" s="156">
        <v>2.7363433667781498</v>
      </c>
      <c r="Q45" s="160">
        <v>5501</v>
      </c>
      <c r="R45" s="159">
        <v>11010</v>
      </c>
      <c r="S45" s="156">
        <v>2.0014542810398099</v>
      </c>
      <c r="T45" s="160">
        <v>107</v>
      </c>
      <c r="U45" s="159">
        <v>277</v>
      </c>
      <c r="V45" s="156">
        <v>2.5887850467289701</v>
      </c>
      <c r="W45" s="160">
        <v>5872</v>
      </c>
      <c r="X45" s="159">
        <v>17971</v>
      </c>
      <c r="Y45" s="156">
        <v>3.0604564032697499</v>
      </c>
      <c r="Z45" s="160">
        <v>13</v>
      </c>
      <c r="AA45" s="159">
        <v>27</v>
      </c>
      <c r="AB45" s="156">
        <v>2.0769230769230802</v>
      </c>
      <c r="AC45" s="160">
        <v>1690</v>
      </c>
      <c r="AD45" s="159">
        <v>4149</v>
      </c>
      <c r="AE45" s="156">
        <v>2.4550295857988198</v>
      </c>
      <c r="AF45" s="160">
        <v>63</v>
      </c>
      <c r="AG45" s="159">
        <v>99</v>
      </c>
      <c r="AH45" s="156">
        <v>1.5714285714285701</v>
      </c>
      <c r="AI45" s="160">
        <v>1111</v>
      </c>
      <c r="AJ45" s="159">
        <v>2434</v>
      </c>
      <c r="AK45" s="156">
        <v>2.1908190819081899</v>
      </c>
      <c r="AL45" s="160">
        <v>223</v>
      </c>
      <c r="AM45" s="159">
        <v>783</v>
      </c>
      <c r="AN45" s="156">
        <v>3.51121076233184</v>
      </c>
      <c r="AO45" s="160">
        <v>171</v>
      </c>
      <c r="AP45" s="159">
        <v>416</v>
      </c>
      <c r="AQ45" s="156">
        <v>2.4327485380117002</v>
      </c>
      <c r="AR45" s="160">
        <v>111</v>
      </c>
      <c r="AS45" s="159">
        <v>380</v>
      </c>
      <c r="AT45" s="156">
        <v>3.42342342342342</v>
      </c>
      <c r="AU45" s="160">
        <v>82</v>
      </c>
      <c r="AV45" s="159">
        <v>256</v>
      </c>
      <c r="AW45" s="156">
        <v>3.1219512195122001</v>
      </c>
      <c r="AX45" s="160">
        <v>85</v>
      </c>
      <c r="AY45" s="159">
        <v>200</v>
      </c>
      <c r="AZ45" s="156">
        <v>2.3529411764705901</v>
      </c>
      <c r="BA45" s="160">
        <v>174</v>
      </c>
      <c r="BB45" s="159">
        <v>427</v>
      </c>
      <c r="BC45" s="156">
        <v>2.4540229885057498</v>
      </c>
      <c r="BD45" s="160">
        <v>390</v>
      </c>
      <c r="BE45" s="159">
        <v>1220</v>
      </c>
      <c r="BF45" s="156">
        <v>3.12820512820513</v>
      </c>
      <c r="BG45" s="160">
        <v>71</v>
      </c>
      <c r="BH45" s="159">
        <v>171</v>
      </c>
      <c r="BI45" s="156">
        <v>2.4084507042253498</v>
      </c>
      <c r="BJ45" s="160">
        <v>782</v>
      </c>
      <c r="BK45" s="159">
        <v>1685</v>
      </c>
      <c r="BL45" s="156">
        <v>2.1547314578005099</v>
      </c>
      <c r="BM45" s="160">
        <v>51</v>
      </c>
      <c r="BN45" s="159">
        <v>67</v>
      </c>
      <c r="BO45" s="156">
        <v>1.31372549019608</v>
      </c>
      <c r="BP45" s="160">
        <v>3991</v>
      </c>
      <c r="BQ45" s="159">
        <v>7701</v>
      </c>
      <c r="BR45" s="156">
        <v>1.92959158105738</v>
      </c>
      <c r="BS45" s="160">
        <v>2234</v>
      </c>
      <c r="BT45" s="159">
        <v>6025</v>
      </c>
      <c r="BU45" s="156">
        <v>2.69695613249776</v>
      </c>
      <c r="BV45" s="160">
        <v>105</v>
      </c>
      <c r="BW45" s="159">
        <v>206</v>
      </c>
      <c r="BX45" s="156">
        <v>1.96190476190476</v>
      </c>
      <c r="BY45" s="160">
        <v>11105</v>
      </c>
      <c r="BZ45" s="159">
        <v>19953</v>
      </c>
      <c r="CA45" s="156">
        <v>1.7967582170193599</v>
      </c>
      <c r="CB45" s="145">
        <f t="shared" si="2"/>
        <v>36361</v>
      </c>
      <c r="CC45" s="146">
        <f t="shared" si="2"/>
        <v>83513</v>
      </c>
      <c r="CD45" s="143">
        <f t="shared" si="1"/>
        <v>2.2967740161161685</v>
      </c>
    </row>
    <row r="46" spans="1:82" s="126" customFormat="1" ht="10.5" x14ac:dyDescent="0.2">
      <c r="A46" s="142" t="s">
        <v>149</v>
      </c>
      <c r="B46" s="154">
        <v>338</v>
      </c>
      <c r="C46" s="155">
        <v>1045</v>
      </c>
      <c r="D46" s="156">
        <v>3.09171597633136</v>
      </c>
      <c r="E46" s="154">
        <v>7</v>
      </c>
      <c r="F46" s="155">
        <v>14</v>
      </c>
      <c r="G46" s="156">
        <v>2</v>
      </c>
      <c r="H46" s="157">
        <v>0</v>
      </c>
      <c r="I46" s="158">
        <v>0</v>
      </c>
      <c r="J46" s="156" t="s">
        <v>131</v>
      </c>
      <c r="K46" s="157">
        <v>99</v>
      </c>
      <c r="L46" s="159">
        <v>249</v>
      </c>
      <c r="M46" s="156">
        <v>2.51515151515152</v>
      </c>
      <c r="N46" s="160">
        <v>1016</v>
      </c>
      <c r="O46" s="159">
        <v>2351</v>
      </c>
      <c r="P46" s="156">
        <v>2.31397637795276</v>
      </c>
      <c r="Q46" s="160">
        <v>3998</v>
      </c>
      <c r="R46" s="159">
        <v>9634</v>
      </c>
      <c r="S46" s="156">
        <v>2.4097048524262101</v>
      </c>
      <c r="T46" s="160">
        <v>168</v>
      </c>
      <c r="U46" s="159">
        <v>206</v>
      </c>
      <c r="V46" s="156">
        <v>1.22619047619048</v>
      </c>
      <c r="W46" s="160">
        <v>10224</v>
      </c>
      <c r="X46" s="159">
        <v>28915</v>
      </c>
      <c r="Y46" s="156">
        <v>2.8281494522691699</v>
      </c>
      <c r="Z46" s="160">
        <v>11</v>
      </c>
      <c r="AA46" s="159">
        <v>19</v>
      </c>
      <c r="AB46" s="156">
        <v>1.72727272727273</v>
      </c>
      <c r="AC46" s="160">
        <v>550</v>
      </c>
      <c r="AD46" s="159">
        <v>1574</v>
      </c>
      <c r="AE46" s="156">
        <v>2.86181818181818</v>
      </c>
      <c r="AF46" s="160">
        <v>26</v>
      </c>
      <c r="AG46" s="159">
        <v>34</v>
      </c>
      <c r="AH46" s="156">
        <v>1.3076923076923099</v>
      </c>
      <c r="AI46" s="160">
        <v>932</v>
      </c>
      <c r="AJ46" s="159">
        <v>2120</v>
      </c>
      <c r="AK46" s="156">
        <v>2.2746781115879799</v>
      </c>
      <c r="AL46" s="160">
        <v>106</v>
      </c>
      <c r="AM46" s="159">
        <v>353</v>
      </c>
      <c r="AN46" s="156">
        <v>3.3301886792452802</v>
      </c>
      <c r="AO46" s="160">
        <v>119</v>
      </c>
      <c r="AP46" s="159">
        <v>246</v>
      </c>
      <c r="AQ46" s="156">
        <v>2.0672268907563001</v>
      </c>
      <c r="AR46" s="160">
        <v>77</v>
      </c>
      <c r="AS46" s="159">
        <v>156</v>
      </c>
      <c r="AT46" s="156">
        <v>2.0259740259740302</v>
      </c>
      <c r="AU46" s="160">
        <v>71</v>
      </c>
      <c r="AV46" s="159">
        <v>131</v>
      </c>
      <c r="AW46" s="156">
        <v>1.8450704225352099</v>
      </c>
      <c r="AX46" s="160">
        <v>91</v>
      </c>
      <c r="AY46" s="159">
        <v>194</v>
      </c>
      <c r="AZ46" s="156">
        <v>2.1318681318681301</v>
      </c>
      <c r="BA46" s="160">
        <v>108</v>
      </c>
      <c r="BB46" s="159">
        <v>318</v>
      </c>
      <c r="BC46" s="156">
        <v>2.9444444444444402</v>
      </c>
      <c r="BD46" s="160">
        <v>266</v>
      </c>
      <c r="BE46" s="159">
        <v>872</v>
      </c>
      <c r="BF46" s="156">
        <v>3.2781954887218001</v>
      </c>
      <c r="BG46" s="160">
        <v>36</v>
      </c>
      <c r="BH46" s="159">
        <v>83</v>
      </c>
      <c r="BI46" s="156">
        <v>2.3055555555555598</v>
      </c>
      <c r="BJ46" s="160">
        <v>1784</v>
      </c>
      <c r="BK46" s="159">
        <v>3679</v>
      </c>
      <c r="BL46" s="156">
        <v>2.0622197309416999</v>
      </c>
      <c r="BM46" s="160">
        <v>34</v>
      </c>
      <c r="BN46" s="159">
        <v>148</v>
      </c>
      <c r="BO46" s="156">
        <v>4.3529411764705896</v>
      </c>
      <c r="BP46" s="160">
        <v>786</v>
      </c>
      <c r="BQ46" s="159">
        <v>2623</v>
      </c>
      <c r="BR46" s="156">
        <v>3.3371501272264599</v>
      </c>
      <c r="BS46" s="160">
        <v>1970</v>
      </c>
      <c r="BT46" s="159">
        <v>7642</v>
      </c>
      <c r="BU46" s="156">
        <v>3.8791878172588801</v>
      </c>
      <c r="BV46" s="160">
        <v>128</v>
      </c>
      <c r="BW46" s="159">
        <v>325</v>
      </c>
      <c r="BX46" s="156">
        <v>2.5390625</v>
      </c>
      <c r="BY46" s="160">
        <v>8120</v>
      </c>
      <c r="BZ46" s="159">
        <v>19581</v>
      </c>
      <c r="CA46" s="156">
        <v>2.4114532019704402</v>
      </c>
      <c r="CB46" s="145">
        <f t="shared" si="2"/>
        <v>31065</v>
      </c>
      <c r="CC46" s="146">
        <f t="shared" si="2"/>
        <v>82512</v>
      </c>
      <c r="CD46" s="143">
        <f t="shared" si="1"/>
        <v>2.6561081603090293</v>
      </c>
    </row>
    <row r="47" spans="1:82" s="126" customFormat="1" ht="11.25" customHeight="1" x14ac:dyDescent="0.2">
      <c r="A47" s="142" t="s">
        <v>120</v>
      </c>
      <c r="B47" s="154">
        <v>198</v>
      </c>
      <c r="C47" s="155">
        <v>714</v>
      </c>
      <c r="D47" s="156">
        <v>3.60606060606061</v>
      </c>
      <c r="E47" s="160">
        <v>20</v>
      </c>
      <c r="F47" s="159">
        <v>75</v>
      </c>
      <c r="G47" s="156">
        <v>3.75</v>
      </c>
      <c r="H47" s="160">
        <v>0</v>
      </c>
      <c r="I47" s="159">
        <v>0</v>
      </c>
      <c r="J47" s="156" t="s">
        <v>131</v>
      </c>
      <c r="K47" s="157">
        <v>38</v>
      </c>
      <c r="L47" s="159">
        <v>91</v>
      </c>
      <c r="M47" s="156">
        <v>2.3947368421052602</v>
      </c>
      <c r="N47" s="160">
        <v>1312</v>
      </c>
      <c r="O47" s="159">
        <v>2936</v>
      </c>
      <c r="P47" s="156">
        <v>2.23780487804878</v>
      </c>
      <c r="Q47" s="160">
        <v>5567</v>
      </c>
      <c r="R47" s="159">
        <v>10338</v>
      </c>
      <c r="S47" s="156">
        <v>1.8570145500269399</v>
      </c>
      <c r="T47" s="160">
        <v>174</v>
      </c>
      <c r="U47" s="159">
        <v>247</v>
      </c>
      <c r="V47" s="156">
        <v>1.4195402298850599</v>
      </c>
      <c r="W47" s="160">
        <v>7928</v>
      </c>
      <c r="X47" s="159">
        <v>17075</v>
      </c>
      <c r="Y47" s="156">
        <v>2.1537588294651901</v>
      </c>
      <c r="Z47" s="160">
        <v>0</v>
      </c>
      <c r="AA47" s="159">
        <v>0</v>
      </c>
      <c r="AB47" s="156" t="s">
        <v>131</v>
      </c>
      <c r="AC47" s="160">
        <v>1146</v>
      </c>
      <c r="AD47" s="159">
        <v>2316</v>
      </c>
      <c r="AE47" s="156">
        <v>2.02094240837696</v>
      </c>
      <c r="AF47" s="160">
        <v>1</v>
      </c>
      <c r="AG47" s="159">
        <v>1</v>
      </c>
      <c r="AH47" s="156">
        <v>1</v>
      </c>
      <c r="AI47" s="160">
        <v>3513</v>
      </c>
      <c r="AJ47" s="159">
        <v>8309</v>
      </c>
      <c r="AK47" s="156">
        <v>2.3652149160261899</v>
      </c>
      <c r="AL47" s="160">
        <v>90</v>
      </c>
      <c r="AM47" s="159">
        <v>473</v>
      </c>
      <c r="AN47" s="156">
        <v>5.25555555555556</v>
      </c>
      <c r="AO47" s="160">
        <v>232</v>
      </c>
      <c r="AP47" s="159">
        <v>650</v>
      </c>
      <c r="AQ47" s="156">
        <v>2.8017241379310298</v>
      </c>
      <c r="AR47" s="160">
        <v>126</v>
      </c>
      <c r="AS47" s="159">
        <v>240</v>
      </c>
      <c r="AT47" s="156">
        <v>1.9047619047619</v>
      </c>
      <c r="AU47" s="160">
        <v>35</v>
      </c>
      <c r="AV47" s="159">
        <v>97</v>
      </c>
      <c r="AW47" s="156">
        <v>2.77142857142857</v>
      </c>
      <c r="AX47" s="160">
        <v>44</v>
      </c>
      <c r="AY47" s="159">
        <v>122</v>
      </c>
      <c r="AZ47" s="156">
        <v>2.7727272727272698</v>
      </c>
      <c r="BA47" s="160">
        <v>59</v>
      </c>
      <c r="BB47" s="159">
        <v>193</v>
      </c>
      <c r="BC47" s="156">
        <v>3.2711864406779698</v>
      </c>
      <c r="BD47" s="160">
        <v>266</v>
      </c>
      <c r="BE47" s="159">
        <v>934</v>
      </c>
      <c r="BF47" s="156">
        <v>3.5112781954887202</v>
      </c>
      <c r="BG47" s="160">
        <v>17</v>
      </c>
      <c r="BH47" s="159">
        <v>43</v>
      </c>
      <c r="BI47" s="156">
        <v>2.52941176470588</v>
      </c>
      <c r="BJ47" s="160">
        <v>894</v>
      </c>
      <c r="BK47" s="159">
        <v>1958</v>
      </c>
      <c r="BL47" s="156">
        <v>2.1901565995525698</v>
      </c>
      <c r="BM47" s="160">
        <v>82</v>
      </c>
      <c r="BN47" s="159">
        <v>172</v>
      </c>
      <c r="BO47" s="156">
        <v>2.0975609756097602</v>
      </c>
      <c r="BP47" s="160">
        <v>1841</v>
      </c>
      <c r="BQ47" s="159">
        <v>4226</v>
      </c>
      <c r="BR47" s="156">
        <v>2.2954915806626799</v>
      </c>
      <c r="BS47" s="160">
        <v>2732</v>
      </c>
      <c r="BT47" s="159">
        <v>6865</v>
      </c>
      <c r="BU47" s="156">
        <v>2.51281112737921</v>
      </c>
      <c r="BV47" s="160">
        <v>76</v>
      </c>
      <c r="BW47" s="159">
        <v>304</v>
      </c>
      <c r="BX47" s="156">
        <v>4</v>
      </c>
      <c r="BY47" s="160">
        <v>13471</v>
      </c>
      <c r="BZ47" s="159">
        <v>23465</v>
      </c>
      <c r="CA47" s="156">
        <v>1.74188998589563</v>
      </c>
      <c r="CB47" s="145">
        <f t="shared" si="2"/>
        <v>39862</v>
      </c>
      <c r="CC47" s="146">
        <f t="shared" si="2"/>
        <v>81844</v>
      </c>
      <c r="CD47" s="143">
        <f t="shared" si="1"/>
        <v>2.0531834830164066</v>
      </c>
    </row>
    <row r="48" spans="1:82" s="126" customFormat="1" ht="11.25" customHeight="1" x14ac:dyDescent="0.2">
      <c r="A48" s="142" t="s">
        <v>121</v>
      </c>
      <c r="B48" s="154">
        <v>46</v>
      </c>
      <c r="C48" s="155">
        <v>120</v>
      </c>
      <c r="D48" s="156">
        <v>2.60869565217391</v>
      </c>
      <c r="E48" s="154">
        <v>1</v>
      </c>
      <c r="F48" s="155">
        <v>1</v>
      </c>
      <c r="G48" s="156">
        <v>1</v>
      </c>
      <c r="H48" s="160">
        <v>0</v>
      </c>
      <c r="I48" s="159">
        <v>0</v>
      </c>
      <c r="J48" s="156" t="s">
        <v>131</v>
      </c>
      <c r="K48" s="157">
        <v>12</v>
      </c>
      <c r="L48" s="159">
        <v>57</v>
      </c>
      <c r="M48" s="156">
        <v>4.75</v>
      </c>
      <c r="N48" s="160">
        <v>238</v>
      </c>
      <c r="O48" s="159">
        <v>1107</v>
      </c>
      <c r="P48" s="156">
        <v>4.6512605042016801</v>
      </c>
      <c r="Q48" s="160">
        <v>5046</v>
      </c>
      <c r="R48" s="159">
        <v>13470</v>
      </c>
      <c r="S48" s="156">
        <v>2.6694411414982202</v>
      </c>
      <c r="T48" s="160">
        <v>20</v>
      </c>
      <c r="U48" s="159">
        <v>30</v>
      </c>
      <c r="V48" s="156">
        <v>1.5</v>
      </c>
      <c r="W48" s="160">
        <v>6229</v>
      </c>
      <c r="X48" s="159">
        <v>21246</v>
      </c>
      <c r="Y48" s="156">
        <v>3.4108203563975001</v>
      </c>
      <c r="Z48" s="160">
        <v>1</v>
      </c>
      <c r="AA48" s="159">
        <v>2</v>
      </c>
      <c r="AB48" s="156">
        <v>2</v>
      </c>
      <c r="AC48" s="160">
        <v>625</v>
      </c>
      <c r="AD48" s="159">
        <v>2421</v>
      </c>
      <c r="AE48" s="156">
        <v>3.8736000000000002</v>
      </c>
      <c r="AF48" s="160">
        <v>0</v>
      </c>
      <c r="AG48" s="159">
        <v>0</v>
      </c>
      <c r="AH48" s="156" t="s">
        <v>131</v>
      </c>
      <c r="AI48" s="160">
        <v>1798</v>
      </c>
      <c r="AJ48" s="159">
        <v>6644</v>
      </c>
      <c r="AK48" s="156">
        <v>3.6952169076752002</v>
      </c>
      <c r="AL48" s="160">
        <v>17</v>
      </c>
      <c r="AM48" s="159">
        <v>38</v>
      </c>
      <c r="AN48" s="156">
        <v>2.2352941176470602</v>
      </c>
      <c r="AO48" s="160">
        <v>1649</v>
      </c>
      <c r="AP48" s="159">
        <v>4982</v>
      </c>
      <c r="AQ48" s="156">
        <v>3.0212249848393</v>
      </c>
      <c r="AR48" s="160">
        <v>163</v>
      </c>
      <c r="AS48" s="159">
        <v>491</v>
      </c>
      <c r="AT48" s="156">
        <v>3.0122699386503098</v>
      </c>
      <c r="AU48" s="160">
        <v>8</v>
      </c>
      <c r="AV48" s="159">
        <v>10</v>
      </c>
      <c r="AW48" s="156">
        <v>1.25</v>
      </c>
      <c r="AX48" s="160">
        <v>35</v>
      </c>
      <c r="AY48" s="159">
        <v>126</v>
      </c>
      <c r="AZ48" s="156">
        <v>3.6</v>
      </c>
      <c r="BA48" s="160">
        <v>3</v>
      </c>
      <c r="BB48" s="159">
        <v>3</v>
      </c>
      <c r="BC48" s="156">
        <v>1</v>
      </c>
      <c r="BD48" s="160">
        <v>163</v>
      </c>
      <c r="BE48" s="159">
        <v>797</v>
      </c>
      <c r="BF48" s="156">
        <v>4.8895705521472399</v>
      </c>
      <c r="BG48" s="160">
        <v>24</v>
      </c>
      <c r="BH48" s="159">
        <v>58</v>
      </c>
      <c r="BI48" s="156">
        <v>2.4166666666666701</v>
      </c>
      <c r="BJ48" s="160">
        <v>893</v>
      </c>
      <c r="BK48" s="159">
        <v>2054</v>
      </c>
      <c r="BL48" s="156">
        <v>2.3001119820828699</v>
      </c>
      <c r="BM48" s="160">
        <v>89</v>
      </c>
      <c r="BN48" s="159">
        <v>208</v>
      </c>
      <c r="BO48" s="156">
        <v>2.3370786516853901</v>
      </c>
      <c r="BP48" s="160">
        <v>505</v>
      </c>
      <c r="BQ48" s="159">
        <v>1500</v>
      </c>
      <c r="BR48" s="156">
        <v>2.9702970297029698</v>
      </c>
      <c r="BS48" s="160">
        <v>1193</v>
      </c>
      <c r="BT48" s="159">
        <v>4576</v>
      </c>
      <c r="BU48" s="156">
        <v>3.83570829840738</v>
      </c>
      <c r="BV48" s="160">
        <v>4</v>
      </c>
      <c r="BW48" s="159">
        <v>27</v>
      </c>
      <c r="BX48" s="156">
        <v>6.75</v>
      </c>
      <c r="BY48" s="160">
        <v>8264</v>
      </c>
      <c r="BZ48" s="159">
        <v>21808</v>
      </c>
      <c r="CA48" s="156">
        <v>2.6389157792836402</v>
      </c>
      <c r="CB48" s="145">
        <f t="shared" si="2"/>
        <v>27026</v>
      </c>
      <c r="CC48" s="146">
        <f t="shared" si="2"/>
        <v>81776</v>
      </c>
      <c r="CD48" s="143">
        <f t="shared" si="1"/>
        <v>3.0258269814252943</v>
      </c>
    </row>
    <row r="49" spans="1:82" s="126" customFormat="1" ht="11.25" customHeight="1" x14ac:dyDescent="0.2">
      <c r="A49" s="142" t="s">
        <v>45</v>
      </c>
      <c r="B49" s="154">
        <v>438</v>
      </c>
      <c r="C49" s="155">
        <v>1288</v>
      </c>
      <c r="D49" s="156">
        <v>2.9406392694063901</v>
      </c>
      <c r="E49" s="160">
        <v>45</v>
      </c>
      <c r="F49" s="159">
        <v>116</v>
      </c>
      <c r="G49" s="156">
        <v>2.5777777777777802</v>
      </c>
      <c r="H49" s="160">
        <v>1</v>
      </c>
      <c r="I49" s="159">
        <v>4</v>
      </c>
      <c r="J49" s="156">
        <v>4</v>
      </c>
      <c r="K49" s="157">
        <v>102</v>
      </c>
      <c r="L49" s="159">
        <v>185</v>
      </c>
      <c r="M49" s="156">
        <v>1.81372549019608</v>
      </c>
      <c r="N49" s="160">
        <v>1725</v>
      </c>
      <c r="O49" s="159">
        <v>4796</v>
      </c>
      <c r="P49" s="156">
        <v>2.7802898550724602</v>
      </c>
      <c r="Q49" s="160">
        <v>3893</v>
      </c>
      <c r="R49" s="159">
        <v>8596</v>
      </c>
      <c r="S49" s="156">
        <v>2.2080657590547101</v>
      </c>
      <c r="T49" s="160">
        <v>200</v>
      </c>
      <c r="U49" s="159">
        <v>584</v>
      </c>
      <c r="V49" s="156">
        <v>2.92</v>
      </c>
      <c r="W49" s="160">
        <v>4948</v>
      </c>
      <c r="X49" s="159">
        <v>10468</v>
      </c>
      <c r="Y49" s="156">
        <v>2.1156022635408198</v>
      </c>
      <c r="Z49" s="160">
        <v>13</v>
      </c>
      <c r="AA49" s="159">
        <v>16</v>
      </c>
      <c r="AB49" s="156">
        <v>1.2307692307692299</v>
      </c>
      <c r="AC49" s="160">
        <v>3302</v>
      </c>
      <c r="AD49" s="159">
        <v>7811</v>
      </c>
      <c r="AE49" s="156">
        <v>2.36553603876439</v>
      </c>
      <c r="AF49" s="160">
        <v>9</v>
      </c>
      <c r="AG49" s="159">
        <v>11</v>
      </c>
      <c r="AH49" s="156">
        <v>1.2222222222222201</v>
      </c>
      <c r="AI49" s="160">
        <v>1740</v>
      </c>
      <c r="AJ49" s="159">
        <v>4065</v>
      </c>
      <c r="AK49" s="156">
        <v>2.3362068965517202</v>
      </c>
      <c r="AL49" s="160">
        <v>145</v>
      </c>
      <c r="AM49" s="159">
        <v>400</v>
      </c>
      <c r="AN49" s="156">
        <v>2.7586206896551699</v>
      </c>
      <c r="AO49" s="160">
        <v>150</v>
      </c>
      <c r="AP49" s="159">
        <v>302</v>
      </c>
      <c r="AQ49" s="156">
        <v>2.0133333333333301</v>
      </c>
      <c r="AR49" s="160">
        <v>467</v>
      </c>
      <c r="AS49" s="159">
        <v>1423</v>
      </c>
      <c r="AT49" s="156">
        <v>3.0471092077087798</v>
      </c>
      <c r="AU49" s="160">
        <v>54</v>
      </c>
      <c r="AV49" s="159">
        <v>84</v>
      </c>
      <c r="AW49" s="156">
        <v>1.55555555555556</v>
      </c>
      <c r="AX49" s="160">
        <v>285</v>
      </c>
      <c r="AY49" s="159">
        <v>564</v>
      </c>
      <c r="AZ49" s="156">
        <v>1.9789473684210499</v>
      </c>
      <c r="BA49" s="160">
        <v>215</v>
      </c>
      <c r="BB49" s="159">
        <v>314</v>
      </c>
      <c r="BC49" s="156">
        <v>1.4604651162790701</v>
      </c>
      <c r="BD49" s="160">
        <v>732</v>
      </c>
      <c r="BE49" s="159">
        <v>1353</v>
      </c>
      <c r="BF49" s="156">
        <v>1.8483606557377099</v>
      </c>
      <c r="BG49" s="160">
        <v>125</v>
      </c>
      <c r="BH49" s="159">
        <v>227</v>
      </c>
      <c r="BI49" s="156">
        <v>1.8160000000000001</v>
      </c>
      <c r="BJ49" s="160">
        <v>2065</v>
      </c>
      <c r="BK49" s="159">
        <v>3459</v>
      </c>
      <c r="BL49" s="156">
        <v>1.67506053268765</v>
      </c>
      <c r="BM49" s="160">
        <v>442</v>
      </c>
      <c r="BN49" s="159">
        <v>980</v>
      </c>
      <c r="BO49" s="156">
        <v>2.2171945701357498</v>
      </c>
      <c r="BP49" s="160">
        <v>4263</v>
      </c>
      <c r="BQ49" s="159">
        <v>12966</v>
      </c>
      <c r="BR49" s="156">
        <v>3.04152005629838</v>
      </c>
      <c r="BS49" s="160">
        <v>1765</v>
      </c>
      <c r="BT49" s="159">
        <v>4281</v>
      </c>
      <c r="BU49" s="156">
        <v>2.4254957507082202</v>
      </c>
      <c r="BV49" s="160">
        <v>261</v>
      </c>
      <c r="BW49" s="159">
        <v>538</v>
      </c>
      <c r="BX49" s="156">
        <v>2.0613026819923399</v>
      </c>
      <c r="BY49" s="160">
        <v>8277</v>
      </c>
      <c r="BZ49" s="159">
        <v>15839</v>
      </c>
      <c r="CA49" s="156">
        <v>1.9136160444605499</v>
      </c>
      <c r="CB49" s="145">
        <f t="shared" si="2"/>
        <v>35662</v>
      </c>
      <c r="CC49" s="146">
        <f t="shared" si="2"/>
        <v>80670</v>
      </c>
      <c r="CD49" s="143">
        <f t="shared" si="1"/>
        <v>2.2620716729291681</v>
      </c>
    </row>
    <row r="50" spans="1:82" s="126" customFormat="1" ht="11.25" customHeight="1" x14ac:dyDescent="0.2">
      <c r="A50" s="142" t="s">
        <v>39</v>
      </c>
      <c r="B50" s="154">
        <v>255</v>
      </c>
      <c r="C50" s="155">
        <v>1027</v>
      </c>
      <c r="D50" s="156">
        <v>4.0274509803921603</v>
      </c>
      <c r="E50" s="154">
        <v>11</v>
      </c>
      <c r="F50" s="155">
        <v>25</v>
      </c>
      <c r="G50" s="156">
        <v>2.2727272727272698</v>
      </c>
      <c r="H50" s="157">
        <v>0</v>
      </c>
      <c r="I50" s="158">
        <v>0</v>
      </c>
      <c r="J50" s="156" t="s">
        <v>131</v>
      </c>
      <c r="K50" s="157">
        <v>77</v>
      </c>
      <c r="L50" s="159">
        <v>190</v>
      </c>
      <c r="M50" s="156">
        <v>2.4675324675324699</v>
      </c>
      <c r="N50" s="160">
        <v>1979</v>
      </c>
      <c r="O50" s="159">
        <v>5362</v>
      </c>
      <c r="P50" s="156">
        <v>2.7094492167761501</v>
      </c>
      <c r="Q50" s="160">
        <v>2200</v>
      </c>
      <c r="R50" s="159">
        <v>5220</v>
      </c>
      <c r="S50" s="156">
        <v>2.3727272727272699</v>
      </c>
      <c r="T50" s="160">
        <v>103</v>
      </c>
      <c r="U50" s="159">
        <v>399</v>
      </c>
      <c r="V50" s="156">
        <v>3.8737864077669899</v>
      </c>
      <c r="W50" s="160">
        <v>7780</v>
      </c>
      <c r="X50" s="159">
        <v>17729</v>
      </c>
      <c r="Y50" s="156">
        <v>2.2787917737789201</v>
      </c>
      <c r="Z50" s="160">
        <v>9</v>
      </c>
      <c r="AA50" s="159">
        <v>21</v>
      </c>
      <c r="AB50" s="156">
        <v>2.3333333333333299</v>
      </c>
      <c r="AC50" s="160">
        <v>1944</v>
      </c>
      <c r="AD50" s="159">
        <v>6167</v>
      </c>
      <c r="AE50" s="156">
        <v>3.1723251028806598</v>
      </c>
      <c r="AF50" s="160">
        <v>6</v>
      </c>
      <c r="AG50" s="159">
        <v>23</v>
      </c>
      <c r="AH50" s="156">
        <v>3.8333333333333299</v>
      </c>
      <c r="AI50" s="160">
        <v>1544</v>
      </c>
      <c r="AJ50" s="159">
        <v>3525</v>
      </c>
      <c r="AK50" s="156">
        <v>2.2830310880828999</v>
      </c>
      <c r="AL50" s="160">
        <v>99</v>
      </c>
      <c r="AM50" s="159">
        <v>325</v>
      </c>
      <c r="AN50" s="156">
        <v>3.2828282828282802</v>
      </c>
      <c r="AO50" s="160">
        <v>120</v>
      </c>
      <c r="AP50" s="159">
        <v>259</v>
      </c>
      <c r="AQ50" s="156">
        <v>2.1583333333333301</v>
      </c>
      <c r="AR50" s="160">
        <v>77</v>
      </c>
      <c r="AS50" s="159">
        <v>154</v>
      </c>
      <c r="AT50" s="156">
        <v>2</v>
      </c>
      <c r="AU50" s="160">
        <v>78</v>
      </c>
      <c r="AV50" s="159">
        <v>137</v>
      </c>
      <c r="AW50" s="156">
        <v>1.7564102564102599</v>
      </c>
      <c r="AX50" s="160">
        <v>131</v>
      </c>
      <c r="AY50" s="159">
        <v>306</v>
      </c>
      <c r="AZ50" s="156">
        <v>2.33587786259542</v>
      </c>
      <c r="BA50" s="160">
        <v>81</v>
      </c>
      <c r="BB50" s="159">
        <v>180</v>
      </c>
      <c r="BC50" s="156">
        <v>2.2222222222222201</v>
      </c>
      <c r="BD50" s="160">
        <v>375</v>
      </c>
      <c r="BE50" s="159">
        <v>950</v>
      </c>
      <c r="BF50" s="156">
        <v>2.5333333333333301</v>
      </c>
      <c r="BG50" s="160">
        <v>56</v>
      </c>
      <c r="BH50" s="159">
        <v>123</v>
      </c>
      <c r="BI50" s="156">
        <v>2.1964285714285698</v>
      </c>
      <c r="BJ50" s="160">
        <v>1280</v>
      </c>
      <c r="BK50" s="159">
        <v>2461</v>
      </c>
      <c r="BL50" s="156">
        <v>1.92265625</v>
      </c>
      <c r="BM50" s="160">
        <v>133</v>
      </c>
      <c r="BN50" s="159">
        <v>287</v>
      </c>
      <c r="BO50" s="156">
        <v>2.1578947368421102</v>
      </c>
      <c r="BP50" s="160">
        <v>1287</v>
      </c>
      <c r="BQ50" s="159">
        <v>3954</v>
      </c>
      <c r="BR50" s="156">
        <v>3.0722610722610701</v>
      </c>
      <c r="BS50" s="160">
        <v>2851</v>
      </c>
      <c r="BT50" s="159">
        <v>7671</v>
      </c>
      <c r="BU50" s="156">
        <v>2.6906348649596601</v>
      </c>
      <c r="BV50" s="160">
        <v>248</v>
      </c>
      <c r="BW50" s="159">
        <v>580</v>
      </c>
      <c r="BX50" s="156">
        <v>2.3387096774193501</v>
      </c>
      <c r="BY50" s="160">
        <v>9735</v>
      </c>
      <c r="BZ50" s="159">
        <v>22271</v>
      </c>
      <c r="CA50" s="156">
        <v>2.28772470467386</v>
      </c>
      <c r="CB50" s="145">
        <f t="shared" si="2"/>
        <v>32459</v>
      </c>
      <c r="CC50" s="146">
        <f t="shared" si="2"/>
        <v>79346</v>
      </c>
      <c r="CD50" s="143">
        <f t="shared" si="1"/>
        <v>2.4444992143935425</v>
      </c>
    </row>
    <row r="51" spans="1:82" s="126" customFormat="1" ht="11.25" customHeight="1" x14ac:dyDescent="0.2">
      <c r="A51" s="142" t="s">
        <v>0</v>
      </c>
      <c r="B51" s="154">
        <v>713</v>
      </c>
      <c r="C51" s="155">
        <v>1714</v>
      </c>
      <c r="D51" s="156">
        <v>2.4039270687237</v>
      </c>
      <c r="E51" s="154">
        <v>28</v>
      </c>
      <c r="F51" s="155">
        <v>49</v>
      </c>
      <c r="G51" s="156">
        <v>1.75</v>
      </c>
      <c r="H51" s="157">
        <v>1</v>
      </c>
      <c r="I51" s="158">
        <v>1</v>
      </c>
      <c r="J51" s="156">
        <v>1</v>
      </c>
      <c r="K51" s="157">
        <v>133</v>
      </c>
      <c r="L51" s="159">
        <v>327</v>
      </c>
      <c r="M51" s="156">
        <v>2.4586466165413499</v>
      </c>
      <c r="N51" s="160">
        <v>115</v>
      </c>
      <c r="O51" s="159">
        <v>214</v>
      </c>
      <c r="P51" s="156">
        <v>1.8608695652173901</v>
      </c>
      <c r="Q51" s="160">
        <v>3977</v>
      </c>
      <c r="R51" s="159">
        <v>7691</v>
      </c>
      <c r="S51" s="156">
        <v>1.93386975106864</v>
      </c>
      <c r="T51" s="160">
        <v>355</v>
      </c>
      <c r="U51" s="159">
        <v>480</v>
      </c>
      <c r="V51" s="156">
        <v>1.35211267605634</v>
      </c>
      <c r="W51" s="160">
        <v>6706</v>
      </c>
      <c r="X51" s="159">
        <v>14374</v>
      </c>
      <c r="Y51" s="156">
        <v>2.1434536236206401</v>
      </c>
      <c r="Z51" s="160">
        <v>62</v>
      </c>
      <c r="AA51" s="159">
        <v>86</v>
      </c>
      <c r="AB51" s="156">
        <v>1.38709677419355</v>
      </c>
      <c r="AC51" s="160">
        <v>1986</v>
      </c>
      <c r="AD51" s="159">
        <v>7194</v>
      </c>
      <c r="AE51" s="156">
        <v>3.6223564954682801</v>
      </c>
      <c r="AF51" s="160">
        <v>12</v>
      </c>
      <c r="AG51" s="159">
        <v>23</v>
      </c>
      <c r="AH51" s="156">
        <v>1.9166666666666701</v>
      </c>
      <c r="AI51" s="160">
        <v>1932</v>
      </c>
      <c r="AJ51" s="159">
        <v>3589</v>
      </c>
      <c r="AK51" s="156">
        <v>1.8576604554865399</v>
      </c>
      <c r="AL51" s="160">
        <v>196</v>
      </c>
      <c r="AM51" s="159">
        <v>328</v>
      </c>
      <c r="AN51" s="156">
        <v>1.6734693877550999</v>
      </c>
      <c r="AO51" s="160">
        <v>353</v>
      </c>
      <c r="AP51" s="159">
        <v>848</v>
      </c>
      <c r="AQ51" s="156">
        <v>2.4022662889518398</v>
      </c>
      <c r="AR51" s="180">
        <v>141</v>
      </c>
      <c r="AS51" s="181">
        <v>349</v>
      </c>
      <c r="AT51" s="156">
        <v>2.4751773049645398</v>
      </c>
      <c r="AU51" s="180">
        <v>84</v>
      </c>
      <c r="AV51" s="181">
        <v>119</v>
      </c>
      <c r="AW51" s="156">
        <v>1.4166666666666701</v>
      </c>
      <c r="AX51" s="180">
        <v>346</v>
      </c>
      <c r="AY51" s="181">
        <v>675</v>
      </c>
      <c r="AZ51" s="156">
        <v>1.9508670520231199</v>
      </c>
      <c r="BA51" s="180">
        <v>170</v>
      </c>
      <c r="BB51" s="181">
        <v>387</v>
      </c>
      <c r="BC51" s="156">
        <v>2.27647058823529</v>
      </c>
      <c r="BD51" s="180">
        <v>1021</v>
      </c>
      <c r="BE51" s="181">
        <v>4774</v>
      </c>
      <c r="BF51" s="156">
        <v>4.6758080313418198</v>
      </c>
      <c r="BG51" s="180">
        <v>84</v>
      </c>
      <c r="BH51" s="181">
        <v>152</v>
      </c>
      <c r="BI51" s="156">
        <v>1.80952380952381</v>
      </c>
      <c r="BJ51" s="180">
        <v>3072</v>
      </c>
      <c r="BK51" s="181">
        <v>5783</v>
      </c>
      <c r="BL51" s="156">
        <v>1.8824869791666701</v>
      </c>
      <c r="BM51" s="180">
        <v>166</v>
      </c>
      <c r="BN51" s="181">
        <v>831</v>
      </c>
      <c r="BO51" s="156">
        <v>5.0060240963855396</v>
      </c>
      <c r="BP51" s="180">
        <v>1574</v>
      </c>
      <c r="BQ51" s="181">
        <v>4611</v>
      </c>
      <c r="BR51" s="156">
        <v>2.9294790343075001</v>
      </c>
      <c r="BS51" s="180">
        <v>2383</v>
      </c>
      <c r="BT51" s="181">
        <v>5784</v>
      </c>
      <c r="BU51" s="156">
        <v>2.42719261435166</v>
      </c>
      <c r="BV51" s="180">
        <v>329</v>
      </c>
      <c r="BW51" s="181">
        <v>968</v>
      </c>
      <c r="BX51" s="156">
        <v>2.9422492401215798</v>
      </c>
      <c r="BY51" s="180">
        <v>8842</v>
      </c>
      <c r="BZ51" s="181">
        <v>17421</v>
      </c>
      <c r="CA51" s="156">
        <v>1.97025559828093</v>
      </c>
      <c r="CB51" s="145">
        <f t="shared" si="2"/>
        <v>34781</v>
      </c>
      <c r="CC51" s="146">
        <f t="shared" si="2"/>
        <v>78772</v>
      </c>
      <c r="CD51" s="143">
        <f t="shared" si="1"/>
        <v>2.2647997469882983</v>
      </c>
    </row>
    <row r="52" spans="1:82" s="126" customFormat="1" ht="11.25" customHeight="1" x14ac:dyDescent="0.2">
      <c r="A52" s="142" t="s">
        <v>47</v>
      </c>
      <c r="B52" s="154">
        <v>774</v>
      </c>
      <c r="C52" s="155">
        <v>2304</v>
      </c>
      <c r="D52" s="156">
        <v>2.9767441860465098</v>
      </c>
      <c r="E52" s="160">
        <v>18</v>
      </c>
      <c r="F52" s="159">
        <v>32</v>
      </c>
      <c r="G52" s="156">
        <v>1.7777777777777799</v>
      </c>
      <c r="H52" s="160">
        <v>0</v>
      </c>
      <c r="I52" s="159">
        <v>0</v>
      </c>
      <c r="J52" s="156" t="s">
        <v>131</v>
      </c>
      <c r="K52" s="157">
        <v>140</v>
      </c>
      <c r="L52" s="159">
        <v>237</v>
      </c>
      <c r="M52" s="156">
        <v>1.69285714285714</v>
      </c>
      <c r="N52" s="160">
        <v>3421</v>
      </c>
      <c r="O52" s="159">
        <v>7331</v>
      </c>
      <c r="P52" s="156">
        <v>2.1429406606255501</v>
      </c>
      <c r="Q52" s="160">
        <v>2721</v>
      </c>
      <c r="R52" s="159">
        <v>6107</v>
      </c>
      <c r="S52" s="156">
        <v>2.2443954428518902</v>
      </c>
      <c r="T52" s="160">
        <v>322</v>
      </c>
      <c r="U52" s="159">
        <v>445</v>
      </c>
      <c r="V52" s="156">
        <v>1.3819875776397501</v>
      </c>
      <c r="W52" s="160">
        <v>6667</v>
      </c>
      <c r="X52" s="159">
        <v>15641</v>
      </c>
      <c r="Y52" s="156">
        <v>2.3460326983650801</v>
      </c>
      <c r="Z52" s="160">
        <v>15</v>
      </c>
      <c r="AA52" s="159">
        <v>17</v>
      </c>
      <c r="AB52" s="156">
        <v>1.13333333333333</v>
      </c>
      <c r="AC52" s="160">
        <v>1152</v>
      </c>
      <c r="AD52" s="159">
        <v>4259</v>
      </c>
      <c r="AE52" s="156">
        <v>3.6970486111111098</v>
      </c>
      <c r="AF52" s="160">
        <v>6</v>
      </c>
      <c r="AG52" s="159">
        <v>19</v>
      </c>
      <c r="AH52" s="156">
        <v>3.1666666666666701</v>
      </c>
      <c r="AI52" s="160">
        <v>1223</v>
      </c>
      <c r="AJ52" s="159">
        <v>2132</v>
      </c>
      <c r="AK52" s="156">
        <v>1.7432542927228101</v>
      </c>
      <c r="AL52" s="160">
        <v>138</v>
      </c>
      <c r="AM52" s="159">
        <v>309</v>
      </c>
      <c r="AN52" s="156">
        <v>2.2391304347826102</v>
      </c>
      <c r="AO52" s="160">
        <v>165</v>
      </c>
      <c r="AP52" s="159">
        <v>298</v>
      </c>
      <c r="AQ52" s="156">
        <v>1.8060606060606099</v>
      </c>
      <c r="AR52" s="160">
        <v>127</v>
      </c>
      <c r="AS52" s="159">
        <v>201</v>
      </c>
      <c r="AT52" s="156">
        <v>1.5826771653543299</v>
      </c>
      <c r="AU52" s="160">
        <v>53</v>
      </c>
      <c r="AV52" s="159">
        <v>114</v>
      </c>
      <c r="AW52" s="156">
        <v>2.1509433962264199</v>
      </c>
      <c r="AX52" s="160">
        <v>337</v>
      </c>
      <c r="AY52" s="159">
        <v>455</v>
      </c>
      <c r="AZ52" s="156">
        <v>1.3501483679525199</v>
      </c>
      <c r="BA52" s="160">
        <v>211</v>
      </c>
      <c r="BB52" s="159">
        <v>544</v>
      </c>
      <c r="BC52" s="156">
        <v>2.5781990521327001</v>
      </c>
      <c r="BD52" s="160">
        <v>563</v>
      </c>
      <c r="BE52" s="159">
        <v>1823</v>
      </c>
      <c r="BF52" s="156">
        <v>3.2380106571936098</v>
      </c>
      <c r="BG52" s="160">
        <v>174</v>
      </c>
      <c r="BH52" s="159">
        <v>656</v>
      </c>
      <c r="BI52" s="156">
        <v>3.7701149425287399</v>
      </c>
      <c r="BJ52" s="160">
        <v>1243</v>
      </c>
      <c r="BK52" s="159">
        <v>2851</v>
      </c>
      <c r="BL52" s="156">
        <v>2.2936444086886598</v>
      </c>
      <c r="BM52" s="160">
        <v>56</v>
      </c>
      <c r="BN52" s="159">
        <v>249</v>
      </c>
      <c r="BO52" s="156">
        <v>4.4464285714285703</v>
      </c>
      <c r="BP52" s="160">
        <v>931</v>
      </c>
      <c r="BQ52" s="159">
        <v>2569</v>
      </c>
      <c r="BR52" s="156">
        <v>2.7593984962406002</v>
      </c>
      <c r="BS52" s="160">
        <v>1800</v>
      </c>
      <c r="BT52" s="159">
        <v>5295</v>
      </c>
      <c r="BU52" s="156">
        <v>2.94166666666667</v>
      </c>
      <c r="BV52" s="160">
        <v>184</v>
      </c>
      <c r="BW52" s="159">
        <v>529</v>
      </c>
      <c r="BX52" s="156">
        <v>2.875</v>
      </c>
      <c r="BY52" s="160">
        <v>11935</v>
      </c>
      <c r="BZ52" s="159">
        <v>23614</v>
      </c>
      <c r="CA52" s="156">
        <v>1.97855048177629</v>
      </c>
      <c r="CB52" s="145">
        <f t="shared" si="2"/>
        <v>34376</v>
      </c>
      <c r="CC52" s="146">
        <f t="shared" si="2"/>
        <v>78031</v>
      </c>
      <c r="CD52" s="143">
        <f t="shared" si="1"/>
        <v>2.2699266930416568</v>
      </c>
    </row>
    <row r="53" spans="1:82" s="126" customFormat="1" ht="11.25" customHeight="1" x14ac:dyDescent="0.2">
      <c r="A53" s="142" t="s">
        <v>53</v>
      </c>
      <c r="B53" s="154">
        <v>942</v>
      </c>
      <c r="C53" s="155">
        <v>4426</v>
      </c>
      <c r="D53" s="156">
        <v>4.6985138004246298</v>
      </c>
      <c r="E53" s="154">
        <v>35</v>
      </c>
      <c r="F53" s="155">
        <v>75</v>
      </c>
      <c r="G53" s="156">
        <v>2.1428571428571401</v>
      </c>
      <c r="H53" s="157">
        <v>22</v>
      </c>
      <c r="I53" s="158">
        <v>45</v>
      </c>
      <c r="J53" s="156">
        <v>2.0454545454545499</v>
      </c>
      <c r="K53" s="157">
        <v>185</v>
      </c>
      <c r="L53" s="159">
        <v>807</v>
      </c>
      <c r="M53" s="156">
        <v>4.3621621621621598</v>
      </c>
      <c r="N53" s="160">
        <v>2452</v>
      </c>
      <c r="O53" s="159">
        <v>5659</v>
      </c>
      <c r="P53" s="156">
        <v>2.307911908646</v>
      </c>
      <c r="Q53" s="160">
        <v>2996</v>
      </c>
      <c r="R53" s="159">
        <v>7393</v>
      </c>
      <c r="S53" s="156">
        <v>2.4676234979973302</v>
      </c>
      <c r="T53" s="160">
        <v>178</v>
      </c>
      <c r="U53" s="159">
        <v>357</v>
      </c>
      <c r="V53" s="156">
        <v>2.00561797752809</v>
      </c>
      <c r="W53" s="160">
        <v>3011</v>
      </c>
      <c r="X53" s="159">
        <v>6602</v>
      </c>
      <c r="Y53" s="156">
        <v>2.1926270342078999</v>
      </c>
      <c r="Z53" s="160">
        <v>25</v>
      </c>
      <c r="AA53" s="159">
        <v>51</v>
      </c>
      <c r="AB53" s="156">
        <v>2.04</v>
      </c>
      <c r="AC53" s="160">
        <v>1452</v>
      </c>
      <c r="AD53" s="159">
        <v>4635</v>
      </c>
      <c r="AE53" s="156">
        <v>3.1921487603305798</v>
      </c>
      <c r="AF53" s="160">
        <v>13</v>
      </c>
      <c r="AG53" s="159">
        <v>24</v>
      </c>
      <c r="AH53" s="156">
        <v>1.84615384615385</v>
      </c>
      <c r="AI53" s="160">
        <v>1313</v>
      </c>
      <c r="AJ53" s="159">
        <v>3005</v>
      </c>
      <c r="AK53" s="156">
        <v>2.2886519421172902</v>
      </c>
      <c r="AL53" s="160">
        <v>92</v>
      </c>
      <c r="AM53" s="159">
        <v>233</v>
      </c>
      <c r="AN53" s="156">
        <v>2.5326086956521698</v>
      </c>
      <c r="AO53" s="160">
        <v>362</v>
      </c>
      <c r="AP53" s="159">
        <v>897</v>
      </c>
      <c r="AQ53" s="156">
        <v>2.4779005524861901</v>
      </c>
      <c r="AR53" s="160">
        <v>225</v>
      </c>
      <c r="AS53" s="159">
        <v>582</v>
      </c>
      <c r="AT53" s="156">
        <v>2.58666666666667</v>
      </c>
      <c r="AU53" s="160">
        <v>170</v>
      </c>
      <c r="AV53" s="159">
        <v>651</v>
      </c>
      <c r="AW53" s="156">
        <v>3.8294117647058799</v>
      </c>
      <c r="AX53" s="160">
        <v>227</v>
      </c>
      <c r="AY53" s="159">
        <v>551</v>
      </c>
      <c r="AZ53" s="156">
        <v>2.4273127753304</v>
      </c>
      <c r="BA53" s="160">
        <v>333</v>
      </c>
      <c r="BB53" s="159">
        <v>2403</v>
      </c>
      <c r="BC53" s="156">
        <v>7.2162162162162202</v>
      </c>
      <c r="BD53" s="160">
        <v>1028</v>
      </c>
      <c r="BE53" s="159">
        <v>3135</v>
      </c>
      <c r="BF53" s="156">
        <v>3.0496108949416301</v>
      </c>
      <c r="BG53" s="160">
        <v>182</v>
      </c>
      <c r="BH53" s="159">
        <v>1081</v>
      </c>
      <c r="BI53" s="156">
        <v>5.9395604395604398</v>
      </c>
      <c r="BJ53" s="160">
        <v>1345</v>
      </c>
      <c r="BK53" s="159">
        <v>2815</v>
      </c>
      <c r="BL53" s="156">
        <v>2.0929368029739801</v>
      </c>
      <c r="BM53" s="160">
        <v>2039</v>
      </c>
      <c r="BN53" s="159">
        <v>5511</v>
      </c>
      <c r="BO53" s="156">
        <v>2.7027954879843099</v>
      </c>
      <c r="BP53" s="160">
        <v>1659</v>
      </c>
      <c r="BQ53" s="159">
        <v>3822</v>
      </c>
      <c r="BR53" s="156">
        <v>2.3037974683544298</v>
      </c>
      <c r="BS53" s="160">
        <v>1301</v>
      </c>
      <c r="BT53" s="159">
        <v>3005</v>
      </c>
      <c r="BU53" s="156">
        <v>2.3097617217524999</v>
      </c>
      <c r="BV53" s="160">
        <v>308</v>
      </c>
      <c r="BW53" s="159">
        <v>671</v>
      </c>
      <c r="BX53" s="156">
        <v>2.1785714285714302</v>
      </c>
      <c r="BY53" s="160">
        <v>6803</v>
      </c>
      <c r="BZ53" s="159">
        <v>15535</v>
      </c>
      <c r="CA53" s="156">
        <v>2.28355137439365</v>
      </c>
      <c r="CB53" s="145">
        <f t="shared" si="2"/>
        <v>28698</v>
      </c>
      <c r="CC53" s="146">
        <f t="shared" si="2"/>
        <v>73971</v>
      </c>
      <c r="CD53" s="143">
        <f t="shared" si="1"/>
        <v>2.5775663809324691</v>
      </c>
    </row>
    <row r="54" spans="1:82" s="126" customFormat="1" ht="11.25" customHeight="1" x14ac:dyDescent="0.2">
      <c r="A54" s="142" t="s">
        <v>48</v>
      </c>
      <c r="B54" s="154">
        <v>543</v>
      </c>
      <c r="C54" s="155">
        <v>1254</v>
      </c>
      <c r="D54" s="156">
        <v>2.3093922651933698</v>
      </c>
      <c r="E54" s="160">
        <v>22</v>
      </c>
      <c r="F54" s="159">
        <v>50</v>
      </c>
      <c r="G54" s="156">
        <v>2.2727272727272698</v>
      </c>
      <c r="H54" s="160">
        <v>0</v>
      </c>
      <c r="I54" s="159">
        <v>0</v>
      </c>
      <c r="J54" s="156" t="s">
        <v>131</v>
      </c>
      <c r="K54" s="160">
        <v>105</v>
      </c>
      <c r="L54" s="159">
        <v>264</v>
      </c>
      <c r="M54" s="156">
        <v>2.5142857142857098</v>
      </c>
      <c r="N54" s="160">
        <v>1065</v>
      </c>
      <c r="O54" s="159">
        <v>2354</v>
      </c>
      <c r="P54" s="156">
        <v>2.2103286384976499</v>
      </c>
      <c r="Q54" s="160">
        <v>3188</v>
      </c>
      <c r="R54" s="159">
        <v>7086</v>
      </c>
      <c r="S54" s="156">
        <v>2.2227101631116701</v>
      </c>
      <c r="T54" s="160">
        <v>157</v>
      </c>
      <c r="U54" s="159">
        <v>273</v>
      </c>
      <c r="V54" s="156">
        <v>1.7388535031847101</v>
      </c>
      <c r="W54" s="160">
        <v>4604</v>
      </c>
      <c r="X54" s="159">
        <v>9900</v>
      </c>
      <c r="Y54" s="156">
        <v>2.1503040834057301</v>
      </c>
      <c r="Z54" s="160">
        <v>23</v>
      </c>
      <c r="AA54" s="159">
        <v>29</v>
      </c>
      <c r="AB54" s="156">
        <v>1.26086956521739</v>
      </c>
      <c r="AC54" s="160">
        <v>2490</v>
      </c>
      <c r="AD54" s="159">
        <v>7543</v>
      </c>
      <c r="AE54" s="156">
        <v>3.0293172690763099</v>
      </c>
      <c r="AF54" s="160">
        <v>13</v>
      </c>
      <c r="AG54" s="159">
        <v>18</v>
      </c>
      <c r="AH54" s="156">
        <v>1.3846153846153799</v>
      </c>
      <c r="AI54" s="160">
        <v>1207</v>
      </c>
      <c r="AJ54" s="159">
        <v>2521</v>
      </c>
      <c r="AK54" s="156">
        <v>2.0886495443247699</v>
      </c>
      <c r="AL54" s="160">
        <v>213</v>
      </c>
      <c r="AM54" s="159">
        <v>493</v>
      </c>
      <c r="AN54" s="156">
        <v>2.3145539906103298</v>
      </c>
      <c r="AO54" s="160">
        <v>117</v>
      </c>
      <c r="AP54" s="159">
        <v>200</v>
      </c>
      <c r="AQ54" s="156">
        <v>1.70940170940171</v>
      </c>
      <c r="AR54" s="160">
        <v>387</v>
      </c>
      <c r="AS54" s="159">
        <v>1093</v>
      </c>
      <c r="AT54" s="156">
        <v>2.8242894056847501</v>
      </c>
      <c r="AU54" s="160">
        <v>153</v>
      </c>
      <c r="AV54" s="159">
        <v>255</v>
      </c>
      <c r="AW54" s="156">
        <v>1.6666666666666701</v>
      </c>
      <c r="AX54" s="160">
        <v>135</v>
      </c>
      <c r="AY54" s="159">
        <v>307</v>
      </c>
      <c r="AZ54" s="156">
        <v>2.2740740740740701</v>
      </c>
      <c r="BA54" s="160">
        <v>242</v>
      </c>
      <c r="BB54" s="159">
        <v>532</v>
      </c>
      <c r="BC54" s="156">
        <v>2.1983471074380199</v>
      </c>
      <c r="BD54" s="160">
        <v>612</v>
      </c>
      <c r="BE54" s="159">
        <v>1186</v>
      </c>
      <c r="BF54" s="156">
        <v>1.9379084967320299</v>
      </c>
      <c r="BG54" s="160">
        <v>125</v>
      </c>
      <c r="BH54" s="159">
        <v>328</v>
      </c>
      <c r="BI54" s="156">
        <v>2.6240000000000001</v>
      </c>
      <c r="BJ54" s="160">
        <v>1713</v>
      </c>
      <c r="BK54" s="159">
        <v>3367</v>
      </c>
      <c r="BL54" s="156">
        <v>1.96555750145943</v>
      </c>
      <c r="BM54" s="160">
        <v>255</v>
      </c>
      <c r="BN54" s="159">
        <v>1087</v>
      </c>
      <c r="BO54" s="156">
        <v>4.2627450980392201</v>
      </c>
      <c r="BP54" s="160">
        <v>3254</v>
      </c>
      <c r="BQ54" s="159">
        <v>8314</v>
      </c>
      <c r="BR54" s="156">
        <v>2.5550092194222498</v>
      </c>
      <c r="BS54" s="160">
        <v>1631</v>
      </c>
      <c r="BT54" s="159">
        <v>3841</v>
      </c>
      <c r="BU54" s="156">
        <v>2.3549969343960799</v>
      </c>
      <c r="BV54" s="160">
        <v>241</v>
      </c>
      <c r="BW54" s="159">
        <v>518</v>
      </c>
      <c r="BX54" s="156">
        <v>2.1493775933610002</v>
      </c>
      <c r="BY54" s="160">
        <v>7573</v>
      </c>
      <c r="BZ54" s="159">
        <v>15604</v>
      </c>
      <c r="CA54" s="156">
        <v>2.06047801399709</v>
      </c>
      <c r="CB54" s="145">
        <f t="shared" si="2"/>
        <v>30068</v>
      </c>
      <c r="CC54" s="146">
        <f t="shared" si="2"/>
        <v>68417</v>
      </c>
      <c r="CD54" s="143">
        <f t="shared" si="1"/>
        <v>2.2754090727683915</v>
      </c>
    </row>
    <row r="55" spans="1:82" s="126" customFormat="1" ht="11.25" customHeight="1" x14ac:dyDescent="0.2">
      <c r="A55" s="142" t="s">
        <v>98</v>
      </c>
      <c r="B55" s="154">
        <v>213</v>
      </c>
      <c r="C55" s="155">
        <v>588</v>
      </c>
      <c r="D55" s="156">
        <v>2.76056338028169</v>
      </c>
      <c r="E55" s="160">
        <v>8</v>
      </c>
      <c r="F55" s="159">
        <v>16</v>
      </c>
      <c r="G55" s="156">
        <v>2</v>
      </c>
      <c r="H55" s="160">
        <v>135</v>
      </c>
      <c r="I55" s="159">
        <v>162</v>
      </c>
      <c r="J55" s="156">
        <v>1.2</v>
      </c>
      <c r="K55" s="160">
        <v>66</v>
      </c>
      <c r="L55" s="159">
        <v>126</v>
      </c>
      <c r="M55" s="156">
        <v>1.9090909090909101</v>
      </c>
      <c r="N55" s="160">
        <v>1217</v>
      </c>
      <c r="O55" s="159">
        <v>3172</v>
      </c>
      <c r="P55" s="156">
        <v>2.6064092029580901</v>
      </c>
      <c r="Q55" s="160">
        <v>3462</v>
      </c>
      <c r="R55" s="159">
        <v>7008</v>
      </c>
      <c r="S55" s="156">
        <v>2.0242634315424599</v>
      </c>
      <c r="T55" s="160">
        <v>124</v>
      </c>
      <c r="U55" s="159">
        <v>174</v>
      </c>
      <c r="V55" s="156">
        <v>1.4032258064516101</v>
      </c>
      <c r="W55" s="160">
        <v>6087</v>
      </c>
      <c r="X55" s="159">
        <v>17336</v>
      </c>
      <c r="Y55" s="156">
        <v>2.8480367997371401</v>
      </c>
      <c r="Z55" s="160">
        <v>5</v>
      </c>
      <c r="AA55" s="159">
        <v>9</v>
      </c>
      <c r="AB55" s="156">
        <v>1.8</v>
      </c>
      <c r="AC55" s="160">
        <v>785</v>
      </c>
      <c r="AD55" s="159">
        <v>1853</v>
      </c>
      <c r="AE55" s="156">
        <v>2.3605095541401302</v>
      </c>
      <c r="AF55" s="160">
        <v>12</v>
      </c>
      <c r="AG55" s="159">
        <v>17</v>
      </c>
      <c r="AH55" s="156">
        <v>1.4166666666666701</v>
      </c>
      <c r="AI55" s="160">
        <v>1681</v>
      </c>
      <c r="AJ55" s="159">
        <v>3041</v>
      </c>
      <c r="AK55" s="156">
        <v>1.8090422367638299</v>
      </c>
      <c r="AL55" s="160">
        <v>79</v>
      </c>
      <c r="AM55" s="159">
        <v>148</v>
      </c>
      <c r="AN55" s="156">
        <v>1.87341772151899</v>
      </c>
      <c r="AO55" s="160">
        <v>105</v>
      </c>
      <c r="AP55" s="159">
        <v>308</v>
      </c>
      <c r="AQ55" s="156">
        <v>2.93333333333333</v>
      </c>
      <c r="AR55" s="160">
        <v>179</v>
      </c>
      <c r="AS55" s="159">
        <v>217</v>
      </c>
      <c r="AT55" s="156">
        <v>1.2122905027933</v>
      </c>
      <c r="AU55" s="160">
        <v>78</v>
      </c>
      <c r="AV55" s="159">
        <v>149</v>
      </c>
      <c r="AW55" s="156">
        <v>1.9102564102564099</v>
      </c>
      <c r="AX55" s="160">
        <v>54</v>
      </c>
      <c r="AY55" s="159">
        <v>131</v>
      </c>
      <c r="AZ55" s="156">
        <v>2.42592592592593</v>
      </c>
      <c r="BA55" s="160">
        <v>47</v>
      </c>
      <c r="BB55" s="159">
        <v>165</v>
      </c>
      <c r="BC55" s="156">
        <v>3.5106382978723398</v>
      </c>
      <c r="BD55" s="160">
        <v>201</v>
      </c>
      <c r="BE55" s="159">
        <v>575</v>
      </c>
      <c r="BF55" s="156">
        <v>2.86069651741294</v>
      </c>
      <c r="BG55" s="160">
        <v>34</v>
      </c>
      <c r="BH55" s="159">
        <v>74</v>
      </c>
      <c r="BI55" s="156">
        <v>2.1764705882352899</v>
      </c>
      <c r="BJ55" s="160">
        <v>959</v>
      </c>
      <c r="BK55" s="159">
        <v>2281</v>
      </c>
      <c r="BL55" s="156">
        <v>2.3785192909280499</v>
      </c>
      <c r="BM55" s="160">
        <v>44</v>
      </c>
      <c r="BN55" s="159">
        <v>79</v>
      </c>
      <c r="BO55" s="156">
        <v>1.7954545454545501</v>
      </c>
      <c r="BP55" s="160">
        <v>1355</v>
      </c>
      <c r="BQ55" s="159">
        <v>4204</v>
      </c>
      <c r="BR55" s="156">
        <v>3.1025830258302598</v>
      </c>
      <c r="BS55" s="160">
        <v>1578</v>
      </c>
      <c r="BT55" s="159">
        <v>4363</v>
      </c>
      <c r="BU55" s="156">
        <v>2.7648922686945498</v>
      </c>
      <c r="BV55" s="160">
        <v>136</v>
      </c>
      <c r="BW55" s="159">
        <v>706</v>
      </c>
      <c r="BX55" s="156">
        <v>5.1911764705882399</v>
      </c>
      <c r="BY55" s="160">
        <v>10794</v>
      </c>
      <c r="BZ55" s="159">
        <v>21048</v>
      </c>
      <c r="CA55" s="156">
        <v>1.9499722067815499</v>
      </c>
      <c r="CB55" s="145">
        <f t="shared" si="2"/>
        <v>29438</v>
      </c>
      <c r="CC55" s="146">
        <f t="shared" si="2"/>
        <v>67950</v>
      </c>
      <c r="CD55" s="143">
        <f t="shared" si="1"/>
        <v>2.3082410489843062</v>
      </c>
    </row>
    <row r="56" spans="1:82" s="126" customFormat="1" ht="10.5" x14ac:dyDescent="0.2">
      <c r="A56" s="164" t="s">
        <v>146</v>
      </c>
      <c r="B56" s="165">
        <v>192</v>
      </c>
      <c r="C56" s="166">
        <v>564</v>
      </c>
      <c r="D56" s="167">
        <v>2.9375</v>
      </c>
      <c r="E56" s="165">
        <v>14</v>
      </c>
      <c r="F56" s="166">
        <v>39</v>
      </c>
      <c r="G56" s="167">
        <v>2.78571428571429</v>
      </c>
      <c r="H56" s="168">
        <v>0</v>
      </c>
      <c r="I56" s="169">
        <v>0</v>
      </c>
      <c r="J56" s="167" t="s">
        <v>131</v>
      </c>
      <c r="K56" s="168">
        <v>66</v>
      </c>
      <c r="L56" s="170">
        <v>184</v>
      </c>
      <c r="M56" s="167">
        <v>2.7878787878787898</v>
      </c>
      <c r="N56" s="171">
        <v>848</v>
      </c>
      <c r="O56" s="170">
        <v>1954</v>
      </c>
      <c r="P56" s="167">
        <v>2.30424528301887</v>
      </c>
      <c r="Q56" s="171">
        <v>3478</v>
      </c>
      <c r="R56" s="170">
        <v>7347</v>
      </c>
      <c r="S56" s="167">
        <v>2.1124209315698699</v>
      </c>
      <c r="T56" s="171">
        <v>148</v>
      </c>
      <c r="U56" s="170">
        <v>394</v>
      </c>
      <c r="V56" s="167">
        <v>2.6621621621621601</v>
      </c>
      <c r="W56" s="171">
        <v>5490</v>
      </c>
      <c r="X56" s="170">
        <v>16588</v>
      </c>
      <c r="Y56" s="167">
        <v>3.0214936247723099</v>
      </c>
      <c r="Z56" s="171">
        <v>31</v>
      </c>
      <c r="AA56" s="170">
        <v>57</v>
      </c>
      <c r="AB56" s="167">
        <v>1.8387096774193501</v>
      </c>
      <c r="AC56" s="171">
        <v>872</v>
      </c>
      <c r="AD56" s="170">
        <v>2330</v>
      </c>
      <c r="AE56" s="167">
        <v>2.6720183486238498</v>
      </c>
      <c r="AF56" s="171">
        <v>8</v>
      </c>
      <c r="AG56" s="170">
        <v>9</v>
      </c>
      <c r="AH56" s="167">
        <v>1.125</v>
      </c>
      <c r="AI56" s="171">
        <v>1667</v>
      </c>
      <c r="AJ56" s="170">
        <v>3450</v>
      </c>
      <c r="AK56" s="167">
        <v>2.0695860827834398</v>
      </c>
      <c r="AL56" s="171">
        <v>28</v>
      </c>
      <c r="AM56" s="170">
        <v>66</v>
      </c>
      <c r="AN56" s="167">
        <v>2.3571428571428599</v>
      </c>
      <c r="AO56" s="171">
        <v>122</v>
      </c>
      <c r="AP56" s="170">
        <v>379</v>
      </c>
      <c r="AQ56" s="167">
        <v>3.1065573770491799</v>
      </c>
      <c r="AR56" s="171">
        <v>85</v>
      </c>
      <c r="AS56" s="170">
        <v>170</v>
      </c>
      <c r="AT56" s="167">
        <v>2</v>
      </c>
      <c r="AU56" s="171">
        <v>129</v>
      </c>
      <c r="AV56" s="170">
        <v>932</v>
      </c>
      <c r="AW56" s="167">
        <v>7.2248062015503898</v>
      </c>
      <c r="AX56" s="171">
        <v>89</v>
      </c>
      <c r="AY56" s="170">
        <v>242</v>
      </c>
      <c r="AZ56" s="167">
        <v>2.71910112359551</v>
      </c>
      <c r="BA56" s="171">
        <v>58</v>
      </c>
      <c r="BB56" s="170">
        <v>154</v>
      </c>
      <c r="BC56" s="167">
        <v>2.6551724137931001</v>
      </c>
      <c r="BD56" s="171">
        <v>275</v>
      </c>
      <c r="BE56" s="170">
        <v>957</v>
      </c>
      <c r="BF56" s="167">
        <v>3.48</v>
      </c>
      <c r="BG56" s="171">
        <v>57</v>
      </c>
      <c r="BH56" s="170">
        <v>222</v>
      </c>
      <c r="BI56" s="167">
        <v>3.8947368421052602</v>
      </c>
      <c r="BJ56" s="171">
        <v>908</v>
      </c>
      <c r="BK56" s="170">
        <v>1875</v>
      </c>
      <c r="BL56" s="167">
        <v>2.0649779735682801</v>
      </c>
      <c r="BM56" s="171">
        <v>107</v>
      </c>
      <c r="BN56" s="170">
        <v>256</v>
      </c>
      <c r="BO56" s="167">
        <v>2.3925233644859798</v>
      </c>
      <c r="BP56" s="171">
        <v>1366</v>
      </c>
      <c r="BQ56" s="170">
        <v>3121</v>
      </c>
      <c r="BR56" s="167">
        <v>2.2847730600292802</v>
      </c>
      <c r="BS56" s="171">
        <v>1241</v>
      </c>
      <c r="BT56" s="170">
        <v>4313</v>
      </c>
      <c r="BU56" s="167">
        <v>3.4754230459306998</v>
      </c>
      <c r="BV56" s="171">
        <v>56</v>
      </c>
      <c r="BW56" s="170">
        <v>162</v>
      </c>
      <c r="BX56" s="167">
        <v>2.8928571428571401</v>
      </c>
      <c r="BY56" s="171">
        <v>8759</v>
      </c>
      <c r="BZ56" s="170">
        <v>17958</v>
      </c>
      <c r="CA56" s="167">
        <v>2.0502340449823002</v>
      </c>
      <c r="CB56" s="145">
        <f t="shared" si="2"/>
        <v>26094</v>
      </c>
      <c r="CC56" s="146">
        <f t="shared" si="2"/>
        <v>63723</v>
      </c>
      <c r="CD56" s="143">
        <f t="shared" si="1"/>
        <v>2.4420556449758566</v>
      </c>
    </row>
    <row r="57" spans="1:82" s="126" customFormat="1" ht="11.25" customHeight="1" x14ac:dyDescent="0.2">
      <c r="A57" s="142" t="s">
        <v>97</v>
      </c>
      <c r="B57" s="154">
        <v>122</v>
      </c>
      <c r="C57" s="155">
        <v>571</v>
      </c>
      <c r="D57" s="156">
        <v>4.6803278688524603</v>
      </c>
      <c r="E57" s="154">
        <v>7</v>
      </c>
      <c r="F57" s="155">
        <v>82</v>
      </c>
      <c r="G57" s="156">
        <v>11.714285714285699</v>
      </c>
      <c r="H57" s="160">
        <v>0</v>
      </c>
      <c r="I57" s="159">
        <v>0</v>
      </c>
      <c r="J57" s="156" t="s">
        <v>131</v>
      </c>
      <c r="K57" s="157">
        <v>15</v>
      </c>
      <c r="L57" s="159">
        <v>51</v>
      </c>
      <c r="M57" s="156">
        <v>3.4</v>
      </c>
      <c r="N57" s="160">
        <v>538</v>
      </c>
      <c r="O57" s="159">
        <v>1527</v>
      </c>
      <c r="P57" s="156">
        <v>2.83828996282528</v>
      </c>
      <c r="Q57" s="160">
        <v>1190</v>
      </c>
      <c r="R57" s="159">
        <v>3114</v>
      </c>
      <c r="S57" s="156">
        <v>2.6168067226890801</v>
      </c>
      <c r="T57" s="160">
        <v>80</v>
      </c>
      <c r="U57" s="159">
        <v>136</v>
      </c>
      <c r="V57" s="156">
        <v>1.7</v>
      </c>
      <c r="W57" s="160">
        <v>7790</v>
      </c>
      <c r="X57" s="159">
        <v>26158</v>
      </c>
      <c r="Y57" s="156">
        <v>3.3578947368421099</v>
      </c>
      <c r="Z57" s="160">
        <v>1</v>
      </c>
      <c r="AA57" s="159">
        <v>1</v>
      </c>
      <c r="AB57" s="156">
        <v>1</v>
      </c>
      <c r="AC57" s="160">
        <v>341</v>
      </c>
      <c r="AD57" s="159">
        <v>1598</v>
      </c>
      <c r="AE57" s="156">
        <v>4.6862170087976498</v>
      </c>
      <c r="AF57" s="160">
        <v>10</v>
      </c>
      <c r="AG57" s="159">
        <v>34</v>
      </c>
      <c r="AH57" s="156">
        <v>3.4</v>
      </c>
      <c r="AI57" s="160">
        <v>345</v>
      </c>
      <c r="AJ57" s="159">
        <v>863</v>
      </c>
      <c r="AK57" s="156">
        <v>2.5014492753623201</v>
      </c>
      <c r="AL57" s="160">
        <v>79</v>
      </c>
      <c r="AM57" s="159">
        <v>545</v>
      </c>
      <c r="AN57" s="156">
        <v>6.8987341772151902</v>
      </c>
      <c r="AO57" s="160">
        <v>85</v>
      </c>
      <c r="AP57" s="159">
        <v>268</v>
      </c>
      <c r="AQ57" s="156">
        <v>3.1529411764705899</v>
      </c>
      <c r="AR57" s="160">
        <v>17</v>
      </c>
      <c r="AS57" s="159">
        <v>28</v>
      </c>
      <c r="AT57" s="156">
        <v>1.6470588235294099</v>
      </c>
      <c r="AU57" s="160">
        <v>24</v>
      </c>
      <c r="AV57" s="159">
        <v>86</v>
      </c>
      <c r="AW57" s="156">
        <v>3.5833333333333299</v>
      </c>
      <c r="AX57" s="160">
        <v>11</v>
      </c>
      <c r="AY57" s="159">
        <v>13</v>
      </c>
      <c r="AZ57" s="156">
        <v>1.1818181818181801</v>
      </c>
      <c r="BA57" s="160">
        <v>60</v>
      </c>
      <c r="BB57" s="159">
        <v>112</v>
      </c>
      <c r="BC57" s="156">
        <v>1.86666666666667</v>
      </c>
      <c r="BD57" s="160">
        <v>107</v>
      </c>
      <c r="BE57" s="159">
        <v>499</v>
      </c>
      <c r="BF57" s="156">
        <v>4.6635514018691602</v>
      </c>
      <c r="BG57" s="160">
        <v>17</v>
      </c>
      <c r="BH57" s="159">
        <v>53</v>
      </c>
      <c r="BI57" s="156">
        <v>3.1176470588235299</v>
      </c>
      <c r="BJ57" s="160">
        <v>565</v>
      </c>
      <c r="BK57" s="159">
        <v>1109</v>
      </c>
      <c r="BL57" s="156">
        <v>1.9628318584070801</v>
      </c>
      <c r="BM57" s="160">
        <v>15</v>
      </c>
      <c r="BN57" s="159">
        <v>42</v>
      </c>
      <c r="BO57" s="156">
        <v>2.8</v>
      </c>
      <c r="BP57" s="160">
        <v>322</v>
      </c>
      <c r="BQ57" s="159">
        <v>1147</v>
      </c>
      <c r="BR57" s="156">
        <v>3.5621118012422399</v>
      </c>
      <c r="BS57" s="160">
        <v>1596</v>
      </c>
      <c r="BT57" s="159">
        <v>6427</v>
      </c>
      <c r="BU57" s="156">
        <v>4.0269423558897204</v>
      </c>
      <c r="BV57" s="160">
        <v>122</v>
      </c>
      <c r="BW57" s="159">
        <v>468</v>
      </c>
      <c r="BX57" s="156">
        <v>3.8360655737704898</v>
      </c>
      <c r="BY57" s="160">
        <v>2008</v>
      </c>
      <c r="BZ57" s="159">
        <v>4724</v>
      </c>
      <c r="CA57" s="156">
        <v>2.35258964143426</v>
      </c>
      <c r="CB57" s="145">
        <f t="shared" si="2"/>
        <v>15467</v>
      </c>
      <c r="CC57" s="146">
        <f t="shared" si="2"/>
        <v>49656</v>
      </c>
      <c r="CD57" s="143">
        <f t="shared" si="1"/>
        <v>3.2104480506885626</v>
      </c>
    </row>
    <row r="58" spans="1:82" s="126" customFormat="1" ht="11.25" customHeight="1" x14ac:dyDescent="0.2">
      <c r="A58" s="142" t="s">
        <v>56</v>
      </c>
      <c r="B58" s="154">
        <v>79</v>
      </c>
      <c r="C58" s="155">
        <v>181</v>
      </c>
      <c r="D58" s="156">
        <v>2.2911392405063302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78</v>
      </c>
      <c r="L58" s="159">
        <v>531</v>
      </c>
      <c r="M58" s="156">
        <v>6.8076923076923102</v>
      </c>
      <c r="N58" s="160">
        <v>528</v>
      </c>
      <c r="O58" s="159">
        <v>1308</v>
      </c>
      <c r="P58" s="156">
        <v>2.4772727272727302</v>
      </c>
      <c r="Q58" s="160">
        <v>4725</v>
      </c>
      <c r="R58" s="159">
        <v>9601</v>
      </c>
      <c r="S58" s="156">
        <v>2.0319576719576702</v>
      </c>
      <c r="T58" s="160">
        <v>34</v>
      </c>
      <c r="U58" s="159">
        <v>39</v>
      </c>
      <c r="V58" s="156">
        <v>1.1470588235294099</v>
      </c>
      <c r="W58" s="160">
        <v>2249</v>
      </c>
      <c r="X58" s="159">
        <v>5136</v>
      </c>
      <c r="Y58" s="156">
        <v>2.2836816362827901</v>
      </c>
      <c r="Z58" s="160">
        <v>4</v>
      </c>
      <c r="AA58" s="159">
        <v>7</v>
      </c>
      <c r="AB58" s="156">
        <v>1.75</v>
      </c>
      <c r="AC58" s="160">
        <v>1145</v>
      </c>
      <c r="AD58" s="159">
        <v>3239</v>
      </c>
      <c r="AE58" s="156">
        <v>2.8288209606986898</v>
      </c>
      <c r="AF58" s="160">
        <v>1</v>
      </c>
      <c r="AG58" s="159">
        <v>1</v>
      </c>
      <c r="AH58" s="156">
        <v>1</v>
      </c>
      <c r="AI58" s="160">
        <v>3187</v>
      </c>
      <c r="AJ58" s="159">
        <v>5706</v>
      </c>
      <c r="AK58" s="156">
        <v>1.7903984938813899</v>
      </c>
      <c r="AL58" s="160">
        <v>68</v>
      </c>
      <c r="AM58" s="159">
        <v>245</v>
      </c>
      <c r="AN58" s="156">
        <v>3.6029411764705901</v>
      </c>
      <c r="AO58" s="160">
        <v>147</v>
      </c>
      <c r="AP58" s="159">
        <v>275</v>
      </c>
      <c r="AQ58" s="156">
        <v>1.87074829931973</v>
      </c>
      <c r="AR58" s="160">
        <v>200</v>
      </c>
      <c r="AS58" s="159">
        <v>342</v>
      </c>
      <c r="AT58" s="156">
        <v>1.71</v>
      </c>
      <c r="AU58" s="160">
        <v>49</v>
      </c>
      <c r="AV58" s="159">
        <v>141</v>
      </c>
      <c r="AW58" s="156">
        <v>2.87755102040816</v>
      </c>
      <c r="AX58" s="160">
        <v>90</v>
      </c>
      <c r="AY58" s="159">
        <v>148</v>
      </c>
      <c r="AZ58" s="156">
        <v>1.6444444444444399</v>
      </c>
      <c r="BA58" s="160">
        <v>29</v>
      </c>
      <c r="BB58" s="159">
        <v>72</v>
      </c>
      <c r="BC58" s="156">
        <v>2.4827586206896601</v>
      </c>
      <c r="BD58" s="160">
        <v>173</v>
      </c>
      <c r="BE58" s="159">
        <v>387</v>
      </c>
      <c r="BF58" s="156">
        <v>2.2369942196531798</v>
      </c>
      <c r="BG58" s="160">
        <v>3</v>
      </c>
      <c r="BH58" s="159">
        <v>8</v>
      </c>
      <c r="BI58" s="156">
        <v>2.6666666666666701</v>
      </c>
      <c r="BJ58" s="160">
        <v>402</v>
      </c>
      <c r="BK58" s="159">
        <v>830</v>
      </c>
      <c r="BL58" s="156">
        <v>2.06467661691542</v>
      </c>
      <c r="BM58" s="160">
        <v>102</v>
      </c>
      <c r="BN58" s="159">
        <v>268</v>
      </c>
      <c r="BO58" s="156">
        <v>2.62745098039216</v>
      </c>
      <c r="BP58" s="160">
        <v>2629</v>
      </c>
      <c r="BQ58" s="159">
        <v>5180</v>
      </c>
      <c r="BR58" s="156">
        <v>1.97033092430582</v>
      </c>
      <c r="BS58" s="160">
        <v>1043</v>
      </c>
      <c r="BT58" s="159">
        <v>2116</v>
      </c>
      <c r="BU58" s="156">
        <v>2.0287631831256001</v>
      </c>
      <c r="BV58" s="160">
        <v>37</v>
      </c>
      <c r="BW58" s="159">
        <v>101</v>
      </c>
      <c r="BX58" s="156">
        <v>2.7297297297297298</v>
      </c>
      <c r="BY58" s="160">
        <v>5846</v>
      </c>
      <c r="BZ58" s="159">
        <v>12531</v>
      </c>
      <c r="CA58" s="156">
        <v>2.14351693465618</v>
      </c>
      <c r="CB58" s="145">
        <f t="shared" si="2"/>
        <v>22848</v>
      </c>
      <c r="CC58" s="146">
        <f t="shared" si="2"/>
        <v>48393</v>
      </c>
      <c r="CD58" s="143">
        <f t="shared" si="1"/>
        <v>2.1180409663865545</v>
      </c>
    </row>
    <row r="59" spans="1:82" s="126" customFormat="1" ht="11.25" customHeight="1" x14ac:dyDescent="0.2">
      <c r="A59" s="142" t="s">
        <v>61</v>
      </c>
      <c r="B59" s="154">
        <v>547</v>
      </c>
      <c r="C59" s="155">
        <v>1584</v>
      </c>
      <c r="D59" s="156">
        <v>2.8957952468007302</v>
      </c>
      <c r="E59" s="160">
        <v>17</v>
      </c>
      <c r="F59" s="159">
        <v>43</v>
      </c>
      <c r="G59" s="156">
        <v>2.52941176470588</v>
      </c>
      <c r="H59" s="157">
        <v>0</v>
      </c>
      <c r="I59" s="158">
        <v>0</v>
      </c>
      <c r="J59" s="156" t="s">
        <v>131</v>
      </c>
      <c r="K59" s="157">
        <v>138</v>
      </c>
      <c r="L59" s="159">
        <v>856</v>
      </c>
      <c r="M59" s="156">
        <v>6.2028985507246404</v>
      </c>
      <c r="N59" s="160">
        <v>1196</v>
      </c>
      <c r="O59" s="159">
        <v>3509</v>
      </c>
      <c r="P59" s="156">
        <v>2.93394648829431</v>
      </c>
      <c r="Q59" s="160">
        <v>1019</v>
      </c>
      <c r="R59" s="159">
        <v>2483</v>
      </c>
      <c r="S59" s="156">
        <v>2.4367026496565298</v>
      </c>
      <c r="T59" s="160">
        <v>246</v>
      </c>
      <c r="U59" s="159">
        <v>2595</v>
      </c>
      <c r="V59" s="156">
        <v>10.548780487804899</v>
      </c>
      <c r="W59" s="160">
        <v>2549</v>
      </c>
      <c r="X59" s="159">
        <v>5974</v>
      </c>
      <c r="Y59" s="156">
        <v>2.3436641820321702</v>
      </c>
      <c r="Z59" s="160">
        <v>11</v>
      </c>
      <c r="AA59" s="159">
        <v>16</v>
      </c>
      <c r="AB59" s="156">
        <v>1.4545454545454499</v>
      </c>
      <c r="AC59" s="160">
        <v>665</v>
      </c>
      <c r="AD59" s="159">
        <v>2100</v>
      </c>
      <c r="AE59" s="156">
        <v>3.1578947368421102</v>
      </c>
      <c r="AF59" s="160">
        <v>4</v>
      </c>
      <c r="AG59" s="159">
        <v>7</v>
      </c>
      <c r="AH59" s="156">
        <v>1.75</v>
      </c>
      <c r="AI59" s="160">
        <v>402</v>
      </c>
      <c r="AJ59" s="159">
        <v>1046</v>
      </c>
      <c r="AK59" s="156">
        <v>2.6019900497512398</v>
      </c>
      <c r="AL59" s="160">
        <v>31</v>
      </c>
      <c r="AM59" s="159">
        <v>63</v>
      </c>
      <c r="AN59" s="156">
        <v>2.0322580645161299</v>
      </c>
      <c r="AO59" s="160">
        <v>39</v>
      </c>
      <c r="AP59" s="159">
        <v>85</v>
      </c>
      <c r="AQ59" s="156">
        <v>2.1794871794871802</v>
      </c>
      <c r="AR59" s="160">
        <v>36</v>
      </c>
      <c r="AS59" s="159">
        <v>111</v>
      </c>
      <c r="AT59" s="156">
        <v>3.0833333333333299</v>
      </c>
      <c r="AU59" s="160">
        <v>69</v>
      </c>
      <c r="AV59" s="159">
        <v>183</v>
      </c>
      <c r="AW59" s="156">
        <v>2.6521739130434798</v>
      </c>
      <c r="AX59" s="160">
        <v>58</v>
      </c>
      <c r="AY59" s="159">
        <v>105</v>
      </c>
      <c r="AZ59" s="156">
        <v>1.81034482758621</v>
      </c>
      <c r="BA59" s="160">
        <v>157</v>
      </c>
      <c r="BB59" s="159">
        <v>863</v>
      </c>
      <c r="BC59" s="156">
        <v>5.4968152866241997</v>
      </c>
      <c r="BD59" s="160">
        <v>263</v>
      </c>
      <c r="BE59" s="159">
        <v>652</v>
      </c>
      <c r="BF59" s="156">
        <v>2.4790874524714801</v>
      </c>
      <c r="BG59" s="160">
        <v>60</v>
      </c>
      <c r="BH59" s="159">
        <v>166</v>
      </c>
      <c r="BI59" s="156">
        <v>2.7666666666666702</v>
      </c>
      <c r="BJ59" s="160">
        <v>785</v>
      </c>
      <c r="BK59" s="159">
        <v>1556</v>
      </c>
      <c r="BL59" s="156">
        <v>1.9821656050955401</v>
      </c>
      <c r="BM59" s="160">
        <v>35</v>
      </c>
      <c r="BN59" s="159">
        <v>367</v>
      </c>
      <c r="BO59" s="156">
        <v>10.4857142857143</v>
      </c>
      <c r="BP59" s="160">
        <v>614</v>
      </c>
      <c r="BQ59" s="159">
        <v>1646</v>
      </c>
      <c r="BR59" s="156">
        <v>2.6807817589576501</v>
      </c>
      <c r="BS59" s="160">
        <v>904</v>
      </c>
      <c r="BT59" s="159">
        <v>2008</v>
      </c>
      <c r="BU59" s="156">
        <v>2.2212389380531001</v>
      </c>
      <c r="BV59" s="160">
        <v>109</v>
      </c>
      <c r="BW59" s="159">
        <v>333</v>
      </c>
      <c r="BX59" s="156">
        <v>3.05504587155963</v>
      </c>
      <c r="BY59" s="160">
        <v>10422</v>
      </c>
      <c r="BZ59" s="159">
        <v>15902</v>
      </c>
      <c r="CA59" s="156">
        <v>1.5258107848781399</v>
      </c>
      <c r="CB59" s="145">
        <f t="shared" si="2"/>
        <v>20376</v>
      </c>
      <c r="CC59" s="146">
        <f t="shared" si="2"/>
        <v>44253</v>
      </c>
      <c r="CD59" s="143">
        <f t="shared" si="1"/>
        <v>2.1718197879858656</v>
      </c>
    </row>
    <row r="60" spans="1:82" s="126" customFormat="1" ht="11.25" customHeight="1" x14ac:dyDescent="0.2">
      <c r="A60" s="142" t="s">
        <v>52</v>
      </c>
      <c r="B60" s="154">
        <v>136</v>
      </c>
      <c r="C60" s="155">
        <v>470</v>
      </c>
      <c r="D60" s="156">
        <v>3.4558823529411802</v>
      </c>
      <c r="E60" s="160">
        <v>12</v>
      </c>
      <c r="F60" s="159">
        <v>16</v>
      </c>
      <c r="G60" s="156">
        <v>1.3333333333333299</v>
      </c>
      <c r="H60" s="160">
        <v>14</v>
      </c>
      <c r="I60" s="159">
        <v>25</v>
      </c>
      <c r="J60" s="156">
        <v>1.78571428571429</v>
      </c>
      <c r="K60" s="160">
        <v>38</v>
      </c>
      <c r="L60" s="159">
        <v>95</v>
      </c>
      <c r="M60" s="156">
        <v>2.5</v>
      </c>
      <c r="N60" s="160">
        <v>682</v>
      </c>
      <c r="O60" s="159">
        <v>2335</v>
      </c>
      <c r="P60" s="156">
        <v>3.4237536656891501</v>
      </c>
      <c r="Q60" s="160">
        <v>2233</v>
      </c>
      <c r="R60" s="159">
        <v>5628</v>
      </c>
      <c r="S60" s="156">
        <v>2.5203761755485901</v>
      </c>
      <c r="T60" s="160">
        <v>24</v>
      </c>
      <c r="U60" s="159">
        <v>44</v>
      </c>
      <c r="V60" s="156">
        <v>1.8333333333333299</v>
      </c>
      <c r="W60" s="160">
        <v>3375</v>
      </c>
      <c r="X60" s="159">
        <v>9772</v>
      </c>
      <c r="Y60" s="156">
        <v>2.8954074074074101</v>
      </c>
      <c r="Z60" s="160">
        <v>11</v>
      </c>
      <c r="AA60" s="159">
        <v>27</v>
      </c>
      <c r="AB60" s="156">
        <v>2.4545454545454501</v>
      </c>
      <c r="AC60" s="160">
        <v>974</v>
      </c>
      <c r="AD60" s="159">
        <v>2332</v>
      </c>
      <c r="AE60" s="156">
        <v>2.39425051334702</v>
      </c>
      <c r="AF60" s="160">
        <v>6</v>
      </c>
      <c r="AG60" s="159">
        <v>6</v>
      </c>
      <c r="AH60" s="156">
        <v>1</v>
      </c>
      <c r="AI60" s="160">
        <v>1008</v>
      </c>
      <c r="AJ60" s="159">
        <v>2318</v>
      </c>
      <c r="AK60" s="156">
        <v>2.29960317460317</v>
      </c>
      <c r="AL60" s="160">
        <v>64</v>
      </c>
      <c r="AM60" s="159">
        <v>180</v>
      </c>
      <c r="AN60" s="156">
        <v>2.8125</v>
      </c>
      <c r="AO60" s="160">
        <v>96</v>
      </c>
      <c r="AP60" s="159">
        <v>415</v>
      </c>
      <c r="AQ60" s="156">
        <v>4.3229166666666696</v>
      </c>
      <c r="AR60" s="160">
        <v>75</v>
      </c>
      <c r="AS60" s="159">
        <v>207</v>
      </c>
      <c r="AT60" s="156">
        <v>2.76</v>
      </c>
      <c r="AU60" s="160">
        <v>30</v>
      </c>
      <c r="AV60" s="159">
        <v>68</v>
      </c>
      <c r="AW60" s="156">
        <v>2.2666666666666702</v>
      </c>
      <c r="AX60" s="160">
        <v>83</v>
      </c>
      <c r="AY60" s="159">
        <v>203</v>
      </c>
      <c r="AZ60" s="156">
        <v>2.4457831325301198</v>
      </c>
      <c r="BA60" s="160">
        <v>52</v>
      </c>
      <c r="BB60" s="159">
        <v>127</v>
      </c>
      <c r="BC60" s="156">
        <v>2.4423076923076898</v>
      </c>
      <c r="BD60" s="160">
        <v>242</v>
      </c>
      <c r="BE60" s="159">
        <v>679</v>
      </c>
      <c r="BF60" s="156">
        <v>2.80578512396694</v>
      </c>
      <c r="BG60" s="160">
        <v>60</v>
      </c>
      <c r="BH60" s="159">
        <v>332</v>
      </c>
      <c r="BI60" s="156">
        <v>5.5333333333333297</v>
      </c>
      <c r="BJ60" s="160">
        <v>406</v>
      </c>
      <c r="BK60" s="159">
        <v>898</v>
      </c>
      <c r="BL60" s="156">
        <v>2.21182266009852</v>
      </c>
      <c r="BM60" s="160">
        <v>55</v>
      </c>
      <c r="BN60" s="159">
        <v>159</v>
      </c>
      <c r="BO60" s="156">
        <v>2.8909090909090902</v>
      </c>
      <c r="BP60" s="160">
        <v>869</v>
      </c>
      <c r="BQ60" s="159">
        <v>2657</v>
      </c>
      <c r="BR60" s="156">
        <v>3.0575373993095498</v>
      </c>
      <c r="BS60" s="160">
        <v>1202</v>
      </c>
      <c r="BT60" s="159">
        <v>2873</v>
      </c>
      <c r="BU60" s="156">
        <v>2.3901830282861898</v>
      </c>
      <c r="BV60" s="160">
        <v>288</v>
      </c>
      <c r="BW60" s="159">
        <v>977</v>
      </c>
      <c r="BX60" s="156">
        <v>3.3923611111111098</v>
      </c>
      <c r="BY60" s="160">
        <v>4558</v>
      </c>
      <c r="BZ60" s="159">
        <v>9672</v>
      </c>
      <c r="CA60" s="156">
        <v>2.1219833260201799</v>
      </c>
      <c r="CB60" s="145">
        <f t="shared" si="2"/>
        <v>16593</v>
      </c>
      <c r="CC60" s="146">
        <f t="shared" si="2"/>
        <v>42515</v>
      </c>
      <c r="CD60" s="143">
        <f t="shared" si="1"/>
        <v>2.5622250346531672</v>
      </c>
    </row>
    <row r="61" spans="1:82" s="126" customFormat="1" ht="11.25" customHeight="1" x14ac:dyDescent="0.2">
      <c r="A61" s="142" t="s">
        <v>68</v>
      </c>
      <c r="B61" s="154">
        <v>63</v>
      </c>
      <c r="C61" s="155">
        <v>215</v>
      </c>
      <c r="D61" s="156">
        <v>3.4126984126984099</v>
      </c>
      <c r="E61" s="154">
        <v>16</v>
      </c>
      <c r="F61" s="155">
        <v>48</v>
      </c>
      <c r="G61" s="156">
        <v>3</v>
      </c>
      <c r="H61" s="157">
        <v>0</v>
      </c>
      <c r="I61" s="158">
        <v>0</v>
      </c>
      <c r="J61" s="156" t="s">
        <v>131</v>
      </c>
      <c r="K61" s="157">
        <v>47</v>
      </c>
      <c r="L61" s="159">
        <v>168</v>
      </c>
      <c r="M61" s="156">
        <v>3.5744680851063801</v>
      </c>
      <c r="N61" s="160">
        <v>530</v>
      </c>
      <c r="O61" s="159">
        <v>1440</v>
      </c>
      <c r="P61" s="156">
        <v>2.7169811320754702</v>
      </c>
      <c r="Q61" s="160">
        <v>3273</v>
      </c>
      <c r="R61" s="159">
        <v>7345</v>
      </c>
      <c r="S61" s="156">
        <v>2.2441185456767498</v>
      </c>
      <c r="T61" s="160">
        <v>12</v>
      </c>
      <c r="U61" s="159">
        <v>34</v>
      </c>
      <c r="V61" s="156">
        <v>2.8333333333333299</v>
      </c>
      <c r="W61" s="160">
        <v>3339</v>
      </c>
      <c r="X61" s="159">
        <v>9514</v>
      </c>
      <c r="Y61" s="156">
        <v>2.8493560946391101</v>
      </c>
      <c r="Z61" s="160">
        <v>2</v>
      </c>
      <c r="AA61" s="159">
        <v>2</v>
      </c>
      <c r="AB61" s="156">
        <v>1</v>
      </c>
      <c r="AC61" s="160">
        <v>379</v>
      </c>
      <c r="AD61" s="159">
        <v>757</v>
      </c>
      <c r="AE61" s="156">
        <v>1.9973614775725601</v>
      </c>
      <c r="AF61" s="160">
        <v>0</v>
      </c>
      <c r="AG61" s="159">
        <v>0</v>
      </c>
      <c r="AH61" s="156" t="s">
        <v>131</v>
      </c>
      <c r="AI61" s="160">
        <v>2123</v>
      </c>
      <c r="AJ61" s="159">
        <v>4200</v>
      </c>
      <c r="AK61" s="156">
        <v>1.9783325482807299</v>
      </c>
      <c r="AL61" s="160">
        <v>12</v>
      </c>
      <c r="AM61" s="159">
        <v>47</v>
      </c>
      <c r="AN61" s="156">
        <v>3.9166666666666701</v>
      </c>
      <c r="AO61" s="160">
        <v>53</v>
      </c>
      <c r="AP61" s="159">
        <v>118</v>
      </c>
      <c r="AQ61" s="156">
        <v>2.2264150943396199</v>
      </c>
      <c r="AR61" s="160">
        <v>54</v>
      </c>
      <c r="AS61" s="159">
        <v>91</v>
      </c>
      <c r="AT61" s="156">
        <v>1.68518518518519</v>
      </c>
      <c r="AU61" s="160">
        <v>1</v>
      </c>
      <c r="AV61" s="159">
        <v>2</v>
      </c>
      <c r="AW61" s="156">
        <v>2</v>
      </c>
      <c r="AX61" s="160">
        <v>3</v>
      </c>
      <c r="AY61" s="159">
        <v>4</v>
      </c>
      <c r="AZ61" s="156">
        <v>1.3333333333333299</v>
      </c>
      <c r="BA61" s="160">
        <v>12</v>
      </c>
      <c r="BB61" s="159">
        <v>40</v>
      </c>
      <c r="BC61" s="156">
        <v>3.3333333333333299</v>
      </c>
      <c r="BD61" s="160">
        <v>68</v>
      </c>
      <c r="BE61" s="159">
        <v>207</v>
      </c>
      <c r="BF61" s="156">
        <v>3.0441176470588198</v>
      </c>
      <c r="BG61" s="160">
        <v>9</v>
      </c>
      <c r="BH61" s="159">
        <v>40</v>
      </c>
      <c r="BI61" s="156">
        <v>4.4444444444444402</v>
      </c>
      <c r="BJ61" s="160">
        <v>454</v>
      </c>
      <c r="BK61" s="159">
        <v>733</v>
      </c>
      <c r="BL61" s="156">
        <v>1.61453744493392</v>
      </c>
      <c r="BM61" s="160">
        <v>7</v>
      </c>
      <c r="BN61" s="159">
        <v>21</v>
      </c>
      <c r="BO61" s="156">
        <v>3</v>
      </c>
      <c r="BP61" s="160">
        <v>1096</v>
      </c>
      <c r="BQ61" s="159">
        <v>2160</v>
      </c>
      <c r="BR61" s="156">
        <v>1.9708029197080299</v>
      </c>
      <c r="BS61" s="160">
        <v>556</v>
      </c>
      <c r="BT61" s="159">
        <v>1632</v>
      </c>
      <c r="BU61" s="156">
        <v>2.9352517985611501</v>
      </c>
      <c r="BV61" s="160">
        <v>24</v>
      </c>
      <c r="BW61" s="159">
        <v>162</v>
      </c>
      <c r="BX61" s="156">
        <v>6.75</v>
      </c>
      <c r="BY61" s="160">
        <v>5321</v>
      </c>
      <c r="BZ61" s="159">
        <v>12549</v>
      </c>
      <c r="CA61" s="156">
        <v>2.35839127983462</v>
      </c>
      <c r="CB61" s="145">
        <f t="shared" si="2"/>
        <v>17454</v>
      </c>
      <c r="CC61" s="146">
        <f t="shared" si="2"/>
        <v>41529</v>
      </c>
      <c r="CD61" s="143">
        <f t="shared" si="1"/>
        <v>2.3793399793743553</v>
      </c>
    </row>
    <row r="62" spans="1:82" s="126" customFormat="1" ht="11.25" customHeight="1" x14ac:dyDescent="0.2">
      <c r="A62" s="142" t="s">
        <v>100</v>
      </c>
      <c r="B62" s="154">
        <v>455</v>
      </c>
      <c r="C62" s="155">
        <v>2085</v>
      </c>
      <c r="D62" s="156">
        <v>4.5824175824175803</v>
      </c>
      <c r="E62" s="160">
        <v>41</v>
      </c>
      <c r="F62" s="159">
        <v>97</v>
      </c>
      <c r="G62" s="156">
        <v>2.3658536585365901</v>
      </c>
      <c r="H62" s="160">
        <v>0</v>
      </c>
      <c r="I62" s="159">
        <v>0</v>
      </c>
      <c r="J62" s="156" t="s">
        <v>131</v>
      </c>
      <c r="K62" s="157">
        <v>170</v>
      </c>
      <c r="L62" s="159">
        <v>538</v>
      </c>
      <c r="M62" s="156">
        <v>3.1647058823529401</v>
      </c>
      <c r="N62" s="160">
        <v>667</v>
      </c>
      <c r="O62" s="159">
        <v>1374</v>
      </c>
      <c r="P62" s="156">
        <v>2.0599700149925</v>
      </c>
      <c r="Q62" s="160">
        <v>1646</v>
      </c>
      <c r="R62" s="159">
        <v>4351</v>
      </c>
      <c r="S62" s="156">
        <v>2.6433778857837198</v>
      </c>
      <c r="T62" s="160">
        <v>181</v>
      </c>
      <c r="U62" s="159">
        <v>530</v>
      </c>
      <c r="V62" s="156">
        <v>2.9281767955801099</v>
      </c>
      <c r="W62" s="160">
        <v>1194</v>
      </c>
      <c r="X62" s="159">
        <v>2753</v>
      </c>
      <c r="Y62" s="156">
        <v>2.3056951423785601</v>
      </c>
      <c r="Z62" s="160">
        <v>28</v>
      </c>
      <c r="AA62" s="159">
        <v>74</v>
      </c>
      <c r="AB62" s="156">
        <v>2.6428571428571401</v>
      </c>
      <c r="AC62" s="160">
        <v>1163</v>
      </c>
      <c r="AD62" s="159">
        <v>3410</v>
      </c>
      <c r="AE62" s="156">
        <v>2.9320722269991402</v>
      </c>
      <c r="AF62" s="160">
        <v>9</v>
      </c>
      <c r="AG62" s="159">
        <v>33</v>
      </c>
      <c r="AH62" s="156">
        <v>3.6666666666666701</v>
      </c>
      <c r="AI62" s="160">
        <v>623</v>
      </c>
      <c r="AJ62" s="159">
        <v>1430</v>
      </c>
      <c r="AK62" s="156">
        <v>2.2953451043338702</v>
      </c>
      <c r="AL62" s="160">
        <v>62</v>
      </c>
      <c r="AM62" s="159">
        <v>167</v>
      </c>
      <c r="AN62" s="156">
        <v>2.69354838709677</v>
      </c>
      <c r="AO62" s="160">
        <v>67</v>
      </c>
      <c r="AP62" s="159">
        <v>155</v>
      </c>
      <c r="AQ62" s="156">
        <v>2.3134328358209002</v>
      </c>
      <c r="AR62" s="160">
        <v>109</v>
      </c>
      <c r="AS62" s="159">
        <v>268</v>
      </c>
      <c r="AT62" s="156">
        <v>2.45871559633028</v>
      </c>
      <c r="AU62" s="160">
        <v>78</v>
      </c>
      <c r="AV62" s="159">
        <v>114</v>
      </c>
      <c r="AW62" s="156">
        <v>1.4615384615384599</v>
      </c>
      <c r="AX62" s="160">
        <v>211</v>
      </c>
      <c r="AY62" s="159">
        <v>441</v>
      </c>
      <c r="AZ62" s="156">
        <v>2.0900473933649302</v>
      </c>
      <c r="BA62" s="160">
        <v>191</v>
      </c>
      <c r="BB62" s="159">
        <v>1160</v>
      </c>
      <c r="BC62" s="156">
        <v>6.0732984293193697</v>
      </c>
      <c r="BD62" s="160">
        <v>534</v>
      </c>
      <c r="BE62" s="159">
        <v>1621</v>
      </c>
      <c r="BF62" s="156">
        <v>3.0355805243445699</v>
      </c>
      <c r="BG62" s="160">
        <v>169</v>
      </c>
      <c r="BH62" s="159">
        <v>2359</v>
      </c>
      <c r="BI62" s="156">
        <v>13.958579881656799</v>
      </c>
      <c r="BJ62" s="160">
        <v>625</v>
      </c>
      <c r="BK62" s="159">
        <v>1299</v>
      </c>
      <c r="BL62" s="156">
        <v>2.0783999999999998</v>
      </c>
      <c r="BM62" s="160">
        <v>88</v>
      </c>
      <c r="BN62" s="159">
        <v>180</v>
      </c>
      <c r="BO62" s="156">
        <v>2.0454545454545499</v>
      </c>
      <c r="BP62" s="160">
        <v>910</v>
      </c>
      <c r="BQ62" s="159">
        <v>2393</v>
      </c>
      <c r="BR62" s="156">
        <v>2.6296703296703301</v>
      </c>
      <c r="BS62" s="160">
        <v>676</v>
      </c>
      <c r="BT62" s="159">
        <v>1677</v>
      </c>
      <c r="BU62" s="156">
        <v>2.4807692307692299</v>
      </c>
      <c r="BV62" s="160">
        <v>165</v>
      </c>
      <c r="BW62" s="159">
        <v>454</v>
      </c>
      <c r="BX62" s="156">
        <v>2.7515151515151501</v>
      </c>
      <c r="BY62" s="160">
        <v>3816</v>
      </c>
      <c r="BZ62" s="159">
        <v>9956</v>
      </c>
      <c r="CA62" s="156">
        <v>2.6090146750524101</v>
      </c>
      <c r="CB62" s="145">
        <f t="shared" si="2"/>
        <v>13878</v>
      </c>
      <c r="CC62" s="146">
        <f t="shared" si="2"/>
        <v>38919</v>
      </c>
      <c r="CD62" s="143">
        <f t="shared" si="1"/>
        <v>2.8043666234327711</v>
      </c>
    </row>
    <row r="63" spans="1:82" s="126" customFormat="1" ht="11.25" customHeight="1" x14ac:dyDescent="0.2">
      <c r="A63" s="142" t="s">
        <v>63</v>
      </c>
      <c r="B63" s="154">
        <v>74</v>
      </c>
      <c r="C63" s="155">
        <v>316</v>
      </c>
      <c r="D63" s="156">
        <v>4.2702702702702702</v>
      </c>
      <c r="E63" s="160">
        <v>3</v>
      </c>
      <c r="F63" s="159">
        <v>4</v>
      </c>
      <c r="G63" s="156">
        <v>1.3333333333333299</v>
      </c>
      <c r="H63" s="160">
        <v>0</v>
      </c>
      <c r="I63" s="159">
        <v>0</v>
      </c>
      <c r="J63" s="156" t="s">
        <v>131</v>
      </c>
      <c r="K63" s="160">
        <v>13</v>
      </c>
      <c r="L63" s="159">
        <v>59</v>
      </c>
      <c r="M63" s="156">
        <v>4.5384615384615401</v>
      </c>
      <c r="N63" s="160">
        <v>761</v>
      </c>
      <c r="O63" s="159">
        <v>1814</v>
      </c>
      <c r="P63" s="156">
        <v>2.3837056504599201</v>
      </c>
      <c r="Q63" s="160">
        <v>2651</v>
      </c>
      <c r="R63" s="159">
        <v>5263</v>
      </c>
      <c r="S63" s="156">
        <v>1.9852885703508101</v>
      </c>
      <c r="T63" s="160">
        <v>119</v>
      </c>
      <c r="U63" s="159">
        <v>320</v>
      </c>
      <c r="V63" s="156">
        <v>2.6890756302521002</v>
      </c>
      <c r="W63" s="160">
        <v>3040</v>
      </c>
      <c r="X63" s="159">
        <v>8045</v>
      </c>
      <c r="Y63" s="156">
        <v>2.6463815789473699</v>
      </c>
      <c r="Z63" s="160">
        <v>4</v>
      </c>
      <c r="AA63" s="159">
        <v>13</v>
      </c>
      <c r="AB63" s="156">
        <v>3.25</v>
      </c>
      <c r="AC63" s="160">
        <v>638</v>
      </c>
      <c r="AD63" s="159">
        <v>1241</v>
      </c>
      <c r="AE63" s="156">
        <v>1.94514106583072</v>
      </c>
      <c r="AF63" s="160">
        <v>4</v>
      </c>
      <c r="AG63" s="159">
        <v>8</v>
      </c>
      <c r="AH63" s="156">
        <v>2</v>
      </c>
      <c r="AI63" s="160">
        <v>1228</v>
      </c>
      <c r="AJ63" s="159">
        <v>2234</v>
      </c>
      <c r="AK63" s="156">
        <v>1.8192182410423501</v>
      </c>
      <c r="AL63" s="160">
        <v>45</v>
      </c>
      <c r="AM63" s="159">
        <v>90</v>
      </c>
      <c r="AN63" s="156">
        <v>2</v>
      </c>
      <c r="AO63" s="160">
        <v>40</v>
      </c>
      <c r="AP63" s="159">
        <v>96</v>
      </c>
      <c r="AQ63" s="156">
        <v>2.4</v>
      </c>
      <c r="AR63" s="160">
        <v>37</v>
      </c>
      <c r="AS63" s="159">
        <v>55</v>
      </c>
      <c r="AT63" s="156">
        <v>1.48648648648649</v>
      </c>
      <c r="AU63" s="160">
        <v>11</v>
      </c>
      <c r="AV63" s="159">
        <v>11</v>
      </c>
      <c r="AW63" s="156">
        <v>1</v>
      </c>
      <c r="AX63" s="160">
        <v>33</v>
      </c>
      <c r="AY63" s="159">
        <v>148</v>
      </c>
      <c r="AZ63" s="156">
        <v>4.48484848484848</v>
      </c>
      <c r="BA63" s="160">
        <v>20</v>
      </c>
      <c r="BB63" s="159">
        <v>88</v>
      </c>
      <c r="BC63" s="156">
        <v>4.4000000000000004</v>
      </c>
      <c r="BD63" s="160">
        <v>134</v>
      </c>
      <c r="BE63" s="159">
        <v>477</v>
      </c>
      <c r="BF63" s="156">
        <v>3.5597014925373101</v>
      </c>
      <c r="BG63" s="160">
        <v>17</v>
      </c>
      <c r="BH63" s="159">
        <v>26</v>
      </c>
      <c r="BI63" s="156">
        <v>1.52941176470588</v>
      </c>
      <c r="BJ63" s="160">
        <v>884</v>
      </c>
      <c r="BK63" s="159">
        <v>1881</v>
      </c>
      <c r="BL63" s="156">
        <v>2.1278280542986399</v>
      </c>
      <c r="BM63" s="160">
        <v>41</v>
      </c>
      <c r="BN63" s="159">
        <v>80</v>
      </c>
      <c r="BO63" s="156">
        <v>1.9512195121951199</v>
      </c>
      <c r="BP63" s="160">
        <v>591</v>
      </c>
      <c r="BQ63" s="159">
        <v>1538</v>
      </c>
      <c r="BR63" s="156">
        <v>2.60236886632826</v>
      </c>
      <c r="BS63" s="160">
        <v>743</v>
      </c>
      <c r="BT63" s="159">
        <v>1819</v>
      </c>
      <c r="BU63" s="156">
        <v>2.4481830417227499</v>
      </c>
      <c r="BV63" s="160">
        <v>68</v>
      </c>
      <c r="BW63" s="159">
        <v>329</v>
      </c>
      <c r="BX63" s="156">
        <v>4.8382352941176503</v>
      </c>
      <c r="BY63" s="160">
        <v>4544</v>
      </c>
      <c r="BZ63" s="159">
        <v>9868</v>
      </c>
      <c r="CA63" s="156">
        <v>2.1716549295774699</v>
      </c>
      <c r="CB63" s="145">
        <f t="shared" si="2"/>
        <v>15743</v>
      </c>
      <c r="CC63" s="146">
        <f t="shared" si="2"/>
        <v>35823</v>
      </c>
      <c r="CD63" s="143">
        <f t="shared" si="1"/>
        <v>2.2754875182620848</v>
      </c>
    </row>
    <row r="64" spans="1:82" s="126" customFormat="1" ht="11.25" customHeight="1" x14ac:dyDescent="0.2">
      <c r="A64" s="142" t="s">
        <v>2</v>
      </c>
      <c r="B64" s="154">
        <v>387</v>
      </c>
      <c r="C64" s="155">
        <v>561</v>
      </c>
      <c r="D64" s="156">
        <v>1.44961240310078</v>
      </c>
      <c r="E64" s="154">
        <v>175</v>
      </c>
      <c r="F64" s="155">
        <v>199</v>
      </c>
      <c r="G64" s="156">
        <v>1.1371428571428599</v>
      </c>
      <c r="H64" s="160">
        <v>187</v>
      </c>
      <c r="I64" s="159">
        <v>325</v>
      </c>
      <c r="J64" s="156">
        <v>1.7379679144385001</v>
      </c>
      <c r="K64" s="157">
        <v>128</v>
      </c>
      <c r="L64" s="159">
        <v>240</v>
      </c>
      <c r="M64" s="156">
        <v>1.875</v>
      </c>
      <c r="N64" s="160">
        <v>795</v>
      </c>
      <c r="O64" s="159">
        <v>1314</v>
      </c>
      <c r="P64" s="156">
        <v>1.65283018867925</v>
      </c>
      <c r="Q64" s="160">
        <v>1871</v>
      </c>
      <c r="R64" s="159">
        <v>3469</v>
      </c>
      <c r="S64" s="156">
        <v>1.8540887226082301</v>
      </c>
      <c r="T64" s="160">
        <v>180</v>
      </c>
      <c r="U64" s="159">
        <v>289</v>
      </c>
      <c r="V64" s="156">
        <v>1.6055555555555601</v>
      </c>
      <c r="W64" s="160">
        <v>406</v>
      </c>
      <c r="X64" s="159">
        <v>753</v>
      </c>
      <c r="Y64" s="156">
        <v>1.8546798029556699</v>
      </c>
      <c r="Z64" s="160">
        <v>65</v>
      </c>
      <c r="AA64" s="159">
        <v>186</v>
      </c>
      <c r="AB64" s="156">
        <v>2.8615384615384598</v>
      </c>
      <c r="AC64" s="160">
        <v>2978</v>
      </c>
      <c r="AD64" s="159">
        <v>7156</v>
      </c>
      <c r="AE64" s="156">
        <v>2.4029550033579601</v>
      </c>
      <c r="AF64" s="160">
        <v>28</v>
      </c>
      <c r="AG64" s="159">
        <v>40</v>
      </c>
      <c r="AH64" s="156">
        <v>1.4285714285714299</v>
      </c>
      <c r="AI64" s="160">
        <v>994</v>
      </c>
      <c r="AJ64" s="159">
        <v>1418</v>
      </c>
      <c r="AK64" s="156">
        <v>1.4265593561368199</v>
      </c>
      <c r="AL64" s="160">
        <v>66</v>
      </c>
      <c r="AM64" s="159">
        <v>127</v>
      </c>
      <c r="AN64" s="156">
        <v>1.9242424242424201</v>
      </c>
      <c r="AO64" s="160">
        <v>96</v>
      </c>
      <c r="AP64" s="159">
        <v>158</v>
      </c>
      <c r="AQ64" s="156">
        <v>1.6458333333333299</v>
      </c>
      <c r="AR64" s="160">
        <v>133</v>
      </c>
      <c r="AS64" s="159">
        <v>274</v>
      </c>
      <c r="AT64" s="156">
        <v>2.0601503759398501</v>
      </c>
      <c r="AU64" s="160">
        <v>84</v>
      </c>
      <c r="AV64" s="159">
        <v>125</v>
      </c>
      <c r="AW64" s="156">
        <v>1.4880952380952399</v>
      </c>
      <c r="AX64" s="160">
        <v>217</v>
      </c>
      <c r="AY64" s="159">
        <v>338</v>
      </c>
      <c r="AZ64" s="156">
        <v>1.55760368663594</v>
      </c>
      <c r="BA64" s="160">
        <v>386</v>
      </c>
      <c r="BB64" s="159">
        <v>820</v>
      </c>
      <c r="BC64" s="156">
        <v>2.1243523316062198</v>
      </c>
      <c r="BD64" s="160">
        <v>1601</v>
      </c>
      <c r="BE64" s="159">
        <v>3569</v>
      </c>
      <c r="BF64" s="156">
        <v>2.2292317301686402</v>
      </c>
      <c r="BG64" s="160">
        <v>223</v>
      </c>
      <c r="BH64" s="159">
        <v>368</v>
      </c>
      <c r="BI64" s="156">
        <v>1.65022421524664</v>
      </c>
      <c r="BJ64" s="160">
        <v>1987</v>
      </c>
      <c r="BK64" s="159">
        <v>4422</v>
      </c>
      <c r="BL64" s="156">
        <v>2.2254655259184699</v>
      </c>
      <c r="BM64" s="160">
        <v>135</v>
      </c>
      <c r="BN64" s="159">
        <v>243</v>
      </c>
      <c r="BO64" s="156">
        <v>1.8</v>
      </c>
      <c r="BP64" s="160">
        <v>682</v>
      </c>
      <c r="BQ64" s="159">
        <v>1498</v>
      </c>
      <c r="BR64" s="156">
        <v>2.1964809384164199</v>
      </c>
      <c r="BS64" s="160">
        <v>708</v>
      </c>
      <c r="BT64" s="159">
        <v>1335</v>
      </c>
      <c r="BU64" s="156">
        <v>1.88559322033898</v>
      </c>
      <c r="BV64" s="160">
        <v>73</v>
      </c>
      <c r="BW64" s="159">
        <v>116</v>
      </c>
      <c r="BX64" s="156">
        <v>1.58904109589041</v>
      </c>
      <c r="BY64" s="160">
        <v>3216</v>
      </c>
      <c r="BZ64" s="159">
        <v>4420</v>
      </c>
      <c r="CA64" s="156">
        <v>1.3743781094527401</v>
      </c>
      <c r="CB64" s="145">
        <f t="shared" si="2"/>
        <v>17801</v>
      </c>
      <c r="CC64" s="146">
        <f t="shared" si="2"/>
        <v>33763</v>
      </c>
      <c r="CD64" s="143">
        <f t="shared" si="1"/>
        <v>1.896691197123757</v>
      </c>
    </row>
    <row r="65" spans="1:82" s="126" customFormat="1" ht="11.25" customHeight="1" x14ac:dyDescent="0.2">
      <c r="A65" s="142" t="s">
        <v>152</v>
      </c>
      <c r="B65" s="160">
        <v>466</v>
      </c>
      <c r="C65" s="159">
        <v>1109</v>
      </c>
      <c r="D65" s="174">
        <v>2.37982832618026</v>
      </c>
      <c r="E65" s="154">
        <v>7</v>
      </c>
      <c r="F65" s="155">
        <v>46</v>
      </c>
      <c r="G65" s="174">
        <v>6.5714285714285703</v>
      </c>
      <c r="H65" s="160">
        <v>0</v>
      </c>
      <c r="I65" s="159">
        <v>0</v>
      </c>
      <c r="J65" s="156" t="s">
        <v>131</v>
      </c>
      <c r="K65" s="157">
        <v>20</v>
      </c>
      <c r="L65" s="159">
        <v>54</v>
      </c>
      <c r="M65" s="174">
        <v>2.7</v>
      </c>
      <c r="N65" s="160">
        <v>417</v>
      </c>
      <c r="O65" s="159">
        <v>1103</v>
      </c>
      <c r="P65" s="174">
        <v>2.6450839328537201</v>
      </c>
      <c r="Q65" s="160">
        <v>1305</v>
      </c>
      <c r="R65" s="159">
        <v>3252</v>
      </c>
      <c r="S65" s="174">
        <v>2.49195402298851</v>
      </c>
      <c r="T65" s="160">
        <v>35</v>
      </c>
      <c r="U65" s="159">
        <v>95</v>
      </c>
      <c r="V65" s="174">
        <v>2.71428571428571</v>
      </c>
      <c r="W65" s="160">
        <v>4127</v>
      </c>
      <c r="X65" s="159">
        <v>11950</v>
      </c>
      <c r="Y65" s="174">
        <v>2.8955657862854398</v>
      </c>
      <c r="Z65" s="160">
        <v>0</v>
      </c>
      <c r="AA65" s="159">
        <v>0</v>
      </c>
      <c r="AB65" s="156" t="s">
        <v>131</v>
      </c>
      <c r="AC65" s="160">
        <v>140</v>
      </c>
      <c r="AD65" s="159">
        <v>447</v>
      </c>
      <c r="AE65" s="174">
        <v>3.19285714285714</v>
      </c>
      <c r="AF65" s="160">
        <v>0</v>
      </c>
      <c r="AG65" s="159">
        <v>0</v>
      </c>
      <c r="AH65" s="174" t="s">
        <v>131</v>
      </c>
      <c r="AI65" s="160">
        <v>406</v>
      </c>
      <c r="AJ65" s="159">
        <v>1300</v>
      </c>
      <c r="AK65" s="174">
        <v>3.20197044334975</v>
      </c>
      <c r="AL65" s="160">
        <v>32</v>
      </c>
      <c r="AM65" s="159">
        <v>75</v>
      </c>
      <c r="AN65" s="174">
        <v>2.34375</v>
      </c>
      <c r="AO65" s="160">
        <v>48</v>
      </c>
      <c r="AP65" s="159">
        <v>135</v>
      </c>
      <c r="AQ65" s="174">
        <v>2.8125</v>
      </c>
      <c r="AR65" s="160">
        <v>25</v>
      </c>
      <c r="AS65" s="159">
        <v>57</v>
      </c>
      <c r="AT65" s="174">
        <v>2.2799999999999998</v>
      </c>
      <c r="AU65" s="160">
        <v>16</v>
      </c>
      <c r="AV65" s="159">
        <v>41</v>
      </c>
      <c r="AW65" s="174">
        <v>2.5625</v>
      </c>
      <c r="AX65" s="160">
        <v>37</v>
      </c>
      <c r="AY65" s="159">
        <v>54</v>
      </c>
      <c r="AZ65" s="174">
        <v>1.4594594594594601</v>
      </c>
      <c r="BA65" s="160">
        <v>25</v>
      </c>
      <c r="BB65" s="159">
        <v>66</v>
      </c>
      <c r="BC65" s="174">
        <v>2.64</v>
      </c>
      <c r="BD65" s="160">
        <v>83</v>
      </c>
      <c r="BE65" s="159">
        <v>399</v>
      </c>
      <c r="BF65" s="174">
        <v>4.80722891566265</v>
      </c>
      <c r="BG65" s="160">
        <v>52</v>
      </c>
      <c r="BH65" s="159">
        <v>158</v>
      </c>
      <c r="BI65" s="174">
        <v>3.0384615384615401</v>
      </c>
      <c r="BJ65" s="160">
        <v>351</v>
      </c>
      <c r="BK65" s="159">
        <v>799</v>
      </c>
      <c r="BL65" s="174">
        <v>2.2763532763532801</v>
      </c>
      <c r="BM65" s="160">
        <v>86</v>
      </c>
      <c r="BN65" s="159">
        <v>218</v>
      </c>
      <c r="BO65" s="174">
        <v>2.53488372093023</v>
      </c>
      <c r="BP65" s="160">
        <v>391</v>
      </c>
      <c r="BQ65" s="159">
        <v>1364</v>
      </c>
      <c r="BR65" s="174">
        <v>3.48849104859335</v>
      </c>
      <c r="BS65" s="160">
        <v>654</v>
      </c>
      <c r="BT65" s="159">
        <v>2881</v>
      </c>
      <c r="BU65" s="174">
        <v>4.40519877675841</v>
      </c>
      <c r="BV65" s="160">
        <v>29</v>
      </c>
      <c r="BW65" s="159">
        <v>90</v>
      </c>
      <c r="BX65" s="174">
        <v>3.1034482758620698</v>
      </c>
      <c r="BY65" s="160">
        <v>3165</v>
      </c>
      <c r="BZ65" s="159">
        <v>7960</v>
      </c>
      <c r="CA65" s="174">
        <v>2.51500789889415</v>
      </c>
      <c r="CB65" s="145">
        <f t="shared" si="2"/>
        <v>11917</v>
      </c>
      <c r="CC65" s="146">
        <f t="shared" si="2"/>
        <v>33653</v>
      </c>
      <c r="CD65" s="143">
        <f t="shared" si="1"/>
        <v>2.8239489804480993</v>
      </c>
    </row>
    <row r="66" spans="1:82" s="126" customFormat="1" ht="11.25" customHeight="1" x14ac:dyDescent="0.2">
      <c r="A66" s="142" t="s">
        <v>64</v>
      </c>
      <c r="B66" s="154">
        <v>716</v>
      </c>
      <c r="C66" s="155">
        <v>3018</v>
      </c>
      <c r="D66" s="156">
        <v>4.2150837988826799</v>
      </c>
      <c r="E66" s="160">
        <v>21</v>
      </c>
      <c r="F66" s="159">
        <v>67</v>
      </c>
      <c r="G66" s="156">
        <v>3.1904761904761898</v>
      </c>
      <c r="H66" s="160">
        <v>0</v>
      </c>
      <c r="I66" s="159">
        <v>0</v>
      </c>
      <c r="J66" s="156" t="s">
        <v>131</v>
      </c>
      <c r="K66" s="157">
        <v>187</v>
      </c>
      <c r="L66" s="159">
        <v>362</v>
      </c>
      <c r="M66" s="156">
        <v>1.93582887700535</v>
      </c>
      <c r="N66" s="160">
        <v>849</v>
      </c>
      <c r="O66" s="159">
        <v>1826</v>
      </c>
      <c r="P66" s="156">
        <v>2.1507656065959999</v>
      </c>
      <c r="Q66" s="160">
        <v>1284</v>
      </c>
      <c r="R66" s="159">
        <v>2950</v>
      </c>
      <c r="S66" s="156">
        <v>2.2975077881619899</v>
      </c>
      <c r="T66" s="160">
        <v>111</v>
      </c>
      <c r="U66" s="159">
        <v>481</v>
      </c>
      <c r="V66" s="156">
        <v>4.3333333333333304</v>
      </c>
      <c r="W66" s="160">
        <v>1119</v>
      </c>
      <c r="X66" s="159">
        <v>2506</v>
      </c>
      <c r="Y66" s="156">
        <v>2.2394995531724802</v>
      </c>
      <c r="Z66" s="160">
        <v>0</v>
      </c>
      <c r="AA66" s="159">
        <v>0</v>
      </c>
      <c r="AB66" s="156" t="s">
        <v>131</v>
      </c>
      <c r="AC66" s="160">
        <v>581</v>
      </c>
      <c r="AD66" s="159">
        <v>1835</v>
      </c>
      <c r="AE66" s="156">
        <v>3.1583476764199698</v>
      </c>
      <c r="AF66" s="160">
        <v>7</v>
      </c>
      <c r="AG66" s="159">
        <v>10</v>
      </c>
      <c r="AH66" s="156">
        <v>1.4285714285714299</v>
      </c>
      <c r="AI66" s="160">
        <v>399</v>
      </c>
      <c r="AJ66" s="159">
        <v>1392</v>
      </c>
      <c r="AK66" s="156">
        <v>3.4887218045112798</v>
      </c>
      <c r="AL66" s="160">
        <v>25</v>
      </c>
      <c r="AM66" s="159">
        <v>53</v>
      </c>
      <c r="AN66" s="156">
        <v>2.12</v>
      </c>
      <c r="AO66" s="160">
        <v>47</v>
      </c>
      <c r="AP66" s="159">
        <v>339</v>
      </c>
      <c r="AQ66" s="156">
        <v>7.2127659574468099</v>
      </c>
      <c r="AR66" s="160">
        <v>68</v>
      </c>
      <c r="AS66" s="159">
        <v>93</v>
      </c>
      <c r="AT66" s="156">
        <v>1.3676470588235301</v>
      </c>
      <c r="AU66" s="160">
        <v>43</v>
      </c>
      <c r="AV66" s="159">
        <v>385</v>
      </c>
      <c r="AW66" s="156">
        <v>8.9534883720930196</v>
      </c>
      <c r="AX66" s="160">
        <v>229</v>
      </c>
      <c r="AY66" s="159">
        <v>470</v>
      </c>
      <c r="AZ66" s="156">
        <v>2.0524017467248901</v>
      </c>
      <c r="BA66" s="160">
        <v>108</v>
      </c>
      <c r="BB66" s="159">
        <v>365</v>
      </c>
      <c r="BC66" s="156">
        <v>3.3796296296296302</v>
      </c>
      <c r="BD66" s="160">
        <v>464</v>
      </c>
      <c r="BE66" s="159">
        <v>1621</v>
      </c>
      <c r="BF66" s="156">
        <v>3.4935344827586201</v>
      </c>
      <c r="BG66" s="160">
        <v>96</v>
      </c>
      <c r="BH66" s="159">
        <v>348</v>
      </c>
      <c r="BI66" s="156">
        <v>3.625</v>
      </c>
      <c r="BJ66" s="160">
        <v>900</v>
      </c>
      <c r="BK66" s="159">
        <v>1466</v>
      </c>
      <c r="BL66" s="156">
        <v>1.6288888888888899</v>
      </c>
      <c r="BM66" s="160">
        <v>93</v>
      </c>
      <c r="BN66" s="159">
        <v>833</v>
      </c>
      <c r="BO66" s="156">
        <v>8.9569892473118298</v>
      </c>
      <c r="BP66" s="160">
        <v>733</v>
      </c>
      <c r="BQ66" s="159">
        <v>2109</v>
      </c>
      <c r="BR66" s="156">
        <v>2.8772169167803501</v>
      </c>
      <c r="BS66" s="160">
        <v>555</v>
      </c>
      <c r="BT66" s="159">
        <v>1504</v>
      </c>
      <c r="BU66" s="156">
        <v>2.7099099099099102</v>
      </c>
      <c r="BV66" s="160">
        <v>148</v>
      </c>
      <c r="BW66" s="159">
        <v>300</v>
      </c>
      <c r="BX66" s="156">
        <v>2.0270270270270299</v>
      </c>
      <c r="BY66" s="160">
        <v>3333</v>
      </c>
      <c r="BZ66" s="159">
        <v>6750</v>
      </c>
      <c r="CA66" s="156">
        <v>2.0252025202520301</v>
      </c>
      <c r="CB66" s="145">
        <f t="shared" si="2"/>
        <v>12116</v>
      </c>
      <c r="CC66" s="146">
        <f t="shared" si="2"/>
        <v>31083</v>
      </c>
      <c r="CD66" s="143">
        <f t="shared" si="1"/>
        <v>2.5654506437768241</v>
      </c>
    </row>
    <row r="67" spans="1:82" s="126" customFormat="1" ht="11.25" customHeight="1" x14ac:dyDescent="0.2">
      <c r="A67" s="142" t="s">
        <v>148</v>
      </c>
      <c r="B67" s="154">
        <v>90</v>
      </c>
      <c r="C67" s="155">
        <v>219</v>
      </c>
      <c r="D67" s="156">
        <v>2.43333333333333</v>
      </c>
      <c r="E67" s="154">
        <v>3</v>
      </c>
      <c r="F67" s="155">
        <v>6</v>
      </c>
      <c r="G67" s="156">
        <v>2</v>
      </c>
      <c r="H67" s="160">
        <v>0</v>
      </c>
      <c r="I67" s="159">
        <v>0</v>
      </c>
      <c r="J67" s="156" t="s">
        <v>131</v>
      </c>
      <c r="K67" s="157">
        <v>377</v>
      </c>
      <c r="L67" s="159">
        <v>918</v>
      </c>
      <c r="M67" s="156">
        <v>2.4350132625994698</v>
      </c>
      <c r="N67" s="160">
        <v>438</v>
      </c>
      <c r="O67" s="159">
        <v>907</v>
      </c>
      <c r="P67" s="156">
        <v>2.0707762557077598</v>
      </c>
      <c r="Q67" s="160">
        <v>4087</v>
      </c>
      <c r="R67" s="159">
        <v>7068</v>
      </c>
      <c r="S67" s="156">
        <v>1.72938585759726</v>
      </c>
      <c r="T67" s="160">
        <v>28</v>
      </c>
      <c r="U67" s="159">
        <v>67</v>
      </c>
      <c r="V67" s="156">
        <v>2.3928571428571401</v>
      </c>
      <c r="W67" s="160">
        <v>1238</v>
      </c>
      <c r="X67" s="159">
        <v>2366</v>
      </c>
      <c r="Y67" s="156">
        <v>1.91114701130856</v>
      </c>
      <c r="Z67" s="160">
        <v>7</v>
      </c>
      <c r="AA67" s="159">
        <v>10</v>
      </c>
      <c r="AB67" s="156">
        <v>1.4285714285714299</v>
      </c>
      <c r="AC67" s="160">
        <v>948</v>
      </c>
      <c r="AD67" s="159">
        <v>1475</v>
      </c>
      <c r="AE67" s="156">
        <v>1.5559071729957801</v>
      </c>
      <c r="AF67" s="160">
        <v>1</v>
      </c>
      <c r="AG67" s="159">
        <v>5</v>
      </c>
      <c r="AH67" s="156">
        <v>5</v>
      </c>
      <c r="AI67" s="160">
        <v>2271</v>
      </c>
      <c r="AJ67" s="159">
        <v>3284</v>
      </c>
      <c r="AK67" s="156">
        <v>1.4460590048436801</v>
      </c>
      <c r="AL67" s="160">
        <v>15</v>
      </c>
      <c r="AM67" s="159">
        <v>21</v>
      </c>
      <c r="AN67" s="156">
        <v>1.4</v>
      </c>
      <c r="AO67" s="160">
        <v>133</v>
      </c>
      <c r="AP67" s="159">
        <v>201</v>
      </c>
      <c r="AQ67" s="156">
        <v>1.51127819548872</v>
      </c>
      <c r="AR67" s="160">
        <v>62</v>
      </c>
      <c r="AS67" s="159">
        <v>106</v>
      </c>
      <c r="AT67" s="156">
        <v>1.7096774193548401</v>
      </c>
      <c r="AU67" s="160">
        <v>69</v>
      </c>
      <c r="AV67" s="159">
        <v>79</v>
      </c>
      <c r="AW67" s="156">
        <v>1.14492753623188</v>
      </c>
      <c r="AX67" s="160">
        <v>26</v>
      </c>
      <c r="AY67" s="159">
        <v>65</v>
      </c>
      <c r="AZ67" s="156">
        <v>2.5</v>
      </c>
      <c r="BA67" s="160">
        <v>30</v>
      </c>
      <c r="BB67" s="159">
        <v>148</v>
      </c>
      <c r="BC67" s="156">
        <v>4.93333333333333</v>
      </c>
      <c r="BD67" s="160">
        <v>107</v>
      </c>
      <c r="BE67" s="159">
        <v>467</v>
      </c>
      <c r="BF67" s="156">
        <v>4.3644859813084098</v>
      </c>
      <c r="BG67" s="160">
        <v>18</v>
      </c>
      <c r="BH67" s="159">
        <v>74</v>
      </c>
      <c r="BI67" s="156">
        <v>4.1111111111111098</v>
      </c>
      <c r="BJ67" s="160">
        <v>395</v>
      </c>
      <c r="BK67" s="159">
        <v>593</v>
      </c>
      <c r="BL67" s="156">
        <v>1.5012658227848099</v>
      </c>
      <c r="BM67" s="160">
        <v>46</v>
      </c>
      <c r="BN67" s="159">
        <v>104</v>
      </c>
      <c r="BO67" s="156">
        <v>2.2608695652173898</v>
      </c>
      <c r="BP67" s="160">
        <v>2568</v>
      </c>
      <c r="BQ67" s="159">
        <v>4403</v>
      </c>
      <c r="BR67" s="156">
        <v>1.7145638629283499</v>
      </c>
      <c r="BS67" s="160">
        <v>851</v>
      </c>
      <c r="BT67" s="159">
        <v>1469</v>
      </c>
      <c r="BU67" s="156">
        <v>1.7262044653349</v>
      </c>
      <c r="BV67" s="160">
        <v>33</v>
      </c>
      <c r="BW67" s="159">
        <v>161</v>
      </c>
      <c r="BX67" s="156">
        <v>4.8787878787878798</v>
      </c>
      <c r="BY67" s="160">
        <v>2646</v>
      </c>
      <c r="BZ67" s="159">
        <v>4847</v>
      </c>
      <c r="CA67" s="156">
        <v>1.8318216175358999</v>
      </c>
      <c r="CB67" s="145">
        <f t="shared" si="2"/>
        <v>16487</v>
      </c>
      <c r="CC67" s="146">
        <f t="shared" si="2"/>
        <v>29063</v>
      </c>
      <c r="CD67" s="143">
        <f t="shared" si="1"/>
        <v>1.7627827985685691</v>
      </c>
    </row>
    <row r="68" spans="1:82" s="126" customFormat="1" ht="11.25" customHeight="1" x14ac:dyDescent="0.2">
      <c r="A68" s="142" t="s">
        <v>66</v>
      </c>
      <c r="B68" s="154">
        <v>319</v>
      </c>
      <c r="C68" s="155">
        <v>911</v>
      </c>
      <c r="D68" s="156">
        <v>2.85579937304075</v>
      </c>
      <c r="E68" s="154">
        <v>21</v>
      </c>
      <c r="F68" s="155">
        <v>68</v>
      </c>
      <c r="G68" s="156">
        <v>3.2380952380952399</v>
      </c>
      <c r="H68" s="160">
        <v>0</v>
      </c>
      <c r="I68" s="159">
        <v>0</v>
      </c>
      <c r="J68" s="156" t="s">
        <v>131</v>
      </c>
      <c r="K68" s="157">
        <v>94</v>
      </c>
      <c r="L68" s="159">
        <v>203</v>
      </c>
      <c r="M68" s="156">
        <v>2.1595744680851099</v>
      </c>
      <c r="N68" s="160">
        <v>688</v>
      </c>
      <c r="O68" s="159">
        <v>1859</v>
      </c>
      <c r="P68" s="156">
        <v>2.70203488372093</v>
      </c>
      <c r="Q68" s="160">
        <v>1005</v>
      </c>
      <c r="R68" s="159">
        <v>2477</v>
      </c>
      <c r="S68" s="156">
        <v>2.4646766169154199</v>
      </c>
      <c r="T68" s="160">
        <v>134</v>
      </c>
      <c r="U68" s="159">
        <v>242</v>
      </c>
      <c r="V68" s="156">
        <v>1.8059701492537299</v>
      </c>
      <c r="W68" s="160">
        <v>914</v>
      </c>
      <c r="X68" s="159">
        <v>2447</v>
      </c>
      <c r="Y68" s="156">
        <v>2.6772428884026298</v>
      </c>
      <c r="Z68" s="160">
        <v>12</v>
      </c>
      <c r="AA68" s="159">
        <v>18</v>
      </c>
      <c r="AB68" s="156">
        <v>1.5</v>
      </c>
      <c r="AC68" s="160">
        <v>799</v>
      </c>
      <c r="AD68" s="159">
        <v>2154</v>
      </c>
      <c r="AE68" s="156">
        <v>2.6958698372966201</v>
      </c>
      <c r="AF68" s="160">
        <v>6</v>
      </c>
      <c r="AG68" s="159">
        <v>8</v>
      </c>
      <c r="AH68" s="156">
        <v>1.3333333333333299</v>
      </c>
      <c r="AI68" s="160">
        <v>625</v>
      </c>
      <c r="AJ68" s="159">
        <v>1414</v>
      </c>
      <c r="AK68" s="156">
        <v>2.2624</v>
      </c>
      <c r="AL68" s="160">
        <v>61</v>
      </c>
      <c r="AM68" s="159">
        <v>110</v>
      </c>
      <c r="AN68" s="156">
        <v>1.8032786885245899</v>
      </c>
      <c r="AO68" s="160">
        <v>75</v>
      </c>
      <c r="AP68" s="159">
        <v>129</v>
      </c>
      <c r="AQ68" s="156">
        <v>1.72</v>
      </c>
      <c r="AR68" s="160">
        <v>59</v>
      </c>
      <c r="AS68" s="159">
        <v>183</v>
      </c>
      <c r="AT68" s="156">
        <v>3.1016949152542401</v>
      </c>
      <c r="AU68" s="160">
        <v>46</v>
      </c>
      <c r="AV68" s="159">
        <v>103</v>
      </c>
      <c r="AW68" s="156">
        <v>2.2391304347826102</v>
      </c>
      <c r="AX68" s="160">
        <v>104</v>
      </c>
      <c r="AY68" s="159">
        <v>305</v>
      </c>
      <c r="AZ68" s="156">
        <v>2.9326923076923102</v>
      </c>
      <c r="BA68" s="160">
        <v>137</v>
      </c>
      <c r="BB68" s="159">
        <v>296</v>
      </c>
      <c r="BC68" s="156">
        <v>2.1605839416058399</v>
      </c>
      <c r="BD68" s="160">
        <v>472</v>
      </c>
      <c r="BE68" s="159">
        <v>1241</v>
      </c>
      <c r="BF68" s="156">
        <v>2.6292372881355899</v>
      </c>
      <c r="BG68" s="160">
        <v>151</v>
      </c>
      <c r="BH68" s="159">
        <v>422</v>
      </c>
      <c r="BI68" s="156">
        <v>2.7947019867549701</v>
      </c>
      <c r="BJ68" s="160">
        <v>806</v>
      </c>
      <c r="BK68" s="159">
        <v>1482</v>
      </c>
      <c r="BL68" s="156">
        <v>1.8387096774193501</v>
      </c>
      <c r="BM68" s="160">
        <v>50</v>
      </c>
      <c r="BN68" s="159">
        <v>110</v>
      </c>
      <c r="BO68" s="156">
        <v>2.2000000000000002</v>
      </c>
      <c r="BP68" s="160">
        <v>868</v>
      </c>
      <c r="BQ68" s="159">
        <v>2361</v>
      </c>
      <c r="BR68" s="156">
        <v>2.7200460829493101</v>
      </c>
      <c r="BS68" s="160">
        <v>609</v>
      </c>
      <c r="BT68" s="159">
        <v>1327</v>
      </c>
      <c r="BU68" s="156">
        <v>2.17898193760263</v>
      </c>
      <c r="BV68" s="160">
        <v>199</v>
      </c>
      <c r="BW68" s="159">
        <v>476</v>
      </c>
      <c r="BX68" s="156">
        <v>2.3919597989949799</v>
      </c>
      <c r="BY68" s="160">
        <v>2765</v>
      </c>
      <c r="BZ68" s="159">
        <v>6551</v>
      </c>
      <c r="CA68" s="156">
        <v>2.3692585895117499</v>
      </c>
      <c r="CB68" s="145">
        <f t="shared" si="2"/>
        <v>11019</v>
      </c>
      <c r="CC68" s="146">
        <f t="shared" si="2"/>
        <v>26897</v>
      </c>
      <c r="CD68" s="143">
        <f t="shared" si="1"/>
        <v>2.4409656048643251</v>
      </c>
    </row>
    <row r="69" spans="1:82" s="126" customFormat="1" ht="11.25" customHeight="1" x14ac:dyDescent="0.2">
      <c r="A69" s="164" t="s">
        <v>151</v>
      </c>
      <c r="B69" s="165">
        <v>52</v>
      </c>
      <c r="C69" s="166">
        <v>215</v>
      </c>
      <c r="D69" s="167">
        <v>4.1346153846153904</v>
      </c>
      <c r="E69" s="165">
        <v>0</v>
      </c>
      <c r="F69" s="166">
        <v>0</v>
      </c>
      <c r="G69" s="167" t="s">
        <v>131</v>
      </c>
      <c r="H69" s="168">
        <v>53</v>
      </c>
      <c r="I69" s="169">
        <v>66</v>
      </c>
      <c r="J69" s="156">
        <v>1.24528301886792</v>
      </c>
      <c r="K69" s="168">
        <v>15</v>
      </c>
      <c r="L69" s="170">
        <v>27</v>
      </c>
      <c r="M69" s="167">
        <v>1.8</v>
      </c>
      <c r="N69" s="171">
        <v>539</v>
      </c>
      <c r="O69" s="170">
        <v>1196</v>
      </c>
      <c r="P69" s="167">
        <v>2.2189239332096502</v>
      </c>
      <c r="Q69" s="171">
        <v>1290</v>
      </c>
      <c r="R69" s="170">
        <v>2859</v>
      </c>
      <c r="S69" s="167">
        <v>2.2162790697674399</v>
      </c>
      <c r="T69" s="171">
        <v>40</v>
      </c>
      <c r="U69" s="170">
        <v>78</v>
      </c>
      <c r="V69" s="167">
        <v>1.95</v>
      </c>
      <c r="W69" s="171">
        <v>2138</v>
      </c>
      <c r="X69" s="170">
        <v>5564</v>
      </c>
      <c r="Y69" s="167">
        <v>2.6024321796071099</v>
      </c>
      <c r="Z69" s="171">
        <v>7</v>
      </c>
      <c r="AA69" s="170">
        <v>7</v>
      </c>
      <c r="AB69" s="167">
        <v>1</v>
      </c>
      <c r="AC69" s="171">
        <v>654</v>
      </c>
      <c r="AD69" s="170">
        <v>1597</v>
      </c>
      <c r="AE69" s="167">
        <v>2.44189602446483</v>
      </c>
      <c r="AF69" s="171">
        <v>0</v>
      </c>
      <c r="AG69" s="170">
        <v>0</v>
      </c>
      <c r="AH69" s="167" t="s">
        <v>131</v>
      </c>
      <c r="AI69" s="171">
        <v>1590</v>
      </c>
      <c r="AJ69" s="170">
        <v>3246</v>
      </c>
      <c r="AK69" s="167">
        <v>2.0415094339622599</v>
      </c>
      <c r="AL69" s="171">
        <v>39</v>
      </c>
      <c r="AM69" s="170">
        <v>71</v>
      </c>
      <c r="AN69" s="167">
        <v>1.82051282051282</v>
      </c>
      <c r="AO69" s="171">
        <v>52</v>
      </c>
      <c r="AP69" s="170">
        <v>112</v>
      </c>
      <c r="AQ69" s="167">
        <v>2.1538461538461502</v>
      </c>
      <c r="AR69" s="171">
        <v>42</v>
      </c>
      <c r="AS69" s="170">
        <v>101</v>
      </c>
      <c r="AT69" s="167">
        <v>2.4047619047619002</v>
      </c>
      <c r="AU69" s="171">
        <v>85</v>
      </c>
      <c r="AV69" s="170">
        <v>123</v>
      </c>
      <c r="AW69" s="167">
        <v>1.44705882352941</v>
      </c>
      <c r="AX69" s="171">
        <v>31</v>
      </c>
      <c r="AY69" s="170">
        <v>81</v>
      </c>
      <c r="AZ69" s="167">
        <v>2.6129032258064502</v>
      </c>
      <c r="BA69" s="171">
        <v>86</v>
      </c>
      <c r="BB69" s="170">
        <v>632</v>
      </c>
      <c r="BC69" s="167">
        <v>7.3488372093023298</v>
      </c>
      <c r="BD69" s="171">
        <v>114</v>
      </c>
      <c r="BE69" s="170">
        <v>234</v>
      </c>
      <c r="BF69" s="167">
        <v>2.0526315789473699</v>
      </c>
      <c r="BG69" s="171">
        <v>34</v>
      </c>
      <c r="BH69" s="170">
        <v>47</v>
      </c>
      <c r="BI69" s="167">
        <v>1.3823529411764699</v>
      </c>
      <c r="BJ69" s="171">
        <v>508</v>
      </c>
      <c r="BK69" s="170">
        <v>1071</v>
      </c>
      <c r="BL69" s="167">
        <v>2.1082677165354302</v>
      </c>
      <c r="BM69" s="171">
        <v>63</v>
      </c>
      <c r="BN69" s="170">
        <v>119</v>
      </c>
      <c r="BO69" s="167">
        <v>1.8888888888888899</v>
      </c>
      <c r="BP69" s="171">
        <v>646</v>
      </c>
      <c r="BQ69" s="170">
        <v>1329</v>
      </c>
      <c r="BR69" s="167">
        <v>2.0572755417956698</v>
      </c>
      <c r="BS69" s="171">
        <v>474</v>
      </c>
      <c r="BT69" s="170">
        <v>1245</v>
      </c>
      <c r="BU69" s="167">
        <v>2.6265822784810098</v>
      </c>
      <c r="BV69" s="171">
        <v>51</v>
      </c>
      <c r="BW69" s="170">
        <v>213</v>
      </c>
      <c r="BX69" s="167">
        <v>4.1764705882352899</v>
      </c>
      <c r="BY69" s="171">
        <v>3325</v>
      </c>
      <c r="BZ69" s="170">
        <v>6491</v>
      </c>
      <c r="CA69" s="167">
        <v>1.95218045112782</v>
      </c>
      <c r="CB69" s="145">
        <f t="shared" si="2"/>
        <v>11928</v>
      </c>
      <c r="CC69" s="146">
        <f t="shared" si="2"/>
        <v>26724</v>
      </c>
      <c r="CD69" s="143">
        <f t="shared" si="1"/>
        <v>2.2404426559356136</v>
      </c>
    </row>
    <row r="70" spans="1:82" s="126" customFormat="1" ht="11.25" customHeight="1" x14ac:dyDescent="0.2">
      <c r="A70" s="142" t="s">
        <v>113</v>
      </c>
      <c r="B70" s="154">
        <v>520</v>
      </c>
      <c r="C70" s="155">
        <v>1450</v>
      </c>
      <c r="D70" s="156">
        <v>2.7884615384615401</v>
      </c>
      <c r="E70" s="160">
        <v>1</v>
      </c>
      <c r="F70" s="159">
        <v>1</v>
      </c>
      <c r="G70" s="156">
        <v>1</v>
      </c>
      <c r="H70" s="160">
        <v>0</v>
      </c>
      <c r="I70" s="159">
        <v>0</v>
      </c>
      <c r="J70" s="156" t="s">
        <v>131</v>
      </c>
      <c r="K70" s="160">
        <v>74</v>
      </c>
      <c r="L70" s="159">
        <v>169</v>
      </c>
      <c r="M70" s="156">
        <v>2.2837837837837802</v>
      </c>
      <c r="N70" s="160">
        <v>863</v>
      </c>
      <c r="O70" s="159">
        <v>1875</v>
      </c>
      <c r="P70" s="156">
        <v>2.1726535341830799</v>
      </c>
      <c r="Q70" s="160">
        <v>630</v>
      </c>
      <c r="R70" s="159">
        <v>1455</v>
      </c>
      <c r="S70" s="156">
        <v>2.3095238095238102</v>
      </c>
      <c r="T70" s="160">
        <v>102</v>
      </c>
      <c r="U70" s="159">
        <v>192</v>
      </c>
      <c r="V70" s="156">
        <v>1.8823529411764699</v>
      </c>
      <c r="W70" s="160">
        <v>1412</v>
      </c>
      <c r="X70" s="159">
        <v>3176</v>
      </c>
      <c r="Y70" s="156">
        <v>2.24929178470255</v>
      </c>
      <c r="Z70" s="160">
        <v>6</v>
      </c>
      <c r="AA70" s="159">
        <v>10</v>
      </c>
      <c r="AB70" s="156">
        <v>1.6666666666666701</v>
      </c>
      <c r="AC70" s="160">
        <v>251</v>
      </c>
      <c r="AD70" s="159">
        <v>767</v>
      </c>
      <c r="AE70" s="156">
        <v>3.0557768924302802</v>
      </c>
      <c r="AF70" s="160">
        <v>2</v>
      </c>
      <c r="AG70" s="159">
        <v>10</v>
      </c>
      <c r="AH70" s="156">
        <v>5</v>
      </c>
      <c r="AI70" s="160">
        <v>293</v>
      </c>
      <c r="AJ70" s="159">
        <v>545</v>
      </c>
      <c r="AK70" s="156">
        <v>1.8600682593856701</v>
      </c>
      <c r="AL70" s="160">
        <v>25</v>
      </c>
      <c r="AM70" s="159">
        <v>59</v>
      </c>
      <c r="AN70" s="156">
        <v>2.36</v>
      </c>
      <c r="AO70" s="160">
        <v>34</v>
      </c>
      <c r="AP70" s="159">
        <v>85</v>
      </c>
      <c r="AQ70" s="156">
        <v>2.5</v>
      </c>
      <c r="AR70" s="160">
        <v>48</v>
      </c>
      <c r="AS70" s="159">
        <v>125</v>
      </c>
      <c r="AT70" s="156">
        <v>2.6041666666666701</v>
      </c>
      <c r="AU70" s="160">
        <v>39</v>
      </c>
      <c r="AV70" s="159">
        <v>152</v>
      </c>
      <c r="AW70" s="156">
        <v>3.8974358974359</v>
      </c>
      <c r="AX70" s="160">
        <v>66</v>
      </c>
      <c r="AY70" s="159">
        <v>131</v>
      </c>
      <c r="AZ70" s="156">
        <v>1.98484848484848</v>
      </c>
      <c r="BA70" s="160">
        <v>206</v>
      </c>
      <c r="BB70" s="159">
        <v>721</v>
      </c>
      <c r="BC70" s="156">
        <v>3.5</v>
      </c>
      <c r="BD70" s="160">
        <v>437</v>
      </c>
      <c r="BE70" s="159">
        <v>921</v>
      </c>
      <c r="BF70" s="156">
        <v>2.1075514874141899</v>
      </c>
      <c r="BG70" s="160">
        <v>53</v>
      </c>
      <c r="BH70" s="159">
        <v>164</v>
      </c>
      <c r="BI70" s="156">
        <v>3.0943396226415101</v>
      </c>
      <c r="BJ70" s="160">
        <v>585</v>
      </c>
      <c r="BK70" s="159">
        <v>1247</v>
      </c>
      <c r="BL70" s="156">
        <v>2.1316239316239298</v>
      </c>
      <c r="BM70" s="160">
        <v>39</v>
      </c>
      <c r="BN70" s="159">
        <v>353</v>
      </c>
      <c r="BO70" s="156">
        <v>9.0512820512820493</v>
      </c>
      <c r="BP70" s="160">
        <v>232</v>
      </c>
      <c r="BQ70" s="159">
        <v>971</v>
      </c>
      <c r="BR70" s="156">
        <v>4.18534482758621</v>
      </c>
      <c r="BS70" s="160">
        <v>459</v>
      </c>
      <c r="BT70" s="159">
        <v>1154</v>
      </c>
      <c r="BU70" s="156">
        <v>2.5141612200435701</v>
      </c>
      <c r="BV70" s="160">
        <v>114</v>
      </c>
      <c r="BW70" s="159">
        <v>246</v>
      </c>
      <c r="BX70" s="156">
        <v>2.1578947368421102</v>
      </c>
      <c r="BY70" s="160">
        <v>4143</v>
      </c>
      <c r="BZ70" s="159">
        <v>8836</v>
      </c>
      <c r="CA70" s="156">
        <v>2.1327540429640401</v>
      </c>
      <c r="CB70" s="145">
        <f t="shared" si="2"/>
        <v>10634</v>
      </c>
      <c r="CC70" s="146">
        <f t="shared" si="2"/>
        <v>24815</v>
      </c>
      <c r="CD70" s="143">
        <f t="shared" si="1"/>
        <v>2.3335527553131463</v>
      </c>
    </row>
    <row r="71" spans="1:82" s="126" customFormat="1" ht="11.25" customHeight="1" x14ac:dyDescent="0.2">
      <c r="A71" s="142" t="s">
        <v>110</v>
      </c>
      <c r="B71" s="154">
        <v>135</v>
      </c>
      <c r="C71" s="155">
        <v>825</v>
      </c>
      <c r="D71" s="156">
        <v>6.1111111111111098</v>
      </c>
      <c r="E71" s="160">
        <v>5</v>
      </c>
      <c r="F71" s="159">
        <v>7</v>
      </c>
      <c r="G71" s="156">
        <v>1.4</v>
      </c>
      <c r="H71" s="157">
        <v>0</v>
      </c>
      <c r="I71" s="158">
        <v>0</v>
      </c>
      <c r="J71" s="156" t="s">
        <v>131</v>
      </c>
      <c r="K71" s="157">
        <v>27</v>
      </c>
      <c r="L71" s="159">
        <v>46</v>
      </c>
      <c r="M71" s="156">
        <v>1.7037037037036999</v>
      </c>
      <c r="N71" s="160">
        <v>417</v>
      </c>
      <c r="O71" s="159">
        <v>951</v>
      </c>
      <c r="P71" s="156">
        <v>2.2805755395683498</v>
      </c>
      <c r="Q71" s="160">
        <v>1159</v>
      </c>
      <c r="R71" s="159">
        <v>2372</v>
      </c>
      <c r="S71" s="156">
        <v>2.04659188955997</v>
      </c>
      <c r="T71" s="160">
        <v>72</v>
      </c>
      <c r="U71" s="159">
        <v>111</v>
      </c>
      <c r="V71" s="156">
        <v>1.5416666666666701</v>
      </c>
      <c r="W71" s="160">
        <v>1249</v>
      </c>
      <c r="X71" s="159">
        <v>2476</v>
      </c>
      <c r="Y71" s="156">
        <v>1.98238590872698</v>
      </c>
      <c r="Z71" s="160">
        <v>10</v>
      </c>
      <c r="AA71" s="159">
        <v>12</v>
      </c>
      <c r="AB71" s="156">
        <v>1.2</v>
      </c>
      <c r="AC71" s="160">
        <v>579</v>
      </c>
      <c r="AD71" s="159">
        <v>2095</v>
      </c>
      <c r="AE71" s="156">
        <v>3.6183074265975801</v>
      </c>
      <c r="AF71" s="160">
        <v>1</v>
      </c>
      <c r="AG71" s="159">
        <v>1</v>
      </c>
      <c r="AH71" s="156">
        <v>1</v>
      </c>
      <c r="AI71" s="160">
        <v>473</v>
      </c>
      <c r="AJ71" s="159">
        <v>1083</v>
      </c>
      <c r="AK71" s="156">
        <v>2.2896405919661702</v>
      </c>
      <c r="AL71" s="160">
        <v>54</v>
      </c>
      <c r="AM71" s="159">
        <v>229</v>
      </c>
      <c r="AN71" s="156">
        <v>4.2407407407407396</v>
      </c>
      <c r="AO71" s="160">
        <v>71</v>
      </c>
      <c r="AP71" s="159">
        <v>165</v>
      </c>
      <c r="AQ71" s="156">
        <v>2.3239436619718301</v>
      </c>
      <c r="AR71" s="160">
        <v>82</v>
      </c>
      <c r="AS71" s="159">
        <v>160</v>
      </c>
      <c r="AT71" s="156">
        <v>1.9512195121951199</v>
      </c>
      <c r="AU71" s="160">
        <v>41</v>
      </c>
      <c r="AV71" s="159">
        <v>71</v>
      </c>
      <c r="AW71" s="156">
        <v>1.73170731707317</v>
      </c>
      <c r="AX71" s="160">
        <v>82</v>
      </c>
      <c r="AY71" s="159">
        <v>130</v>
      </c>
      <c r="AZ71" s="156">
        <v>1.58536585365854</v>
      </c>
      <c r="BA71" s="160">
        <v>101</v>
      </c>
      <c r="BB71" s="159">
        <v>315</v>
      </c>
      <c r="BC71" s="156">
        <v>3.1188118811881198</v>
      </c>
      <c r="BD71" s="160">
        <v>235</v>
      </c>
      <c r="BE71" s="159">
        <v>449</v>
      </c>
      <c r="BF71" s="156">
        <v>1.91063829787234</v>
      </c>
      <c r="BG71" s="160">
        <v>24</v>
      </c>
      <c r="BH71" s="159">
        <v>36</v>
      </c>
      <c r="BI71" s="156">
        <v>1.5</v>
      </c>
      <c r="BJ71" s="160">
        <v>571</v>
      </c>
      <c r="BK71" s="159">
        <v>1026</v>
      </c>
      <c r="BL71" s="156">
        <v>1.7968476357268</v>
      </c>
      <c r="BM71" s="160">
        <v>42</v>
      </c>
      <c r="BN71" s="159">
        <v>110</v>
      </c>
      <c r="BO71" s="156">
        <v>2.61904761904762</v>
      </c>
      <c r="BP71" s="160">
        <v>615</v>
      </c>
      <c r="BQ71" s="159">
        <v>2045</v>
      </c>
      <c r="BR71" s="156">
        <v>3.3252032520325199</v>
      </c>
      <c r="BS71" s="160">
        <v>510</v>
      </c>
      <c r="BT71" s="159">
        <v>1109</v>
      </c>
      <c r="BU71" s="156">
        <v>2.1745098039215698</v>
      </c>
      <c r="BV71" s="160">
        <v>106</v>
      </c>
      <c r="BW71" s="159">
        <v>292</v>
      </c>
      <c r="BX71" s="156">
        <v>2.7547169811320802</v>
      </c>
      <c r="BY71" s="160">
        <v>2570</v>
      </c>
      <c r="BZ71" s="159">
        <v>6071</v>
      </c>
      <c r="CA71" s="156">
        <v>2.3622568093385201</v>
      </c>
      <c r="CB71" s="145">
        <f t="shared" si="2"/>
        <v>9231</v>
      </c>
      <c r="CC71" s="146">
        <f t="shared" si="2"/>
        <v>22187</v>
      </c>
      <c r="CD71" s="143">
        <f t="shared" si="1"/>
        <v>2.4035315783772071</v>
      </c>
    </row>
    <row r="72" spans="1:82" s="126" customFormat="1" ht="11.25" customHeight="1" x14ac:dyDescent="0.2">
      <c r="A72" s="142" t="s">
        <v>108</v>
      </c>
      <c r="B72" s="154">
        <v>72</v>
      </c>
      <c r="C72" s="155">
        <v>191</v>
      </c>
      <c r="D72" s="156">
        <v>2.6527777777777799</v>
      </c>
      <c r="E72" s="154">
        <v>5</v>
      </c>
      <c r="F72" s="155">
        <v>13</v>
      </c>
      <c r="G72" s="156">
        <v>2.6</v>
      </c>
      <c r="H72" s="157">
        <v>63</v>
      </c>
      <c r="I72" s="158">
        <v>83</v>
      </c>
      <c r="J72" s="156">
        <v>1.3174603174603201</v>
      </c>
      <c r="K72" s="157">
        <v>9</v>
      </c>
      <c r="L72" s="159">
        <v>30</v>
      </c>
      <c r="M72" s="156">
        <v>3.3333333333333299</v>
      </c>
      <c r="N72" s="160">
        <v>232</v>
      </c>
      <c r="O72" s="159">
        <v>540</v>
      </c>
      <c r="P72" s="156">
        <v>2.3275862068965498</v>
      </c>
      <c r="Q72" s="160">
        <v>776</v>
      </c>
      <c r="R72" s="159">
        <v>2343</v>
      </c>
      <c r="S72" s="156">
        <v>3.01932989690722</v>
      </c>
      <c r="T72" s="160">
        <v>93</v>
      </c>
      <c r="U72" s="159">
        <v>132</v>
      </c>
      <c r="V72" s="156">
        <v>1.4193548387096799</v>
      </c>
      <c r="W72" s="160">
        <v>1019</v>
      </c>
      <c r="X72" s="159">
        <v>2191</v>
      </c>
      <c r="Y72" s="156">
        <v>2.1501472031403299</v>
      </c>
      <c r="Z72" s="160">
        <v>4</v>
      </c>
      <c r="AA72" s="159">
        <v>6</v>
      </c>
      <c r="AB72" s="156">
        <v>1.5</v>
      </c>
      <c r="AC72" s="160">
        <v>629</v>
      </c>
      <c r="AD72" s="159">
        <v>2253</v>
      </c>
      <c r="AE72" s="156">
        <v>3.5818759936407001</v>
      </c>
      <c r="AF72" s="160">
        <v>3</v>
      </c>
      <c r="AG72" s="159">
        <v>17</v>
      </c>
      <c r="AH72" s="156">
        <v>5.6666666666666696</v>
      </c>
      <c r="AI72" s="160">
        <v>324</v>
      </c>
      <c r="AJ72" s="159">
        <v>675</v>
      </c>
      <c r="AK72" s="156">
        <v>2.0833333333333299</v>
      </c>
      <c r="AL72" s="160">
        <v>26</v>
      </c>
      <c r="AM72" s="159">
        <v>36</v>
      </c>
      <c r="AN72" s="156">
        <v>1.3846153846153799</v>
      </c>
      <c r="AO72" s="160">
        <v>49</v>
      </c>
      <c r="AP72" s="159">
        <v>103</v>
      </c>
      <c r="AQ72" s="156">
        <v>2.1020408163265301</v>
      </c>
      <c r="AR72" s="160">
        <v>45</v>
      </c>
      <c r="AS72" s="159">
        <v>98</v>
      </c>
      <c r="AT72" s="156">
        <v>2.1777777777777798</v>
      </c>
      <c r="AU72" s="160">
        <v>23</v>
      </c>
      <c r="AV72" s="159">
        <v>42</v>
      </c>
      <c r="AW72" s="156">
        <v>1.8260869565217399</v>
      </c>
      <c r="AX72" s="160">
        <v>1400</v>
      </c>
      <c r="AY72" s="159">
        <v>2925</v>
      </c>
      <c r="AZ72" s="156">
        <v>2.08928571428571</v>
      </c>
      <c r="BA72" s="160">
        <v>95</v>
      </c>
      <c r="BB72" s="159">
        <v>210</v>
      </c>
      <c r="BC72" s="156">
        <v>2.2105263157894699</v>
      </c>
      <c r="BD72" s="160">
        <v>122</v>
      </c>
      <c r="BE72" s="159">
        <v>199</v>
      </c>
      <c r="BF72" s="156">
        <v>1.63114754098361</v>
      </c>
      <c r="BG72" s="160">
        <v>12</v>
      </c>
      <c r="BH72" s="159">
        <v>40</v>
      </c>
      <c r="BI72" s="156">
        <v>3.3333333333333299</v>
      </c>
      <c r="BJ72" s="160">
        <v>377</v>
      </c>
      <c r="BK72" s="159">
        <v>753</v>
      </c>
      <c r="BL72" s="156">
        <v>1.9973474801061</v>
      </c>
      <c r="BM72" s="160">
        <v>68</v>
      </c>
      <c r="BN72" s="159">
        <v>217</v>
      </c>
      <c r="BO72" s="156">
        <v>3.1911764705882399</v>
      </c>
      <c r="BP72" s="160">
        <v>465</v>
      </c>
      <c r="BQ72" s="159">
        <v>1395</v>
      </c>
      <c r="BR72" s="156">
        <v>3</v>
      </c>
      <c r="BS72" s="160">
        <v>487</v>
      </c>
      <c r="BT72" s="159">
        <v>1130</v>
      </c>
      <c r="BU72" s="156">
        <v>2.3203285420944599</v>
      </c>
      <c r="BV72" s="160">
        <v>40</v>
      </c>
      <c r="BW72" s="159">
        <v>99</v>
      </c>
      <c r="BX72" s="156">
        <v>2.4750000000000001</v>
      </c>
      <c r="BY72" s="160">
        <v>2603</v>
      </c>
      <c r="BZ72" s="159">
        <v>4846</v>
      </c>
      <c r="CA72" s="156">
        <v>1.8616980407222401</v>
      </c>
      <c r="CB72" s="145">
        <f t="shared" si="2"/>
        <v>9041</v>
      </c>
      <c r="CC72" s="146">
        <f t="shared" si="2"/>
        <v>20567</v>
      </c>
      <c r="CD72" s="143">
        <f t="shared" si="1"/>
        <v>2.2748589757770157</v>
      </c>
    </row>
    <row r="73" spans="1:82" s="126" customFormat="1" ht="11.25" customHeight="1" x14ac:dyDescent="0.2">
      <c r="A73" s="142" t="s">
        <v>114</v>
      </c>
      <c r="B73" s="154">
        <v>33</v>
      </c>
      <c r="C73" s="155">
        <v>388</v>
      </c>
      <c r="D73" s="156">
        <v>11.7575757575758</v>
      </c>
      <c r="E73" s="154">
        <v>3</v>
      </c>
      <c r="F73" s="155">
        <v>32</v>
      </c>
      <c r="G73" s="156">
        <v>10.6666666666667</v>
      </c>
      <c r="H73" s="160">
        <v>1</v>
      </c>
      <c r="I73" s="159">
        <v>5</v>
      </c>
      <c r="J73" s="156">
        <v>5</v>
      </c>
      <c r="K73" s="157">
        <v>8</v>
      </c>
      <c r="L73" s="159">
        <v>17</v>
      </c>
      <c r="M73" s="156">
        <v>2.125</v>
      </c>
      <c r="N73" s="160">
        <v>180</v>
      </c>
      <c r="O73" s="159">
        <v>520</v>
      </c>
      <c r="P73" s="156">
        <v>2.8888888888888902</v>
      </c>
      <c r="Q73" s="160">
        <v>423</v>
      </c>
      <c r="R73" s="159">
        <v>1190</v>
      </c>
      <c r="S73" s="156">
        <v>2.8132387706855799</v>
      </c>
      <c r="T73" s="160">
        <v>52</v>
      </c>
      <c r="U73" s="159">
        <v>286</v>
      </c>
      <c r="V73" s="156">
        <v>5.5</v>
      </c>
      <c r="W73" s="160">
        <v>1455</v>
      </c>
      <c r="X73" s="159">
        <v>3630</v>
      </c>
      <c r="Y73" s="156">
        <v>2.4948453608247401</v>
      </c>
      <c r="Z73" s="160">
        <v>0</v>
      </c>
      <c r="AA73" s="159">
        <v>0</v>
      </c>
      <c r="AB73" s="156" t="s">
        <v>131</v>
      </c>
      <c r="AC73" s="160">
        <v>339</v>
      </c>
      <c r="AD73" s="159">
        <v>1494</v>
      </c>
      <c r="AE73" s="156">
        <v>4.4070796460177002</v>
      </c>
      <c r="AF73" s="160">
        <v>2</v>
      </c>
      <c r="AG73" s="159">
        <v>10</v>
      </c>
      <c r="AH73" s="156">
        <v>5</v>
      </c>
      <c r="AI73" s="160">
        <v>275</v>
      </c>
      <c r="AJ73" s="159">
        <v>742</v>
      </c>
      <c r="AK73" s="156">
        <v>2.69818181818182</v>
      </c>
      <c r="AL73" s="160">
        <v>8</v>
      </c>
      <c r="AM73" s="159">
        <v>17</v>
      </c>
      <c r="AN73" s="156">
        <v>2.125</v>
      </c>
      <c r="AO73" s="160">
        <v>85</v>
      </c>
      <c r="AP73" s="159">
        <v>235</v>
      </c>
      <c r="AQ73" s="156">
        <v>2.7647058823529398</v>
      </c>
      <c r="AR73" s="160">
        <v>34</v>
      </c>
      <c r="AS73" s="159">
        <v>90</v>
      </c>
      <c r="AT73" s="156">
        <v>2.6470588235294099</v>
      </c>
      <c r="AU73" s="160">
        <v>6</v>
      </c>
      <c r="AV73" s="159">
        <v>8</v>
      </c>
      <c r="AW73" s="156">
        <v>1.3333333333333299</v>
      </c>
      <c r="AX73" s="160">
        <v>24</v>
      </c>
      <c r="AY73" s="159">
        <v>80</v>
      </c>
      <c r="AZ73" s="156">
        <v>3.3333333333333299</v>
      </c>
      <c r="BA73" s="160">
        <v>20</v>
      </c>
      <c r="BB73" s="159">
        <v>44</v>
      </c>
      <c r="BC73" s="156">
        <v>2.2000000000000002</v>
      </c>
      <c r="BD73" s="160">
        <v>105</v>
      </c>
      <c r="BE73" s="159">
        <v>367</v>
      </c>
      <c r="BF73" s="156">
        <v>3.4952380952381001</v>
      </c>
      <c r="BG73" s="160">
        <v>14</v>
      </c>
      <c r="BH73" s="159">
        <v>38</v>
      </c>
      <c r="BI73" s="156">
        <v>2.71428571428571</v>
      </c>
      <c r="BJ73" s="160">
        <v>339</v>
      </c>
      <c r="BK73" s="159">
        <v>791</v>
      </c>
      <c r="BL73" s="156">
        <v>2.3333333333333299</v>
      </c>
      <c r="BM73" s="160">
        <v>23</v>
      </c>
      <c r="BN73" s="159">
        <v>66</v>
      </c>
      <c r="BO73" s="156">
        <v>2.8695652173913002</v>
      </c>
      <c r="BP73" s="160">
        <v>421</v>
      </c>
      <c r="BQ73" s="159">
        <v>1821</v>
      </c>
      <c r="BR73" s="156">
        <v>4.3254156769596204</v>
      </c>
      <c r="BS73" s="160">
        <v>501</v>
      </c>
      <c r="BT73" s="159">
        <v>1373</v>
      </c>
      <c r="BU73" s="156">
        <v>2.7405189620758499</v>
      </c>
      <c r="BV73" s="160">
        <v>45</v>
      </c>
      <c r="BW73" s="159">
        <v>92</v>
      </c>
      <c r="BX73" s="156">
        <v>2.0444444444444398</v>
      </c>
      <c r="BY73" s="160">
        <v>2617</v>
      </c>
      <c r="BZ73" s="159">
        <v>5770</v>
      </c>
      <c r="CA73" s="156">
        <v>2.2048146732900298</v>
      </c>
      <c r="CB73" s="145">
        <f t="shared" si="2"/>
        <v>7013</v>
      </c>
      <c r="CC73" s="146">
        <f t="shared" si="2"/>
        <v>19106</v>
      </c>
      <c r="CD73" s="143">
        <f t="shared" ref="CD73:CD80" si="3">SUM(CC73/CB73)</f>
        <v>2.7243690289462426</v>
      </c>
    </row>
    <row r="74" spans="1:82" s="126" customFormat="1" ht="11.25" customHeight="1" x14ac:dyDescent="0.2">
      <c r="A74" s="142" t="s">
        <v>116</v>
      </c>
      <c r="B74" s="154">
        <v>64</v>
      </c>
      <c r="C74" s="155">
        <v>229</v>
      </c>
      <c r="D74" s="156">
        <v>3.578125</v>
      </c>
      <c r="E74" s="154">
        <v>2</v>
      </c>
      <c r="F74" s="155">
        <v>2</v>
      </c>
      <c r="G74" s="156">
        <v>1</v>
      </c>
      <c r="H74" s="160">
        <v>0</v>
      </c>
      <c r="I74" s="159">
        <v>0</v>
      </c>
      <c r="J74" s="156" t="s">
        <v>131</v>
      </c>
      <c r="K74" s="157">
        <v>3</v>
      </c>
      <c r="L74" s="159">
        <v>3</v>
      </c>
      <c r="M74" s="156">
        <v>1</v>
      </c>
      <c r="N74" s="160">
        <v>92</v>
      </c>
      <c r="O74" s="159">
        <v>251</v>
      </c>
      <c r="P74" s="156">
        <v>2.72826086956522</v>
      </c>
      <c r="Q74" s="160">
        <v>2463</v>
      </c>
      <c r="R74" s="159">
        <v>6324</v>
      </c>
      <c r="S74" s="156">
        <v>2.5676004872107199</v>
      </c>
      <c r="T74" s="160">
        <v>15</v>
      </c>
      <c r="U74" s="159">
        <v>19</v>
      </c>
      <c r="V74" s="156">
        <v>1.2666666666666699</v>
      </c>
      <c r="W74" s="160">
        <v>1053</v>
      </c>
      <c r="X74" s="159">
        <v>3110</v>
      </c>
      <c r="Y74" s="156">
        <v>2.9534662867996202</v>
      </c>
      <c r="Z74" s="160">
        <v>14</v>
      </c>
      <c r="AA74" s="159">
        <v>16</v>
      </c>
      <c r="AB74" s="156">
        <v>1.1428571428571399</v>
      </c>
      <c r="AC74" s="160">
        <v>120</v>
      </c>
      <c r="AD74" s="159">
        <v>307</v>
      </c>
      <c r="AE74" s="156">
        <v>2.55833333333333</v>
      </c>
      <c r="AF74" s="160">
        <v>0</v>
      </c>
      <c r="AG74" s="159">
        <v>0</v>
      </c>
      <c r="AH74" s="156" t="s">
        <v>131</v>
      </c>
      <c r="AI74" s="160">
        <v>366</v>
      </c>
      <c r="AJ74" s="159">
        <v>898</v>
      </c>
      <c r="AK74" s="156">
        <v>2.4535519125683098</v>
      </c>
      <c r="AL74" s="160">
        <v>1</v>
      </c>
      <c r="AM74" s="159">
        <v>4</v>
      </c>
      <c r="AN74" s="156">
        <v>4</v>
      </c>
      <c r="AO74" s="160">
        <v>73</v>
      </c>
      <c r="AP74" s="159">
        <v>269</v>
      </c>
      <c r="AQ74" s="156">
        <v>3.68493150684932</v>
      </c>
      <c r="AR74" s="160">
        <v>34</v>
      </c>
      <c r="AS74" s="159">
        <v>51</v>
      </c>
      <c r="AT74" s="156">
        <v>1.5</v>
      </c>
      <c r="AU74" s="160">
        <v>13</v>
      </c>
      <c r="AV74" s="159">
        <v>23</v>
      </c>
      <c r="AW74" s="156">
        <v>1.7692307692307701</v>
      </c>
      <c r="AX74" s="160">
        <v>25</v>
      </c>
      <c r="AY74" s="159">
        <v>53</v>
      </c>
      <c r="AZ74" s="156">
        <v>2.12</v>
      </c>
      <c r="BA74" s="160">
        <v>12</v>
      </c>
      <c r="BB74" s="159">
        <v>30</v>
      </c>
      <c r="BC74" s="156">
        <v>2.5</v>
      </c>
      <c r="BD74" s="160">
        <v>45</v>
      </c>
      <c r="BE74" s="159">
        <v>109</v>
      </c>
      <c r="BF74" s="156">
        <v>2.4222222222222198</v>
      </c>
      <c r="BG74" s="160">
        <v>2</v>
      </c>
      <c r="BH74" s="159">
        <v>2</v>
      </c>
      <c r="BI74" s="156">
        <v>1</v>
      </c>
      <c r="BJ74" s="160">
        <v>169</v>
      </c>
      <c r="BK74" s="159">
        <v>399</v>
      </c>
      <c r="BL74" s="156">
        <v>2.36094674556213</v>
      </c>
      <c r="BM74" s="160">
        <v>33</v>
      </c>
      <c r="BN74" s="159">
        <v>214</v>
      </c>
      <c r="BO74" s="156">
        <v>6.48484848484848</v>
      </c>
      <c r="BP74" s="160">
        <v>117</v>
      </c>
      <c r="BQ74" s="159">
        <v>239</v>
      </c>
      <c r="BR74" s="156">
        <v>2.0427350427350399</v>
      </c>
      <c r="BS74" s="160">
        <v>268</v>
      </c>
      <c r="BT74" s="159">
        <v>756</v>
      </c>
      <c r="BU74" s="156">
        <v>2.8208955223880601</v>
      </c>
      <c r="BV74" s="160">
        <v>8</v>
      </c>
      <c r="BW74" s="159">
        <v>24</v>
      </c>
      <c r="BX74" s="156">
        <v>3</v>
      </c>
      <c r="BY74" s="160">
        <v>2258</v>
      </c>
      <c r="BZ74" s="159">
        <v>4731</v>
      </c>
      <c r="CA74" s="156">
        <v>2.0952170062001798</v>
      </c>
      <c r="CB74" s="145">
        <f t="shared" si="2"/>
        <v>7250</v>
      </c>
      <c r="CC74" s="146">
        <f t="shared" si="2"/>
        <v>18063</v>
      </c>
      <c r="CD74" s="143">
        <f t="shared" si="3"/>
        <v>2.4914482758620689</v>
      </c>
    </row>
    <row r="75" spans="1:82" s="126" customFormat="1" ht="11.25" customHeight="1" x14ac:dyDescent="0.2">
      <c r="A75" s="142" t="s">
        <v>109</v>
      </c>
      <c r="B75" s="154">
        <v>150</v>
      </c>
      <c r="C75" s="155">
        <v>418</v>
      </c>
      <c r="D75" s="156">
        <v>2.7866666666666702</v>
      </c>
      <c r="E75" s="160">
        <v>2</v>
      </c>
      <c r="F75" s="159">
        <v>3</v>
      </c>
      <c r="G75" s="156">
        <v>1.5</v>
      </c>
      <c r="H75" s="160">
        <v>0</v>
      </c>
      <c r="I75" s="159">
        <v>0</v>
      </c>
      <c r="J75" s="156" t="s">
        <v>131</v>
      </c>
      <c r="K75" s="157">
        <v>16</v>
      </c>
      <c r="L75" s="159">
        <v>94</v>
      </c>
      <c r="M75" s="156">
        <v>5.875</v>
      </c>
      <c r="N75" s="160">
        <v>222</v>
      </c>
      <c r="O75" s="159">
        <v>512</v>
      </c>
      <c r="P75" s="156">
        <v>2.3063063063063098</v>
      </c>
      <c r="Q75" s="160">
        <v>698</v>
      </c>
      <c r="R75" s="159">
        <v>1387</v>
      </c>
      <c r="S75" s="156">
        <v>1.9871060171919801</v>
      </c>
      <c r="T75" s="160">
        <v>32</v>
      </c>
      <c r="U75" s="159">
        <v>46</v>
      </c>
      <c r="V75" s="156">
        <v>1.4375</v>
      </c>
      <c r="W75" s="160">
        <v>1087</v>
      </c>
      <c r="X75" s="159">
        <v>2484</v>
      </c>
      <c r="Y75" s="156">
        <v>2.2851885924562998</v>
      </c>
      <c r="Z75" s="160">
        <v>1</v>
      </c>
      <c r="AA75" s="159">
        <v>2</v>
      </c>
      <c r="AB75" s="156">
        <v>2</v>
      </c>
      <c r="AC75" s="160">
        <v>499</v>
      </c>
      <c r="AD75" s="159">
        <v>1769</v>
      </c>
      <c r="AE75" s="156">
        <v>3.5450901803607202</v>
      </c>
      <c r="AF75" s="160">
        <v>0</v>
      </c>
      <c r="AG75" s="159">
        <v>0</v>
      </c>
      <c r="AH75" s="156" t="s">
        <v>131</v>
      </c>
      <c r="AI75" s="160">
        <v>285</v>
      </c>
      <c r="AJ75" s="159">
        <v>628</v>
      </c>
      <c r="AK75" s="156">
        <v>2.2035087719298199</v>
      </c>
      <c r="AL75" s="160">
        <v>16</v>
      </c>
      <c r="AM75" s="159">
        <v>43</v>
      </c>
      <c r="AN75" s="156">
        <v>2.6875</v>
      </c>
      <c r="AO75" s="160">
        <v>63</v>
      </c>
      <c r="AP75" s="159">
        <v>120</v>
      </c>
      <c r="AQ75" s="156">
        <v>1.9047619047619</v>
      </c>
      <c r="AR75" s="160">
        <v>34</v>
      </c>
      <c r="AS75" s="159">
        <v>83</v>
      </c>
      <c r="AT75" s="156">
        <v>2.4411764705882399</v>
      </c>
      <c r="AU75" s="160">
        <v>21</v>
      </c>
      <c r="AV75" s="159">
        <v>27</v>
      </c>
      <c r="AW75" s="156">
        <v>1.28571428571429</v>
      </c>
      <c r="AX75" s="160">
        <v>40</v>
      </c>
      <c r="AY75" s="159">
        <v>124</v>
      </c>
      <c r="AZ75" s="156">
        <v>3.1</v>
      </c>
      <c r="BA75" s="160">
        <v>93</v>
      </c>
      <c r="BB75" s="159">
        <v>135</v>
      </c>
      <c r="BC75" s="156">
        <v>1.45161290322581</v>
      </c>
      <c r="BD75" s="160">
        <v>141</v>
      </c>
      <c r="BE75" s="159">
        <v>307</v>
      </c>
      <c r="BF75" s="156">
        <v>2.1773049645390099</v>
      </c>
      <c r="BG75" s="160">
        <v>28</v>
      </c>
      <c r="BH75" s="159">
        <v>67</v>
      </c>
      <c r="BI75" s="156">
        <v>2.3928571428571401</v>
      </c>
      <c r="BJ75" s="160">
        <v>503</v>
      </c>
      <c r="BK75" s="159">
        <v>878</v>
      </c>
      <c r="BL75" s="156">
        <v>1.7455268389662</v>
      </c>
      <c r="BM75" s="160">
        <v>27</v>
      </c>
      <c r="BN75" s="159">
        <v>114</v>
      </c>
      <c r="BO75" s="156">
        <v>4.2222222222222197</v>
      </c>
      <c r="BP75" s="160">
        <v>434</v>
      </c>
      <c r="BQ75" s="159">
        <v>1354</v>
      </c>
      <c r="BR75" s="156">
        <v>3.11981566820277</v>
      </c>
      <c r="BS75" s="160">
        <v>383</v>
      </c>
      <c r="BT75" s="159">
        <v>1019</v>
      </c>
      <c r="BU75" s="156">
        <v>2.66057441253264</v>
      </c>
      <c r="BV75" s="160">
        <v>26</v>
      </c>
      <c r="BW75" s="159">
        <v>59</v>
      </c>
      <c r="BX75" s="156">
        <v>2.2692307692307701</v>
      </c>
      <c r="BY75" s="160">
        <v>2563</v>
      </c>
      <c r="BZ75" s="159">
        <v>6383</v>
      </c>
      <c r="CA75" s="156">
        <v>2.4904408895825201</v>
      </c>
      <c r="CB75" s="145">
        <f t="shared" si="2"/>
        <v>7364</v>
      </c>
      <c r="CC75" s="146">
        <f t="shared" si="2"/>
        <v>18056</v>
      </c>
      <c r="CD75" s="143">
        <f t="shared" si="3"/>
        <v>2.4519282998370451</v>
      </c>
    </row>
    <row r="76" spans="1:82" s="126" customFormat="1" ht="11.25" customHeight="1" x14ac:dyDescent="0.2">
      <c r="A76" s="142" t="s">
        <v>70</v>
      </c>
      <c r="B76" s="154">
        <v>46</v>
      </c>
      <c r="C76" s="155">
        <v>131</v>
      </c>
      <c r="D76" s="156">
        <v>2.8478260869565202</v>
      </c>
      <c r="E76" s="154">
        <v>3</v>
      </c>
      <c r="F76" s="155">
        <v>3</v>
      </c>
      <c r="G76" s="156">
        <v>1</v>
      </c>
      <c r="H76" s="160">
        <v>0</v>
      </c>
      <c r="I76" s="159">
        <v>0</v>
      </c>
      <c r="J76" s="156" t="s">
        <v>131</v>
      </c>
      <c r="K76" s="157">
        <v>12</v>
      </c>
      <c r="L76" s="159">
        <v>18</v>
      </c>
      <c r="M76" s="156">
        <v>1.5</v>
      </c>
      <c r="N76" s="160">
        <v>359</v>
      </c>
      <c r="O76" s="159">
        <v>708</v>
      </c>
      <c r="P76" s="156">
        <v>1.97214484679666</v>
      </c>
      <c r="Q76" s="160">
        <v>1203</v>
      </c>
      <c r="R76" s="159">
        <v>2424</v>
      </c>
      <c r="S76" s="156">
        <v>2.0149625935162101</v>
      </c>
      <c r="T76" s="160">
        <v>50</v>
      </c>
      <c r="U76" s="159">
        <v>89</v>
      </c>
      <c r="V76" s="156">
        <v>1.78</v>
      </c>
      <c r="W76" s="160">
        <v>1358</v>
      </c>
      <c r="X76" s="159">
        <v>3631</v>
      </c>
      <c r="Y76" s="156">
        <v>2.67378497790869</v>
      </c>
      <c r="Z76" s="160">
        <v>8</v>
      </c>
      <c r="AA76" s="159">
        <v>10</v>
      </c>
      <c r="AB76" s="156">
        <v>1.25</v>
      </c>
      <c r="AC76" s="160">
        <v>306</v>
      </c>
      <c r="AD76" s="159">
        <v>702</v>
      </c>
      <c r="AE76" s="156">
        <v>2.2941176470588198</v>
      </c>
      <c r="AF76" s="160">
        <v>0</v>
      </c>
      <c r="AG76" s="159">
        <v>0</v>
      </c>
      <c r="AH76" s="156" t="s">
        <v>131</v>
      </c>
      <c r="AI76" s="160">
        <v>541</v>
      </c>
      <c r="AJ76" s="159">
        <v>968</v>
      </c>
      <c r="AK76" s="156">
        <v>1.7892791127541601</v>
      </c>
      <c r="AL76" s="160">
        <v>4</v>
      </c>
      <c r="AM76" s="159">
        <v>12</v>
      </c>
      <c r="AN76" s="156">
        <v>3</v>
      </c>
      <c r="AO76" s="160">
        <v>14</v>
      </c>
      <c r="AP76" s="159">
        <v>27</v>
      </c>
      <c r="AQ76" s="156">
        <v>1.9285714285714299</v>
      </c>
      <c r="AR76" s="160">
        <v>22</v>
      </c>
      <c r="AS76" s="159">
        <v>46</v>
      </c>
      <c r="AT76" s="156">
        <v>2.0909090909090899</v>
      </c>
      <c r="AU76" s="160">
        <v>50</v>
      </c>
      <c r="AV76" s="159">
        <v>229</v>
      </c>
      <c r="AW76" s="156">
        <v>4.58</v>
      </c>
      <c r="AX76" s="160">
        <v>29</v>
      </c>
      <c r="AY76" s="159">
        <v>62</v>
      </c>
      <c r="AZ76" s="156">
        <v>2.1379310344827598</v>
      </c>
      <c r="BA76" s="160">
        <v>41</v>
      </c>
      <c r="BB76" s="159">
        <v>83</v>
      </c>
      <c r="BC76" s="156">
        <v>2.0243902439024399</v>
      </c>
      <c r="BD76" s="160">
        <v>83</v>
      </c>
      <c r="BE76" s="159">
        <v>293</v>
      </c>
      <c r="BF76" s="156">
        <v>3.5301204819277099</v>
      </c>
      <c r="BG76" s="160">
        <v>13</v>
      </c>
      <c r="BH76" s="159">
        <v>35</v>
      </c>
      <c r="BI76" s="156">
        <v>2.6923076923076898</v>
      </c>
      <c r="BJ76" s="160">
        <v>427</v>
      </c>
      <c r="BK76" s="159">
        <v>876</v>
      </c>
      <c r="BL76" s="156">
        <v>2.0515222482435602</v>
      </c>
      <c r="BM76" s="160">
        <v>5</v>
      </c>
      <c r="BN76" s="159">
        <v>5</v>
      </c>
      <c r="BO76" s="156">
        <v>1</v>
      </c>
      <c r="BP76" s="160">
        <v>436</v>
      </c>
      <c r="BQ76" s="159">
        <v>1427</v>
      </c>
      <c r="BR76" s="156">
        <v>3.27293577981651</v>
      </c>
      <c r="BS76" s="160">
        <v>279</v>
      </c>
      <c r="BT76" s="159">
        <v>747</v>
      </c>
      <c r="BU76" s="156">
        <v>2.67741935483871</v>
      </c>
      <c r="BV76" s="160">
        <v>41</v>
      </c>
      <c r="BW76" s="159">
        <v>199</v>
      </c>
      <c r="BX76" s="156">
        <v>4.8536585365853702</v>
      </c>
      <c r="BY76" s="160">
        <v>2597</v>
      </c>
      <c r="BZ76" s="159">
        <v>4910</v>
      </c>
      <c r="CA76" s="156">
        <v>1.8906430496727</v>
      </c>
      <c r="CB76" s="145">
        <f t="shared" si="2"/>
        <v>7927</v>
      </c>
      <c r="CC76" s="146">
        <f t="shared" si="2"/>
        <v>17635</v>
      </c>
      <c r="CD76" s="143">
        <f t="shared" si="3"/>
        <v>2.2246751608426893</v>
      </c>
    </row>
    <row r="77" spans="1:82" s="126" customFormat="1" ht="11.25" customHeight="1" x14ac:dyDescent="0.2">
      <c r="A77" s="142" t="s">
        <v>111</v>
      </c>
      <c r="B77" s="154">
        <v>44</v>
      </c>
      <c r="C77" s="155">
        <v>104</v>
      </c>
      <c r="D77" s="156">
        <v>2.3636363636363602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20</v>
      </c>
      <c r="L77" s="159">
        <v>33</v>
      </c>
      <c r="M77" s="156">
        <v>1.65</v>
      </c>
      <c r="N77" s="160">
        <v>197</v>
      </c>
      <c r="O77" s="159">
        <v>770</v>
      </c>
      <c r="P77" s="156">
        <v>3.9086294416243699</v>
      </c>
      <c r="Q77" s="160">
        <v>855</v>
      </c>
      <c r="R77" s="159">
        <v>2143</v>
      </c>
      <c r="S77" s="156">
        <v>2.50643274853801</v>
      </c>
      <c r="T77" s="160">
        <v>29</v>
      </c>
      <c r="U77" s="159">
        <v>59</v>
      </c>
      <c r="V77" s="156">
        <v>2.0344827586206899</v>
      </c>
      <c r="W77" s="160">
        <v>1766</v>
      </c>
      <c r="X77" s="159">
        <v>3462</v>
      </c>
      <c r="Y77" s="156">
        <v>1.9603624009059999</v>
      </c>
      <c r="Z77" s="160">
        <v>2</v>
      </c>
      <c r="AA77" s="159">
        <v>20</v>
      </c>
      <c r="AB77" s="156">
        <v>10</v>
      </c>
      <c r="AC77" s="160">
        <v>225</v>
      </c>
      <c r="AD77" s="159">
        <v>719</v>
      </c>
      <c r="AE77" s="156">
        <v>3.1955555555555599</v>
      </c>
      <c r="AF77" s="160">
        <v>0</v>
      </c>
      <c r="AG77" s="159">
        <v>0</v>
      </c>
      <c r="AH77" s="156" t="s">
        <v>131</v>
      </c>
      <c r="AI77" s="160">
        <v>446</v>
      </c>
      <c r="AJ77" s="159">
        <v>1128</v>
      </c>
      <c r="AK77" s="156">
        <v>2.52914798206278</v>
      </c>
      <c r="AL77" s="160">
        <v>10</v>
      </c>
      <c r="AM77" s="159">
        <v>25</v>
      </c>
      <c r="AN77" s="156">
        <v>2.5</v>
      </c>
      <c r="AO77" s="160">
        <v>80</v>
      </c>
      <c r="AP77" s="159">
        <v>167</v>
      </c>
      <c r="AQ77" s="156">
        <v>2.0874999999999999</v>
      </c>
      <c r="AR77" s="160">
        <v>46</v>
      </c>
      <c r="AS77" s="159">
        <v>111</v>
      </c>
      <c r="AT77" s="156">
        <v>2.4130434782608701</v>
      </c>
      <c r="AU77" s="160">
        <v>7</v>
      </c>
      <c r="AV77" s="159">
        <v>11</v>
      </c>
      <c r="AW77" s="156">
        <v>1.5714285714285701</v>
      </c>
      <c r="AX77" s="160">
        <v>42</v>
      </c>
      <c r="AY77" s="159">
        <v>97</v>
      </c>
      <c r="AZ77" s="156">
        <v>2.3095238095238102</v>
      </c>
      <c r="BA77" s="160">
        <v>15</v>
      </c>
      <c r="BB77" s="159">
        <v>48</v>
      </c>
      <c r="BC77" s="156">
        <v>3.2</v>
      </c>
      <c r="BD77" s="160">
        <v>98</v>
      </c>
      <c r="BE77" s="159">
        <v>311</v>
      </c>
      <c r="BF77" s="156">
        <v>3.1734693877550999</v>
      </c>
      <c r="BG77" s="160">
        <v>5</v>
      </c>
      <c r="BH77" s="159">
        <v>11</v>
      </c>
      <c r="BI77" s="156">
        <v>2.2000000000000002</v>
      </c>
      <c r="BJ77" s="160">
        <v>477</v>
      </c>
      <c r="BK77" s="159">
        <v>1169</v>
      </c>
      <c r="BL77" s="156">
        <v>2.4507337526205499</v>
      </c>
      <c r="BM77" s="160">
        <v>42</v>
      </c>
      <c r="BN77" s="159">
        <v>100</v>
      </c>
      <c r="BO77" s="156">
        <v>2.38095238095238</v>
      </c>
      <c r="BP77" s="160">
        <v>261</v>
      </c>
      <c r="BQ77" s="159">
        <v>729</v>
      </c>
      <c r="BR77" s="156">
        <v>2.7931034482758599</v>
      </c>
      <c r="BS77" s="160">
        <v>314</v>
      </c>
      <c r="BT77" s="159">
        <v>787</v>
      </c>
      <c r="BU77" s="156">
        <v>2.5063694267515899</v>
      </c>
      <c r="BV77" s="160">
        <v>49</v>
      </c>
      <c r="BW77" s="159">
        <v>103</v>
      </c>
      <c r="BX77" s="156">
        <v>2.1020408163265301</v>
      </c>
      <c r="BY77" s="160">
        <v>2363</v>
      </c>
      <c r="BZ77" s="159">
        <v>5456</v>
      </c>
      <c r="CA77" s="156">
        <v>2.3089293271265299</v>
      </c>
      <c r="CB77" s="145">
        <f t="shared" si="2"/>
        <v>7393</v>
      </c>
      <c r="CC77" s="146">
        <f t="shared" si="2"/>
        <v>17563</v>
      </c>
      <c r="CD77" s="143">
        <f t="shared" si="3"/>
        <v>2.3756255917760045</v>
      </c>
    </row>
    <row r="78" spans="1:82" s="126" customFormat="1" ht="11.25" customHeight="1" x14ac:dyDescent="0.2">
      <c r="A78" s="142" t="s">
        <v>154</v>
      </c>
      <c r="B78" s="154">
        <v>15</v>
      </c>
      <c r="C78" s="155">
        <v>51</v>
      </c>
      <c r="D78" s="156">
        <v>3.4</v>
      </c>
      <c r="E78" s="154">
        <v>1</v>
      </c>
      <c r="F78" s="155">
        <v>2</v>
      </c>
      <c r="G78" s="156">
        <v>2</v>
      </c>
      <c r="H78" s="160">
        <v>0</v>
      </c>
      <c r="I78" s="159">
        <v>0</v>
      </c>
      <c r="J78" s="156" t="s">
        <v>131</v>
      </c>
      <c r="K78" s="157">
        <v>0</v>
      </c>
      <c r="L78" s="159">
        <v>0</v>
      </c>
      <c r="M78" s="156" t="s">
        <v>131</v>
      </c>
      <c r="N78" s="160">
        <v>114</v>
      </c>
      <c r="O78" s="159">
        <v>302</v>
      </c>
      <c r="P78" s="156">
        <v>2.6491228070175401</v>
      </c>
      <c r="Q78" s="160">
        <v>1047</v>
      </c>
      <c r="R78" s="159">
        <v>2970</v>
      </c>
      <c r="S78" s="156">
        <v>2.83667621776504</v>
      </c>
      <c r="T78" s="160">
        <v>7</v>
      </c>
      <c r="U78" s="159">
        <v>8</v>
      </c>
      <c r="V78" s="156">
        <v>1.1428571428571399</v>
      </c>
      <c r="W78" s="160">
        <v>1267</v>
      </c>
      <c r="X78" s="159">
        <v>4318</v>
      </c>
      <c r="Y78" s="156">
        <v>3.4080505130228902</v>
      </c>
      <c r="Z78" s="160">
        <v>0</v>
      </c>
      <c r="AA78" s="159">
        <v>0</v>
      </c>
      <c r="AB78" s="156" t="s">
        <v>131</v>
      </c>
      <c r="AC78" s="160">
        <v>143</v>
      </c>
      <c r="AD78" s="159">
        <v>488</v>
      </c>
      <c r="AE78" s="156">
        <v>3.4125874125874098</v>
      </c>
      <c r="AF78" s="160">
        <v>0</v>
      </c>
      <c r="AG78" s="159">
        <v>0</v>
      </c>
      <c r="AH78" s="156" t="s">
        <v>131</v>
      </c>
      <c r="AI78" s="160">
        <v>236</v>
      </c>
      <c r="AJ78" s="159">
        <v>663</v>
      </c>
      <c r="AK78" s="156">
        <v>2.8093220338983098</v>
      </c>
      <c r="AL78" s="160">
        <v>3</v>
      </c>
      <c r="AM78" s="159">
        <v>9</v>
      </c>
      <c r="AN78" s="156">
        <v>3</v>
      </c>
      <c r="AO78" s="160">
        <v>40</v>
      </c>
      <c r="AP78" s="159">
        <v>105</v>
      </c>
      <c r="AQ78" s="156">
        <v>2.625</v>
      </c>
      <c r="AR78" s="160">
        <v>108</v>
      </c>
      <c r="AS78" s="159">
        <v>288</v>
      </c>
      <c r="AT78" s="156">
        <v>2.6666666666666701</v>
      </c>
      <c r="AU78" s="160">
        <v>6</v>
      </c>
      <c r="AV78" s="159">
        <v>8</v>
      </c>
      <c r="AW78" s="156">
        <v>1.3333333333333299</v>
      </c>
      <c r="AX78" s="160">
        <v>16</v>
      </c>
      <c r="AY78" s="159">
        <v>50</v>
      </c>
      <c r="AZ78" s="156">
        <v>3.125</v>
      </c>
      <c r="BA78" s="160">
        <v>6</v>
      </c>
      <c r="BB78" s="159">
        <v>10</v>
      </c>
      <c r="BC78" s="156">
        <v>1.6666666666666701</v>
      </c>
      <c r="BD78" s="160">
        <v>37</v>
      </c>
      <c r="BE78" s="159">
        <v>140</v>
      </c>
      <c r="BF78" s="156">
        <v>3.7837837837837802</v>
      </c>
      <c r="BG78" s="160">
        <v>2</v>
      </c>
      <c r="BH78" s="159">
        <v>3</v>
      </c>
      <c r="BI78" s="156">
        <v>1.5</v>
      </c>
      <c r="BJ78" s="160">
        <v>158</v>
      </c>
      <c r="BK78" s="159">
        <v>397</v>
      </c>
      <c r="BL78" s="156">
        <v>2.5126582278481</v>
      </c>
      <c r="BM78" s="160">
        <v>24</v>
      </c>
      <c r="BN78" s="159">
        <v>46</v>
      </c>
      <c r="BO78" s="156">
        <v>1.9166666666666701</v>
      </c>
      <c r="BP78" s="160">
        <v>157</v>
      </c>
      <c r="BQ78" s="159">
        <v>472</v>
      </c>
      <c r="BR78" s="156">
        <v>3.0063694267515899</v>
      </c>
      <c r="BS78" s="160">
        <v>303</v>
      </c>
      <c r="BT78" s="159">
        <v>993</v>
      </c>
      <c r="BU78" s="156">
        <v>3.2772277227722801</v>
      </c>
      <c r="BV78" s="160">
        <v>3</v>
      </c>
      <c r="BW78" s="159">
        <v>11</v>
      </c>
      <c r="BX78" s="156">
        <v>3.6666666666666701</v>
      </c>
      <c r="BY78" s="160">
        <v>779</v>
      </c>
      <c r="BZ78" s="159">
        <v>1927</v>
      </c>
      <c r="CA78" s="156">
        <v>2.4736842105263199</v>
      </c>
      <c r="CB78" s="145">
        <f t="shared" si="2"/>
        <v>4472</v>
      </c>
      <c r="CC78" s="146">
        <f t="shared" si="2"/>
        <v>13261</v>
      </c>
      <c r="CD78" s="143">
        <f t="shared" si="3"/>
        <v>2.9653398926654742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145</v>
      </c>
      <c r="D79" s="156">
        <v>2.84313725490196</v>
      </c>
      <c r="E79" s="154">
        <v>4</v>
      </c>
      <c r="F79" s="155">
        <v>17</v>
      </c>
      <c r="G79" s="156">
        <v>4.25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205</v>
      </c>
      <c r="O79" s="159">
        <v>407</v>
      </c>
      <c r="P79" s="156">
        <v>1.9853658536585399</v>
      </c>
      <c r="Q79" s="160">
        <v>484</v>
      </c>
      <c r="R79" s="159">
        <v>920</v>
      </c>
      <c r="S79" s="156">
        <v>1.9008264462809901</v>
      </c>
      <c r="T79" s="160">
        <v>16</v>
      </c>
      <c r="U79" s="159">
        <v>33</v>
      </c>
      <c r="V79" s="156">
        <v>2.0625</v>
      </c>
      <c r="W79" s="160">
        <v>718</v>
      </c>
      <c r="X79" s="159">
        <v>1571</v>
      </c>
      <c r="Y79" s="156">
        <v>2.1880222841225598</v>
      </c>
      <c r="Z79" s="160">
        <v>1</v>
      </c>
      <c r="AA79" s="159">
        <v>2</v>
      </c>
      <c r="AB79" s="156">
        <v>2</v>
      </c>
      <c r="AC79" s="160">
        <v>208</v>
      </c>
      <c r="AD79" s="159">
        <v>546</v>
      </c>
      <c r="AE79" s="156">
        <v>2.625</v>
      </c>
      <c r="AF79" s="160">
        <v>2</v>
      </c>
      <c r="AG79" s="159">
        <v>2</v>
      </c>
      <c r="AH79" s="156">
        <v>1</v>
      </c>
      <c r="AI79" s="160">
        <v>202</v>
      </c>
      <c r="AJ79" s="159">
        <v>392</v>
      </c>
      <c r="AK79" s="156">
        <v>1.9405940594059401</v>
      </c>
      <c r="AL79" s="160">
        <v>26</v>
      </c>
      <c r="AM79" s="159">
        <v>91</v>
      </c>
      <c r="AN79" s="156">
        <v>3.5</v>
      </c>
      <c r="AO79" s="160">
        <v>64</v>
      </c>
      <c r="AP79" s="159">
        <v>208</v>
      </c>
      <c r="AQ79" s="156">
        <v>3.25</v>
      </c>
      <c r="AR79" s="160">
        <v>78</v>
      </c>
      <c r="AS79" s="159">
        <v>333</v>
      </c>
      <c r="AT79" s="156">
        <v>4.2692307692307701</v>
      </c>
      <c r="AU79" s="160">
        <v>84</v>
      </c>
      <c r="AV79" s="159">
        <v>212</v>
      </c>
      <c r="AW79" s="156">
        <v>2.5238095238095202</v>
      </c>
      <c r="AX79" s="160">
        <v>30</v>
      </c>
      <c r="AY79" s="159">
        <v>84</v>
      </c>
      <c r="AZ79" s="156">
        <v>2.8</v>
      </c>
      <c r="BA79" s="160">
        <v>29</v>
      </c>
      <c r="BB79" s="159">
        <v>59</v>
      </c>
      <c r="BC79" s="156">
        <v>2.0344827586206899</v>
      </c>
      <c r="BD79" s="160">
        <v>60</v>
      </c>
      <c r="BE79" s="159">
        <v>98</v>
      </c>
      <c r="BF79" s="156">
        <v>1.63333333333333</v>
      </c>
      <c r="BG79" s="160">
        <v>13</v>
      </c>
      <c r="BH79" s="159">
        <v>23</v>
      </c>
      <c r="BI79" s="156">
        <v>1.7692307692307701</v>
      </c>
      <c r="BJ79" s="160">
        <v>200</v>
      </c>
      <c r="BK79" s="159">
        <v>365</v>
      </c>
      <c r="BL79" s="156">
        <v>1.825</v>
      </c>
      <c r="BM79" s="160">
        <v>256</v>
      </c>
      <c r="BN79" s="159">
        <v>927</v>
      </c>
      <c r="BO79" s="156">
        <v>3.62109375</v>
      </c>
      <c r="BP79" s="160">
        <v>543</v>
      </c>
      <c r="BQ79" s="159">
        <v>1476</v>
      </c>
      <c r="BR79" s="156">
        <v>2.7182320441989001</v>
      </c>
      <c r="BS79" s="160">
        <v>243</v>
      </c>
      <c r="BT79" s="159">
        <v>751</v>
      </c>
      <c r="BU79" s="156">
        <v>3.0905349794238699</v>
      </c>
      <c r="BV79" s="160">
        <v>28</v>
      </c>
      <c r="BW79" s="159">
        <v>58</v>
      </c>
      <c r="BX79" s="156">
        <v>2.0714285714285698</v>
      </c>
      <c r="BY79" s="160">
        <v>2047</v>
      </c>
      <c r="BZ79" s="159">
        <v>3928</v>
      </c>
      <c r="CA79" s="156">
        <v>1.9189057156814899</v>
      </c>
      <c r="CB79" s="145">
        <f t="shared" si="2"/>
        <v>5607</v>
      </c>
      <c r="CC79" s="146">
        <f t="shared" si="2"/>
        <v>12676</v>
      </c>
      <c r="CD79" s="143">
        <f t="shared" si="3"/>
        <v>2.2607454967005527</v>
      </c>
    </row>
    <row r="80" spans="1:82" s="126" customFormat="1" ht="11.25" customHeight="1" x14ac:dyDescent="0.2">
      <c r="A80" s="142" t="s">
        <v>153</v>
      </c>
      <c r="B80" s="154">
        <v>24</v>
      </c>
      <c r="C80" s="155">
        <v>64</v>
      </c>
      <c r="D80" s="156">
        <v>2.6666666666666701</v>
      </c>
      <c r="E80" s="154">
        <v>7</v>
      </c>
      <c r="F80" s="155">
        <v>10</v>
      </c>
      <c r="G80" s="156">
        <v>1.4285714285714299</v>
      </c>
      <c r="H80" s="160">
        <v>1</v>
      </c>
      <c r="I80" s="159">
        <v>4</v>
      </c>
      <c r="J80" s="156">
        <v>4</v>
      </c>
      <c r="K80" s="157">
        <v>3</v>
      </c>
      <c r="L80" s="159">
        <v>6</v>
      </c>
      <c r="M80" s="156">
        <v>2</v>
      </c>
      <c r="N80" s="160">
        <v>54</v>
      </c>
      <c r="O80" s="159">
        <v>93</v>
      </c>
      <c r="P80" s="156">
        <v>1.7222222222222201</v>
      </c>
      <c r="Q80" s="160">
        <v>519</v>
      </c>
      <c r="R80" s="159">
        <v>935</v>
      </c>
      <c r="S80" s="156">
        <v>1.80154142581888</v>
      </c>
      <c r="T80" s="160">
        <v>22</v>
      </c>
      <c r="U80" s="159">
        <v>27</v>
      </c>
      <c r="V80" s="156">
        <v>1.22727272727273</v>
      </c>
      <c r="W80" s="160">
        <v>349</v>
      </c>
      <c r="X80" s="159">
        <v>827</v>
      </c>
      <c r="Y80" s="156">
        <v>2.3696275071633202</v>
      </c>
      <c r="Z80" s="160">
        <v>0</v>
      </c>
      <c r="AA80" s="159">
        <v>0</v>
      </c>
      <c r="AB80" s="156" t="s">
        <v>131</v>
      </c>
      <c r="AC80" s="160">
        <v>191</v>
      </c>
      <c r="AD80" s="159">
        <v>495</v>
      </c>
      <c r="AE80" s="156">
        <v>2.5916230366492101</v>
      </c>
      <c r="AF80" s="160">
        <v>0</v>
      </c>
      <c r="AG80" s="159">
        <v>0</v>
      </c>
      <c r="AH80" s="156" t="s">
        <v>131</v>
      </c>
      <c r="AI80" s="160">
        <v>106</v>
      </c>
      <c r="AJ80" s="159">
        <v>183</v>
      </c>
      <c r="AK80" s="156">
        <v>1.7264150943396199</v>
      </c>
      <c r="AL80" s="160">
        <v>1</v>
      </c>
      <c r="AM80" s="159">
        <v>13</v>
      </c>
      <c r="AN80" s="156">
        <v>13</v>
      </c>
      <c r="AO80" s="160">
        <v>29</v>
      </c>
      <c r="AP80" s="159">
        <v>54</v>
      </c>
      <c r="AQ80" s="156">
        <v>1.86206896551724</v>
      </c>
      <c r="AR80" s="160">
        <v>15</v>
      </c>
      <c r="AS80" s="159">
        <v>22</v>
      </c>
      <c r="AT80" s="156">
        <v>1.4666666666666699</v>
      </c>
      <c r="AU80" s="160">
        <v>16</v>
      </c>
      <c r="AV80" s="159">
        <v>16</v>
      </c>
      <c r="AW80" s="156">
        <v>1</v>
      </c>
      <c r="AX80" s="160">
        <v>15</v>
      </c>
      <c r="AY80" s="159">
        <v>22</v>
      </c>
      <c r="AZ80" s="156">
        <v>1.4666666666666699</v>
      </c>
      <c r="BA80" s="160">
        <v>25</v>
      </c>
      <c r="BB80" s="159">
        <v>498</v>
      </c>
      <c r="BC80" s="156">
        <v>19.920000000000002</v>
      </c>
      <c r="BD80" s="160">
        <v>105</v>
      </c>
      <c r="BE80" s="159">
        <v>1097</v>
      </c>
      <c r="BF80" s="156">
        <v>10.447619047619</v>
      </c>
      <c r="BG80" s="160">
        <v>22</v>
      </c>
      <c r="BH80" s="159">
        <v>310</v>
      </c>
      <c r="BI80" s="156">
        <v>14.090909090909101</v>
      </c>
      <c r="BJ80" s="160">
        <v>242</v>
      </c>
      <c r="BK80" s="159">
        <v>400</v>
      </c>
      <c r="BL80" s="156">
        <v>1.65289256198347</v>
      </c>
      <c r="BM80" s="160">
        <v>2</v>
      </c>
      <c r="BN80" s="159">
        <v>3</v>
      </c>
      <c r="BO80" s="156">
        <v>1.5</v>
      </c>
      <c r="BP80" s="160">
        <v>213</v>
      </c>
      <c r="BQ80" s="159">
        <v>523</v>
      </c>
      <c r="BR80" s="156">
        <v>2.45539906103286</v>
      </c>
      <c r="BS80" s="160">
        <v>254</v>
      </c>
      <c r="BT80" s="159">
        <v>477</v>
      </c>
      <c r="BU80" s="156">
        <v>1.87795275590551</v>
      </c>
      <c r="BV80" s="160">
        <v>10</v>
      </c>
      <c r="BW80" s="159">
        <v>30</v>
      </c>
      <c r="BX80" s="156">
        <v>3</v>
      </c>
      <c r="BY80" s="160">
        <v>913</v>
      </c>
      <c r="BZ80" s="159">
        <v>1810</v>
      </c>
      <c r="CA80" s="156">
        <v>1.98247535596933</v>
      </c>
      <c r="CB80" s="145">
        <f t="shared" si="2"/>
        <v>3138</v>
      </c>
      <c r="CC80" s="146">
        <f t="shared" si="2"/>
        <v>7919</v>
      </c>
      <c r="CD80" s="143">
        <f t="shared" si="3"/>
        <v>2.5235818992989163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5">
      <c r="A82" s="194"/>
    </row>
    <row r="83" spans="1:82" ht="12.75" customHeight="1" x14ac:dyDescent="0.25">
      <c r="A83" s="195" t="s">
        <v>130</v>
      </c>
    </row>
    <row r="84" spans="1:82" ht="12.75" customHeight="1" x14ac:dyDescent="0.25">
      <c r="A84" s="195"/>
    </row>
    <row r="85" spans="1:82" ht="12.75" customHeight="1" x14ac:dyDescent="0.25">
      <c r="A85" s="216" t="s">
        <v>132</v>
      </c>
    </row>
    <row r="86" spans="1:82" ht="12.75" customHeight="1" x14ac:dyDescent="0.25">
      <c r="A86" s="217" t="s">
        <v>133</v>
      </c>
    </row>
    <row r="87" spans="1:82" ht="12.75" customHeight="1" x14ac:dyDescent="0.25">
      <c r="A87" s="217" t="s">
        <v>134</v>
      </c>
    </row>
    <row r="88" spans="1:82" ht="12.75" customHeight="1" x14ac:dyDescent="0.25">
      <c r="A88" s="195"/>
    </row>
    <row r="89" spans="1:82" ht="12.75" customHeight="1" x14ac:dyDescent="0.25">
      <c r="A89" s="195" t="s">
        <v>71</v>
      </c>
    </row>
    <row r="90" spans="1:82" ht="12.75" customHeight="1" x14ac:dyDescent="0.25">
      <c r="A90" s="194" t="s">
        <v>128</v>
      </c>
    </row>
    <row r="91" spans="1:82" ht="12.75" customHeight="1" x14ac:dyDescent="0.25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8.5429687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156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252069</v>
      </c>
      <c r="C6" s="46">
        <f>SUM(C9:C81)</f>
        <v>526759</v>
      </c>
      <c r="D6" s="53">
        <f>C6/B6</f>
        <v>2.0897413009929822</v>
      </c>
      <c r="E6" s="52">
        <f>SUM(E9:E81)</f>
        <v>71388</v>
      </c>
      <c r="F6" s="46">
        <f>SUM(F9:F81)</f>
        <v>123796</v>
      </c>
      <c r="G6" s="53">
        <f>F6/E6</f>
        <v>1.7341289852636297</v>
      </c>
      <c r="H6" s="54">
        <f>SUM(H9:H81)</f>
        <v>96457</v>
      </c>
      <c r="I6" s="55">
        <f>SUM(I9:I81)</f>
        <v>188699</v>
      </c>
      <c r="J6" s="56">
        <f>I6/H6</f>
        <v>1.956301771773951</v>
      </c>
      <c r="K6" s="54">
        <f>SUM(K9:K81)</f>
        <v>96558</v>
      </c>
      <c r="L6" s="57">
        <f>SUM(L9:L81)</f>
        <v>185228</v>
      </c>
      <c r="M6" s="45">
        <f>L6/K6</f>
        <v>1.9183081671119948</v>
      </c>
      <c r="N6" s="58">
        <f>SUM(N9:N81)</f>
        <v>440754</v>
      </c>
      <c r="O6" s="57">
        <f>SUM(O9:O81)</f>
        <v>784531</v>
      </c>
      <c r="P6" s="45">
        <f>O6/N6</f>
        <v>1.779974770506904</v>
      </c>
      <c r="Q6" s="58">
        <f>SUM(Q9:Q81)</f>
        <v>2013144</v>
      </c>
      <c r="R6" s="57">
        <f>SUM(R9:R81)</f>
        <v>4106248</v>
      </c>
      <c r="S6" s="45">
        <f>R6/Q6</f>
        <v>2.0397189669492097</v>
      </c>
      <c r="T6" s="58">
        <f>SUM(T9:T81)</f>
        <v>237900</v>
      </c>
      <c r="U6" s="57">
        <f>SUM(U9:U81)</f>
        <v>396529</v>
      </c>
      <c r="V6" s="45">
        <f>U6/T6</f>
        <v>1.6667885666246323</v>
      </c>
      <c r="W6" s="58">
        <f>SUM(W9:W81)</f>
        <v>726219</v>
      </c>
      <c r="X6" s="57">
        <f>SUM(X9:X81)</f>
        <v>1524749</v>
      </c>
      <c r="Y6" s="45">
        <f>X6/W6</f>
        <v>2.0995718922253479</v>
      </c>
      <c r="Z6" s="58">
        <f>SUM(Z9:Z81)</f>
        <v>53648</v>
      </c>
      <c r="AA6" s="57">
        <f>SUM(AA9:AA81)</f>
        <v>117483</v>
      </c>
      <c r="AB6" s="45">
        <f>AA6/Z6</f>
        <v>2.1898859230539816</v>
      </c>
      <c r="AC6" s="58">
        <f>SUM(AC9:AC81)</f>
        <v>1866300</v>
      </c>
      <c r="AD6" s="57">
        <f>SUM(AD9:AD81)</f>
        <v>5153155</v>
      </c>
      <c r="AE6" s="45">
        <f>AD6/AC6</f>
        <v>2.7611611209344691</v>
      </c>
      <c r="AF6" s="58">
        <f>SUM(AF9:AF81)</f>
        <v>76623</v>
      </c>
      <c r="AG6" s="57">
        <f>SUM(AG9:AG81)</f>
        <v>123667</v>
      </c>
      <c r="AH6" s="45">
        <f>AG6/AF6</f>
        <v>1.6139670856009292</v>
      </c>
      <c r="AI6" s="58">
        <f>SUM(AI9:AI81)</f>
        <v>702306</v>
      </c>
      <c r="AJ6" s="57">
        <f>SUM(AJ9:AJ81)</f>
        <v>1373470</v>
      </c>
      <c r="AK6" s="45">
        <f>AJ6/AI6</f>
        <v>1.9556575054178662</v>
      </c>
      <c r="AL6" s="58">
        <f>SUM(AL9:AL81)</f>
        <v>151152</v>
      </c>
      <c r="AM6" s="57">
        <f>SUM(AM9:AM81)</f>
        <v>258397</v>
      </c>
      <c r="AN6" s="45">
        <f>AM6/AL6</f>
        <v>1.7095175717158886</v>
      </c>
      <c r="AO6" s="58">
        <f>SUM(AO9:AO81)</f>
        <v>134994</v>
      </c>
      <c r="AP6" s="57">
        <f>SUM(AP9:AP81)</f>
        <v>239641</v>
      </c>
      <c r="AQ6" s="45">
        <f>AP6/AO6</f>
        <v>1.7751974161814599</v>
      </c>
      <c r="AR6" s="34">
        <f>SUM(AR9:AR81)</f>
        <v>177370</v>
      </c>
      <c r="AS6" s="30">
        <f>SUM(AS9:AS81)</f>
        <v>352820</v>
      </c>
      <c r="AT6" s="33">
        <f>AS6/AR6</f>
        <v>1.9891751705474432</v>
      </c>
      <c r="AU6" s="34">
        <f>SUM(AU9:AU81)</f>
        <v>70832</v>
      </c>
      <c r="AV6" s="30">
        <f>SUM(AV9:AV81)</f>
        <v>116025</v>
      </c>
      <c r="AW6" s="33">
        <f>AV6/AU6</f>
        <v>1.6380308335215721</v>
      </c>
      <c r="AX6" s="34">
        <f>SUM(AX9:AX81)</f>
        <v>273694</v>
      </c>
      <c r="AY6" s="30">
        <f>SUM(AY9:AY81)</f>
        <v>560767</v>
      </c>
      <c r="AZ6" s="33">
        <f>AY6/AX6</f>
        <v>2.048883059182883</v>
      </c>
      <c r="BA6" s="34">
        <f>SUM(BA9:BA81)</f>
        <v>182739</v>
      </c>
      <c r="BB6" s="30">
        <f>SUM(BB9:BB81)</f>
        <v>355880</v>
      </c>
      <c r="BC6" s="33">
        <f>BB6/BA6</f>
        <v>1.9474770027197259</v>
      </c>
      <c r="BD6" s="34">
        <f>SUM(BD9:BD81)</f>
        <v>414788</v>
      </c>
      <c r="BE6" s="30">
        <f>SUM(BE9:BE81)</f>
        <v>878595</v>
      </c>
      <c r="BF6" s="33">
        <f>BE6/BD6</f>
        <v>2.1181784429636346</v>
      </c>
      <c r="BG6" s="34">
        <f>SUM(BG9:BG81)</f>
        <v>191890</v>
      </c>
      <c r="BH6" s="30">
        <f>SUM(BH9:BH81)</f>
        <v>433844</v>
      </c>
      <c r="BI6" s="33">
        <f>BH6/BG6</f>
        <v>2.2608994736567825</v>
      </c>
      <c r="BJ6" s="34">
        <f>SUM(BJ9:BJ81)</f>
        <v>1215771</v>
      </c>
      <c r="BK6" s="30">
        <f>SUM(BK9:BK81)</f>
        <v>2934445</v>
      </c>
      <c r="BL6" s="33">
        <f>BK6/BJ6</f>
        <v>2.4136494454959032</v>
      </c>
      <c r="BM6" s="34">
        <f>SUM(BM9:BM81)</f>
        <v>146889</v>
      </c>
      <c r="BN6" s="30">
        <f>SUM(BN9:BN81)</f>
        <v>289081</v>
      </c>
      <c r="BO6" s="33">
        <f>BN6/BM6</f>
        <v>1.9680234735072062</v>
      </c>
      <c r="BP6" s="34">
        <f>SUM(BP9:BP81)</f>
        <v>1519915</v>
      </c>
      <c r="BQ6" s="30">
        <f>SUM(BQ9:BQ81)</f>
        <v>3504091</v>
      </c>
      <c r="BR6" s="33">
        <f>BQ6/BP6</f>
        <v>2.3054519496156036</v>
      </c>
      <c r="BS6" s="34">
        <f>SUM(BS9:BS81)</f>
        <v>1059658</v>
      </c>
      <c r="BT6" s="30">
        <f>SUM(BT9:BT81)</f>
        <v>2085842</v>
      </c>
      <c r="BU6" s="33">
        <f>BT6/BS6</f>
        <v>1.9684105626532333</v>
      </c>
      <c r="BV6" s="34">
        <f>SUM(BV9:BV81)</f>
        <v>72970</v>
      </c>
      <c r="BW6" s="30">
        <f>SUM(BW9:BW81)</f>
        <v>186999</v>
      </c>
      <c r="BX6" s="33">
        <f>BW6/BV6</f>
        <v>2.5626832945045908</v>
      </c>
      <c r="BY6" s="34">
        <f>SUM(BY9:BY81)</f>
        <v>1442645</v>
      </c>
      <c r="BZ6" s="30">
        <f>SUM(BZ9:BZ81)</f>
        <v>2758108</v>
      </c>
      <c r="CA6" s="33">
        <f>BZ6/BY6</f>
        <v>1.9118410974286812</v>
      </c>
      <c r="CB6" s="34">
        <f>SUM(CB9:CB81)</f>
        <v>13688673</v>
      </c>
      <c r="CC6" s="30">
        <f>SUM(CC9:CC81)</f>
        <v>29558849</v>
      </c>
      <c r="CD6" s="33">
        <f>CC6/CB6</f>
        <v>2.1593655572019288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187865</v>
      </c>
      <c r="C9" s="155">
        <v>354695</v>
      </c>
      <c r="D9" s="156">
        <v>1.8880312990711401</v>
      </c>
      <c r="E9" s="154">
        <v>64163</v>
      </c>
      <c r="F9" s="155">
        <v>108219</v>
      </c>
      <c r="G9" s="156">
        <v>1.68662624877266</v>
      </c>
      <c r="H9" s="157">
        <v>88258</v>
      </c>
      <c r="I9" s="158">
        <v>173764</v>
      </c>
      <c r="J9" s="156">
        <v>1.96881869065694</v>
      </c>
      <c r="K9" s="157">
        <v>69449</v>
      </c>
      <c r="L9" s="159">
        <v>127320</v>
      </c>
      <c r="M9" s="156">
        <v>1.8332877363244999</v>
      </c>
      <c r="N9" s="160">
        <v>242555</v>
      </c>
      <c r="O9" s="159">
        <v>402066</v>
      </c>
      <c r="P9" s="156">
        <v>1.6576281668075299</v>
      </c>
      <c r="Q9" s="160">
        <v>1587010</v>
      </c>
      <c r="R9" s="159">
        <v>3054152</v>
      </c>
      <c r="S9" s="156">
        <v>1.9244692850076599</v>
      </c>
      <c r="T9" s="160">
        <v>195377</v>
      </c>
      <c r="U9" s="159">
        <v>318605</v>
      </c>
      <c r="V9" s="156">
        <v>1.6307190713338799</v>
      </c>
      <c r="W9" s="160">
        <v>287102</v>
      </c>
      <c r="X9" s="159">
        <v>573465</v>
      </c>
      <c r="Y9" s="156">
        <v>1.99742600190873</v>
      </c>
      <c r="Z9" s="160">
        <v>49406</v>
      </c>
      <c r="AA9" s="159">
        <v>108357</v>
      </c>
      <c r="AB9" s="156">
        <v>2.19319515848278</v>
      </c>
      <c r="AC9" s="160">
        <v>1534832</v>
      </c>
      <c r="AD9" s="159">
        <v>4034883</v>
      </c>
      <c r="AE9" s="156">
        <v>2.6288759942456199</v>
      </c>
      <c r="AF9" s="160">
        <v>71594</v>
      </c>
      <c r="AG9" s="159">
        <v>113924</v>
      </c>
      <c r="AH9" s="156">
        <v>1.59125066346342</v>
      </c>
      <c r="AI9" s="160">
        <v>483222</v>
      </c>
      <c r="AJ9" s="159">
        <v>929550</v>
      </c>
      <c r="AK9" s="156">
        <v>1.92364999937917</v>
      </c>
      <c r="AL9" s="160">
        <v>122783</v>
      </c>
      <c r="AM9" s="159">
        <v>194246</v>
      </c>
      <c r="AN9" s="156">
        <v>1.5820268278181799</v>
      </c>
      <c r="AO9" s="160">
        <v>101811</v>
      </c>
      <c r="AP9" s="159">
        <v>167175</v>
      </c>
      <c r="AQ9" s="156">
        <v>1.6420131419984101</v>
      </c>
      <c r="AR9" s="160">
        <v>153377</v>
      </c>
      <c r="AS9" s="159">
        <v>294520</v>
      </c>
      <c r="AT9" s="156">
        <v>1.9202357589469099</v>
      </c>
      <c r="AU9" s="160">
        <v>55896</v>
      </c>
      <c r="AV9" s="159">
        <v>87475</v>
      </c>
      <c r="AW9" s="156">
        <v>1.56495992557607</v>
      </c>
      <c r="AX9" s="160">
        <v>243014</v>
      </c>
      <c r="AY9" s="159">
        <v>487719</v>
      </c>
      <c r="AZ9" s="156">
        <v>2.0069584468384498</v>
      </c>
      <c r="BA9" s="160">
        <v>135771</v>
      </c>
      <c r="BB9" s="159">
        <v>232142</v>
      </c>
      <c r="BC9" s="156">
        <v>1.7098054812883501</v>
      </c>
      <c r="BD9" s="160">
        <v>324662</v>
      </c>
      <c r="BE9" s="159">
        <v>637698</v>
      </c>
      <c r="BF9" s="156">
        <v>1.9641904503760801</v>
      </c>
      <c r="BG9" s="160">
        <v>158562</v>
      </c>
      <c r="BH9" s="159">
        <v>351214</v>
      </c>
      <c r="BI9" s="156">
        <v>2.2149947654545201</v>
      </c>
      <c r="BJ9" s="160">
        <v>987021</v>
      </c>
      <c r="BK9" s="159">
        <v>2427411</v>
      </c>
      <c r="BL9" s="156">
        <v>2.4593306525393102</v>
      </c>
      <c r="BM9" s="160">
        <v>110201</v>
      </c>
      <c r="BN9" s="159">
        <v>198566</v>
      </c>
      <c r="BO9" s="156">
        <v>1.80185297774067</v>
      </c>
      <c r="BP9" s="160">
        <v>1219271</v>
      </c>
      <c r="BQ9" s="159">
        <v>2684616</v>
      </c>
      <c r="BR9" s="156">
        <v>2.2018205960774901</v>
      </c>
      <c r="BS9" s="160">
        <v>775013</v>
      </c>
      <c r="BT9" s="159">
        <v>1439713</v>
      </c>
      <c r="BU9" s="156">
        <v>1.8576630327491299</v>
      </c>
      <c r="BV9" s="160">
        <v>51121</v>
      </c>
      <c r="BW9" s="159">
        <v>123033</v>
      </c>
      <c r="BX9" s="156">
        <v>2.4067017468359402</v>
      </c>
      <c r="BY9" s="160">
        <v>757311</v>
      </c>
      <c r="BZ9" s="159">
        <v>1336137</v>
      </c>
      <c r="CA9" s="156">
        <v>1.76431743365671</v>
      </c>
      <c r="CB9" s="161">
        <f t="shared" ref="CB9:CC40" si="0">SUM(B9+E9+H9+K9+N9+Q9+T9+W9+Z9+AC9+AF9+AI9+AL9+AO9+AR9+AU9+AX9+BA9+BD9+BG9+BJ9+BM9+BP9+BS9+BV9+BY9)</f>
        <v>10056647</v>
      </c>
      <c r="CC9" s="162">
        <f t="shared" si="0"/>
        <v>20960665</v>
      </c>
      <c r="CD9" s="163">
        <f t="shared" ref="CD9:CD72" si="1">SUM(CC9/CB9)</f>
        <v>2.0842597935474916</v>
      </c>
    </row>
    <row r="10" spans="1:82" s="126" customFormat="1" ht="11.25" customHeight="1" x14ac:dyDescent="0.2">
      <c r="A10" s="142" t="s">
        <v>16</v>
      </c>
      <c r="B10" s="154">
        <v>28729</v>
      </c>
      <c r="C10" s="155">
        <v>68258</v>
      </c>
      <c r="D10" s="156">
        <v>2.3759267638971102</v>
      </c>
      <c r="E10" s="154">
        <v>4820</v>
      </c>
      <c r="F10" s="155">
        <v>9242</v>
      </c>
      <c r="G10" s="156">
        <v>1.91742738589212</v>
      </c>
      <c r="H10" s="160">
        <v>5444</v>
      </c>
      <c r="I10" s="159">
        <v>9816</v>
      </c>
      <c r="J10" s="156">
        <v>1.8030859662013199</v>
      </c>
      <c r="K10" s="157">
        <v>8627</v>
      </c>
      <c r="L10" s="159">
        <v>17587</v>
      </c>
      <c r="M10" s="156">
        <v>2.0385997449866702</v>
      </c>
      <c r="N10" s="160">
        <v>67869</v>
      </c>
      <c r="O10" s="159">
        <v>115555</v>
      </c>
      <c r="P10" s="156">
        <v>1.70261827933224</v>
      </c>
      <c r="Q10" s="160">
        <v>126555</v>
      </c>
      <c r="R10" s="159">
        <v>336265</v>
      </c>
      <c r="S10" s="156">
        <v>2.6570660977440599</v>
      </c>
      <c r="T10" s="160">
        <v>9370</v>
      </c>
      <c r="U10" s="159">
        <v>17732</v>
      </c>
      <c r="V10" s="156">
        <v>1.8924226254002099</v>
      </c>
      <c r="W10" s="160">
        <v>32064</v>
      </c>
      <c r="X10" s="159">
        <v>59978</v>
      </c>
      <c r="Y10" s="156">
        <v>1.8705713572854299</v>
      </c>
      <c r="Z10" s="160">
        <v>2456</v>
      </c>
      <c r="AA10" s="159">
        <v>5012</v>
      </c>
      <c r="AB10" s="156">
        <v>2.04071661237785</v>
      </c>
      <c r="AC10" s="160">
        <v>168723</v>
      </c>
      <c r="AD10" s="159">
        <v>539578</v>
      </c>
      <c r="AE10" s="156">
        <v>3.1980109410098199</v>
      </c>
      <c r="AF10" s="160">
        <v>1121</v>
      </c>
      <c r="AG10" s="159">
        <v>2209</v>
      </c>
      <c r="AH10" s="156">
        <v>1.97056199821588</v>
      </c>
      <c r="AI10" s="160">
        <v>68433</v>
      </c>
      <c r="AJ10" s="159">
        <v>142457</v>
      </c>
      <c r="AK10" s="156">
        <v>2.0817003492467099</v>
      </c>
      <c r="AL10" s="160">
        <v>4219</v>
      </c>
      <c r="AM10" s="159">
        <v>9460</v>
      </c>
      <c r="AN10" s="156">
        <v>2.2422374970372099</v>
      </c>
      <c r="AO10" s="160">
        <v>11953</v>
      </c>
      <c r="AP10" s="159">
        <v>26519</v>
      </c>
      <c r="AQ10" s="156">
        <v>2.2186062076466202</v>
      </c>
      <c r="AR10" s="160">
        <v>11277</v>
      </c>
      <c r="AS10" s="159">
        <v>29737</v>
      </c>
      <c r="AT10" s="156">
        <v>2.6369601844462198</v>
      </c>
      <c r="AU10" s="160">
        <v>7660</v>
      </c>
      <c r="AV10" s="159">
        <v>12887</v>
      </c>
      <c r="AW10" s="156">
        <v>1.6823759791122701</v>
      </c>
      <c r="AX10" s="160">
        <v>15729</v>
      </c>
      <c r="AY10" s="159">
        <v>38315</v>
      </c>
      <c r="AZ10" s="156">
        <v>2.4359463411532798</v>
      </c>
      <c r="BA10" s="160">
        <v>20828</v>
      </c>
      <c r="BB10" s="159">
        <v>51766</v>
      </c>
      <c r="BC10" s="156">
        <v>2.4854042634914499</v>
      </c>
      <c r="BD10" s="160">
        <v>48242</v>
      </c>
      <c r="BE10" s="159">
        <v>118557</v>
      </c>
      <c r="BF10" s="156">
        <v>2.4575473653662798</v>
      </c>
      <c r="BG10" s="160">
        <v>23204</v>
      </c>
      <c r="BH10" s="159">
        <v>50267</v>
      </c>
      <c r="BI10" s="156">
        <v>2.1663075331839301</v>
      </c>
      <c r="BJ10" s="160">
        <v>69745</v>
      </c>
      <c r="BK10" s="159">
        <v>186987</v>
      </c>
      <c r="BL10" s="156">
        <v>2.6810093913542201</v>
      </c>
      <c r="BM10" s="160">
        <v>14285</v>
      </c>
      <c r="BN10" s="159">
        <v>34965</v>
      </c>
      <c r="BO10" s="156">
        <v>2.4476723836191798</v>
      </c>
      <c r="BP10" s="160">
        <v>69572</v>
      </c>
      <c r="BQ10" s="159">
        <v>211401</v>
      </c>
      <c r="BR10" s="156">
        <v>3.0385931121715601</v>
      </c>
      <c r="BS10" s="160">
        <v>35803</v>
      </c>
      <c r="BT10" s="159">
        <v>78738</v>
      </c>
      <c r="BU10" s="156">
        <v>2.1992011842583001</v>
      </c>
      <c r="BV10" s="160">
        <v>8500</v>
      </c>
      <c r="BW10" s="159">
        <v>19113</v>
      </c>
      <c r="BX10" s="156">
        <v>2.24858823529412</v>
      </c>
      <c r="BY10" s="160">
        <v>205920</v>
      </c>
      <c r="BZ10" s="159">
        <v>403564</v>
      </c>
      <c r="CA10" s="156">
        <v>1.9598096348096301</v>
      </c>
      <c r="CB10" s="145">
        <f t="shared" si="0"/>
        <v>1071148</v>
      </c>
      <c r="CC10" s="146">
        <f t="shared" si="0"/>
        <v>2595965</v>
      </c>
      <c r="CD10" s="143">
        <f t="shared" si="1"/>
        <v>2.4235353097797878</v>
      </c>
    </row>
    <row r="11" spans="1:82" s="126" customFormat="1" ht="11.25" customHeight="1" x14ac:dyDescent="0.2">
      <c r="A11" s="142" t="s">
        <v>19</v>
      </c>
      <c r="B11" s="154">
        <v>4760</v>
      </c>
      <c r="C11" s="155">
        <v>9405</v>
      </c>
      <c r="D11" s="156">
        <v>1.9758403361344501</v>
      </c>
      <c r="E11" s="154">
        <v>268</v>
      </c>
      <c r="F11" s="155">
        <v>1271</v>
      </c>
      <c r="G11" s="156">
        <v>4.7425373134328401</v>
      </c>
      <c r="H11" s="160">
        <v>255</v>
      </c>
      <c r="I11" s="159">
        <v>611</v>
      </c>
      <c r="J11" s="156">
        <v>2.3960784313725498</v>
      </c>
      <c r="K11" s="157">
        <v>1686</v>
      </c>
      <c r="L11" s="159">
        <v>2970</v>
      </c>
      <c r="M11" s="156">
        <v>1.7615658362989299</v>
      </c>
      <c r="N11" s="160">
        <v>20927</v>
      </c>
      <c r="O11" s="159">
        <v>34671</v>
      </c>
      <c r="P11" s="156">
        <v>1.65675921058919</v>
      </c>
      <c r="Q11" s="160">
        <v>49273</v>
      </c>
      <c r="R11" s="159">
        <v>100832</v>
      </c>
      <c r="S11" s="156">
        <v>2.0463945771517902</v>
      </c>
      <c r="T11" s="160">
        <v>16301</v>
      </c>
      <c r="U11" s="159">
        <v>26435</v>
      </c>
      <c r="V11" s="156">
        <v>1.6216796515551199</v>
      </c>
      <c r="W11" s="160">
        <v>122363</v>
      </c>
      <c r="X11" s="159">
        <v>205142</v>
      </c>
      <c r="Y11" s="156">
        <v>1.67650351822038</v>
      </c>
      <c r="Z11" s="160">
        <v>268</v>
      </c>
      <c r="AA11" s="159">
        <v>412</v>
      </c>
      <c r="AB11" s="156">
        <v>1.53731343283582</v>
      </c>
      <c r="AC11" s="160">
        <v>14076</v>
      </c>
      <c r="AD11" s="159">
        <v>42680</v>
      </c>
      <c r="AE11" s="156">
        <v>3.0321113952827501</v>
      </c>
      <c r="AF11" s="160">
        <v>2280</v>
      </c>
      <c r="AG11" s="159">
        <v>3943</v>
      </c>
      <c r="AH11" s="156">
        <v>1.72938596491228</v>
      </c>
      <c r="AI11" s="160">
        <v>14805</v>
      </c>
      <c r="AJ11" s="159">
        <v>26115</v>
      </c>
      <c r="AK11" s="156">
        <v>1.7639311043566399</v>
      </c>
      <c r="AL11" s="160">
        <v>13894</v>
      </c>
      <c r="AM11" s="159">
        <v>25062</v>
      </c>
      <c r="AN11" s="156">
        <v>1.8038002015258401</v>
      </c>
      <c r="AO11" s="160">
        <v>2545</v>
      </c>
      <c r="AP11" s="159">
        <v>4878</v>
      </c>
      <c r="AQ11" s="156">
        <v>1.91669941060904</v>
      </c>
      <c r="AR11" s="160">
        <v>2055</v>
      </c>
      <c r="AS11" s="159">
        <v>4043</v>
      </c>
      <c r="AT11" s="156">
        <v>1.9673965936739699</v>
      </c>
      <c r="AU11" s="160">
        <v>996</v>
      </c>
      <c r="AV11" s="159">
        <v>1444</v>
      </c>
      <c r="AW11" s="156">
        <v>1.44979919678715</v>
      </c>
      <c r="AX11" s="160">
        <v>1950</v>
      </c>
      <c r="AY11" s="159">
        <v>3866</v>
      </c>
      <c r="AZ11" s="156">
        <v>1.9825641025641001</v>
      </c>
      <c r="BA11" s="160">
        <v>2886</v>
      </c>
      <c r="BB11" s="159">
        <v>5018</v>
      </c>
      <c r="BC11" s="156">
        <v>1.7387387387387401</v>
      </c>
      <c r="BD11" s="160">
        <v>4061</v>
      </c>
      <c r="BE11" s="159">
        <v>8655</v>
      </c>
      <c r="BF11" s="156">
        <v>2.1312484609702</v>
      </c>
      <c r="BG11" s="160">
        <v>1351</v>
      </c>
      <c r="BH11" s="159">
        <v>2823</v>
      </c>
      <c r="BI11" s="156">
        <v>2.0895632864544802</v>
      </c>
      <c r="BJ11" s="160">
        <v>16366</v>
      </c>
      <c r="BK11" s="159">
        <v>34032</v>
      </c>
      <c r="BL11" s="156">
        <v>2.0794329707931101</v>
      </c>
      <c r="BM11" s="160">
        <v>2050</v>
      </c>
      <c r="BN11" s="159">
        <v>4674</v>
      </c>
      <c r="BO11" s="156">
        <v>2.2799999999999998</v>
      </c>
      <c r="BP11" s="160">
        <v>76413</v>
      </c>
      <c r="BQ11" s="159">
        <v>168845</v>
      </c>
      <c r="BR11" s="156">
        <v>2.2096371036342002</v>
      </c>
      <c r="BS11" s="160">
        <v>109421</v>
      </c>
      <c r="BT11" s="159">
        <v>196866</v>
      </c>
      <c r="BU11" s="156">
        <v>1.7991610385575001</v>
      </c>
      <c r="BV11" s="160">
        <v>1418</v>
      </c>
      <c r="BW11" s="159">
        <v>3087</v>
      </c>
      <c r="BX11" s="156">
        <v>2.17700987306065</v>
      </c>
      <c r="BY11" s="160">
        <v>40787</v>
      </c>
      <c r="BZ11" s="159">
        <v>71225</v>
      </c>
      <c r="CA11" s="156">
        <v>1.7462671929781499</v>
      </c>
      <c r="CB11" s="145">
        <f t="shared" si="0"/>
        <v>523455</v>
      </c>
      <c r="CC11" s="146">
        <f t="shared" si="0"/>
        <v>989005</v>
      </c>
      <c r="CD11" s="143">
        <f t="shared" si="1"/>
        <v>1.8893792207544107</v>
      </c>
    </row>
    <row r="12" spans="1:82" s="126" customFormat="1" ht="11.25" customHeight="1" x14ac:dyDescent="0.2">
      <c r="A12" s="164" t="s">
        <v>140</v>
      </c>
      <c r="B12" s="165">
        <v>1707</v>
      </c>
      <c r="C12" s="166">
        <v>8243</v>
      </c>
      <c r="D12" s="167">
        <v>4.82893966022261</v>
      </c>
      <c r="E12" s="165">
        <v>129</v>
      </c>
      <c r="F12" s="166">
        <v>446</v>
      </c>
      <c r="G12" s="167">
        <v>3.4573643410852699</v>
      </c>
      <c r="H12" s="168">
        <v>429</v>
      </c>
      <c r="I12" s="169">
        <v>816</v>
      </c>
      <c r="J12" s="167">
        <v>1.9020979020979001</v>
      </c>
      <c r="K12" s="168">
        <v>1880</v>
      </c>
      <c r="L12" s="170">
        <v>4098</v>
      </c>
      <c r="M12" s="167">
        <v>2.1797872340425499</v>
      </c>
      <c r="N12" s="171">
        <v>12525</v>
      </c>
      <c r="O12" s="170">
        <v>30135</v>
      </c>
      <c r="P12" s="167">
        <v>2.4059880239521001</v>
      </c>
      <c r="Q12" s="171">
        <v>35558</v>
      </c>
      <c r="R12" s="170">
        <v>85117</v>
      </c>
      <c r="S12" s="167">
        <v>2.393751054615</v>
      </c>
      <c r="T12" s="171">
        <v>1108</v>
      </c>
      <c r="U12" s="170">
        <v>2392</v>
      </c>
      <c r="V12" s="167">
        <v>2.1588447653429599</v>
      </c>
      <c r="W12" s="171">
        <v>35310</v>
      </c>
      <c r="X12" s="170">
        <v>80199</v>
      </c>
      <c r="Y12" s="167">
        <v>2.2712829226847902</v>
      </c>
      <c r="Z12" s="171">
        <v>57</v>
      </c>
      <c r="AA12" s="170">
        <v>117</v>
      </c>
      <c r="AB12" s="167">
        <v>2.0526315789473699</v>
      </c>
      <c r="AC12" s="171">
        <v>10868</v>
      </c>
      <c r="AD12" s="170">
        <v>30756</v>
      </c>
      <c r="AE12" s="167">
        <v>2.82995951417004</v>
      </c>
      <c r="AF12" s="171">
        <v>126</v>
      </c>
      <c r="AG12" s="170">
        <v>224</v>
      </c>
      <c r="AH12" s="167">
        <v>1.7777777777777799</v>
      </c>
      <c r="AI12" s="171">
        <v>23399</v>
      </c>
      <c r="AJ12" s="170">
        <v>49153</v>
      </c>
      <c r="AK12" s="167">
        <v>2.10064532672336</v>
      </c>
      <c r="AL12" s="171">
        <v>761</v>
      </c>
      <c r="AM12" s="170">
        <v>2078</v>
      </c>
      <c r="AN12" s="167">
        <v>2.73061760840999</v>
      </c>
      <c r="AO12" s="171">
        <v>1567</v>
      </c>
      <c r="AP12" s="170">
        <v>3697</v>
      </c>
      <c r="AQ12" s="167">
        <v>2.3592852584556501</v>
      </c>
      <c r="AR12" s="171">
        <v>1120</v>
      </c>
      <c r="AS12" s="170">
        <v>2187</v>
      </c>
      <c r="AT12" s="167">
        <v>1.9526785714285699</v>
      </c>
      <c r="AU12" s="171">
        <v>810</v>
      </c>
      <c r="AV12" s="170">
        <v>1878</v>
      </c>
      <c r="AW12" s="167">
        <v>2.3185185185185202</v>
      </c>
      <c r="AX12" s="171">
        <v>688</v>
      </c>
      <c r="AY12" s="170">
        <v>2045</v>
      </c>
      <c r="AZ12" s="167">
        <v>2.97238372093023</v>
      </c>
      <c r="BA12" s="171">
        <v>552</v>
      </c>
      <c r="BB12" s="170">
        <v>1840</v>
      </c>
      <c r="BC12" s="167">
        <v>3.3333333333333299</v>
      </c>
      <c r="BD12" s="171">
        <v>1751</v>
      </c>
      <c r="BE12" s="170">
        <v>5016</v>
      </c>
      <c r="BF12" s="167">
        <v>2.8646487721302099</v>
      </c>
      <c r="BG12" s="171">
        <v>351</v>
      </c>
      <c r="BH12" s="170">
        <v>1165</v>
      </c>
      <c r="BI12" s="167">
        <v>3.31908831908832</v>
      </c>
      <c r="BJ12" s="171">
        <v>10342</v>
      </c>
      <c r="BK12" s="170">
        <v>24014</v>
      </c>
      <c r="BL12" s="167">
        <v>2.3219880100560801</v>
      </c>
      <c r="BM12" s="171">
        <v>972</v>
      </c>
      <c r="BN12" s="170">
        <v>2612</v>
      </c>
      <c r="BO12" s="167">
        <v>2.68724279835391</v>
      </c>
      <c r="BP12" s="171">
        <v>25341</v>
      </c>
      <c r="BQ12" s="170">
        <v>61403</v>
      </c>
      <c r="BR12" s="167">
        <v>2.4230693342804202</v>
      </c>
      <c r="BS12" s="171">
        <v>18567</v>
      </c>
      <c r="BT12" s="170">
        <v>47469</v>
      </c>
      <c r="BU12" s="167">
        <v>2.5566327354984701</v>
      </c>
      <c r="BV12" s="171">
        <v>1379</v>
      </c>
      <c r="BW12" s="170">
        <v>4837</v>
      </c>
      <c r="BX12" s="167">
        <v>3.5076142131979702</v>
      </c>
      <c r="BY12" s="171">
        <v>78896</v>
      </c>
      <c r="BZ12" s="170">
        <v>158490</v>
      </c>
      <c r="CA12" s="167">
        <v>2.0088470898397901</v>
      </c>
      <c r="CB12" s="145">
        <f t="shared" si="0"/>
        <v>266193</v>
      </c>
      <c r="CC12" s="146">
        <f t="shared" si="0"/>
        <v>610427</v>
      </c>
      <c r="CD12" s="143">
        <f t="shared" si="1"/>
        <v>2.2931745012077704</v>
      </c>
    </row>
    <row r="13" spans="1:82" s="126" customFormat="1" ht="11.25" customHeight="1" x14ac:dyDescent="0.2">
      <c r="A13" s="142" t="s">
        <v>20</v>
      </c>
      <c r="B13" s="154">
        <v>5133</v>
      </c>
      <c r="C13" s="155">
        <v>14803</v>
      </c>
      <c r="D13" s="156">
        <v>2.8838885641924801</v>
      </c>
      <c r="E13" s="160">
        <v>356</v>
      </c>
      <c r="F13" s="159">
        <v>881</v>
      </c>
      <c r="G13" s="156">
        <v>2.4747191011236001</v>
      </c>
      <c r="H13" s="160">
        <v>108</v>
      </c>
      <c r="I13" s="159">
        <v>199</v>
      </c>
      <c r="J13" s="156">
        <v>1.8425925925925899</v>
      </c>
      <c r="K13" s="157">
        <v>1733</v>
      </c>
      <c r="L13" s="159">
        <v>3763</v>
      </c>
      <c r="M13" s="156">
        <v>2.1713791113675698</v>
      </c>
      <c r="N13" s="160">
        <v>12169</v>
      </c>
      <c r="O13" s="159">
        <v>23590</v>
      </c>
      <c r="P13" s="156">
        <v>1.9385323362642799</v>
      </c>
      <c r="Q13" s="160">
        <v>17711</v>
      </c>
      <c r="R13" s="159">
        <v>37609</v>
      </c>
      <c r="S13" s="156">
        <v>2.1234825814465599</v>
      </c>
      <c r="T13" s="160">
        <v>3508</v>
      </c>
      <c r="U13" s="159">
        <v>5889</v>
      </c>
      <c r="V13" s="156">
        <v>1.67873432155074</v>
      </c>
      <c r="W13" s="160">
        <v>26284</v>
      </c>
      <c r="X13" s="159">
        <v>52673</v>
      </c>
      <c r="Y13" s="156">
        <v>2.0039948257495102</v>
      </c>
      <c r="Z13" s="160">
        <v>296</v>
      </c>
      <c r="AA13" s="159">
        <v>830</v>
      </c>
      <c r="AB13" s="156">
        <v>2.8040540540540499</v>
      </c>
      <c r="AC13" s="160">
        <v>26730</v>
      </c>
      <c r="AD13" s="159">
        <v>65277</v>
      </c>
      <c r="AE13" s="156">
        <v>2.4420875420875401</v>
      </c>
      <c r="AF13" s="160">
        <v>320</v>
      </c>
      <c r="AG13" s="159">
        <v>631</v>
      </c>
      <c r="AH13" s="156">
        <v>1.971875</v>
      </c>
      <c r="AI13" s="160">
        <v>11559</v>
      </c>
      <c r="AJ13" s="159">
        <v>22035</v>
      </c>
      <c r="AK13" s="156">
        <v>1.90630677394238</v>
      </c>
      <c r="AL13" s="160">
        <v>2603</v>
      </c>
      <c r="AM13" s="159">
        <v>8811</v>
      </c>
      <c r="AN13" s="156">
        <v>3.38494045332309</v>
      </c>
      <c r="AO13" s="160">
        <v>1234</v>
      </c>
      <c r="AP13" s="159">
        <v>2255</v>
      </c>
      <c r="AQ13" s="156">
        <v>1.8273905996758499</v>
      </c>
      <c r="AR13" s="160">
        <v>591</v>
      </c>
      <c r="AS13" s="159">
        <v>1077</v>
      </c>
      <c r="AT13" s="156">
        <v>1.82233502538071</v>
      </c>
      <c r="AU13" s="160">
        <v>1036</v>
      </c>
      <c r="AV13" s="159">
        <v>1786</v>
      </c>
      <c r="AW13" s="156">
        <v>1.7239382239382199</v>
      </c>
      <c r="AX13" s="160">
        <v>1778</v>
      </c>
      <c r="AY13" s="159">
        <v>4017</v>
      </c>
      <c r="AZ13" s="156">
        <v>2.2592800899887502</v>
      </c>
      <c r="BA13" s="160">
        <v>3240</v>
      </c>
      <c r="BB13" s="159">
        <v>8957</v>
      </c>
      <c r="BC13" s="156">
        <v>2.7645061728395102</v>
      </c>
      <c r="BD13" s="160">
        <v>5574</v>
      </c>
      <c r="BE13" s="159">
        <v>17007</v>
      </c>
      <c r="BF13" s="156">
        <v>3.05113024757804</v>
      </c>
      <c r="BG13" s="160">
        <v>1478</v>
      </c>
      <c r="BH13" s="159">
        <v>4641</v>
      </c>
      <c r="BI13" s="156">
        <v>3.14005412719892</v>
      </c>
      <c r="BJ13" s="160">
        <v>53667</v>
      </c>
      <c r="BK13" s="159">
        <v>99487</v>
      </c>
      <c r="BL13" s="156">
        <v>1.85378351687257</v>
      </c>
      <c r="BM13" s="160">
        <v>1983</v>
      </c>
      <c r="BN13" s="159">
        <v>4273</v>
      </c>
      <c r="BO13" s="156">
        <v>2.1548159354513401</v>
      </c>
      <c r="BP13" s="160">
        <v>17489</v>
      </c>
      <c r="BQ13" s="159">
        <v>41359</v>
      </c>
      <c r="BR13" s="156">
        <v>2.36485791068672</v>
      </c>
      <c r="BS13" s="160">
        <v>19912</v>
      </c>
      <c r="BT13" s="159">
        <v>44113</v>
      </c>
      <c r="BU13" s="156">
        <v>2.2153977501004398</v>
      </c>
      <c r="BV13" s="160">
        <v>1380</v>
      </c>
      <c r="BW13" s="159">
        <v>4490</v>
      </c>
      <c r="BX13" s="156">
        <v>3.2536231884058</v>
      </c>
      <c r="BY13" s="160">
        <v>36435</v>
      </c>
      <c r="BZ13" s="159">
        <v>75535</v>
      </c>
      <c r="CA13" s="156">
        <v>2.0731439549883399</v>
      </c>
      <c r="CB13" s="145">
        <f t="shared" si="0"/>
        <v>254307</v>
      </c>
      <c r="CC13" s="146">
        <f t="shared" si="0"/>
        <v>545988</v>
      </c>
      <c r="CD13" s="143">
        <f t="shared" si="1"/>
        <v>2.1469641024431101</v>
      </c>
    </row>
    <row r="14" spans="1:82" s="126" customFormat="1" ht="11.25" customHeight="1" x14ac:dyDescent="0.2">
      <c r="A14" s="142" t="s">
        <v>21</v>
      </c>
      <c r="B14" s="154">
        <v>5402</v>
      </c>
      <c r="C14" s="155">
        <v>9092</v>
      </c>
      <c r="D14" s="156">
        <v>1.68308034061459</v>
      </c>
      <c r="E14" s="154">
        <v>127</v>
      </c>
      <c r="F14" s="155">
        <v>258</v>
      </c>
      <c r="G14" s="156">
        <v>2.0314960629921299</v>
      </c>
      <c r="H14" s="157">
        <v>13</v>
      </c>
      <c r="I14" s="158">
        <v>18</v>
      </c>
      <c r="J14" s="156">
        <v>1.3846153846153799</v>
      </c>
      <c r="K14" s="157">
        <v>6749</v>
      </c>
      <c r="L14" s="159">
        <v>8689</v>
      </c>
      <c r="M14" s="156">
        <v>1.2874499925914999</v>
      </c>
      <c r="N14" s="160">
        <v>24551</v>
      </c>
      <c r="O14" s="159">
        <v>34185</v>
      </c>
      <c r="P14" s="156">
        <v>1.39240764123661</v>
      </c>
      <c r="Q14" s="160">
        <v>25211</v>
      </c>
      <c r="R14" s="159">
        <v>63572</v>
      </c>
      <c r="S14" s="156">
        <v>2.52159771528301</v>
      </c>
      <c r="T14" s="160">
        <v>1137</v>
      </c>
      <c r="U14" s="159">
        <v>2084</v>
      </c>
      <c r="V14" s="156">
        <v>1.83289357959543</v>
      </c>
      <c r="W14" s="160">
        <v>11153</v>
      </c>
      <c r="X14" s="159">
        <v>20475</v>
      </c>
      <c r="Y14" s="156">
        <v>1.83582892495293</v>
      </c>
      <c r="Z14" s="160">
        <v>285</v>
      </c>
      <c r="AA14" s="159">
        <v>718</v>
      </c>
      <c r="AB14" s="156">
        <v>2.51929824561403</v>
      </c>
      <c r="AC14" s="160">
        <v>13217</v>
      </c>
      <c r="AD14" s="159">
        <v>43924</v>
      </c>
      <c r="AE14" s="156">
        <v>3.3232957554664502</v>
      </c>
      <c r="AF14" s="160">
        <v>116</v>
      </c>
      <c r="AG14" s="159">
        <v>197</v>
      </c>
      <c r="AH14" s="156">
        <v>1.69827586206897</v>
      </c>
      <c r="AI14" s="160">
        <v>22321</v>
      </c>
      <c r="AJ14" s="159">
        <v>32138</v>
      </c>
      <c r="AK14" s="156">
        <v>1.4398100443528501</v>
      </c>
      <c r="AL14" s="160">
        <v>644</v>
      </c>
      <c r="AM14" s="159">
        <v>1233</v>
      </c>
      <c r="AN14" s="156">
        <v>1.9145962732919299</v>
      </c>
      <c r="AO14" s="160">
        <v>3931</v>
      </c>
      <c r="AP14" s="159">
        <v>5665</v>
      </c>
      <c r="AQ14" s="156">
        <v>1.4411091325362499</v>
      </c>
      <c r="AR14" s="160">
        <v>1838</v>
      </c>
      <c r="AS14" s="159">
        <v>3809</v>
      </c>
      <c r="AT14" s="156">
        <v>2.0723612622415701</v>
      </c>
      <c r="AU14" s="160">
        <v>745</v>
      </c>
      <c r="AV14" s="159">
        <v>1035</v>
      </c>
      <c r="AW14" s="156">
        <v>1.3892617449664399</v>
      </c>
      <c r="AX14" s="160">
        <v>1803</v>
      </c>
      <c r="AY14" s="159">
        <v>4042</v>
      </c>
      <c r="AZ14" s="156">
        <v>2.2418191902384899</v>
      </c>
      <c r="BA14" s="160">
        <v>7057</v>
      </c>
      <c r="BB14" s="159">
        <v>8817</v>
      </c>
      <c r="BC14" s="156">
        <v>1.24939776108828</v>
      </c>
      <c r="BD14" s="160">
        <v>2953</v>
      </c>
      <c r="BE14" s="159">
        <v>6577</v>
      </c>
      <c r="BF14" s="156">
        <v>2.2272265492719301</v>
      </c>
      <c r="BG14" s="160">
        <v>1021</v>
      </c>
      <c r="BH14" s="159">
        <v>2053</v>
      </c>
      <c r="BI14" s="156">
        <v>2.0107737512242898</v>
      </c>
      <c r="BJ14" s="160">
        <v>16780</v>
      </c>
      <c r="BK14" s="159">
        <v>27991</v>
      </c>
      <c r="BL14" s="156">
        <v>1.6681168057211</v>
      </c>
      <c r="BM14" s="160">
        <v>5584</v>
      </c>
      <c r="BN14" s="159">
        <v>8272</v>
      </c>
      <c r="BO14" s="156">
        <v>1.4813753581661899</v>
      </c>
      <c r="BP14" s="160">
        <v>17013</v>
      </c>
      <c r="BQ14" s="159">
        <v>48281</v>
      </c>
      <c r="BR14" s="156">
        <v>2.8378886733674298</v>
      </c>
      <c r="BS14" s="160">
        <v>7781</v>
      </c>
      <c r="BT14" s="159">
        <v>16769</v>
      </c>
      <c r="BU14" s="156">
        <v>2.1551214496851299</v>
      </c>
      <c r="BV14" s="160">
        <v>1282</v>
      </c>
      <c r="BW14" s="159">
        <v>3860</v>
      </c>
      <c r="BX14" s="156">
        <v>3.0109204368174698</v>
      </c>
      <c r="BY14" s="160">
        <v>23859</v>
      </c>
      <c r="BZ14" s="159">
        <v>43316</v>
      </c>
      <c r="CA14" s="156">
        <v>1.8154993922628799</v>
      </c>
      <c r="CB14" s="145">
        <f t="shared" si="0"/>
        <v>202573</v>
      </c>
      <c r="CC14" s="146">
        <f t="shared" si="0"/>
        <v>397070</v>
      </c>
      <c r="CD14" s="143">
        <f t="shared" si="1"/>
        <v>1.9601328903654485</v>
      </c>
    </row>
    <row r="15" spans="1:82" s="126" customFormat="1" ht="11.25" customHeight="1" x14ac:dyDescent="0.2">
      <c r="A15" s="142" t="s">
        <v>17</v>
      </c>
      <c r="B15" s="154">
        <v>1057</v>
      </c>
      <c r="C15" s="155">
        <v>3499</v>
      </c>
      <c r="D15" s="156">
        <v>3.31031220435194</v>
      </c>
      <c r="E15" s="154">
        <v>61</v>
      </c>
      <c r="F15" s="155">
        <v>204</v>
      </c>
      <c r="G15" s="156">
        <v>3.34426229508197</v>
      </c>
      <c r="H15" s="157">
        <v>59</v>
      </c>
      <c r="I15" s="158">
        <v>129</v>
      </c>
      <c r="J15" s="156">
        <v>2.1864406779660999</v>
      </c>
      <c r="K15" s="157">
        <v>448</v>
      </c>
      <c r="L15" s="159">
        <v>1082</v>
      </c>
      <c r="M15" s="156">
        <v>2.4151785714285698</v>
      </c>
      <c r="N15" s="160">
        <v>7115</v>
      </c>
      <c r="O15" s="159">
        <v>15993</v>
      </c>
      <c r="P15" s="156">
        <v>2.2477863668306401</v>
      </c>
      <c r="Q15" s="160">
        <v>14554</v>
      </c>
      <c r="R15" s="159">
        <v>41215</v>
      </c>
      <c r="S15" s="156">
        <v>2.8318675278273999</v>
      </c>
      <c r="T15" s="160">
        <v>525</v>
      </c>
      <c r="U15" s="159">
        <v>1209</v>
      </c>
      <c r="V15" s="156">
        <v>2.3028571428571398</v>
      </c>
      <c r="W15" s="160">
        <v>28096</v>
      </c>
      <c r="X15" s="159">
        <v>60557</v>
      </c>
      <c r="Y15" s="156">
        <v>2.15536019362187</v>
      </c>
      <c r="Z15" s="160">
        <v>55</v>
      </c>
      <c r="AA15" s="159">
        <v>105</v>
      </c>
      <c r="AB15" s="156">
        <v>1.9090909090909101</v>
      </c>
      <c r="AC15" s="160">
        <v>6708</v>
      </c>
      <c r="AD15" s="159">
        <v>27831</v>
      </c>
      <c r="AE15" s="156">
        <v>4.1489266547406096</v>
      </c>
      <c r="AF15" s="160">
        <v>115</v>
      </c>
      <c r="AG15" s="159">
        <v>237</v>
      </c>
      <c r="AH15" s="156">
        <v>2.0608695652173901</v>
      </c>
      <c r="AI15" s="160">
        <v>5144</v>
      </c>
      <c r="AJ15" s="159">
        <v>13219</v>
      </c>
      <c r="AK15" s="156">
        <v>2.5697900466563</v>
      </c>
      <c r="AL15" s="160">
        <v>527</v>
      </c>
      <c r="AM15" s="159">
        <v>1228</v>
      </c>
      <c r="AN15" s="156">
        <v>2.3301707779886098</v>
      </c>
      <c r="AO15" s="160">
        <v>932</v>
      </c>
      <c r="AP15" s="159">
        <v>2242</v>
      </c>
      <c r="AQ15" s="156">
        <v>2.4055793991416299</v>
      </c>
      <c r="AR15" s="160">
        <v>497</v>
      </c>
      <c r="AS15" s="159">
        <v>1139</v>
      </c>
      <c r="AT15" s="156">
        <v>2.2917505030181098</v>
      </c>
      <c r="AU15" s="160">
        <v>187</v>
      </c>
      <c r="AV15" s="159">
        <v>337</v>
      </c>
      <c r="AW15" s="156">
        <v>1.8021390374331601</v>
      </c>
      <c r="AX15" s="160">
        <v>739</v>
      </c>
      <c r="AY15" s="159">
        <v>1683</v>
      </c>
      <c r="AZ15" s="156">
        <v>2.2774018944519598</v>
      </c>
      <c r="BA15" s="160">
        <v>602</v>
      </c>
      <c r="BB15" s="159">
        <v>1978</v>
      </c>
      <c r="BC15" s="156">
        <v>3.28571428571429</v>
      </c>
      <c r="BD15" s="160">
        <v>1225</v>
      </c>
      <c r="BE15" s="159">
        <v>4422</v>
      </c>
      <c r="BF15" s="156">
        <v>3.6097959183673498</v>
      </c>
      <c r="BG15" s="160">
        <v>232</v>
      </c>
      <c r="BH15" s="159">
        <v>745</v>
      </c>
      <c r="BI15" s="156">
        <v>3.2112068965517202</v>
      </c>
      <c r="BJ15" s="160">
        <v>4069</v>
      </c>
      <c r="BK15" s="159">
        <v>8803</v>
      </c>
      <c r="BL15" s="156">
        <v>2.1634308183829001</v>
      </c>
      <c r="BM15" s="160">
        <v>1077</v>
      </c>
      <c r="BN15" s="159">
        <v>4638</v>
      </c>
      <c r="BO15" s="156">
        <v>4.3064066852367704</v>
      </c>
      <c r="BP15" s="160">
        <v>13562</v>
      </c>
      <c r="BQ15" s="159">
        <v>45079</v>
      </c>
      <c r="BR15" s="156">
        <v>3.3239197758442698</v>
      </c>
      <c r="BS15" s="160">
        <v>10180</v>
      </c>
      <c r="BT15" s="159">
        <v>24384</v>
      </c>
      <c r="BU15" s="156">
        <v>2.3952848722986202</v>
      </c>
      <c r="BV15" s="160">
        <v>1264</v>
      </c>
      <c r="BW15" s="159">
        <v>4361</v>
      </c>
      <c r="BX15" s="156">
        <v>3.4501582278481</v>
      </c>
      <c r="BY15" s="160">
        <v>30040</v>
      </c>
      <c r="BZ15" s="159">
        <v>67555</v>
      </c>
      <c r="CA15" s="156">
        <v>2.2488348868175798</v>
      </c>
      <c r="CB15" s="145">
        <f t="shared" si="0"/>
        <v>129070</v>
      </c>
      <c r="CC15" s="146">
        <f t="shared" si="0"/>
        <v>333874</v>
      </c>
      <c r="CD15" s="143">
        <f t="shared" si="1"/>
        <v>2.5867668706903233</v>
      </c>
    </row>
    <row r="16" spans="1:82" s="126" customFormat="1" ht="11.25" customHeight="1" x14ac:dyDescent="0.2">
      <c r="A16" s="142" t="s">
        <v>22</v>
      </c>
      <c r="B16" s="154">
        <v>1487</v>
      </c>
      <c r="C16" s="155">
        <v>2615</v>
      </c>
      <c r="D16" s="156">
        <v>1.7585743106926699</v>
      </c>
      <c r="E16" s="154">
        <v>39</v>
      </c>
      <c r="F16" s="155">
        <v>98</v>
      </c>
      <c r="G16" s="156">
        <v>2.5128205128205101</v>
      </c>
      <c r="H16" s="160">
        <v>112</v>
      </c>
      <c r="I16" s="159">
        <v>192</v>
      </c>
      <c r="J16" s="156">
        <v>1.71428571428571</v>
      </c>
      <c r="K16" s="157">
        <v>849</v>
      </c>
      <c r="L16" s="159">
        <v>1189</v>
      </c>
      <c r="M16" s="156">
        <v>1.40047114252061</v>
      </c>
      <c r="N16" s="160">
        <v>7600</v>
      </c>
      <c r="O16" s="159">
        <v>11445</v>
      </c>
      <c r="P16" s="156">
        <v>1.50592105263158</v>
      </c>
      <c r="Q16" s="160">
        <v>10998</v>
      </c>
      <c r="R16" s="159">
        <v>28373</v>
      </c>
      <c r="S16" s="156">
        <v>2.5798326968539702</v>
      </c>
      <c r="T16" s="160">
        <v>1232</v>
      </c>
      <c r="U16" s="159">
        <v>2128</v>
      </c>
      <c r="V16" s="156">
        <v>1.72727272727273</v>
      </c>
      <c r="W16" s="160">
        <v>10972</v>
      </c>
      <c r="X16" s="159">
        <v>22279</v>
      </c>
      <c r="Y16" s="156">
        <v>2.0305322639445902</v>
      </c>
      <c r="Z16" s="160">
        <v>69</v>
      </c>
      <c r="AA16" s="159">
        <v>139</v>
      </c>
      <c r="AB16" s="156">
        <v>2.0144927536231898</v>
      </c>
      <c r="AC16" s="160">
        <v>15283</v>
      </c>
      <c r="AD16" s="159">
        <v>103426</v>
      </c>
      <c r="AE16" s="156">
        <v>6.7673886017143197</v>
      </c>
      <c r="AF16" s="160">
        <v>215</v>
      </c>
      <c r="AG16" s="159">
        <v>437</v>
      </c>
      <c r="AH16" s="156">
        <v>2.03255813953488</v>
      </c>
      <c r="AI16" s="160">
        <v>10230</v>
      </c>
      <c r="AJ16" s="159">
        <v>14406</v>
      </c>
      <c r="AK16" s="156">
        <v>1.40821114369501</v>
      </c>
      <c r="AL16" s="160">
        <v>1048</v>
      </c>
      <c r="AM16" s="159">
        <v>2346</v>
      </c>
      <c r="AN16" s="156">
        <v>2.2385496183206102</v>
      </c>
      <c r="AO16" s="160">
        <v>1856</v>
      </c>
      <c r="AP16" s="159">
        <v>2890</v>
      </c>
      <c r="AQ16" s="156">
        <v>1.55711206896552</v>
      </c>
      <c r="AR16" s="160">
        <v>830</v>
      </c>
      <c r="AS16" s="159">
        <v>2065</v>
      </c>
      <c r="AT16" s="156">
        <v>2.48795180722892</v>
      </c>
      <c r="AU16" s="160">
        <v>240</v>
      </c>
      <c r="AV16" s="159">
        <v>418</v>
      </c>
      <c r="AW16" s="156">
        <v>1.74166666666667</v>
      </c>
      <c r="AX16" s="160">
        <v>579</v>
      </c>
      <c r="AY16" s="159">
        <v>1197</v>
      </c>
      <c r="AZ16" s="156">
        <v>2.0673575129533699</v>
      </c>
      <c r="BA16" s="160">
        <v>1755</v>
      </c>
      <c r="BB16" s="159">
        <v>2373</v>
      </c>
      <c r="BC16" s="156">
        <v>1.35213675213675</v>
      </c>
      <c r="BD16" s="160">
        <v>1104</v>
      </c>
      <c r="BE16" s="159">
        <v>2213</v>
      </c>
      <c r="BF16" s="156">
        <v>2.0045289855072501</v>
      </c>
      <c r="BG16" s="160">
        <v>412</v>
      </c>
      <c r="BH16" s="159">
        <v>715</v>
      </c>
      <c r="BI16" s="156">
        <v>1.7354368932038799</v>
      </c>
      <c r="BJ16" s="160">
        <v>6303</v>
      </c>
      <c r="BK16" s="159">
        <v>10919</v>
      </c>
      <c r="BL16" s="156">
        <v>1.73234967475805</v>
      </c>
      <c r="BM16" s="160">
        <v>2397</v>
      </c>
      <c r="BN16" s="159">
        <v>5866</v>
      </c>
      <c r="BO16" s="156">
        <v>2.4472256987901502</v>
      </c>
      <c r="BP16" s="160">
        <v>13842</v>
      </c>
      <c r="BQ16" s="159">
        <v>54234</v>
      </c>
      <c r="BR16" s="156">
        <v>3.91807542262679</v>
      </c>
      <c r="BS16" s="160">
        <v>12258</v>
      </c>
      <c r="BT16" s="159">
        <v>38844</v>
      </c>
      <c r="BU16" s="156">
        <v>3.1688693098384699</v>
      </c>
      <c r="BV16" s="160">
        <v>537</v>
      </c>
      <c r="BW16" s="159">
        <v>1225</v>
      </c>
      <c r="BX16" s="156">
        <v>2.2811918063314698</v>
      </c>
      <c r="BY16" s="160">
        <v>9046</v>
      </c>
      <c r="BZ16" s="159">
        <v>17328</v>
      </c>
      <c r="CA16" s="156">
        <v>1.91554278133982</v>
      </c>
      <c r="CB16" s="145">
        <f t="shared" si="0"/>
        <v>111293</v>
      </c>
      <c r="CC16" s="146">
        <f t="shared" si="0"/>
        <v>329360</v>
      </c>
      <c r="CD16" s="143">
        <f t="shared" si="1"/>
        <v>2.9593954696162381</v>
      </c>
    </row>
    <row r="17" spans="1:82" s="126" customFormat="1" ht="11.25" customHeight="1" x14ac:dyDescent="0.2">
      <c r="A17" s="142" t="s">
        <v>25</v>
      </c>
      <c r="B17" s="154">
        <v>3708</v>
      </c>
      <c r="C17" s="155">
        <v>9924</v>
      </c>
      <c r="D17" s="156">
        <v>2.6763754045307402</v>
      </c>
      <c r="E17" s="160">
        <v>557</v>
      </c>
      <c r="F17" s="159">
        <v>1007</v>
      </c>
      <c r="G17" s="156">
        <v>1.8078994614003601</v>
      </c>
      <c r="H17" s="160">
        <v>359</v>
      </c>
      <c r="I17" s="159">
        <v>658</v>
      </c>
      <c r="J17" s="156">
        <v>1.8328690807799399</v>
      </c>
      <c r="K17" s="157">
        <v>775</v>
      </c>
      <c r="L17" s="159">
        <v>1849</v>
      </c>
      <c r="M17" s="156">
        <v>2.3858064516129001</v>
      </c>
      <c r="N17" s="160">
        <v>4085</v>
      </c>
      <c r="O17" s="159">
        <v>8615</v>
      </c>
      <c r="P17" s="156">
        <v>2.1089351285189699</v>
      </c>
      <c r="Q17" s="160">
        <v>10641</v>
      </c>
      <c r="R17" s="159">
        <v>24080</v>
      </c>
      <c r="S17" s="156">
        <v>2.2629452119161702</v>
      </c>
      <c r="T17" s="160">
        <v>968</v>
      </c>
      <c r="U17" s="159">
        <v>2438</v>
      </c>
      <c r="V17" s="156">
        <v>2.5185950413223099</v>
      </c>
      <c r="W17" s="160">
        <v>4366</v>
      </c>
      <c r="X17" s="159">
        <v>7910</v>
      </c>
      <c r="Y17" s="156">
        <v>1.8117269812185099</v>
      </c>
      <c r="Z17" s="160">
        <v>223</v>
      </c>
      <c r="AA17" s="159">
        <v>520</v>
      </c>
      <c r="AB17" s="156">
        <v>2.3318385650224198</v>
      </c>
      <c r="AC17" s="160">
        <v>14060</v>
      </c>
      <c r="AD17" s="159">
        <v>33719</v>
      </c>
      <c r="AE17" s="156">
        <v>2.3982219061166399</v>
      </c>
      <c r="AF17" s="160">
        <v>76</v>
      </c>
      <c r="AG17" s="159">
        <v>210</v>
      </c>
      <c r="AH17" s="156">
        <v>2.7631578947368398</v>
      </c>
      <c r="AI17" s="160">
        <v>5207</v>
      </c>
      <c r="AJ17" s="159">
        <v>11473</v>
      </c>
      <c r="AK17" s="156">
        <v>2.2033800652967201</v>
      </c>
      <c r="AL17" s="160">
        <v>382</v>
      </c>
      <c r="AM17" s="159">
        <v>1338</v>
      </c>
      <c r="AN17" s="156">
        <v>3.5026178010471201</v>
      </c>
      <c r="AO17" s="160">
        <v>616</v>
      </c>
      <c r="AP17" s="159">
        <v>1562</v>
      </c>
      <c r="AQ17" s="156">
        <v>2.53571428571429</v>
      </c>
      <c r="AR17" s="160">
        <v>547</v>
      </c>
      <c r="AS17" s="159">
        <v>1145</v>
      </c>
      <c r="AT17" s="156">
        <v>2.0932358318098698</v>
      </c>
      <c r="AU17" s="160">
        <v>767</v>
      </c>
      <c r="AV17" s="159">
        <v>1455</v>
      </c>
      <c r="AW17" s="156">
        <v>1.8970013037809601</v>
      </c>
      <c r="AX17" s="160">
        <v>1957</v>
      </c>
      <c r="AY17" s="159">
        <v>4479</v>
      </c>
      <c r="AZ17" s="156">
        <v>2.28870720490547</v>
      </c>
      <c r="BA17" s="160">
        <v>2883</v>
      </c>
      <c r="BB17" s="159">
        <v>7709</v>
      </c>
      <c r="BC17" s="156">
        <v>2.6739507457509499</v>
      </c>
      <c r="BD17" s="160">
        <v>7926</v>
      </c>
      <c r="BE17" s="159">
        <v>20562</v>
      </c>
      <c r="BF17" s="156">
        <v>2.5942467827403499</v>
      </c>
      <c r="BG17" s="160">
        <v>2027</v>
      </c>
      <c r="BH17" s="159">
        <v>4440</v>
      </c>
      <c r="BI17" s="156">
        <v>2.1904292057227401</v>
      </c>
      <c r="BJ17" s="160">
        <v>5396</v>
      </c>
      <c r="BK17" s="159">
        <v>12236</v>
      </c>
      <c r="BL17" s="156">
        <v>2.2676056338028201</v>
      </c>
      <c r="BM17" s="160">
        <v>1356</v>
      </c>
      <c r="BN17" s="159">
        <v>3666</v>
      </c>
      <c r="BO17" s="156">
        <v>2.7035398230088501</v>
      </c>
      <c r="BP17" s="160">
        <v>7459</v>
      </c>
      <c r="BQ17" s="159">
        <v>18358</v>
      </c>
      <c r="BR17" s="156">
        <v>2.4611878267864302</v>
      </c>
      <c r="BS17" s="160">
        <v>3381</v>
      </c>
      <c r="BT17" s="159">
        <v>7108</v>
      </c>
      <c r="BU17" s="156">
        <v>2.1023365868086401</v>
      </c>
      <c r="BV17" s="160">
        <v>966</v>
      </c>
      <c r="BW17" s="159">
        <v>2663</v>
      </c>
      <c r="BX17" s="156">
        <v>2.75672877846791</v>
      </c>
      <c r="BY17" s="160">
        <v>26441</v>
      </c>
      <c r="BZ17" s="159">
        <v>51075</v>
      </c>
      <c r="CA17" s="156">
        <v>1.93165916568965</v>
      </c>
      <c r="CB17" s="145">
        <f t="shared" si="0"/>
        <v>107129</v>
      </c>
      <c r="CC17" s="146">
        <f t="shared" si="0"/>
        <v>240199</v>
      </c>
      <c r="CD17" s="143">
        <f t="shared" si="1"/>
        <v>2.2421473177197586</v>
      </c>
    </row>
    <row r="18" spans="1:82" s="126" customFormat="1" ht="11.25" customHeight="1" x14ac:dyDescent="0.2">
      <c r="A18" s="142" t="s">
        <v>143</v>
      </c>
      <c r="B18" s="154">
        <v>221</v>
      </c>
      <c r="C18" s="155">
        <v>370</v>
      </c>
      <c r="D18" s="156">
        <v>1.6742081447963799</v>
      </c>
      <c r="E18" s="160">
        <v>7</v>
      </c>
      <c r="F18" s="159">
        <v>15</v>
      </c>
      <c r="G18" s="156">
        <v>2.1428571428571401</v>
      </c>
      <c r="H18" s="160">
        <v>0</v>
      </c>
      <c r="I18" s="159">
        <v>0</v>
      </c>
      <c r="J18" s="156" t="s">
        <v>131</v>
      </c>
      <c r="K18" s="157">
        <v>53</v>
      </c>
      <c r="L18" s="159">
        <v>239</v>
      </c>
      <c r="M18" s="156">
        <v>4.5094339622641497</v>
      </c>
      <c r="N18" s="160">
        <v>382</v>
      </c>
      <c r="O18" s="159">
        <v>1101</v>
      </c>
      <c r="P18" s="156">
        <v>2.8821989528795799</v>
      </c>
      <c r="Q18" s="160">
        <v>22191</v>
      </c>
      <c r="R18" s="159">
        <v>60364</v>
      </c>
      <c r="S18" s="156">
        <v>2.7202018836465198</v>
      </c>
      <c r="T18" s="160">
        <v>39</v>
      </c>
      <c r="U18" s="159">
        <v>52</v>
      </c>
      <c r="V18" s="156">
        <v>1.3333333333333299</v>
      </c>
      <c r="W18" s="160">
        <v>17815</v>
      </c>
      <c r="X18" s="159">
        <v>54118</v>
      </c>
      <c r="Y18" s="156">
        <v>3.0377771540836398</v>
      </c>
      <c r="Z18" s="160">
        <v>9</v>
      </c>
      <c r="AA18" s="159">
        <v>13</v>
      </c>
      <c r="AB18" s="156">
        <v>1.44444444444444</v>
      </c>
      <c r="AC18" s="160">
        <v>1995</v>
      </c>
      <c r="AD18" s="159">
        <v>7094</v>
      </c>
      <c r="AE18" s="156">
        <v>3.5558897243107799</v>
      </c>
      <c r="AF18" s="160">
        <v>0</v>
      </c>
      <c r="AG18" s="159">
        <v>0</v>
      </c>
      <c r="AH18" s="156" t="s">
        <v>131</v>
      </c>
      <c r="AI18" s="160">
        <v>6826</v>
      </c>
      <c r="AJ18" s="159">
        <v>17367</v>
      </c>
      <c r="AK18" s="156">
        <v>2.5442426018165798</v>
      </c>
      <c r="AL18" s="160">
        <v>75</v>
      </c>
      <c r="AM18" s="159">
        <v>159</v>
      </c>
      <c r="AN18" s="156">
        <v>2.12</v>
      </c>
      <c r="AO18" s="160">
        <v>1176</v>
      </c>
      <c r="AP18" s="159">
        <v>3157</v>
      </c>
      <c r="AQ18" s="156">
        <v>2.6845238095238102</v>
      </c>
      <c r="AR18" s="160">
        <v>585</v>
      </c>
      <c r="AS18" s="159">
        <v>1417</v>
      </c>
      <c r="AT18" s="156">
        <v>2.4222222222222198</v>
      </c>
      <c r="AU18" s="160">
        <v>67</v>
      </c>
      <c r="AV18" s="159">
        <v>98</v>
      </c>
      <c r="AW18" s="156">
        <v>1.46268656716418</v>
      </c>
      <c r="AX18" s="160">
        <v>324</v>
      </c>
      <c r="AY18" s="159">
        <v>680</v>
      </c>
      <c r="AZ18" s="156">
        <v>2.0987654320987699</v>
      </c>
      <c r="BA18" s="160">
        <v>67</v>
      </c>
      <c r="BB18" s="159">
        <v>129</v>
      </c>
      <c r="BC18" s="156">
        <v>1.92537313432836</v>
      </c>
      <c r="BD18" s="160">
        <v>560</v>
      </c>
      <c r="BE18" s="159">
        <v>1399</v>
      </c>
      <c r="BF18" s="156">
        <v>2.4982142857142899</v>
      </c>
      <c r="BG18" s="160">
        <v>20</v>
      </c>
      <c r="BH18" s="159">
        <v>35</v>
      </c>
      <c r="BI18" s="156">
        <v>1.75</v>
      </c>
      <c r="BJ18" s="160">
        <v>2307</v>
      </c>
      <c r="BK18" s="159">
        <v>5107</v>
      </c>
      <c r="BL18" s="156">
        <v>2.2136974425661</v>
      </c>
      <c r="BM18" s="160">
        <v>497</v>
      </c>
      <c r="BN18" s="159">
        <v>1268</v>
      </c>
      <c r="BO18" s="156">
        <v>2.5513078470824899</v>
      </c>
      <c r="BP18" s="160">
        <v>2655</v>
      </c>
      <c r="BQ18" s="159">
        <v>7454</v>
      </c>
      <c r="BR18" s="156">
        <v>2.8075329566854998</v>
      </c>
      <c r="BS18" s="160">
        <v>5159</v>
      </c>
      <c r="BT18" s="159">
        <v>14837</v>
      </c>
      <c r="BU18" s="156">
        <v>2.87594495057182</v>
      </c>
      <c r="BV18" s="160">
        <v>143</v>
      </c>
      <c r="BW18" s="159">
        <v>406</v>
      </c>
      <c r="BX18" s="156">
        <v>2.8391608391608401</v>
      </c>
      <c r="BY18" s="160">
        <v>27775</v>
      </c>
      <c r="BZ18" s="159">
        <v>61509</v>
      </c>
      <c r="CA18" s="156">
        <v>2.2145454545454499</v>
      </c>
      <c r="CB18" s="145">
        <f t="shared" si="0"/>
        <v>90948</v>
      </c>
      <c r="CC18" s="146">
        <f t="shared" si="0"/>
        <v>238388</v>
      </c>
      <c r="CD18" s="143">
        <f t="shared" si="1"/>
        <v>2.6211461494480361</v>
      </c>
    </row>
    <row r="19" spans="1:82" s="126" customFormat="1" ht="11.25" customHeight="1" x14ac:dyDescent="0.2">
      <c r="A19" s="142" t="s">
        <v>24</v>
      </c>
      <c r="B19" s="154">
        <v>1048</v>
      </c>
      <c r="C19" s="155">
        <v>2925</v>
      </c>
      <c r="D19" s="156">
        <v>2.7910305343511501</v>
      </c>
      <c r="E19" s="154">
        <v>53</v>
      </c>
      <c r="F19" s="155">
        <v>182</v>
      </c>
      <c r="G19" s="156">
        <v>3.43396226415094</v>
      </c>
      <c r="H19" s="157">
        <v>60</v>
      </c>
      <c r="I19" s="158">
        <v>110</v>
      </c>
      <c r="J19" s="156">
        <v>1.8333333333333299</v>
      </c>
      <c r="K19" s="157">
        <v>437</v>
      </c>
      <c r="L19" s="159">
        <v>1540</v>
      </c>
      <c r="M19" s="156">
        <v>3.5240274599542301</v>
      </c>
      <c r="N19" s="160">
        <v>6588</v>
      </c>
      <c r="O19" s="159">
        <v>14503</v>
      </c>
      <c r="P19" s="156">
        <v>2.2014268366727401</v>
      </c>
      <c r="Q19" s="160">
        <v>11947</v>
      </c>
      <c r="R19" s="159">
        <v>25136</v>
      </c>
      <c r="S19" s="156">
        <v>2.10395915292542</v>
      </c>
      <c r="T19" s="160">
        <v>2146</v>
      </c>
      <c r="U19" s="159">
        <v>3525</v>
      </c>
      <c r="V19" s="156">
        <v>1.6425908667288001</v>
      </c>
      <c r="W19" s="160">
        <v>21556</v>
      </c>
      <c r="X19" s="159">
        <v>42972</v>
      </c>
      <c r="Y19" s="156">
        <v>1.99350528855075</v>
      </c>
      <c r="Z19" s="160">
        <v>42</v>
      </c>
      <c r="AA19" s="159">
        <v>89</v>
      </c>
      <c r="AB19" s="156">
        <v>2.11904761904762</v>
      </c>
      <c r="AC19" s="160">
        <v>2621</v>
      </c>
      <c r="AD19" s="159">
        <v>7101</v>
      </c>
      <c r="AE19" s="156">
        <v>2.7092712705074402</v>
      </c>
      <c r="AF19" s="160">
        <v>134</v>
      </c>
      <c r="AG19" s="159">
        <v>360</v>
      </c>
      <c r="AH19" s="156">
        <v>2.6865671641790998</v>
      </c>
      <c r="AI19" s="160">
        <v>4604</v>
      </c>
      <c r="AJ19" s="159">
        <v>8136</v>
      </c>
      <c r="AK19" s="156">
        <v>1.76715899218071</v>
      </c>
      <c r="AL19" s="160">
        <v>595</v>
      </c>
      <c r="AM19" s="159">
        <v>1398</v>
      </c>
      <c r="AN19" s="156">
        <v>2.3495798319327701</v>
      </c>
      <c r="AO19" s="160">
        <v>245</v>
      </c>
      <c r="AP19" s="159">
        <v>520</v>
      </c>
      <c r="AQ19" s="156">
        <v>2.12244897959184</v>
      </c>
      <c r="AR19" s="160">
        <v>294</v>
      </c>
      <c r="AS19" s="159">
        <v>617</v>
      </c>
      <c r="AT19" s="156">
        <v>2.09863945578231</v>
      </c>
      <c r="AU19" s="160">
        <v>375</v>
      </c>
      <c r="AV19" s="159">
        <v>1011</v>
      </c>
      <c r="AW19" s="156">
        <v>2.6960000000000002</v>
      </c>
      <c r="AX19" s="160">
        <v>280</v>
      </c>
      <c r="AY19" s="159">
        <v>725</v>
      </c>
      <c r="AZ19" s="156">
        <v>2.58928571428571</v>
      </c>
      <c r="BA19" s="160">
        <v>556</v>
      </c>
      <c r="BB19" s="159">
        <v>1310</v>
      </c>
      <c r="BC19" s="156">
        <v>2.35611510791367</v>
      </c>
      <c r="BD19" s="160">
        <v>1120</v>
      </c>
      <c r="BE19" s="159">
        <v>3291</v>
      </c>
      <c r="BF19" s="156">
        <v>2.9383928571428601</v>
      </c>
      <c r="BG19" s="160">
        <v>322</v>
      </c>
      <c r="BH19" s="159">
        <v>871</v>
      </c>
      <c r="BI19" s="156">
        <v>2.70496894409938</v>
      </c>
      <c r="BJ19" s="160">
        <v>3950</v>
      </c>
      <c r="BK19" s="159">
        <v>8730</v>
      </c>
      <c r="BL19" s="156">
        <v>2.2101265822784799</v>
      </c>
      <c r="BM19" s="160">
        <v>273</v>
      </c>
      <c r="BN19" s="159">
        <v>576</v>
      </c>
      <c r="BO19" s="156">
        <v>2.1098901098901099</v>
      </c>
      <c r="BP19" s="160">
        <v>6671</v>
      </c>
      <c r="BQ19" s="159">
        <v>15303</v>
      </c>
      <c r="BR19" s="156">
        <v>2.2939589266976501</v>
      </c>
      <c r="BS19" s="160">
        <v>8552</v>
      </c>
      <c r="BT19" s="159">
        <v>20252</v>
      </c>
      <c r="BU19" s="156">
        <v>2.3681010289990598</v>
      </c>
      <c r="BV19" s="160">
        <v>511</v>
      </c>
      <c r="BW19" s="159">
        <v>1879</v>
      </c>
      <c r="BX19" s="156">
        <v>3.6771037181996098</v>
      </c>
      <c r="BY19" s="160">
        <v>20147</v>
      </c>
      <c r="BZ19" s="159">
        <v>42517</v>
      </c>
      <c r="CA19" s="156">
        <v>2.1103390082890798</v>
      </c>
      <c r="CB19" s="145">
        <f t="shared" si="0"/>
        <v>95127</v>
      </c>
      <c r="CC19" s="146">
        <f t="shared" si="0"/>
        <v>205579</v>
      </c>
      <c r="CD19" s="143">
        <f t="shared" si="1"/>
        <v>2.1611004236441809</v>
      </c>
    </row>
    <row r="20" spans="1:82" s="126" customFormat="1" ht="11.25" customHeight="1" x14ac:dyDescent="0.2">
      <c r="A20" s="142" t="s">
        <v>43</v>
      </c>
      <c r="B20" s="154">
        <v>1131</v>
      </c>
      <c r="C20" s="155">
        <v>5603</v>
      </c>
      <c r="D20" s="156">
        <v>4.9540229885057503</v>
      </c>
      <c r="E20" s="154">
        <v>61</v>
      </c>
      <c r="F20" s="155">
        <v>184</v>
      </c>
      <c r="G20" s="156">
        <v>3.0163934426229502</v>
      </c>
      <c r="H20" s="160">
        <v>6</v>
      </c>
      <c r="I20" s="159">
        <v>12</v>
      </c>
      <c r="J20" s="156">
        <v>2</v>
      </c>
      <c r="K20" s="157">
        <v>470</v>
      </c>
      <c r="L20" s="159">
        <v>2186</v>
      </c>
      <c r="M20" s="156">
        <v>4.6510638297872298</v>
      </c>
      <c r="N20" s="160">
        <v>2176</v>
      </c>
      <c r="O20" s="159">
        <v>5329</v>
      </c>
      <c r="P20" s="156">
        <v>2.4489889705882399</v>
      </c>
      <c r="Q20" s="160">
        <v>5303</v>
      </c>
      <c r="R20" s="159">
        <v>18075</v>
      </c>
      <c r="S20" s="156">
        <v>3.4084480482745598</v>
      </c>
      <c r="T20" s="160">
        <v>496</v>
      </c>
      <c r="U20" s="159">
        <v>1077</v>
      </c>
      <c r="V20" s="156">
        <v>2.1713709677419399</v>
      </c>
      <c r="W20" s="160">
        <v>4755</v>
      </c>
      <c r="X20" s="159">
        <v>9616</v>
      </c>
      <c r="Y20" s="156">
        <v>2.02229232386961</v>
      </c>
      <c r="Z20" s="160">
        <v>52</v>
      </c>
      <c r="AA20" s="159">
        <v>121</v>
      </c>
      <c r="AB20" s="156">
        <v>2.3269230769230802</v>
      </c>
      <c r="AC20" s="160">
        <v>16071</v>
      </c>
      <c r="AD20" s="159">
        <v>81605</v>
      </c>
      <c r="AE20" s="156">
        <v>5.0777798519071604</v>
      </c>
      <c r="AF20" s="160">
        <v>50</v>
      </c>
      <c r="AG20" s="159">
        <v>132</v>
      </c>
      <c r="AH20" s="156">
        <v>2.64</v>
      </c>
      <c r="AI20" s="160">
        <v>2192</v>
      </c>
      <c r="AJ20" s="159">
        <v>5300</v>
      </c>
      <c r="AK20" s="156">
        <v>2.4178832116788298</v>
      </c>
      <c r="AL20" s="160">
        <v>275</v>
      </c>
      <c r="AM20" s="159">
        <v>1991</v>
      </c>
      <c r="AN20" s="156">
        <v>7.24</v>
      </c>
      <c r="AO20" s="160">
        <v>138</v>
      </c>
      <c r="AP20" s="159">
        <v>408</v>
      </c>
      <c r="AQ20" s="156">
        <v>2.9565217391304301</v>
      </c>
      <c r="AR20" s="160">
        <v>376</v>
      </c>
      <c r="AS20" s="159">
        <v>1338</v>
      </c>
      <c r="AT20" s="156">
        <v>3.5585106382978702</v>
      </c>
      <c r="AU20" s="160">
        <v>221</v>
      </c>
      <c r="AV20" s="159">
        <v>467</v>
      </c>
      <c r="AW20" s="156">
        <v>2.1131221719457001</v>
      </c>
      <c r="AX20" s="160">
        <v>269</v>
      </c>
      <c r="AY20" s="159">
        <v>1105</v>
      </c>
      <c r="AZ20" s="156">
        <v>4.1078066914498104</v>
      </c>
      <c r="BA20" s="160">
        <v>590</v>
      </c>
      <c r="BB20" s="159">
        <v>4700</v>
      </c>
      <c r="BC20" s="156">
        <v>7.9661016949152499</v>
      </c>
      <c r="BD20" s="160">
        <v>1478</v>
      </c>
      <c r="BE20" s="159">
        <v>4409</v>
      </c>
      <c r="BF20" s="156">
        <v>2.9830852503382901</v>
      </c>
      <c r="BG20" s="160">
        <v>377</v>
      </c>
      <c r="BH20" s="159">
        <v>2860</v>
      </c>
      <c r="BI20" s="156">
        <v>7.5862068965517198</v>
      </c>
      <c r="BJ20" s="160">
        <v>2371</v>
      </c>
      <c r="BK20" s="159">
        <v>4766</v>
      </c>
      <c r="BL20" s="156">
        <v>2.0101223112610702</v>
      </c>
      <c r="BM20" s="160">
        <v>498</v>
      </c>
      <c r="BN20" s="159">
        <v>1918</v>
      </c>
      <c r="BO20" s="156">
        <v>3.8514056224899602</v>
      </c>
      <c r="BP20" s="160">
        <v>3998</v>
      </c>
      <c r="BQ20" s="159">
        <v>13110</v>
      </c>
      <c r="BR20" s="156">
        <v>3.2791395697848902</v>
      </c>
      <c r="BS20" s="160">
        <v>2158</v>
      </c>
      <c r="BT20" s="159">
        <v>5332</v>
      </c>
      <c r="BU20" s="156">
        <v>2.4708063021315998</v>
      </c>
      <c r="BV20" s="160">
        <v>236</v>
      </c>
      <c r="BW20" s="159">
        <v>1283</v>
      </c>
      <c r="BX20" s="156">
        <v>5.4364406779661003</v>
      </c>
      <c r="BY20" s="160">
        <v>8805</v>
      </c>
      <c r="BZ20" s="159">
        <v>23071</v>
      </c>
      <c r="CA20" s="156">
        <v>2.62021578648495</v>
      </c>
      <c r="CB20" s="145">
        <f t="shared" si="0"/>
        <v>54553</v>
      </c>
      <c r="CC20" s="146">
        <f t="shared" si="0"/>
        <v>195998</v>
      </c>
      <c r="CD20" s="143">
        <f t="shared" si="1"/>
        <v>3.5927996627133245</v>
      </c>
    </row>
    <row r="21" spans="1:82" s="126" customFormat="1" ht="11.25" customHeight="1" x14ac:dyDescent="0.2">
      <c r="A21" s="142" t="s">
        <v>117</v>
      </c>
      <c r="B21" s="154">
        <v>108</v>
      </c>
      <c r="C21" s="155">
        <v>211</v>
      </c>
      <c r="D21" s="156">
        <v>1.9537037037036999</v>
      </c>
      <c r="E21" s="154">
        <v>6</v>
      </c>
      <c r="F21" s="155">
        <v>8</v>
      </c>
      <c r="G21" s="156">
        <v>1.3333333333333299</v>
      </c>
      <c r="H21" s="157">
        <v>0</v>
      </c>
      <c r="I21" s="158">
        <v>0</v>
      </c>
      <c r="J21" s="156" t="s">
        <v>131</v>
      </c>
      <c r="K21" s="157">
        <v>19</v>
      </c>
      <c r="L21" s="159">
        <v>31</v>
      </c>
      <c r="M21" s="156">
        <v>1.6315789473684199</v>
      </c>
      <c r="N21" s="160">
        <v>481</v>
      </c>
      <c r="O21" s="159">
        <v>1715</v>
      </c>
      <c r="P21" s="156">
        <v>3.56548856548857</v>
      </c>
      <c r="Q21" s="160">
        <v>10441</v>
      </c>
      <c r="R21" s="159">
        <v>26210</v>
      </c>
      <c r="S21" s="156">
        <v>2.51029594866392</v>
      </c>
      <c r="T21" s="160">
        <v>66</v>
      </c>
      <c r="U21" s="159">
        <v>97</v>
      </c>
      <c r="V21" s="156">
        <v>1.4696969696969699</v>
      </c>
      <c r="W21" s="160">
        <v>13322</v>
      </c>
      <c r="X21" s="159">
        <v>38874</v>
      </c>
      <c r="Y21" s="156">
        <v>2.9180303257769098</v>
      </c>
      <c r="Z21" s="160">
        <v>2</v>
      </c>
      <c r="AA21" s="159">
        <v>2</v>
      </c>
      <c r="AB21" s="156">
        <v>1</v>
      </c>
      <c r="AC21" s="160">
        <v>322</v>
      </c>
      <c r="AD21" s="159">
        <v>800</v>
      </c>
      <c r="AE21" s="156">
        <v>2.4844720496894399</v>
      </c>
      <c r="AF21" s="160">
        <v>1</v>
      </c>
      <c r="AG21" s="159">
        <v>1</v>
      </c>
      <c r="AH21" s="156">
        <v>1</v>
      </c>
      <c r="AI21" s="160">
        <v>1344</v>
      </c>
      <c r="AJ21" s="159">
        <v>3846</v>
      </c>
      <c r="AK21" s="156">
        <v>2.8616071428571401</v>
      </c>
      <c r="AL21" s="160">
        <v>47</v>
      </c>
      <c r="AM21" s="159">
        <v>113</v>
      </c>
      <c r="AN21" s="156">
        <v>2.4042553191489402</v>
      </c>
      <c r="AO21" s="160">
        <v>669</v>
      </c>
      <c r="AP21" s="159">
        <v>1874</v>
      </c>
      <c r="AQ21" s="156">
        <v>2.8011958146487301</v>
      </c>
      <c r="AR21" s="160">
        <v>150</v>
      </c>
      <c r="AS21" s="159">
        <v>288</v>
      </c>
      <c r="AT21" s="156">
        <v>1.92</v>
      </c>
      <c r="AU21" s="160">
        <v>24</v>
      </c>
      <c r="AV21" s="159">
        <v>24</v>
      </c>
      <c r="AW21" s="156">
        <v>1</v>
      </c>
      <c r="AX21" s="160">
        <v>61</v>
      </c>
      <c r="AY21" s="159">
        <v>463</v>
      </c>
      <c r="AZ21" s="156">
        <v>7.5901639344262302</v>
      </c>
      <c r="BA21" s="160">
        <v>17</v>
      </c>
      <c r="BB21" s="159">
        <v>19</v>
      </c>
      <c r="BC21" s="156">
        <v>1.1176470588235301</v>
      </c>
      <c r="BD21" s="160">
        <v>460</v>
      </c>
      <c r="BE21" s="159">
        <v>2400</v>
      </c>
      <c r="BF21" s="156">
        <v>5.2173913043478297</v>
      </c>
      <c r="BG21" s="160">
        <v>4</v>
      </c>
      <c r="BH21" s="159">
        <v>4</v>
      </c>
      <c r="BI21" s="156">
        <v>1</v>
      </c>
      <c r="BJ21" s="160">
        <v>1198</v>
      </c>
      <c r="BK21" s="159">
        <v>2857</v>
      </c>
      <c r="BL21" s="156">
        <v>2.38480801335559</v>
      </c>
      <c r="BM21" s="160">
        <v>67</v>
      </c>
      <c r="BN21" s="159">
        <v>142</v>
      </c>
      <c r="BO21" s="156">
        <v>2.1194029850746299</v>
      </c>
      <c r="BP21" s="160">
        <v>655</v>
      </c>
      <c r="BQ21" s="159">
        <v>1698</v>
      </c>
      <c r="BR21" s="156">
        <v>2.5923664122137402</v>
      </c>
      <c r="BS21" s="160">
        <v>3260</v>
      </c>
      <c r="BT21" s="159">
        <v>10653</v>
      </c>
      <c r="BU21" s="156">
        <v>3.2677914110429498</v>
      </c>
      <c r="BV21" s="160">
        <v>23</v>
      </c>
      <c r="BW21" s="159">
        <v>42</v>
      </c>
      <c r="BX21" s="156">
        <v>1.8260869565217399</v>
      </c>
      <c r="BY21" s="160">
        <v>4394</v>
      </c>
      <c r="BZ21" s="159">
        <v>11823</v>
      </c>
      <c r="CA21" s="156">
        <v>2.6907146108329498</v>
      </c>
      <c r="CB21" s="145">
        <f t="shared" si="0"/>
        <v>37141</v>
      </c>
      <c r="CC21" s="146">
        <f t="shared" si="0"/>
        <v>104195</v>
      </c>
      <c r="CD21" s="143">
        <f t="shared" si="1"/>
        <v>2.8053902695134756</v>
      </c>
    </row>
    <row r="22" spans="1:82" s="126" customFormat="1" ht="11.25" customHeight="1" x14ac:dyDescent="0.2">
      <c r="A22" s="142" t="s">
        <v>26</v>
      </c>
      <c r="B22" s="154">
        <v>218</v>
      </c>
      <c r="C22" s="155">
        <v>1465</v>
      </c>
      <c r="D22" s="156">
        <v>6.7201834862385299</v>
      </c>
      <c r="E22" s="154">
        <v>4</v>
      </c>
      <c r="F22" s="155">
        <v>4</v>
      </c>
      <c r="G22" s="156">
        <v>1</v>
      </c>
      <c r="H22" s="160">
        <v>8</v>
      </c>
      <c r="I22" s="159">
        <v>8</v>
      </c>
      <c r="J22" s="156">
        <v>1</v>
      </c>
      <c r="K22" s="157">
        <v>106</v>
      </c>
      <c r="L22" s="159">
        <v>568</v>
      </c>
      <c r="M22" s="156">
        <v>5.35849056603774</v>
      </c>
      <c r="N22" s="160">
        <v>1135</v>
      </c>
      <c r="O22" s="159">
        <v>3930</v>
      </c>
      <c r="P22" s="156">
        <v>3.4625550660792901</v>
      </c>
      <c r="Q22" s="160">
        <v>1976</v>
      </c>
      <c r="R22" s="159">
        <v>5918</v>
      </c>
      <c r="S22" s="156">
        <v>2.9949392712550602</v>
      </c>
      <c r="T22" s="160">
        <v>152</v>
      </c>
      <c r="U22" s="159">
        <v>483</v>
      </c>
      <c r="V22" s="156">
        <v>3.1776315789473699</v>
      </c>
      <c r="W22" s="160">
        <v>6528</v>
      </c>
      <c r="X22" s="159">
        <v>17243</v>
      </c>
      <c r="Y22" s="156">
        <v>2.6413909313725501</v>
      </c>
      <c r="Z22" s="160">
        <v>4</v>
      </c>
      <c r="AA22" s="159">
        <v>7</v>
      </c>
      <c r="AB22" s="156">
        <v>1.75</v>
      </c>
      <c r="AC22" s="160">
        <v>1967</v>
      </c>
      <c r="AD22" s="159">
        <v>9599</v>
      </c>
      <c r="AE22" s="156">
        <v>4.8800203355363498</v>
      </c>
      <c r="AF22" s="160">
        <v>12</v>
      </c>
      <c r="AG22" s="159">
        <v>26</v>
      </c>
      <c r="AH22" s="156">
        <v>2.1666666666666701</v>
      </c>
      <c r="AI22" s="160">
        <v>1488</v>
      </c>
      <c r="AJ22" s="159">
        <v>7026</v>
      </c>
      <c r="AK22" s="156">
        <v>4.7217741935483897</v>
      </c>
      <c r="AL22" s="160">
        <v>68</v>
      </c>
      <c r="AM22" s="159">
        <v>158</v>
      </c>
      <c r="AN22" s="156">
        <v>2.3235294117647101</v>
      </c>
      <c r="AO22" s="160">
        <v>557</v>
      </c>
      <c r="AP22" s="159">
        <v>2267</v>
      </c>
      <c r="AQ22" s="156">
        <v>4.0700179533213596</v>
      </c>
      <c r="AR22" s="160">
        <v>95</v>
      </c>
      <c r="AS22" s="159">
        <v>257</v>
      </c>
      <c r="AT22" s="156">
        <v>2.7052631578947399</v>
      </c>
      <c r="AU22" s="160">
        <v>109</v>
      </c>
      <c r="AV22" s="159">
        <v>843</v>
      </c>
      <c r="AW22" s="156">
        <v>7.7339449541284404</v>
      </c>
      <c r="AX22" s="160">
        <v>101</v>
      </c>
      <c r="AY22" s="159">
        <v>202</v>
      </c>
      <c r="AZ22" s="156">
        <v>2</v>
      </c>
      <c r="BA22" s="160">
        <v>142</v>
      </c>
      <c r="BB22" s="159">
        <v>668</v>
      </c>
      <c r="BC22" s="156">
        <v>4.7042253521126796</v>
      </c>
      <c r="BD22" s="160">
        <v>1138</v>
      </c>
      <c r="BE22" s="159">
        <v>5578</v>
      </c>
      <c r="BF22" s="156">
        <v>4.9015817223198601</v>
      </c>
      <c r="BG22" s="160">
        <v>55</v>
      </c>
      <c r="BH22" s="159">
        <v>187</v>
      </c>
      <c r="BI22" s="156">
        <v>3.4</v>
      </c>
      <c r="BJ22" s="160">
        <v>1830</v>
      </c>
      <c r="BK22" s="159">
        <v>5253</v>
      </c>
      <c r="BL22" s="156">
        <v>2.8704918032786901</v>
      </c>
      <c r="BM22" s="160">
        <v>217</v>
      </c>
      <c r="BN22" s="159">
        <v>757</v>
      </c>
      <c r="BO22" s="156">
        <v>3.4884792626728101</v>
      </c>
      <c r="BP22" s="160">
        <v>1985</v>
      </c>
      <c r="BQ22" s="159">
        <v>9101</v>
      </c>
      <c r="BR22" s="156">
        <v>4.5848866498740604</v>
      </c>
      <c r="BS22" s="160">
        <v>3224</v>
      </c>
      <c r="BT22" s="159">
        <v>10734</v>
      </c>
      <c r="BU22" s="156">
        <v>3.3294044665012401</v>
      </c>
      <c r="BV22" s="160">
        <v>400</v>
      </c>
      <c r="BW22" s="159">
        <v>2805</v>
      </c>
      <c r="BX22" s="156">
        <v>7.0125000000000002</v>
      </c>
      <c r="BY22" s="160">
        <v>6976</v>
      </c>
      <c r="BZ22" s="159">
        <v>17159</v>
      </c>
      <c r="CA22" s="156">
        <v>2.4597190366972499</v>
      </c>
      <c r="CB22" s="145">
        <f t="shared" si="0"/>
        <v>30495</v>
      </c>
      <c r="CC22" s="146">
        <f t="shared" si="0"/>
        <v>102246</v>
      </c>
      <c r="CD22" s="143">
        <f t="shared" si="1"/>
        <v>3.3528775209050665</v>
      </c>
    </row>
    <row r="23" spans="1:82" s="126" customFormat="1" ht="11.25" customHeight="1" x14ac:dyDescent="0.2">
      <c r="A23" s="142" t="s">
        <v>38</v>
      </c>
      <c r="B23" s="154">
        <v>156</v>
      </c>
      <c r="C23" s="155">
        <v>588</v>
      </c>
      <c r="D23" s="156">
        <v>3.7692307692307701</v>
      </c>
      <c r="E23" s="154">
        <v>8</v>
      </c>
      <c r="F23" s="155">
        <v>28</v>
      </c>
      <c r="G23" s="156">
        <v>3.5</v>
      </c>
      <c r="H23" s="157">
        <v>25</v>
      </c>
      <c r="I23" s="158">
        <v>39</v>
      </c>
      <c r="J23" s="156">
        <v>1.56</v>
      </c>
      <c r="K23" s="157">
        <v>60</v>
      </c>
      <c r="L23" s="159">
        <v>243</v>
      </c>
      <c r="M23" s="156">
        <v>4.05</v>
      </c>
      <c r="N23" s="160">
        <v>1227</v>
      </c>
      <c r="O23" s="159">
        <v>3271</v>
      </c>
      <c r="P23" s="156">
        <v>2.6658516707416502</v>
      </c>
      <c r="Q23" s="160">
        <v>5722</v>
      </c>
      <c r="R23" s="159">
        <v>13304</v>
      </c>
      <c r="S23" s="156">
        <v>2.3250611674239798</v>
      </c>
      <c r="T23" s="160">
        <v>408</v>
      </c>
      <c r="U23" s="159">
        <v>1141</v>
      </c>
      <c r="V23" s="156">
        <v>2.7965686274509798</v>
      </c>
      <c r="W23" s="160">
        <v>5509</v>
      </c>
      <c r="X23" s="159">
        <v>14094</v>
      </c>
      <c r="Y23" s="156">
        <v>2.5583590488291899</v>
      </c>
      <c r="Z23" s="160">
        <v>0</v>
      </c>
      <c r="AA23" s="159">
        <v>0</v>
      </c>
      <c r="AB23" s="156" t="s">
        <v>131</v>
      </c>
      <c r="AC23" s="160">
        <v>1425</v>
      </c>
      <c r="AD23" s="159">
        <v>3749</v>
      </c>
      <c r="AE23" s="156">
        <v>2.6308771929824601</v>
      </c>
      <c r="AF23" s="160">
        <v>11</v>
      </c>
      <c r="AG23" s="159">
        <v>39</v>
      </c>
      <c r="AH23" s="156">
        <v>3.5454545454545499</v>
      </c>
      <c r="AI23" s="160">
        <v>2830</v>
      </c>
      <c r="AJ23" s="159">
        <v>6915</v>
      </c>
      <c r="AK23" s="156">
        <v>2.4434628975265</v>
      </c>
      <c r="AL23" s="160">
        <v>150</v>
      </c>
      <c r="AM23" s="159">
        <v>625</v>
      </c>
      <c r="AN23" s="156">
        <v>4.1666666666666696</v>
      </c>
      <c r="AO23" s="160">
        <v>357</v>
      </c>
      <c r="AP23" s="159">
        <v>817</v>
      </c>
      <c r="AQ23" s="156">
        <v>2.2885154061624702</v>
      </c>
      <c r="AR23" s="160">
        <v>113</v>
      </c>
      <c r="AS23" s="159">
        <v>205</v>
      </c>
      <c r="AT23" s="156">
        <v>1.8141592920353999</v>
      </c>
      <c r="AU23" s="160">
        <v>52</v>
      </c>
      <c r="AV23" s="159">
        <v>228</v>
      </c>
      <c r="AW23" s="156">
        <v>4.3846153846153904</v>
      </c>
      <c r="AX23" s="160">
        <v>70</v>
      </c>
      <c r="AY23" s="159">
        <v>194</v>
      </c>
      <c r="AZ23" s="156">
        <v>2.77142857142857</v>
      </c>
      <c r="BA23" s="160">
        <v>57</v>
      </c>
      <c r="BB23" s="159">
        <v>129</v>
      </c>
      <c r="BC23" s="156">
        <v>2.2631578947368398</v>
      </c>
      <c r="BD23" s="160">
        <v>259</v>
      </c>
      <c r="BE23" s="159">
        <v>1041</v>
      </c>
      <c r="BF23" s="156">
        <v>4.0193050193050199</v>
      </c>
      <c r="BG23" s="160">
        <v>23</v>
      </c>
      <c r="BH23" s="159">
        <v>60</v>
      </c>
      <c r="BI23" s="156">
        <v>2.60869565217391</v>
      </c>
      <c r="BJ23" s="160">
        <v>1567</v>
      </c>
      <c r="BK23" s="159">
        <v>3679</v>
      </c>
      <c r="BL23" s="156">
        <v>2.3477983407785601</v>
      </c>
      <c r="BM23" s="160">
        <v>218</v>
      </c>
      <c r="BN23" s="159">
        <v>464</v>
      </c>
      <c r="BO23" s="156">
        <v>2.1284403669724798</v>
      </c>
      <c r="BP23" s="160">
        <v>2305</v>
      </c>
      <c r="BQ23" s="159">
        <v>5721</v>
      </c>
      <c r="BR23" s="156">
        <v>2.4819956616052101</v>
      </c>
      <c r="BS23" s="160">
        <v>2902</v>
      </c>
      <c r="BT23" s="159">
        <v>7799</v>
      </c>
      <c r="BU23" s="156">
        <v>2.6874569262577501</v>
      </c>
      <c r="BV23" s="160">
        <v>106</v>
      </c>
      <c r="BW23" s="159">
        <v>1140</v>
      </c>
      <c r="BX23" s="156">
        <v>10.7547169811321</v>
      </c>
      <c r="BY23" s="160">
        <v>10875</v>
      </c>
      <c r="BZ23" s="159">
        <v>26752</v>
      </c>
      <c r="CA23" s="156">
        <v>2.45995402298851</v>
      </c>
      <c r="CB23" s="145">
        <f t="shared" si="0"/>
        <v>36435</v>
      </c>
      <c r="CC23" s="146">
        <f t="shared" si="0"/>
        <v>92265</v>
      </c>
      <c r="CD23" s="143">
        <f t="shared" si="1"/>
        <v>2.5323178262659529</v>
      </c>
    </row>
    <row r="24" spans="1:82" s="126" customFormat="1" ht="11.25" customHeight="1" x14ac:dyDescent="0.2">
      <c r="A24" s="142" t="s">
        <v>55</v>
      </c>
      <c r="B24" s="154">
        <v>746</v>
      </c>
      <c r="C24" s="155">
        <v>2957</v>
      </c>
      <c r="D24" s="156">
        <v>3.9638069705093799</v>
      </c>
      <c r="E24" s="154">
        <v>16</v>
      </c>
      <c r="F24" s="155">
        <v>28</v>
      </c>
      <c r="G24" s="156">
        <v>1.75</v>
      </c>
      <c r="H24" s="160">
        <v>0</v>
      </c>
      <c r="I24" s="159">
        <v>0</v>
      </c>
      <c r="J24" s="156" t="s">
        <v>131</v>
      </c>
      <c r="K24" s="157">
        <v>126</v>
      </c>
      <c r="L24" s="159">
        <v>691</v>
      </c>
      <c r="M24" s="156">
        <v>5.4841269841269797</v>
      </c>
      <c r="N24" s="160">
        <v>1938</v>
      </c>
      <c r="O24" s="159">
        <v>4801</v>
      </c>
      <c r="P24" s="156">
        <v>2.4772961816305501</v>
      </c>
      <c r="Q24" s="160">
        <v>2810</v>
      </c>
      <c r="R24" s="159">
        <v>7138</v>
      </c>
      <c r="S24" s="156">
        <v>2.54021352313167</v>
      </c>
      <c r="T24" s="160">
        <v>346</v>
      </c>
      <c r="U24" s="159">
        <v>947</v>
      </c>
      <c r="V24" s="156">
        <v>2.7369942196531798</v>
      </c>
      <c r="W24" s="160">
        <v>3164</v>
      </c>
      <c r="X24" s="159">
        <v>10146</v>
      </c>
      <c r="Y24" s="156">
        <v>3.2067003792667501</v>
      </c>
      <c r="Z24" s="160">
        <v>11</v>
      </c>
      <c r="AA24" s="159">
        <v>11</v>
      </c>
      <c r="AB24" s="156">
        <v>1</v>
      </c>
      <c r="AC24" s="160">
        <v>1684</v>
      </c>
      <c r="AD24" s="159">
        <v>7114</v>
      </c>
      <c r="AE24" s="156">
        <v>4.2244655581947699</v>
      </c>
      <c r="AF24" s="160">
        <v>14</v>
      </c>
      <c r="AG24" s="159">
        <v>25</v>
      </c>
      <c r="AH24" s="156">
        <v>1.78571428571429</v>
      </c>
      <c r="AI24" s="160">
        <v>6316</v>
      </c>
      <c r="AJ24" s="159">
        <v>8237</v>
      </c>
      <c r="AK24" s="156">
        <v>1.3041481950601601</v>
      </c>
      <c r="AL24" s="160">
        <v>111</v>
      </c>
      <c r="AM24" s="159">
        <v>380</v>
      </c>
      <c r="AN24" s="156">
        <v>3.42342342342342</v>
      </c>
      <c r="AO24" s="160">
        <v>73</v>
      </c>
      <c r="AP24" s="159">
        <v>185</v>
      </c>
      <c r="AQ24" s="156">
        <v>2.5342465753424701</v>
      </c>
      <c r="AR24" s="160">
        <v>97</v>
      </c>
      <c r="AS24" s="159">
        <v>228</v>
      </c>
      <c r="AT24" s="156">
        <v>2.3505154639175299</v>
      </c>
      <c r="AU24" s="160">
        <v>79</v>
      </c>
      <c r="AV24" s="159">
        <v>153</v>
      </c>
      <c r="AW24" s="156">
        <v>1.93670886075949</v>
      </c>
      <c r="AX24" s="160">
        <v>127</v>
      </c>
      <c r="AY24" s="159">
        <v>376</v>
      </c>
      <c r="AZ24" s="156">
        <v>2.9606299212598399</v>
      </c>
      <c r="BA24" s="160">
        <v>430</v>
      </c>
      <c r="BB24" s="159">
        <v>3412</v>
      </c>
      <c r="BC24" s="156">
        <v>7.9348837209302303</v>
      </c>
      <c r="BD24" s="160">
        <v>591</v>
      </c>
      <c r="BE24" s="159">
        <v>1906</v>
      </c>
      <c r="BF24" s="156">
        <v>3.22504230118443</v>
      </c>
      <c r="BG24" s="160">
        <v>86</v>
      </c>
      <c r="BH24" s="159">
        <v>1348</v>
      </c>
      <c r="BI24" s="156">
        <v>15.6744186046512</v>
      </c>
      <c r="BJ24" s="160">
        <v>1773</v>
      </c>
      <c r="BK24" s="159">
        <v>3939</v>
      </c>
      <c r="BL24" s="156">
        <v>2.2216582064297801</v>
      </c>
      <c r="BM24" s="160">
        <v>72</v>
      </c>
      <c r="BN24" s="159">
        <v>225</v>
      </c>
      <c r="BO24" s="156">
        <v>3.125</v>
      </c>
      <c r="BP24" s="160">
        <v>1620</v>
      </c>
      <c r="BQ24" s="159">
        <v>4808</v>
      </c>
      <c r="BR24" s="156">
        <v>2.9679012345679001</v>
      </c>
      <c r="BS24" s="160">
        <v>2022</v>
      </c>
      <c r="BT24" s="159">
        <v>4985</v>
      </c>
      <c r="BU24" s="156">
        <v>2.4653808110781399</v>
      </c>
      <c r="BV24" s="160">
        <v>100</v>
      </c>
      <c r="BW24" s="159">
        <v>356</v>
      </c>
      <c r="BX24" s="156">
        <v>3.56</v>
      </c>
      <c r="BY24" s="160">
        <v>5800</v>
      </c>
      <c r="BZ24" s="159">
        <v>16778</v>
      </c>
      <c r="CA24" s="156">
        <v>2.8927586206896598</v>
      </c>
      <c r="CB24" s="145">
        <f t="shared" si="0"/>
        <v>30152</v>
      </c>
      <c r="CC24" s="146">
        <f t="shared" si="0"/>
        <v>81174</v>
      </c>
      <c r="CD24" s="143">
        <f t="shared" si="1"/>
        <v>2.6921597240647386</v>
      </c>
    </row>
    <row r="25" spans="1:82" s="126" customFormat="1" ht="11.25" customHeight="1" x14ac:dyDescent="0.2">
      <c r="A25" s="142" t="s">
        <v>36</v>
      </c>
      <c r="B25" s="154">
        <v>275</v>
      </c>
      <c r="C25" s="155">
        <v>441</v>
      </c>
      <c r="D25" s="156">
        <v>1.60363636363636</v>
      </c>
      <c r="E25" s="160">
        <v>27</v>
      </c>
      <c r="F25" s="159">
        <v>57</v>
      </c>
      <c r="G25" s="156">
        <v>2.1111111111111098</v>
      </c>
      <c r="H25" s="160">
        <v>6</v>
      </c>
      <c r="I25" s="159">
        <v>12</v>
      </c>
      <c r="J25" s="156">
        <v>2</v>
      </c>
      <c r="K25" s="157">
        <v>219</v>
      </c>
      <c r="L25" s="159">
        <v>322</v>
      </c>
      <c r="M25" s="156">
        <v>1.4703196347031999</v>
      </c>
      <c r="N25" s="160">
        <v>1733</v>
      </c>
      <c r="O25" s="159">
        <v>2655</v>
      </c>
      <c r="P25" s="156">
        <v>1.5320253894979801</v>
      </c>
      <c r="Q25" s="160">
        <v>4950</v>
      </c>
      <c r="R25" s="159">
        <v>16171</v>
      </c>
      <c r="S25" s="156">
        <v>3.26686868686869</v>
      </c>
      <c r="T25" s="160">
        <v>340</v>
      </c>
      <c r="U25" s="159">
        <v>806</v>
      </c>
      <c r="V25" s="156">
        <v>2.3705882352941199</v>
      </c>
      <c r="W25" s="160">
        <v>1815</v>
      </c>
      <c r="X25" s="159">
        <v>3970</v>
      </c>
      <c r="Y25" s="156">
        <v>2.1873278236914602</v>
      </c>
      <c r="Z25" s="160">
        <v>43</v>
      </c>
      <c r="AA25" s="159">
        <v>198</v>
      </c>
      <c r="AB25" s="156">
        <v>4.6046511627906996</v>
      </c>
      <c r="AC25" s="160">
        <v>3174</v>
      </c>
      <c r="AD25" s="159">
        <v>14331</v>
      </c>
      <c r="AE25" s="156">
        <v>4.5151228733459403</v>
      </c>
      <c r="AF25" s="160">
        <v>21</v>
      </c>
      <c r="AG25" s="159">
        <v>29</v>
      </c>
      <c r="AH25" s="156">
        <v>1.38095238095238</v>
      </c>
      <c r="AI25" s="160">
        <v>2369</v>
      </c>
      <c r="AJ25" s="159">
        <v>4195</v>
      </c>
      <c r="AK25" s="156">
        <v>1.77078936260025</v>
      </c>
      <c r="AL25" s="160">
        <v>160</v>
      </c>
      <c r="AM25" s="159">
        <v>340</v>
      </c>
      <c r="AN25" s="156">
        <v>2.125</v>
      </c>
      <c r="AO25" s="160">
        <v>642</v>
      </c>
      <c r="AP25" s="159">
        <v>1354</v>
      </c>
      <c r="AQ25" s="156">
        <v>2.10903426791277</v>
      </c>
      <c r="AR25" s="160">
        <v>545</v>
      </c>
      <c r="AS25" s="159">
        <v>1796</v>
      </c>
      <c r="AT25" s="156">
        <v>3.2954128440366999</v>
      </c>
      <c r="AU25" s="160">
        <v>58</v>
      </c>
      <c r="AV25" s="159">
        <v>85</v>
      </c>
      <c r="AW25" s="156">
        <v>1.4655172413793101</v>
      </c>
      <c r="AX25" s="160">
        <v>327</v>
      </c>
      <c r="AY25" s="159">
        <v>628</v>
      </c>
      <c r="AZ25" s="156">
        <v>1.92048929663609</v>
      </c>
      <c r="BA25" s="160">
        <v>279</v>
      </c>
      <c r="BB25" s="159">
        <v>373</v>
      </c>
      <c r="BC25" s="156">
        <v>1.33691756272401</v>
      </c>
      <c r="BD25" s="160">
        <v>441</v>
      </c>
      <c r="BE25" s="159">
        <v>1150</v>
      </c>
      <c r="BF25" s="156">
        <v>2.6077097505668898</v>
      </c>
      <c r="BG25" s="160">
        <v>82</v>
      </c>
      <c r="BH25" s="159">
        <v>220</v>
      </c>
      <c r="BI25" s="156">
        <v>2.6829268292682902</v>
      </c>
      <c r="BJ25" s="160">
        <v>1865</v>
      </c>
      <c r="BK25" s="159">
        <v>4607</v>
      </c>
      <c r="BL25" s="156">
        <v>2.4702412868632702</v>
      </c>
      <c r="BM25" s="160">
        <v>552</v>
      </c>
      <c r="BN25" s="159">
        <v>1507</v>
      </c>
      <c r="BO25" s="156">
        <v>2.7300724637681202</v>
      </c>
      <c r="BP25" s="160">
        <v>2865</v>
      </c>
      <c r="BQ25" s="159">
        <v>10435</v>
      </c>
      <c r="BR25" s="156">
        <v>3.6422338568935402</v>
      </c>
      <c r="BS25" s="160">
        <v>2205</v>
      </c>
      <c r="BT25" s="159">
        <v>5527</v>
      </c>
      <c r="BU25" s="156">
        <v>2.5065759637188201</v>
      </c>
      <c r="BV25" s="160">
        <v>122</v>
      </c>
      <c r="BW25" s="159">
        <v>226</v>
      </c>
      <c r="BX25" s="156">
        <v>1.85245901639344</v>
      </c>
      <c r="BY25" s="160">
        <v>4082</v>
      </c>
      <c r="BZ25" s="159">
        <v>7662</v>
      </c>
      <c r="CA25" s="156">
        <v>1.8770210681038699</v>
      </c>
      <c r="CB25" s="145">
        <f t="shared" si="0"/>
        <v>29197</v>
      </c>
      <c r="CC25" s="146">
        <f t="shared" si="0"/>
        <v>79097</v>
      </c>
      <c r="CD25" s="143">
        <f t="shared" si="1"/>
        <v>2.7090796999691751</v>
      </c>
    </row>
    <row r="26" spans="1:82" s="126" customFormat="1" ht="11.25" customHeight="1" x14ac:dyDescent="0.2">
      <c r="A26" s="142" t="s">
        <v>1</v>
      </c>
      <c r="B26" s="154">
        <v>457</v>
      </c>
      <c r="C26" s="155">
        <v>2365</v>
      </c>
      <c r="D26" s="156">
        <v>5.1750547045951896</v>
      </c>
      <c r="E26" s="154">
        <v>11</v>
      </c>
      <c r="F26" s="155">
        <v>24</v>
      </c>
      <c r="G26" s="156">
        <v>2.1818181818181799</v>
      </c>
      <c r="H26" s="160">
        <v>0</v>
      </c>
      <c r="I26" s="159">
        <v>0</v>
      </c>
      <c r="J26" s="156" t="s">
        <v>131</v>
      </c>
      <c r="K26" s="157">
        <v>105</v>
      </c>
      <c r="L26" s="159">
        <v>210</v>
      </c>
      <c r="M26" s="156">
        <v>2</v>
      </c>
      <c r="N26" s="160">
        <v>1901</v>
      </c>
      <c r="O26" s="159">
        <v>4311</v>
      </c>
      <c r="P26" s="156">
        <v>2.2677538137822202</v>
      </c>
      <c r="Q26" s="160">
        <v>2314</v>
      </c>
      <c r="R26" s="159">
        <v>4531</v>
      </c>
      <c r="S26" s="156">
        <v>1.9580812445981</v>
      </c>
      <c r="T26" s="160">
        <v>863</v>
      </c>
      <c r="U26" s="159">
        <v>1509</v>
      </c>
      <c r="V26" s="156">
        <v>1.74855156431054</v>
      </c>
      <c r="W26" s="160">
        <v>8561</v>
      </c>
      <c r="X26" s="159">
        <v>18399</v>
      </c>
      <c r="Y26" s="156">
        <v>2.1491648171942499</v>
      </c>
      <c r="Z26" s="160">
        <v>5</v>
      </c>
      <c r="AA26" s="159">
        <v>10</v>
      </c>
      <c r="AB26" s="156">
        <v>2</v>
      </c>
      <c r="AC26" s="160">
        <v>820</v>
      </c>
      <c r="AD26" s="159">
        <v>2729</v>
      </c>
      <c r="AE26" s="156">
        <v>3.3280487804878098</v>
      </c>
      <c r="AF26" s="160">
        <v>58</v>
      </c>
      <c r="AG26" s="159">
        <v>140</v>
      </c>
      <c r="AH26" s="156">
        <v>2.4137931034482798</v>
      </c>
      <c r="AI26" s="160">
        <v>1228</v>
      </c>
      <c r="AJ26" s="159">
        <v>3107</v>
      </c>
      <c r="AK26" s="156">
        <v>2.5301302931596101</v>
      </c>
      <c r="AL26" s="160">
        <v>461</v>
      </c>
      <c r="AM26" s="159">
        <v>1022</v>
      </c>
      <c r="AN26" s="156">
        <v>2.2169197396963098</v>
      </c>
      <c r="AO26" s="160">
        <v>100</v>
      </c>
      <c r="AP26" s="159">
        <v>217</v>
      </c>
      <c r="AQ26" s="156">
        <v>2.17</v>
      </c>
      <c r="AR26" s="160">
        <v>47</v>
      </c>
      <c r="AS26" s="159">
        <v>87</v>
      </c>
      <c r="AT26" s="156">
        <v>1.8510638297872299</v>
      </c>
      <c r="AU26" s="160">
        <v>25</v>
      </c>
      <c r="AV26" s="159">
        <v>53</v>
      </c>
      <c r="AW26" s="156">
        <v>2.12</v>
      </c>
      <c r="AX26" s="160">
        <v>176</v>
      </c>
      <c r="AY26" s="159">
        <v>363</v>
      </c>
      <c r="AZ26" s="156">
        <v>2.0625</v>
      </c>
      <c r="BA26" s="160">
        <v>156</v>
      </c>
      <c r="BB26" s="159">
        <v>468</v>
      </c>
      <c r="BC26" s="156">
        <v>3</v>
      </c>
      <c r="BD26" s="160">
        <v>396</v>
      </c>
      <c r="BE26" s="159">
        <v>1439</v>
      </c>
      <c r="BF26" s="156">
        <v>3.6338383838383801</v>
      </c>
      <c r="BG26" s="160">
        <v>93</v>
      </c>
      <c r="BH26" s="159">
        <v>272</v>
      </c>
      <c r="BI26" s="156">
        <v>2.9247311827956999</v>
      </c>
      <c r="BJ26" s="160">
        <v>2710</v>
      </c>
      <c r="BK26" s="159">
        <v>7249</v>
      </c>
      <c r="BL26" s="156">
        <v>2.67490774907749</v>
      </c>
      <c r="BM26" s="160">
        <v>157</v>
      </c>
      <c r="BN26" s="159">
        <v>642</v>
      </c>
      <c r="BO26" s="156">
        <v>4.0891719745222899</v>
      </c>
      <c r="BP26" s="160">
        <v>2255</v>
      </c>
      <c r="BQ26" s="159">
        <v>4489</v>
      </c>
      <c r="BR26" s="156">
        <v>1.9906873614190701</v>
      </c>
      <c r="BS26" s="160">
        <v>3586</v>
      </c>
      <c r="BT26" s="159">
        <v>9842</v>
      </c>
      <c r="BU26" s="156">
        <v>2.7445621862799801</v>
      </c>
      <c r="BV26" s="160">
        <v>156</v>
      </c>
      <c r="BW26" s="159">
        <v>426</v>
      </c>
      <c r="BX26" s="156">
        <v>2.7307692307692299</v>
      </c>
      <c r="BY26" s="160">
        <v>6246</v>
      </c>
      <c r="BZ26" s="159">
        <v>13444</v>
      </c>
      <c r="CA26" s="156">
        <v>2.1524175472302298</v>
      </c>
      <c r="CB26" s="145">
        <f t="shared" si="0"/>
        <v>32887</v>
      </c>
      <c r="CC26" s="146">
        <f t="shared" si="0"/>
        <v>77348</v>
      </c>
      <c r="CD26" s="143">
        <f t="shared" si="1"/>
        <v>2.3519323744944809</v>
      </c>
    </row>
    <row r="27" spans="1:82" s="126" customFormat="1" ht="11.25" customHeight="1" x14ac:dyDescent="0.2">
      <c r="A27" s="142" t="s">
        <v>28</v>
      </c>
      <c r="B27" s="154">
        <v>95</v>
      </c>
      <c r="C27" s="155">
        <v>565</v>
      </c>
      <c r="D27" s="156">
        <v>5.9473684210526301</v>
      </c>
      <c r="E27" s="154">
        <v>59</v>
      </c>
      <c r="F27" s="155">
        <v>153</v>
      </c>
      <c r="G27" s="156">
        <v>2.5932203389830502</v>
      </c>
      <c r="H27" s="160">
        <v>2</v>
      </c>
      <c r="I27" s="159">
        <v>2</v>
      </c>
      <c r="J27" s="156">
        <v>1</v>
      </c>
      <c r="K27" s="157">
        <v>42</v>
      </c>
      <c r="L27" s="159">
        <v>161</v>
      </c>
      <c r="M27" s="156">
        <v>3.8333333333333299</v>
      </c>
      <c r="N27" s="160">
        <v>788</v>
      </c>
      <c r="O27" s="159">
        <v>3141</v>
      </c>
      <c r="P27" s="156">
        <v>3.9860406091370599</v>
      </c>
      <c r="Q27" s="160">
        <v>5471</v>
      </c>
      <c r="R27" s="159">
        <v>13539</v>
      </c>
      <c r="S27" s="156">
        <v>2.4746847011515301</v>
      </c>
      <c r="T27" s="160">
        <v>97</v>
      </c>
      <c r="U27" s="159">
        <v>262</v>
      </c>
      <c r="V27" s="156">
        <v>2.7010309278350499</v>
      </c>
      <c r="W27" s="160">
        <v>3404</v>
      </c>
      <c r="X27" s="159">
        <v>10224</v>
      </c>
      <c r="Y27" s="156">
        <v>3.0035252643948298</v>
      </c>
      <c r="Z27" s="160">
        <v>0</v>
      </c>
      <c r="AA27" s="159">
        <v>0</v>
      </c>
      <c r="AB27" s="156" t="s">
        <v>131</v>
      </c>
      <c r="AC27" s="160">
        <v>852</v>
      </c>
      <c r="AD27" s="159">
        <v>2187</v>
      </c>
      <c r="AE27" s="156">
        <v>2.5669014084507</v>
      </c>
      <c r="AF27" s="160">
        <v>2</v>
      </c>
      <c r="AG27" s="159">
        <v>4</v>
      </c>
      <c r="AH27" s="156">
        <v>2</v>
      </c>
      <c r="AI27" s="160">
        <v>2191</v>
      </c>
      <c r="AJ27" s="159">
        <v>5775</v>
      </c>
      <c r="AK27" s="156">
        <v>2.6357827476038298</v>
      </c>
      <c r="AL27" s="160">
        <v>90</v>
      </c>
      <c r="AM27" s="159">
        <v>210</v>
      </c>
      <c r="AN27" s="156">
        <v>2.3333333333333299</v>
      </c>
      <c r="AO27" s="160">
        <v>293</v>
      </c>
      <c r="AP27" s="159">
        <v>801</v>
      </c>
      <c r="AQ27" s="156">
        <v>2.73378839590444</v>
      </c>
      <c r="AR27" s="160">
        <v>112</v>
      </c>
      <c r="AS27" s="159">
        <v>201</v>
      </c>
      <c r="AT27" s="156">
        <v>1.7946428571428601</v>
      </c>
      <c r="AU27" s="160">
        <v>37</v>
      </c>
      <c r="AV27" s="159">
        <v>116</v>
      </c>
      <c r="AW27" s="156">
        <v>3.13513513513514</v>
      </c>
      <c r="AX27" s="160">
        <v>164</v>
      </c>
      <c r="AY27" s="159">
        <v>370</v>
      </c>
      <c r="AZ27" s="156">
        <v>2.25609756097561</v>
      </c>
      <c r="BA27" s="160">
        <v>147</v>
      </c>
      <c r="BB27" s="159">
        <v>2720</v>
      </c>
      <c r="BC27" s="156">
        <v>18.503401360544199</v>
      </c>
      <c r="BD27" s="160">
        <v>219</v>
      </c>
      <c r="BE27" s="159">
        <v>1448</v>
      </c>
      <c r="BF27" s="156">
        <v>6.6118721461187198</v>
      </c>
      <c r="BG27" s="160">
        <v>8</v>
      </c>
      <c r="BH27" s="159">
        <v>45</v>
      </c>
      <c r="BI27" s="156">
        <v>5.625</v>
      </c>
      <c r="BJ27" s="160">
        <v>928</v>
      </c>
      <c r="BK27" s="159">
        <v>2332</v>
      </c>
      <c r="BL27" s="156">
        <v>2.5129310344827598</v>
      </c>
      <c r="BM27" s="160">
        <v>160</v>
      </c>
      <c r="BN27" s="159">
        <v>472</v>
      </c>
      <c r="BO27" s="156">
        <v>2.95</v>
      </c>
      <c r="BP27" s="160">
        <v>1507</v>
      </c>
      <c r="BQ27" s="159">
        <v>3383</v>
      </c>
      <c r="BR27" s="156">
        <v>2.2448573324485701</v>
      </c>
      <c r="BS27" s="160">
        <v>1672</v>
      </c>
      <c r="BT27" s="159">
        <v>4600</v>
      </c>
      <c r="BU27" s="156">
        <v>2.7511961722487999</v>
      </c>
      <c r="BV27" s="160">
        <v>128</v>
      </c>
      <c r="BW27" s="159">
        <v>790</v>
      </c>
      <c r="BX27" s="156">
        <v>6.171875</v>
      </c>
      <c r="BY27" s="160">
        <v>8575</v>
      </c>
      <c r="BZ27" s="159">
        <v>22547</v>
      </c>
      <c r="CA27" s="156">
        <v>2.6293877551020399</v>
      </c>
      <c r="CB27" s="145">
        <f t="shared" si="0"/>
        <v>27043</v>
      </c>
      <c r="CC27" s="146">
        <f t="shared" si="0"/>
        <v>76048</v>
      </c>
      <c r="CD27" s="143">
        <f t="shared" si="1"/>
        <v>2.8121140406020042</v>
      </c>
    </row>
    <row r="28" spans="1:82" s="126" customFormat="1" ht="11.25" customHeight="1" x14ac:dyDescent="0.2">
      <c r="A28" s="142" t="s">
        <v>34</v>
      </c>
      <c r="B28" s="154">
        <v>210</v>
      </c>
      <c r="C28" s="155">
        <v>675</v>
      </c>
      <c r="D28" s="156">
        <v>3.21428571428571</v>
      </c>
      <c r="E28" s="154">
        <v>19</v>
      </c>
      <c r="F28" s="155">
        <v>22</v>
      </c>
      <c r="G28" s="156">
        <v>1.15789473684211</v>
      </c>
      <c r="H28" s="160">
        <v>37</v>
      </c>
      <c r="I28" s="159">
        <v>49</v>
      </c>
      <c r="J28" s="156">
        <v>1.3243243243243199</v>
      </c>
      <c r="K28" s="157">
        <v>31</v>
      </c>
      <c r="L28" s="159">
        <v>56</v>
      </c>
      <c r="M28" s="156">
        <v>1.80645161290323</v>
      </c>
      <c r="N28" s="160">
        <v>1299</v>
      </c>
      <c r="O28" s="159">
        <v>3330</v>
      </c>
      <c r="P28" s="156">
        <v>2.5635103926096998</v>
      </c>
      <c r="Q28" s="160">
        <v>6053</v>
      </c>
      <c r="R28" s="159">
        <v>13260</v>
      </c>
      <c r="S28" s="156">
        <v>2.1906492648273601</v>
      </c>
      <c r="T28" s="160">
        <v>145</v>
      </c>
      <c r="U28" s="159">
        <v>238</v>
      </c>
      <c r="V28" s="156">
        <v>1.64137931034483</v>
      </c>
      <c r="W28" s="160">
        <v>3255</v>
      </c>
      <c r="X28" s="159">
        <v>7323</v>
      </c>
      <c r="Y28" s="156">
        <v>2.24976958525346</v>
      </c>
      <c r="Z28" s="160">
        <v>32</v>
      </c>
      <c r="AA28" s="159">
        <v>40</v>
      </c>
      <c r="AB28" s="156">
        <v>1.25</v>
      </c>
      <c r="AC28" s="160">
        <v>1626</v>
      </c>
      <c r="AD28" s="159">
        <v>6667</v>
      </c>
      <c r="AE28" s="156">
        <v>4.10024600246002</v>
      </c>
      <c r="AF28" s="160">
        <v>11</v>
      </c>
      <c r="AG28" s="159">
        <v>15</v>
      </c>
      <c r="AH28" s="156">
        <v>1.36363636363636</v>
      </c>
      <c r="AI28" s="160">
        <v>2201</v>
      </c>
      <c r="AJ28" s="159">
        <v>4591</v>
      </c>
      <c r="AK28" s="156">
        <v>2.0858700590640602</v>
      </c>
      <c r="AL28" s="160">
        <v>71</v>
      </c>
      <c r="AM28" s="159">
        <v>182</v>
      </c>
      <c r="AN28" s="156">
        <v>2.5633802816901401</v>
      </c>
      <c r="AO28" s="160">
        <v>400</v>
      </c>
      <c r="AP28" s="159">
        <v>929</v>
      </c>
      <c r="AQ28" s="156">
        <v>2.3224999999999998</v>
      </c>
      <c r="AR28" s="160">
        <v>346</v>
      </c>
      <c r="AS28" s="159">
        <v>712</v>
      </c>
      <c r="AT28" s="156">
        <v>2.0578034682080899</v>
      </c>
      <c r="AU28" s="160">
        <v>161</v>
      </c>
      <c r="AV28" s="159">
        <v>269</v>
      </c>
      <c r="AW28" s="156">
        <v>1.6708074534161499</v>
      </c>
      <c r="AX28" s="160">
        <v>184</v>
      </c>
      <c r="AY28" s="159">
        <v>431</v>
      </c>
      <c r="AZ28" s="156">
        <v>2.3423913043478302</v>
      </c>
      <c r="BA28" s="160">
        <v>80</v>
      </c>
      <c r="BB28" s="159">
        <v>245</v>
      </c>
      <c r="BC28" s="156">
        <v>3.0625</v>
      </c>
      <c r="BD28" s="160">
        <v>374</v>
      </c>
      <c r="BE28" s="159">
        <v>966</v>
      </c>
      <c r="BF28" s="156">
        <v>2.5828877005347599</v>
      </c>
      <c r="BG28" s="160">
        <v>79</v>
      </c>
      <c r="BH28" s="159">
        <v>184</v>
      </c>
      <c r="BI28" s="156">
        <v>2.3291139240506298</v>
      </c>
      <c r="BJ28" s="160">
        <v>1009</v>
      </c>
      <c r="BK28" s="159">
        <v>2083</v>
      </c>
      <c r="BL28" s="156">
        <v>2.0644202180376601</v>
      </c>
      <c r="BM28" s="160">
        <v>221</v>
      </c>
      <c r="BN28" s="159">
        <v>366</v>
      </c>
      <c r="BO28" s="156">
        <v>1.65610859728507</v>
      </c>
      <c r="BP28" s="160">
        <v>2121</v>
      </c>
      <c r="BQ28" s="159">
        <v>4216</v>
      </c>
      <c r="BR28" s="156">
        <v>1.9877416313059899</v>
      </c>
      <c r="BS28" s="160">
        <v>1059</v>
      </c>
      <c r="BT28" s="159">
        <v>2724</v>
      </c>
      <c r="BU28" s="156">
        <v>2.5722379603399399</v>
      </c>
      <c r="BV28" s="160">
        <v>118</v>
      </c>
      <c r="BW28" s="159">
        <v>471</v>
      </c>
      <c r="BX28" s="156">
        <v>3.99152542372881</v>
      </c>
      <c r="BY28" s="160">
        <v>8288</v>
      </c>
      <c r="BZ28" s="159">
        <v>17427</v>
      </c>
      <c r="CA28" s="156">
        <v>2.1026785714285698</v>
      </c>
      <c r="CB28" s="145">
        <f t="shared" si="0"/>
        <v>29430</v>
      </c>
      <c r="CC28" s="146">
        <f t="shared" si="0"/>
        <v>67471</v>
      </c>
      <c r="CD28" s="143">
        <f t="shared" si="1"/>
        <v>2.2925925925925927</v>
      </c>
    </row>
    <row r="29" spans="1:82" s="126" customFormat="1" ht="11.25" customHeight="1" x14ac:dyDescent="0.2">
      <c r="A29" s="142" t="s">
        <v>37</v>
      </c>
      <c r="B29" s="154">
        <v>799</v>
      </c>
      <c r="C29" s="155">
        <v>1836</v>
      </c>
      <c r="D29" s="156">
        <v>2.2978723404255299</v>
      </c>
      <c r="E29" s="160">
        <v>46</v>
      </c>
      <c r="F29" s="159">
        <v>81</v>
      </c>
      <c r="G29" s="156">
        <v>1.76086956521739</v>
      </c>
      <c r="H29" s="160">
        <v>194</v>
      </c>
      <c r="I29" s="159">
        <v>316</v>
      </c>
      <c r="J29" s="156">
        <v>1.62886597938144</v>
      </c>
      <c r="K29" s="157">
        <v>285</v>
      </c>
      <c r="L29" s="159">
        <v>634</v>
      </c>
      <c r="M29" s="156">
        <v>2.22456140350877</v>
      </c>
      <c r="N29" s="160">
        <v>1822</v>
      </c>
      <c r="O29" s="159">
        <v>4083</v>
      </c>
      <c r="P29" s="156">
        <v>2.2409440175631201</v>
      </c>
      <c r="Q29" s="160">
        <v>4172</v>
      </c>
      <c r="R29" s="159">
        <v>11114</v>
      </c>
      <c r="S29" s="156">
        <v>2.6639501438159199</v>
      </c>
      <c r="T29" s="160">
        <v>167</v>
      </c>
      <c r="U29" s="159">
        <v>343</v>
      </c>
      <c r="V29" s="156">
        <v>2.0538922155688599</v>
      </c>
      <c r="W29" s="160">
        <v>2749</v>
      </c>
      <c r="X29" s="159">
        <v>5333</v>
      </c>
      <c r="Y29" s="156">
        <v>1.9399781738814099</v>
      </c>
      <c r="Z29" s="160">
        <v>29</v>
      </c>
      <c r="AA29" s="159">
        <v>79</v>
      </c>
      <c r="AB29" s="156">
        <v>2.72413793103448</v>
      </c>
      <c r="AC29" s="160">
        <v>2808</v>
      </c>
      <c r="AD29" s="159">
        <v>7094</v>
      </c>
      <c r="AE29" s="156">
        <v>2.5263532763532801</v>
      </c>
      <c r="AF29" s="160">
        <v>31</v>
      </c>
      <c r="AG29" s="159">
        <v>93</v>
      </c>
      <c r="AH29" s="156">
        <v>3</v>
      </c>
      <c r="AI29" s="160">
        <v>1659</v>
      </c>
      <c r="AJ29" s="159">
        <v>3487</v>
      </c>
      <c r="AK29" s="156">
        <v>2.10186859553948</v>
      </c>
      <c r="AL29" s="160">
        <v>141</v>
      </c>
      <c r="AM29" s="159">
        <v>277</v>
      </c>
      <c r="AN29" s="156">
        <v>1.9645390070922</v>
      </c>
      <c r="AO29" s="160">
        <v>164</v>
      </c>
      <c r="AP29" s="159">
        <v>397</v>
      </c>
      <c r="AQ29" s="156">
        <v>2.4207317073170702</v>
      </c>
      <c r="AR29" s="160">
        <v>257</v>
      </c>
      <c r="AS29" s="159">
        <v>622</v>
      </c>
      <c r="AT29" s="156">
        <v>2.4202334630350202</v>
      </c>
      <c r="AU29" s="160">
        <v>117</v>
      </c>
      <c r="AV29" s="159">
        <v>176</v>
      </c>
      <c r="AW29" s="156">
        <v>1.5042735042735</v>
      </c>
      <c r="AX29" s="160">
        <v>202</v>
      </c>
      <c r="AY29" s="159">
        <v>406</v>
      </c>
      <c r="AZ29" s="156">
        <v>2.0099009900990099</v>
      </c>
      <c r="BA29" s="160">
        <v>227</v>
      </c>
      <c r="BB29" s="159">
        <v>501</v>
      </c>
      <c r="BC29" s="156">
        <v>2.2070484581497798</v>
      </c>
      <c r="BD29" s="160">
        <v>916</v>
      </c>
      <c r="BE29" s="159">
        <v>1983</v>
      </c>
      <c r="BF29" s="156">
        <v>2.1648471615720499</v>
      </c>
      <c r="BG29" s="160">
        <v>196</v>
      </c>
      <c r="BH29" s="159">
        <v>433</v>
      </c>
      <c r="BI29" s="156">
        <v>2.2091836734693899</v>
      </c>
      <c r="BJ29" s="160">
        <v>1504</v>
      </c>
      <c r="BK29" s="159">
        <v>3277</v>
      </c>
      <c r="BL29" s="156">
        <v>2.17885638297872</v>
      </c>
      <c r="BM29" s="160">
        <v>250</v>
      </c>
      <c r="BN29" s="159">
        <v>892</v>
      </c>
      <c r="BO29" s="156">
        <v>3.5680000000000001</v>
      </c>
      <c r="BP29" s="160">
        <v>2403</v>
      </c>
      <c r="BQ29" s="159">
        <v>6746</v>
      </c>
      <c r="BR29" s="156">
        <v>2.8073241781106999</v>
      </c>
      <c r="BS29" s="160">
        <v>1545</v>
      </c>
      <c r="BT29" s="159">
        <v>3707</v>
      </c>
      <c r="BU29" s="156">
        <v>2.3993527508090602</v>
      </c>
      <c r="BV29" s="160">
        <v>376</v>
      </c>
      <c r="BW29" s="159">
        <v>822</v>
      </c>
      <c r="BX29" s="156">
        <v>2.1861702127659601</v>
      </c>
      <c r="BY29" s="160">
        <v>5746</v>
      </c>
      <c r="BZ29" s="159">
        <v>11361</v>
      </c>
      <c r="CA29" s="156">
        <v>1.9772015315001701</v>
      </c>
      <c r="CB29" s="145">
        <f t="shared" si="0"/>
        <v>28805</v>
      </c>
      <c r="CC29" s="146">
        <f t="shared" si="0"/>
        <v>66093</v>
      </c>
      <c r="CD29" s="143">
        <f t="shared" si="1"/>
        <v>2.2944974830758551</v>
      </c>
    </row>
    <row r="30" spans="1:82" s="126" customFormat="1" ht="11.25" customHeight="1" x14ac:dyDescent="0.2">
      <c r="A30" s="142" t="s">
        <v>145</v>
      </c>
      <c r="B30" s="154">
        <v>428</v>
      </c>
      <c r="C30" s="155">
        <v>1730</v>
      </c>
      <c r="D30" s="156">
        <v>4.0420560747663599</v>
      </c>
      <c r="E30" s="154">
        <v>58</v>
      </c>
      <c r="F30" s="155">
        <v>124</v>
      </c>
      <c r="G30" s="156">
        <v>2.1379310344827598</v>
      </c>
      <c r="H30" s="157">
        <v>0</v>
      </c>
      <c r="I30" s="158">
        <v>0</v>
      </c>
      <c r="J30" s="156" t="s">
        <v>131</v>
      </c>
      <c r="K30" s="157">
        <v>178</v>
      </c>
      <c r="L30" s="159">
        <v>780</v>
      </c>
      <c r="M30" s="156">
        <v>4.3820224719101102</v>
      </c>
      <c r="N30" s="160">
        <v>764</v>
      </c>
      <c r="O30" s="159">
        <v>1509</v>
      </c>
      <c r="P30" s="156">
        <v>1.9751308900523601</v>
      </c>
      <c r="Q30" s="160">
        <v>2768</v>
      </c>
      <c r="R30" s="159">
        <v>6762</v>
      </c>
      <c r="S30" s="156">
        <v>2.44291907514451</v>
      </c>
      <c r="T30" s="160">
        <v>236</v>
      </c>
      <c r="U30" s="159">
        <v>501</v>
      </c>
      <c r="V30" s="156">
        <v>2.1228813559322002</v>
      </c>
      <c r="W30" s="160">
        <v>1825</v>
      </c>
      <c r="X30" s="159">
        <v>3350</v>
      </c>
      <c r="Y30" s="156">
        <v>1.83561643835616</v>
      </c>
      <c r="Z30" s="160">
        <v>23</v>
      </c>
      <c r="AA30" s="159">
        <v>46</v>
      </c>
      <c r="AB30" s="156">
        <v>2</v>
      </c>
      <c r="AC30" s="160">
        <v>4592</v>
      </c>
      <c r="AD30" s="159">
        <v>13061</v>
      </c>
      <c r="AE30" s="156">
        <v>2.8442944250871101</v>
      </c>
      <c r="AF30" s="160">
        <v>16</v>
      </c>
      <c r="AG30" s="159">
        <v>18</v>
      </c>
      <c r="AH30" s="156">
        <v>1.125</v>
      </c>
      <c r="AI30" s="160">
        <v>1305</v>
      </c>
      <c r="AJ30" s="159">
        <v>3091</v>
      </c>
      <c r="AK30" s="156">
        <v>2.3685823754789301</v>
      </c>
      <c r="AL30" s="160">
        <v>81</v>
      </c>
      <c r="AM30" s="159">
        <v>205</v>
      </c>
      <c r="AN30" s="156">
        <v>2.5308641975308599</v>
      </c>
      <c r="AO30" s="160">
        <v>125</v>
      </c>
      <c r="AP30" s="159">
        <v>268</v>
      </c>
      <c r="AQ30" s="156">
        <v>2.1440000000000001</v>
      </c>
      <c r="AR30" s="160">
        <v>156</v>
      </c>
      <c r="AS30" s="159">
        <v>398</v>
      </c>
      <c r="AT30" s="156">
        <v>2.5512820512820502</v>
      </c>
      <c r="AU30" s="160">
        <v>142</v>
      </c>
      <c r="AV30" s="159">
        <v>224</v>
      </c>
      <c r="AW30" s="156">
        <v>1.57746478873239</v>
      </c>
      <c r="AX30" s="160">
        <v>224</v>
      </c>
      <c r="AY30" s="159">
        <v>472</v>
      </c>
      <c r="AZ30" s="156">
        <v>2.1071428571428599</v>
      </c>
      <c r="BA30" s="160">
        <v>311</v>
      </c>
      <c r="BB30" s="159">
        <v>1490</v>
      </c>
      <c r="BC30" s="156">
        <v>4.7909967845659196</v>
      </c>
      <c r="BD30" s="160">
        <v>1020</v>
      </c>
      <c r="BE30" s="159">
        <v>3448</v>
      </c>
      <c r="BF30" s="156">
        <v>3.38039215686275</v>
      </c>
      <c r="BG30" s="160">
        <v>250</v>
      </c>
      <c r="BH30" s="159">
        <v>1478</v>
      </c>
      <c r="BI30" s="156">
        <v>5.9119999999999999</v>
      </c>
      <c r="BJ30" s="160">
        <v>1188</v>
      </c>
      <c r="BK30" s="159">
        <v>2331</v>
      </c>
      <c r="BL30" s="156">
        <v>1.9621212121212099</v>
      </c>
      <c r="BM30" s="160">
        <v>216</v>
      </c>
      <c r="BN30" s="159">
        <v>599</v>
      </c>
      <c r="BO30" s="156">
        <v>2.7731481481481501</v>
      </c>
      <c r="BP30" s="160">
        <v>2518</v>
      </c>
      <c r="BQ30" s="159">
        <v>6293</v>
      </c>
      <c r="BR30" s="156">
        <v>2.4992057188244599</v>
      </c>
      <c r="BS30" s="160">
        <v>1362</v>
      </c>
      <c r="BT30" s="159">
        <v>3650</v>
      </c>
      <c r="BU30" s="156">
        <v>2.6798825256974999</v>
      </c>
      <c r="BV30" s="160">
        <v>171</v>
      </c>
      <c r="BW30" s="159">
        <v>391</v>
      </c>
      <c r="BX30" s="156">
        <v>2.2865497076023402</v>
      </c>
      <c r="BY30" s="160">
        <v>3880</v>
      </c>
      <c r="BZ30" s="159">
        <v>8345</v>
      </c>
      <c r="CA30" s="156">
        <v>2.1507731958762899</v>
      </c>
      <c r="CB30" s="145">
        <f t="shared" si="0"/>
        <v>23837</v>
      </c>
      <c r="CC30" s="146">
        <f t="shared" si="0"/>
        <v>60564</v>
      </c>
      <c r="CD30" s="143">
        <f t="shared" si="1"/>
        <v>2.5407559676133742</v>
      </c>
    </row>
    <row r="31" spans="1:82" s="126" customFormat="1" ht="11.25" customHeight="1" x14ac:dyDescent="0.2">
      <c r="A31" s="142" t="s">
        <v>30</v>
      </c>
      <c r="B31" s="154">
        <v>1095</v>
      </c>
      <c r="C31" s="155">
        <v>1804</v>
      </c>
      <c r="D31" s="156">
        <v>1.6474885844748901</v>
      </c>
      <c r="E31" s="154">
        <v>13</v>
      </c>
      <c r="F31" s="155">
        <v>18</v>
      </c>
      <c r="G31" s="156">
        <v>1.3846153846153799</v>
      </c>
      <c r="H31" s="157">
        <v>363</v>
      </c>
      <c r="I31" s="158">
        <v>777</v>
      </c>
      <c r="J31" s="156">
        <v>2.1404958677686001</v>
      </c>
      <c r="K31" s="157">
        <v>369</v>
      </c>
      <c r="L31" s="159">
        <v>691</v>
      </c>
      <c r="M31" s="156">
        <v>1.8726287262872601</v>
      </c>
      <c r="N31" s="160">
        <v>890</v>
      </c>
      <c r="O31" s="159">
        <v>2298</v>
      </c>
      <c r="P31" s="156">
        <v>2.5820224719101099</v>
      </c>
      <c r="Q31" s="160">
        <v>4551</v>
      </c>
      <c r="R31" s="159">
        <v>9128</v>
      </c>
      <c r="S31" s="156">
        <v>2.0057130301032702</v>
      </c>
      <c r="T31" s="160">
        <v>459</v>
      </c>
      <c r="U31" s="159">
        <v>620</v>
      </c>
      <c r="V31" s="156">
        <v>1.3507625272331201</v>
      </c>
      <c r="W31" s="160">
        <v>3907</v>
      </c>
      <c r="X31" s="159">
        <v>8830</v>
      </c>
      <c r="Y31" s="156">
        <v>2.2600460711543402</v>
      </c>
      <c r="Z31" s="160">
        <v>49</v>
      </c>
      <c r="AA31" s="159">
        <v>67</v>
      </c>
      <c r="AB31" s="156">
        <v>1.3673469387755099</v>
      </c>
      <c r="AC31" s="160">
        <v>1269</v>
      </c>
      <c r="AD31" s="159">
        <v>3710</v>
      </c>
      <c r="AE31" s="156">
        <v>2.9235618597320698</v>
      </c>
      <c r="AF31" s="160">
        <v>16</v>
      </c>
      <c r="AG31" s="159">
        <v>43</v>
      </c>
      <c r="AH31" s="156">
        <v>2.6875</v>
      </c>
      <c r="AI31" s="160">
        <v>926</v>
      </c>
      <c r="AJ31" s="159">
        <v>1972</v>
      </c>
      <c r="AK31" s="156">
        <v>2.12958963282937</v>
      </c>
      <c r="AL31" s="160">
        <v>80</v>
      </c>
      <c r="AM31" s="159">
        <v>227</v>
      </c>
      <c r="AN31" s="156">
        <v>2.8374999999999999</v>
      </c>
      <c r="AO31" s="160">
        <v>81</v>
      </c>
      <c r="AP31" s="159">
        <v>297</v>
      </c>
      <c r="AQ31" s="156">
        <v>3.6666666666666701</v>
      </c>
      <c r="AR31" s="160">
        <v>31</v>
      </c>
      <c r="AS31" s="159">
        <v>80</v>
      </c>
      <c r="AT31" s="156">
        <v>2.5806451612903198</v>
      </c>
      <c r="AU31" s="160">
        <v>51</v>
      </c>
      <c r="AV31" s="159">
        <v>74</v>
      </c>
      <c r="AW31" s="156">
        <v>1.45098039215686</v>
      </c>
      <c r="AX31" s="160">
        <v>79</v>
      </c>
      <c r="AY31" s="159">
        <v>142</v>
      </c>
      <c r="AZ31" s="156">
        <v>1.79746835443038</v>
      </c>
      <c r="BA31" s="160">
        <v>756</v>
      </c>
      <c r="BB31" s="159">
        <v>1815</v>
      </c>
      <c r="BC31" s="156">
        <v>2.4007936507936498</v>
      </c>
      <c r="BD31" s="160">
        <v>561</v>
      </c>
      <c r="BE31" s="159">
        <v>1773</v>
      </c>
      <c r="BF31" s="156">
        <v>3.1604278074866299</v>
      </c>
      <c r="BG31" s="160">
        <v>144</v>
      </c>
      <c r="BH31" s="159">
        <v>556</v>
      </c>
      <c r="BI31" s="156">
        <v>3.8611111111111098</v>
      </c>
      <c r="BJ31" s="160">
        <v>1298</v>
      </c>
      <c r="BK31" s="159">
        <v>2600</v>
      </c>
      <c r="BL31" s="156">
        <v>2.0030816640986102</v>
      </c>
      <c r="BM31" s="160">
        <v>148</v>
      </c>
      <c r="BN31" s="159">
        <v>637</v>
      </c>
      <c r="BO31" s="156">
        <v>4.3040540540540499</v>
      </c>
      <c r="BP31" s="160">
        <v>1918</v>
      </c>
      <c r="BQ31" s="159">
        <v>5688</v>
      </c>
      <c r="BR31" s="156">
        <v>2.9655891553701799</v>
      </c>
      <c r="BS31" s="160">
        <v>2242</v>
      </c>
      <c r="BT31" s="159">
        <v>5806</v>
      </c>
      <c r="BU31" s="156">
        <v>2.58965209634255</v>
      </c>
      <c r="BV31" s="160">
        <v>97</v>
      </c>
      <c r="BW31" s="159">
        <v>179</v>
      </c>
      <c r="BX31" s="156">
        <v>1.8453608247422699</v>
      </c>
      <c r="BY31" s="160">
        <v>4947</v>
      </c>
      <c r="BZ31" s="159">
        <v>9564</v>
      </c>
      <c r="CA31" s="156">
        <v>1.9332929047907801</v>
      </c>
      <c r="CB31" s="145">
        <f t="shared" si="0"/>
        <v>26340</v>
      </c>
      <c r="CC31" s="146">
        <f t="shared" si="0"/>
        <v>59396</v>
      </c>
      <c r="CD31" s="143">
        <f t="shared" si="1"/>
        <v>2.2549734244495063</v>
      </c>
    </row>
    <row r="32" spans="1:82" s="126" customFormat="1" ht="11.25" customHeight="1" x14ac:dyDescent="0.2">
      <c r="A32" s="142" t="s">
        <v>33</v>
      </c>
      <c r="B32" s="154">
        <v>394</v>
      </c>
      <c r="C32" s="155">
        <v>1537</v>
      </c>
      <c r="D32" s="156">
        <v>3.9010152284264001</v>
      </c>
      <c r="E32" s="154">
        <v>25</v>
      </c>
      <c r="F32" s="155">
        <v>60</v>
      </c>
      <c r="G32" s="156">
        <v>2.4</v>
      </c>
      <c r="H32" s="160">
        <v>125</v>
      </c>
      <c r="I32" s="159">
        <v>160</v>
      </c>
      <c r="J32" s="156">
        <v>1.28</v>
      </c>
      <c r="K32" s="157">
        <v>180</v>
      </c>
      <c r="L32" s="159">
        <v>366</v>
      </c>
      <c r="M32" s="156">
        <v>2.0333333333333301</v>
      </c>
      <c r="N32" s="160">
        <v>1176</v>
      </c>
      <c r="O32" s="159">
        <v>2739</v>
      </c>
      <c r="P32" s="156">
        <v>2.3290816326530601</v>
      </c>
      <c r="Q32" s="160">
        <v>2327</v>
      </c>
      <c r="R32" s="159">
        <v>5669</v>
      </c>
      <c r="S32" s="156">
        <v>2.43618392780404</v>
      </c>
      <c r="T32" s="160">
        <v>160</v>
      </c>
      <c r="U32" s="159">
        <v>349</v>
      </c>
      <c r="V32" s="156">
        <v>2.1812499999999999</v>
      </c>
      <c r="W32" s="160">
        <v>2691</v>
      </c>
      <c r="X32" s="159">
        <v>5390</v>
      </c>
      <c r="Y32" s="156">
        <v>2.00297287253809</v>
      </c>
      <c r="Z32" s="160">
        <v>12</v>
      </c>
      <c r="AA32" s="159">
        <v>24</v>
      </c>
      <c r="AB32" s="156">
        <v>2</v>
      </c>
      <c r="AC32" s="160">
        <v>1432</v>
      </c>
      <c r="AD32" s="159">
        <v>4329</v>
      </c>
      <c r="AE32" s="156">
        <v>3.0230446927374302</v>
      </c>
      <c r="AF32" s="160">
        <v>17</v>
      </c>
      <c r="AG32" s="159">
        <v>24</v>
      </c>
      <c r="AH32" s="156">
        <v>1.4117647058823499</v>
      </c>
      <c r="AI32" s="160">
        <v>900</v>
      </c>
      <c r="AJ32" s="159">
        <v>2029</v>
      </c>
      <c r="AK32" s="156">
        <v>2.2544444444444398</v>
      </c>
      <c r="AL32" s="160">
        <v>103</v>
      </c>
      <c r="AM32" s="159">
        <v>205</v>
      </c>
      <c r="AN32" s="156">
        <v>1.9902912621359199</v>
      </c>
      <c r="AO32" s="160">
        <v>98</v>
      </c>
      <c r="AP32" s="159">
        <v>219</v>
      </c>
      <c r="AQ32" s="156">
        <v>2.2346938775510199</v>
      </c>
      <c r="AR32" s="160">
        <v>397</v>
      </c>
      <c r="AS32" s="159">
        <v>1082</v>
      </c>
      <c r="AT32" s="156">
        <v>2.7254408060453401</v>
      </c>
      <c r="AU32" s="160">
        <v>87</v>
      </c>
      <c r="AV32" s="159">
        <v>170</v>
      </c>
      <c r="AW32" s="156">
        <v>1.9540229885057501</v>
      </c>
      <c r="AX32" s="160">
        <v>190</v>
      </c>
      <c r="AY32" s="159">
        <v>432</v>
      </c>
      <c r="AZ32" s="156">
        <v>2.2736842105263202</v>
      </c>
      <c r="BA32" s="160">
        <v>182</v>
      </c>
      <c r="BB32" s="159">
        <v>581</v>
      </c>
      <c r="BC32" s="156">
        <v>3.1923076923076898</v>
      </c>
      <c r="BD32" s="160">
        <v>433</v>
      </c>
      <c r="BE32" s="159">
        <v>1002</v>
      </c>
      <c r="BF32" s="156">
        <v>2.3140877598152398</v>
      </c>
      <c r="BG32" s="160">
        <v>99</v>
      </c>
      <c r="BH32" s="159">
        <v>215</v>
      </c>
      <c r="BI32" s="156">
        <v>2.1717171717171699</v>
      </c>
      <c r="BJ32" s="160">
        <v>1102</v>
      </c>
      <c r="BK32" s="159">
        <v>2079</v>
      </c>
      <c r="BL32" s="156">
        <v>1.8865698729582601</v>
      </c>
      <c r="BM32" s="160">
        <v>371</v>
      </c>
      <c r="BN32" s="159">
        <v>1041</v>
      </c>
      <c r="BO32" s="156">
        <v>2.80592991913747</v>
      </c>
      <c r="BP32" s="160">
        <v>2209</v>
      </c>
      <c r="BQ32" s="159">
        <v>7553</v>
      </c>
      <c r="BR32" s="156">
        <v>3.4191942055228601</v>
      </c>
      <c r="BS32" s="160">
        <v>1367</v>
      </c>
      <c r="BT32" s="159">
        <v>3278</v>
      </c>
      <c r="BU32" s="156">
        <v>2.3979517190928998</v>
      </c>
      <c r="BV32" s="160">
        <v>257</v>
      </c>
      <c r="BW32" s="159">
        <v>1046</v>
      </c>
      <c r="BX32" s="156">
        <v>4.0700389105058399</v>
      </c>
      <c r="BY32" s="160">
        <v>5984</v>
      </c>
      <c r="BZ32" s="159">
        <v>12553</v>
      </c>
      <c r="CA32" s="156">
        <v>2.0977606951871701</v>
      </c>
      <c r="CB32" s="145">
        <f t="shared" si="0"/>
        <v>22318</v>
      </c>
      <c r="CC32" s="146">
        <f t="shared" si="0"/>
        <v>54132</v>
      </c>
      <c r="CD32" s="143">
        <f t="shared" si="1"/>
        <v>2.4254861546733579</v>
      </c>
    </row>
    <row r="33" spans="1:82" s="126" customFormat="1" ht="11.25" customHeight="1" x14ac:dyDescent="0.2">
      <c r="A33" s="142" t="s">
        <v>31</v>
      </c>
      <c r="B33" s="154">
        <v>139</v>
      </c>
      <c r="C33" s="155">
        <v>485</v>
      </c>
      <c r="D33" s="156">
        <v>3.4892086330935301</v>
      </c>
      <c r="E33" s="154">
        <v>24</v>
      </c>
      <c r="F33" s="155">
        <v>108</v>
      </c>
      <c r="G33" s="156">
        <v>4.5</v>
      </c>
      <c r="H33" s="157">
        <v>8</v>
      </c>
      <c r="I33" s="158">
        <v>12</v>
      </c>
      <c r="J33" s="156">
        <v>1.5</v>
      </c>
      <c r="K33" s="157">
        <v>103</v>
      </c>
      <c r="L33" s="159">
        <v>420</v>
      </c>
      <c r="M33" s="156">
        <v>4.0776699029126204</v>
      </c>
      <c r="N33" s="160">
        <v>854</v>
      </c>
      <c r="O33" s="159">
        <v>2486</v>
      </c>
      <c r="P33" s="156">
        <v>2.91100702576112</v>
      </c>
      <c r="Q33" s="160">
        <v>2280</v>
      </c>
      <c r="R33" s="159">
        <v>4823</v>
      </c>
      <c r="S33" s="156">
        <v>2.1153508771929799</v>
      </c>
      <c r="T33" s="160">
        <v>111</v>
      </c>
      <c r="U33" s="159">
        <v>479</v>
      </c>
      <c r="V33" s="156">
        <v>4.3153153153153196</v>
      </c>
      <c r="W33" s="160">
        <v>4397</v>
      </c>
      <c r="X33" s="159">
        <v>10232</v>
      </c>
      <c r="Y33" s="156">
        <v>2.3270411644302902</v>
      </c>
      <c r="Z33" s="160">
        <v>15</v>
      </c>
      <c r="AA33" s="159">
        <v>84</v>
      </c>
      <c r="AB33" s="156">
        <v>5.6</v>
      </c>
      <c r="AC33" s="160">
        <v>874</v>
      </c>
      <c r="AD33" s="159">
        <v>2963</v>
      </c>
      <c r="AE33" s="156">
        <v>3.3901601830663601</v>
      </c>
      <c r="AF33" s="160">
        <v>12</v>
      </c>
      <c r="AG33" s="159">
        <v>26</v>
      </c>
      <c r="AH33" s="156">
        <v>2.1666666666666701</v>
      </c>
      <c r="AI33" s="160">
        <v>1007</v>
      </c>
      <c r="AJ33" s="159">
        <v>2280</v>
      </c>
      <c r="AK33" s="156">
        <v>2.2641509433962299</v>
      </c>
      <c r="AL33" s="160">
        <v>205</v>
      </c>
      <c r="AM33" s="159">
        <v>522</v>
      </c>
      <c r="AN33" s="156">
        <v>2.5463414634146302</v>
      </c>
      <c r="AO33" s="160">
        <v>113</v>
      </c>
      <c r="AP33" s="159">
        <v>318</v>
      </c>
      <c r="AQ33" s="156">
        <v>2.8141592920353999</v>
      </c>
      <c r="AR33" s="160">
        <v>52</v>
      </c>
      <c r="AS33" s="159">
        <v>108</v>
      </c>
      <c r="AT33" s="156">
        <v>2.0769230769230802</v>
      </c>
      <c r="AU33" s="160">
        <v>33</v>
      </c>
      <c r="AV33" s="159">
        <v>76</v>
      </c>
      <c r="AW33" s="156">
        <v>2.3030303030303001</v>
      </c>
      <c r="AX33" s="160">
        <v>55</v>
      </c>
      <c r="AY33" s="159">
        <v>175</v>
      </c>
      <c r="AZ33" s="156">
        <v>3.1818181818181799</v>
      </c>
      <c r="BA33" s="160">
        <v>79</v>
      </c>
      <c r="BB33" s="159">
        <v>196</v>
      </c>
      <c r="BC33" s="156">
        <v>2.4810126582278502</v>
      </c>
      <c r="BD33" s="160">
        <v>236</v>
      </c>
      <c r="BE33" s="159">
        <v>508</v>
      </c>
      <c r="BF33" s="156">
        <v>2.15254237288136</v>
      </c>
      <c r="BG33" s="160">
        <v>31</v>
      </c>
      <c r="BH33" s="159">
        <v>106</v>
      </c>
      <c r="BI33" s="156">
        <v>3.4193548387096802</v>
      </c>
      <c r="BJ33" s="160">
        <v>768</v>
      </c>
      <c r="BK33" s="159">
        <v>1778</v>
      </c>
      <c r="BL33" s="156">
        <v>2.3151041666666701</v>
      </c>
      <c r="BM33" s="160">
        <v>74</v>
      </c>
      <c r="BN33" s="159">
        <v>164</v>
      </c>
      <c r="BO33" s="156">
        <v>2.2162162162162198</v>
      </c>
      <c r="BP33" s="160">
        <v>1615</v>
      </c>
      <c r="BQ33" s="159">
        <v>6641</v>
      </c>
      <c r="BR33" s="156">
        <v>4.1120743034055698</v>
      </c>
      <c r="BS33" s="160">
        <v>1658</v>
      </c>
      <c r="BT33" s="159">
        <v>4796</v>
      </c>
      <c r="BU33" s="156">
        <v>2.8926417370325699</v>
      </c>
      <c r="BV33" s="160">
        <v>120</v>
      </c>
      <c r="BW33" s="159">
        <v>391</v>
      </c>
      <c r="BX33" s="156">
        <v>3.2583333333333302</v>
      </c>
      <c r="BY33" s="160">
        <v>6877</v>
      </c>
      <c r="BZ33" s="159">
        <v>13801</v>
      </c>
      <c r="CA33" s="156">
        <v>2.0068343754544098</v>
      </c>
      <c r="CB33" s="145">
        <f t="shared" si="0"/>
        <v>21740</v>
      </c>
      <c r="CC33" s="146">
        <f t="shared" si="0"/>
        <v>53978</v>
      </c>
      <c r="CD33" s="143">
        <f t="shared" si="1"/>
        <v>2.4828886844526217</v>
      </c>
    </row>
    <row r="34" spans="1:82" s="126" customFormat="1" ht="11.25" customHeight="1" x14ac:dyDescent="0.2">
      <c r="A34" s="142" t="s">
        <v>53</v>
      </c>
      <c r="B34" s="154">
        <v>391</v>
      </c>
      <c r="C34" s="155">
        <v>2461</v>
      </c>
      <c r="D34" s="156">
        <v>6.2941176470588198</v>
      </c>
      <c r="E34" s="154">
        <v>16</v>
      </c>
      <c r="F34" s="155">
        <v>31</v>
      </c>
      <c r="G34" s="156">
        <v>1.9375</v>
      </c>
      <c r="H34" s="157">
        <v>22</v>
      </c>
      <c r="I34" s="158">
        <v>57</v>
      </c>
      <c r="J34" s="156">
        <v>2.5909090909090899</v>
      </c>
      <c r="K34" s="157">
        <v>175</v>
      </c>
      <c r="L34" s="159">
        <v>1084</v>
      </c>
      <c r="M34" s="156">
        <v>6.1942857142857104</v>
      </c>
      <c r="N34" s="160">
        <v>1316</v>
      </c>
      <c r="O34" s="159">
        <v>3205</v>
      </c>
      <c r="P34" s="156">
        <v>2.4354103343465101</v>
      </c>
      <c r="Q34" s="160">
        <v>1546</v>
      </c>
      <c r="R34" s="159">
        <v>4121</v>
      </c>
      <c r="S34" s="156">
        <v>2.6655886157826698</v>
      </c>
      <c r="T34" s="160">
        <v>131</v>
      </c>
      <c r="U34" s="159">
        <v>711</v>
      </c>
      <c r="V34" s="156">
        <v>5.4274809160305297</v>
      </c>
      <c r="W34" s="160">
        <v>1335</v>
      </c>
      <c r="X34" s="159">
        <v>3053</v>
      </c>
      <c r="Y34" s="156">
        <v>2.2868913857677899</v>
      </c>
      <c r="Z34" s="160">
        <v>28</v>
      </c>
      <c r="AA34" s="159">
        <v>59</v>
      </c>
      <c r="AB34" s="156">
        <v>2.1071428571428599</v>
      </c>
      <c r="AC34" s="160">
        <v>1203</v>
      </c>
      <c r="AD34" s="159">
        <v>4180</v>
      </c>
      <c r="AE34" s="156">
        <v>3.4746467165419799</v>
      </c>
      <c r="AF34" s="160">
        <v>25</v>
      </c>
      <c r="AG34" s="159">
        <v>113</v>
      </c>
      <c r="AH34" s="156">
        <v>4.5199999999999996</v>
      </c>
      <c r="AI34" s="160">
        <v>809</v>
      </c>
      <c r="AJ34" s="159">
        <v>2871</v>
      </c>
      <c r="AK34" s="156">
        <v>3.54882571075402</v>
      </c>
      <c r="AL34" s="160">
        <v>65</v>
      </c>
      <c r="AM34" s="159">
        <v>441</v>
      </c>
      <c r="AN34" s="156">
        <v>6.7846153846153801</v>
      </c>
      <c r="AO34" s="160">
        <v>130</v>
      </c>
      <c r="AP34" s="159">
        <v>361</v>
      </c>
      <c r="AQ34" s="156">
        <v>2.7769230769230799</v>
      </c>
      <c r="AR34" s="160">
        <v>98</v>
      </c>
      <c r="AS34" s="159">
        <v>264</v>
      </c>
      <c r="AT34" s="156">
        <v>2.6938775510204098</v>
      </c>
      <c r="AU34" s="160">
        <v>66</v>
      </c>
      <c r="AV34" s="159">
        <v>442</v>
      </c>
      <c r="AW34" s="156">
        <v>6.6969696969696999</v>
      </c>
      <c r="AX34" s="160">
        <v>189</v>
      </c>
      <c r="AY34" s="159">
        <v>502</v>
      </c>
      <c r="AZ34" s="156">
        <v>2.6560846560846598</v>
      </c>
      <c r="BA34" s="160">
        <v>258</v>
      </c>
      <c r="BB34" s="159">
        <v>1610</v>
      </c>
      <c r="BC34" s="156">
        <v>6.2403100775193803</v>
      </c>
      <c r="BD34" s="160">
        <v>517</v>
      </c>
      <c r="BE34" s="159">
        <v>2194</v>
      </c>
      <c r="BF34" s="156">
        <v>4.24371373307544</v>
      </c>
      <c r="BG34" s="160">
        <v>165</v>
      </c>
      <c r="BH34" s="159">
        <v>1220</v>
      </c>
      <c r="BI34" s="156">
        <v>7.39393939393939</v>
      </c>
      <c r="BJ34" s="160">
        <v>933</v>
      </c>
      <c r="BK34" s="159">
        <v>1792</v>
      </c>
      <c r="BL34" s="156">
        <v>1.92068595927117</v>
      </c>
      <c r="BM34" s="160">
        <v>1332</v>
      </c>
      <c r="BN34" s="159">
        <v>3941</v>
      </c>
      <c r="BO34" s="156">
        <v>2.9587087087087101</v>
      </c>
      <c r="BP34" s="160">
        <v>926</v>
      </c>
      <c r="BQ34" s="159">
        <v>3535</v>
      </c>
      <c r="BR34" s="156">
        <v>3.8174946004319699</v>
      </c>
      <c r="BS34" s="160">
        <v>958</v>
      </c>
      <c r="BT34" s="159">
        <v>2257</v>
      </c>
      <c r="BU34" s="156">
        <v>2.3559498956158702</v>
      </c>
      <c r="BV34" s="160">
        <v>191</v>
      </c>
      <c r="BW34" s="159">
        <v>308</v>
      </c>
      <c r="BX34" s="156">
        <v>1.6125654450261799</v>
      </c>
      <c r="BY34" s="160">
        <v>3001</v>
      </c>
      <c r="BZ34" s="159">
        <v>9591</v>
      </c>
      <c r="CA34" s="156">
        <v>3.1959346884371902</v>
      </c>
      <c r="CB34" s="145">
        <f t="shared" si="0"/>
        <v>15826</v>
      </c>
      <c r="CC34" s="146">
        <f t="shared" si="0"/>
        <v>50404</v>
      </c>
      <c r="CD34" s="143">
        <f t="shared" si="1"/>
        <v>3.184885631239732</v>
      </c>
    </row>
    <row r="35" spans="1:82" s="126" customFormat="1" ht="11.25" customHeight="1" x14ac:dyDescent="0.2">
      <c r="A35" s="142" t="s">
        <v>40</v>
      </c>
      <c r="B35" s="154">
        <v>138</v>
      </c>
      <c r="C35" s="155">
        <v>555</v>
      </c>
      <c r="D35" s="156">
        <v>4.0217391304347796</v>
      </c>
      <c r="E35" s="154">
        <v>23</v>
      </c>
      <c r="F35" s="155">
        <v>89</v>
      </c>
      <c r="G35" s="156">
        <v>3.8695652173913002</v>
      </c>
      <c r="H35" s="160">
        <v>21</v>
      </c>
      <c r="I35" s="159">
        <v>21</v>
      </c>
      <c r="J35" s="156">
        <v>1</v>
      </c>
      <c r="K35" s="157">
        <v>54</v>
      </c>
      <c r="L35" s="159">
        <v>114</v>
      </c>
      <c r="M35" s="156">
        <v>2.1111111111111098</v>
      </c>
      <c r="N35" s="160">
        <v>527</v>
      </c>
      <c r="O35" s="159">
        <v>3097</v>
      </c>
      <c r="P35" s="156">
        <v>5.8766603415559802</v>
      </c>
      <c r="Q35" s="160">
        <v>827</v>
      </c>
      <c r="R35" s="159">
        <v>2139</v>
      </c>
      <c r="S35" s="156">
        <v>2.5864570737605801</v>
      </c>
      <c r="T35" s="160">
        <v>155</v>
      </c>
      <c r="U35" s="159">
        <v>300</v>
      </c>
      <c r="V35" s="156">
        <v>1.93548387096774</v>
      </c>
      <c r="W35" s="160">
        <v>4607</v>
      </c>
      <c r="X35" s="159">
        <v>21170</v>
      </c>
      <c r="Y35" s="156">
        <v>4.5951812459301102</v>
      </c>
      <c r="Z35" s="160">
        <v>4</v>
      </c>
      <c r="AA35" s="159">
        <v>9</v>
      </c>
      <c r="AB35" s="156">
        <v>2.25</v>
      </c>
      <c r="AC35" s="160">
        <v>276</v>
      </c>
      <c r="AD35" s="159">
        <v>611</v>
      </c>
      <c r="AE35" s="156">
        <v>2.2137681159420302</v>
      </c>
      <c r="AF35" s="160">
        <v>11</v>
      </c>
      <c r="AG35" s="159">
        <v>15</v>
      </c>
      <c r="AH35" s="156">
        <v>1.36363636363636</v>
      </c>
      <c r="AI35" s="160">
        <v>393</v>
      </c>
      <c r="AJ35" s="159">
        <v>1017</v>
      </c>
      <c r="AK35" s="156">
        <v>2.5877862595419798</v>
      </c>
      <c r="AL35" s="160">
        <v>142</v>
      </c>
      <c r="AM35" s="159">
        <v>342</v>
      </c>
      <c r="AN35" s="156">
        <v>2.4084507042253498</v>
      </c>
      <c r="AO35" s="160">
        <v>46</v>
      </c>
      <c r="AP35" s="159">
        <v>77</v>
      </c>
      <c r="AQ35" s="156">
        <v>1.6739130434782601</v>
      </c>
      <c r="AR35" s="160">
        <v>28</v>
      </c>
      <c r="AS35" s="159">
        <v>50</v>
      </c>
      <c r="AT35" s="156">
        <v>1.78571428571429</v>
      </c>
      <c r="AU35" s="160">
        <v>86</v>
      </c>
      <c r="AV35" s="159">
        <v>199</v>
      </c>
      <c r="AW35" s="156">
        <v>2.31395348837209</v>
      </c>
      <c r="AX35" s="160">
        <v>63</v>
      </c>
      <c r="AY35" s="159">
        <v>144</v>
      </c>
      <c r="AZ35" s="156">
        <v>2.28571428571429</v>
      </c>
      <c r="BA35" s="160">
        <v>167</v>
      </c>
      <c r="BB35" s="159">
        <v>269</v>
      </c>
      <c r="BC35" s="156">
        <v>1.6107784431137699</v>
      </c>
      <c r="BD35" s="160">
        <v>176</v>
      </c>
      <c r="BE35" s="159">
        <v>545</v>
      </c>
      <c r="BF35" s="156">
        <v>3.0965909090909101</v>
      </c>
      <c r="BG35" s="160">
        <v>20</v>
      </c>
      <c r="BH35" s="159">
        <v>83</v>
      </c>
      <c r="BI35" s="156">
        <v>4.1500000000000004</v>
      </c>
      <c r="BJ35" s="160">
        <v>545</v>
      </c>
      <c r="BK35" s="159">
        <v>1407</v>
      </c>
      <c r="BL35" s="156">
        <v>2.5816513761467901</v>
      </c>
      <c r="BM35" s="160">
        <v>15</v>
      </c>
      <c r="BN35" s="159">
        <v>26</v>
      </c>
      <c r="BO35" s="156">
        <v>1.7333333333333301</v>
      </c>
      <c r="BP35" s="160">
        <v>544</v>
      </c>
      <c r="BQ35" s="159">
        <v>1273</v>
      </c>
      <c r="BR35" s="156">
        <v>2.3400735294117601</v>
      </c>
      <c r="BS35" s="160">
        <v>1351</v>
      </c>
      <c r="BT35" s="159">
        <v>7088</v>
      </c>
      <c r="BU35" s="156">
        <v>5.2464840858623196</v>
      </c>
      <c r="BV35" s="160">
        <v>24</v>
      </c>
      <c r="BW35" s="159">
        <v>48</v>
      </c>
      <c r="BX35" s="156">
        <v>2</v>
      </c>
      <c r="BY35" s="160">
        <v>2194</v>
      </c>
      <c r="BZ35" s="159">
        <v>4589</v>
      </c>
      <c r="CA35" s="156">
        <v>2.0916134913400199</v>
      </c>
      <c r="CB35" s="145">
        <f t="shared" si="0"/>
        <v>12437</v>
      </c>
      <c r="CC35" s="146">
        <f t="shared" si="0"/>
        <v>45277</v>
      </c>
      <c r="CD35" s="143">
        <f t="shared" si="1"/>
        <v>3.640508161132106</v>
      </c>
    </row>
    <row r="36" spans="1:82" s="126" customFormat="1" ht="11.25" customHeight="1" x14ac:dyDescent="0.2">
      <c r="A36" s="142" t="s">
        <v>121</v>
      </c>
      <c r="B36" s="154">
        <v>7</v>
      </c>
      <c r="C36" s="155">
        <v>9</v>
      </c>
      <c r="D36" s="156">
        <v>1.28571428571429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8</v>
      </c>
      <c r="L36" s="159">
        <v>12</v>
      </c>
      <c r="M36" s="156">
        <v>1.5</v>
      </c>
      <c r="N36" s="160">
        <v>106</v>
      </c>
      <c r="O36" s="159">
        <v>999</v>
      </c>
      <c r="P36" s="156">
        <v>9.4245283018867898</v>
      </c>
      <c r="Q36" s="160">
        <v>1870</v>
      </c>
      <c r="R36" s="159">
        <v>5453</v>
      </c>
      <c r="S36" s="156">
        <v>2.91604278074866</v>
      </c>
      <c r="T36" s="160">
        <v>0</v>
      </c>
      <c r="U36" s="159">
        <v>0</v>
      </c>
      <c r="V36" s="156" t="s">
        <v>131</v>
      </c>
      <c r="W36" s="160">
        <v>2418</v>
      </c>
      <c r="X36" s="159">
        <v>10549</v>
      </c>
      <c r="Y36" s="156">
        <v>4.3626964433416102</v>
      </c>
      <c r="Z36" s="160">
        <v>0</v>
      </c>
      <c r="AA36" s="159">
        <v>0</v>
      </c>
      <c r="AB36" s="156" t="s">
        <v>131</v>
      </c>
      <c r="AC36" s="160">
        <v>245</v>
      </c>
      <c r="AD36" s="159">
        <v>749</v>
      </c>
      <c r="AE36" s="156">
        <v>3.05714285714286</v>
      </c>
      <c r="AF36" s="160">
        <v>0</v>
      </c>
      <c r="AG36" s="159">
        <v>0</v>
      </c>
      <c r="AH36" s="156" t="s">
        <v>131</v>
      </c>
      <c r="AI36" s="160">
        <v>627</v>
      </c>
      <c r="AJ36" s="159">
        <v>2808</v>
      </c>
      <c r="AK36" s="156">
        <v>4.4784688995215296</v>
      </c>
      <c r="AL36" s="160">
        <v>12</v>
      </c>
      <c r="AM36" s="159">
        <v>25</v>
      </c>
      <c r="AN36" s="156">
        <v>2.0833333333333299</v>
      </c>
      <c r="AO36" s="160">
        <v>890</v>
      </c>
      <c r="AP36" s="159">
        <v>2814</v>
      </c>
      <c r="AQ36" s="156">
        <v>3.1617977528089898</v>
      </c>
      <c r="AR36" s="160">
        <v>27</v>
      </c>
      <c r="AS36" s="159">
        <v>74</v>
      </c>
      <c r="AT36" s="156">
        <v>2.74074074074074</v>
      </c>
      <c r="AU36" s="160">
        <v>4</v>
      </c>
      <c r="AV36" s="159">
        <v>7</v>
      </c>
      <c r="AW36" s="156">
        <v>1.75</v>
      </c>
      <c r="AX36" s="160">
        <v>9</v>
      </c>
      <c r="AY36" s="159">
        <v>15</v>
      </c>
      <c r="AZ36" s="156">
        <v>1.6666666666666701</v>
      </c>
      <c r="BA36" s="160">
        <v>7</v>
      </c>
      <c r="BB36" s="159">
        <v>11</v>
      </c>
      <c r="BC36" s="156">
        <v>1.5714285714285701</v>
      </c>
      <c r="BD36" s="160">
        <v>50</v>
      </c>
      <c r="BE36" s="159">
        <v>418</v>
      </c>
      <c r="BF36" s="156">
        <v>8.36</v>
      </c>
      <c r="BG36" s="160">
        <v>7</v>
      </c>
      <c r="BH36" s="159">
        <v>12</v>
      </c>
      <c r="BI36" s="156">
        <v>1.71428571428571</v>
      </c>
      <c r="BJ36" s="160">
        <v>345</v>
      </c>
      <c r="BK36" s="159">
        <v>798</v>
      </c>
      <c r="BL36" s="156">
        <v>2.31304347826087</v>
      </c>
      <c r="BM36" s="160">
        <v>42</v>
      </c>
      <c r="BN36" s="159">
        <v>105</v>
      </c>
      <c r="BO36" s="156">
        <v>2.5</v>
      </c>
      <c r="BP36" s="160">
        <v>267</v>
      </c>
      <c r="BQ36" s="159">
        <v>672</v>
      </c>
      <c r="BR36" s="156">
        <v>2.51685393258427</v>
      </c>
      <c r="BS36" s="160">
        <v>591</v>
      </c>
      <c r="BT36" s="159">
        <v>2497</v>
      </c>
      <c r="BU36" s="156">
        <v>4.2250423011844296</v>
      </c>
      <c r="BV36" s="160">
        <v>5</v>
      </c>
      <c r="BW36" s="159">
        <v>24</v>
      </c>
      <c r="BX36" s="156">
        <v>4.8</v>
      </c>
      <c r="BY36" s="160">
        <v>6156</v>
      </c>
      <c r="BZ36" s="159">
        <v>14737</v>
      </c>
      <c r="CA36" s="156">
        <v>2.3939246263807701</v>
      </c>
      <c r="CB36" s="145">
        <f t="shared" si="0"/>
        <v>13693</v>
      </c>
      <c r="CC36" s="146">
        <f t="shared" si="0"/>
        <v>42788</v>
      </c>
      <c r="CD36" s="143">
        <f t="shared" si="1"/>
        <v>3.1248082962097423</v>
      </c>
    </row>
    <row r="37" spans="1:82" s="126" customFormat="1" ht="11.25" customHeight="1" x14ac:dyDescent="0.2">
      <c r="A37" s="142" t="s">
        <v>39</v>
      </c>
      <c r="B37" s="154">
        <v>159</v>
      </c>
      <c r="C37" s="155">
        <v>1056</v>
      </c>
      <c r="D37" s="156">
        <v>6.64150943396226</v>
      </c>
      <c r="E37" s="154">
        <v>11</v>
      </c>
      <c r="F37" s="155">
        <v>92</v>
      </c>
      <c r="G37" s="156">
        <v>8.3636363636363598</v>
      </c>
      <c r="H37" s="160">
        <v>0</v>
      </c>
      <c r="I37" s="159">
        <v>0</v>
      </c>
      <c r="J37" s="156" t="s">
        <v>131</v>
      </c>
      <c r="K37" s="157">
        <v>21</v>
      </c>
      <c r="L37" s="159">
        <v>42</v>
      </c>
      <c r="M37" s="156">
        <v>2</v>
      </c>
      <c r="N37" s="160">
        <v>1158</v>
      </c>
      <c r="O37" s="159">
        <v>3400</v>
      </c>
      <c r="P37" s="156">
        <v>2.9360967184801399</v>
      </c>
      <c r="Q37" s="160">
        <v>1159</v>
      </c>
      <c r="R37" s="159">
        <v>2781</v>
      </c>
      <c r="S37" s="156">
        <v>2.3994823123382201</v>
      </c>
      <c r="T37" s="160">
        <v>39</v>
      </c>
      <c r="U37" s="159">
        <v>89</v>
      </c>
      <c r="V37" s="156">
        <v>2.2820512820512802</v>
      </c>
      <c r="W37" s="160">
        <v>3577</v>
      </c>
      <c r="X37" s="159">
        <v>8411</v>
      </c>
      <c r="Y37" s="156">
        <v>2.35141179759575</v>
      </c>
      <c r="Z37" s="160">
        <v>4</v>
      </c>
      <c r="AA37" s="159">
        <v>5</v>
      </c>
      <c r="AB37" s="156">
        <v>1.25</v>
      </c>
      <c r="AC37" s="160">
        <v>766</v>
      </c>
      <c r="AD37" s="159">
        <v>2307</v>
      </c>
      <c r="AE37" s="156">
        <v>3.01174934725849</v>
      </c>
      <c r="AF37" s="160">
        <v>10</v>
      </c>
      <c r="AG37" s="159">
        <v>24</v>
      </c>
      <c r="AH37" s="156">
        <v>2.4</v>
      </c>
      <c r="AI37" s="160">
        <v>702</v>
      </c>
      <c r="AJ37" s="159">
        <v>1586</v>
      </c>
      <c r="AK37" s="156">
        <v>2.25925925925926</v>
      </c>
      <c r="AL37" s="160">
        <v>23</v>
      </c>
      <c r="AM37" s="159">
        <v>64</v>
      </c>
      <c r="AN37" s="156">
        <v>2.7826086956521698</v>
      </c>
      <c r="AO37" s="160">
        <v>57</v>
      </c>
      <c r="AP37" s="159">
        <v>124</v>
      </c>
      <c r="AQ37" s="156">
        <v>2.1754385964912299</v>
      </c>
      <c r="AR37" s="160">
        <v>33</v>
      </c>
      <c r="AS37" s="159">
        <v>72</v>
      </c>
      <c r="AT37" s="156">
        <v>2.1818181818181799</v>
      </c>
      <c r="AU37" s="160">
        <v>35</v>
      </c>
      <c r="AV37" s="159">
        <v>59</v>
      </c>
      <c r="AW37" s="156">
        <v>1.6857142857142899</v>
      </c>
      <c r="AX37" s="160">
        <v>56</v>
      </c>
      <c r="AY37" s="159">
        <v>120</v>
      </c>
      <c r="AZ37" s="156">
        <v>2.1428571428571401</v>
      </c>
      <c r="BA37" s="160">
        <v>67</v>
      </c>
      <c r="BB37" s="159">
        <v>154</v>
      </c>
      <c r="BC37" s="156">
        <v>2.2985074626865698</v>
      </c>
      <c r="BD37" s="160">
        <v>165</v>
      </c>
      <c r="BE37" s="159">
        <v>400</v>
      </c>
      <c r="BF37" s="156">
        <v>2.4242424242424199</v>
      </c>
      <c r="BG37" s="160">
        <v>15</v>
      </c>
      <c r="BH37" s="159">
        <v>37</v>
      </c>
      <c r="BI37" s="156">
        <v>2.4666666666666699</v>
      </c>
      <c r="BJ37" s="160">
        <v>800</v>
      </c>
      <c r="BK37" s="159">
        <v>1407</v>
      </c>
      <c r="BL37" s="156">
        <v>1.75875</v>
      </c>
      <c r="BM37" s="160">
        <v>42</v>
      </c>
      <c r="BN37" s="159">
        <v>108</v>
      </c>
      <c r="BO37" s="156">
        <v>2.5714285714285698</v>
      </c>
      <c r="BP37" s="160">
        <v>748</v>
      </c>
      <c r="BQ37" s="159">
        <v>2148</v>
      </c>
      <c r="BR37" s="156">
        <v>2.8716577540107</v>
      </c>
      <c r="BS37" s="160">
        <v>1484</v>
      </c>
      <c r="BT37" s="159">
        <v>3957</v>
      </c>
      <c r="BU37" s="156">
        <v>2.6664420485175202</v>
      </c>
      <c r="BV37" s="160">
        <v>130</v>
      </c>
      <c r="BW37" s="159">
        <v>348</v>
      </c>
      <c r="BX37" s="156">
        <v>2.6769230769230798</v>
      </c>
      <c r="BY37" s="160">
        <v>4978</v>
      </c>
      <c r="BZ37" s="159">
        <v>11524</v>
      </c>
      <c r="CA37" s="156">
        <v>2.31498593812776</v>
      </c>
      <c r="CB37" s="145">
        <f t="shared" si="0"/>
        <v>16239</v>
      </c>
      <c r="CC37" s="146">
        <f t="shared" si="0"/>
        <v>40315</v>
      </c>
      <c r="CD37" s="143">
        <f t="shared" si="1"/>
        <v>2.4826036085965884</v>
      </c>
    </row>
    <row r="38" spans="1:82" s="126" customFormat="1" ht="11.25" customHeight="1" x14ac:dyDescent="0.2">
      <c r="A38" s="142" t="s">
        <v>2</v>
      </c>
      <c r="B38" s="154">
        <v>272</v>
      </c>
      <c r="C38" s="155">
        <v>474</v>
      </c>
      <c r="D38" s="156">
        <v>1.7426470588235301</v>
      </c>
      <c r="E38" s="154">
        <v>186</v>
      </c>
      <c r="F38" s="155">
        <v>274</v>
      </c>
      <c r="G38" s="156">
        <v>1.4731182795698901</v>
      </c>
      <c r="H38" s="157">
        <v>452</v>
      </c>
      <c r="I38" s="158">
        <v>694</v>
      </c>
      <c r="J38" s="156">
        <v>1.5353982300885001</v>
      </c>
      <c r="K38" s="160">
        <v>55</v>
      </c>
      <c r="L38" s="159">
        <v>107</v>
      </c>
      <c r="M38" s="156">
        <v>1.94545454545455</v>
      </c>
      <c r="N38" s="160">
        <v>568</v>
      </c>
      <c r="O38" s="159">
        <v>971</v>
      </c>
      <c r="P38" s="156">
        <v>1.7095070422535199</v>
      </c>
      <c r="Q38" s="160">
        <v>1912</v>
      </c>
      <c r="R38" s="159">
        <v>3817</v>
      </c>
      <c r="S38" s="156">
        <v>1.9963389121338899</v>
      </c>
      <c r="T38" s="160">
        <v>154</v>
      </c>
      <c r="U38" s="159">
        <v>349</v>
      </c>
      <c r="V38" s="156">
        <v>2.2662337662337699</v>
      </c>
      <c r="W38" s="160">
        <v>310</v>
      </c>
      <c r="X38" s="159">
        <v>607</v>
      </c>
      <c r="Y38" s="156">
        <v>1.95806451612903</v>
      </c>
      <c r="Z38" s="160">
        <v>63</v>
      </c>
      <c r="AA38" s="159">
        <v>156</v>
      </c>
      <c r="AB38" s="156">
        <v>2.4761904761904798</v>
      </c>
      <c r="AC38" s="160">
        <v>3298</v>
      </c>
      <c r="AD38" s="159">
        <v>8078</v>
      </c>
      <c r="AE38" s="156">
        <v>2.44936325045482</v>
      </c>
      <c r="AF38" s="160">
        <v>34</v>
      </c>
      <c r="AG38" s="159">
        <v>57</v>
      </c>
      <c r="AH38" s="156">
        <v>1.6764705882352899</v>
      </c>
      <c r="AI38" s="160">
        <v>1026</v>
      </c>
      <c r="AJ38" s="159">
        <v>1716</v>
      </c>
      <c r="AK38" s="156">
        <v>1.6725146198830401</v>
      </c>
      <c r="AL38" s="160">
        <v>203</v>
      </c>
      <c r="AM38" s="159">
        <v>373</v>
      </c>
      <c r="AN38" s="156">
        <v>1.8374384236453201</v>
      </c>
      <c r="AO38" s="160">
        <v>119</v>
      </c>
      <c r="AP38" s="159">
        <v>225</v>
      </c>
      <c r="AQ38" s="156">
        <v>1.8907563025210099</v>
      </c>
      <c r="AR38" s="160">
        <v>368</v>
      </c>
      <c r="AS38" s="159">
        <v>667</v>
      </c>
      <c r="AT38" s="156">
        <v>1.8125</v>
      </c>
      <c r="AU38" s="160">
        <v>64</v>
      </c>
      <c r="AV38" s="159">
        <v>98</v>
      </c>
      <c r="AW38" s="156">
        <v>1.53125</v>
      </c>
      <c r="AX38" s="160">
        <v>203</v>
      </c>
      <c r="AY38" s="159">
        <v>401</v>
      </c>
      <c r="AZ38" s="156">
        <v>1.9753694581280801</v>
      </c>
      <c r="BA38" s="160">
        <v>483</v>
      </c>
      <c r="BB38" s="159">
        <v>832</v>
      </c>
      <c r="BC38" s="156">
        <v>1.72256728778468</v>
      </c>
      <c r="BD38" s="160">
        <v>1620</v>
      </c>
      <c r="BE38" s="159">
        <v>4213</v>
      </c>
      <c r="BF38" s="156">
        <v>2.6006172839506201</v>
      </c>
      <c r="BG38" s="160">
        <v>321</v>
      </c>
      <c r="BH38" s="159">
        <v>650</v>
      </c>
      <c r="BI38" s="156">
        <v>2.0249221183800601</v>
      </c>
      <c r="BJ38" s="160">
        <v>2674</v>
      </c>
      <c r="BK38" s="159">
        <v>6386</v>
      </c>
      <c r="BL38" s="156">
        <v>2.3881824981301398</v>
      </c>
      <c r="BM38" s="160">
        <v>219</v>
      </c>
      <c r="BN38" s="159">
        <v>465</v>
      </c>
      <c r="BO38" s="156">
        <v>2.1232876712328799</v>
      </c>
      <c r="BP38" s="160">
        <v>918</v>
      </c>
      <c r="BQ38" s="159">
        <v>1923</v>
      </c>
      <c r="BR38" s="156">
        <v>2.0947712418300699</v>
      </c>
      <c r="BS38" s="160">
        <v>840</v>
      </c>
      <c r="BT38" s="159">
        <v>1770</v>
      </c>
      <c r="BU38" s="156">
        <v>2.1071428571428599</v>
      </c>
      <c r="BV38" s="160">
        <v>61</v>
      </c>
      <c r="BW38" s="159">
        <v>327</v>
      </c>
      <c r="BX38" s="156">
        <v>5.3606557377049198</v>
      </c>
      <c r="BY38" s="160">
        <v>2033</v>
      </c>
      <c r="BZ38" s="159">
        <v>2739</v>
      </c>
      <c r="CA38" s="156">
        <v>1.34727004426955</v>
      </c>
      <c r="CB38" s="145">
        <f t="shared" si="0"/>
        <v>18456</v>
      </c>
      <c r="CC38" s="146">
        <f t="shared" si="0"/>
        <v>38369</v>
      </c>
      <c r="CD38" s="143">
        <f t="shared" si="1"/>
        <v>2.07894451668834</v>
      </c>
    </row>
    <row r="39" spans="1:82" s="126" customFormat="1" ht="11.25" customHeight="1" x14ac:dyDescent="0.2">
      <c r="A39" s="142" t="s">
        <v>57</v>
      </c>
      <c r="B39" s="154">
        <v>65</v>
      </c>
      <c r="C39" s="155">
        <v>284</v>
      </c>
      <c r="D39" s="156">
        <v>4.3692307692307697</v>
      </c>
      <c r="E39" s="160">
        <v>2</v>
      </c>
      <c r="F39" s="159">
        <v>4</v>
      </c>
      <c r="G39" s="156">
        <v>2</v>
      </c>
      <c r="H39" s="160">
        <v>0</v>
      </c>
      <c r="I39" s="159">
        <v>0</v>
      </c>
      <c r="J39" s="156" t="s">
        <v>131</v>
      </c>
      <c r="K39" s="157">
        <v>40</v>
      </c>
      <c r="L39" s="159">
        <v>307</v>
      </c>
      <c r="M39" s="156">
        <v>7.6749999999999998</v>
      </c>
      <c r="N39" s="160">
        <v>354</v>
      </c>
      <c r="O39" s="159">
        <v>1031</v>
      </c>
      <c r="P39" s="156">
        <v>2.91242937853107</v>
      </c>
      <c r="Q39" s="160">
        <v>2211</v>
      </c>
      <c r="R39" s="159">
        <v>5462</v>
      </c>
      <c r="S39" s="156">
        <v>2.4703753957485302</v>
      </c>
      <c r="T39" s="160">
        <v>40</v>
      </c>
      <c r="U39" s="159">
        <v>96</v>
      </c>
      <c r="V39" s="156">
        <v>2.4</v>
      </c>
      <c r="W39" s="160">
        <v>1354</v>
      </c>
      <c r="X39" s="159">
        <v>4242</v>
      </c>
      <c r="Y39" s="156">
        <v>3.1329394387001499</v>
      </c>
      <c r="Z39" s="160">
        <v>1</v>
      </c>
      <c r="AA39" s="159">
        <v>1</v>
      </c>
      <c r="AB39" s="156">
        <v>1</v>
      </c>
      <c r="AC39" s="160">
        <v>730</v>
      </c>
      <c r="AD39" s="159">
        <v>2218</v>
      </c>
      <c r="AE39" s="156">
        <v>3.0383561643835599</v>
      </c>
      <c r="AF39" s="160">
        <v>2</v>
      </c>
      <c r="AG39" s="159">
        <v>2</v>
      </c>
      <c r="AH39" s="156">
        <v>1</v>
      </c>
      <c r="AI39" s="160">
        <v>1176</v>
      </c>
      <c r="AJ39" s="159">
        <v>2671</v>
      </c>
      <c r="AK39" s="156">
        <v>2.2712585034013602</v>
      </c>
      <c r="AL39" s="160">
        <v>37</v>
      </c>
      <c r="AM39" s="159">
        <v>107</v>
      </c>
      <c r="AN39" s="156">
        <v>2.8918918918918899</v>
      </c>
      <c r="AO39" s="160">
        <v>121</v>
      </c>
      <c r="AP39" s="159">
        <v>279</v>
      </c>
      <c r="AQ39" s="156">
        <v>2.30578512396694</v>
      </c>
      <c r="AR39" s="160">
        <v>73</v>
      </c>
      <c r="AS39" s="159">
        <v>197</v>
      </c>
      <c r="AT39" s="156">
        <v>2.6986301369863002</v>
      </c>
      <c r="AU39" s="160">
        <v>30</v>
      </c>
      <c r="AV39" s="159">
        <v>74</v>
      </c>
      <c r="AW39" s="156">
        <v>2.4666666666666699</v>
      </c>
      <c r="AX39" s="160">
        <v>19</v>
      </c>
      <c r="AY39" s="159">
        <v>38</v>
      </c>
      <c r="AZ39" s="156">
        <v>2</v>
      </c>
      <c r="BA39" s="160">
        <v>17</v>
      </c>
      <c r="BB39" s="159">
        <v>43</v>
      </c>
      <c r="BC39" s="156">
        <v>2.52941176470588</v>
      </c>
      <c r="BD39" s="160">
        <v>129</v>
      </c>
      <c r="BE39" s="159">
        <v>418</v>
      </c>
      <c r="BF39" s="156">
        <v>3.2403100775193798</v>
      </c>
      <c r="BG39" s="160">
        <v>9</v>
      </c>
      <c r="BH39" s="159">
        <v>15</v>
      </c>
      <c r="BI39" s="156">
        <v>1.6666666666666701</v>
      </c>
      <c r="BJ39" s="160">
        <v>326</v>
      </c>
      <c r="BK39" s="159">
        <v>798</v>
      </c>
      <c r="BL39" s="156">
        <v>2.4478527607362</v>
      </c>
      <c r="BM39" s="160">
        <v>66</v>
      </c>
      <c r="BN39" s="159">
        <v>153</v>
      </c>
      <c r="BO39" s="156">
        <v>2.3181818181818201</v>
      </c>
      <c r="BP39" s="160">
        <v>1289</v>
      </c>
      <c r="BQ39" s="159">
        <v>3226</v>
      </c>
      <c r="BR39" s="156">
        <v>2.5027152831652399</v>
      </c>
      <c r="BS39" s="160">
        <v>807</v>
      </c>
      <c r="BT39" s="159">
        <v>2170</v>
      </c>
      <c r="BU39" s="156">
        <v>2.6889714993804201</v>
      </c>
      <c r="BV39" s="160">
        <v>81</v>
      </c>
      <c r="BW39" s="159">
        <v>260</v>
      </c>
      <c r="BX39" s="156">
        <v>3.2098765432098801</v>
      </c>
      <c r="BY39" s="160">
        <v>8212</v>
      </c>
      <c r="BZ39" s="159">
        <v>13947</v>
      </c>
      <c r="CA39" s="156">
        <v>1.69836824159766</v>
      </c>
      <c r="CB39" s="145">
        <f t="shared" si="0"/>
        <v>17191</v>
      </c>
      <c r="CC39" s="146">
        <f t="shared" si="0"/>
        <v>38043</v>
      </c>
      <c r="CD39" s="143">
        <f t="shared" si="1"/>
        <v>2.212960269908673</v>
      </c>
    </row>
    <row r="40" spans="1:82" s="126" customFormat="1" ht="11.25" customHeight="1" x14ac:dyDescent="0.2">
      <c r="A40" s="142" t="s">
        <v>0</v>
      </c>
      <c r="B40" s="154">
        <v>205</v>
      </c>
      <c r="C40" s="155">
        <v>669</v>
      </c>
      <c r="D40" s="156">
        <v>3.2634146341463399</v>
      </c>
      <c r="E40" s="154">
        <v>7</v>
      </c>
      <c r="F40" s="155">
        <v>19</v>
      </c>
      <c r="G40" s="156">
        <v>2.71428571428571</v>
      </c>
      <c r="H40" s="160">
        <v>0</v>
      </c>
      <c r="I40" s="159">
        <v>0</v>
      </c>
      <c r="J40" s="156" t="s">
        <v>131</v>
      </c>
      <c r="K40" s="157">
        <v>27</v>
      </c>
      <c r="L40" s="159">
        <v>85</v>
      </c>
      <c r="M40" s="156">
        <v>3.1481481481481501</v>
      </c>
      <c r="N40" s="160">
        <v>479</v>
      </c>
      <c r="O40" s="159">
        <v>1278</v>
      </c>
      <c r="P40" s="156">
        <v>2.6680584551148199</v>
      </c>
      <c r="Q40" s="160">
        <v>1275</v>
      </c>
      <c r="R40" s="159">
        <v>2739</v>
      </c>
      <c r="S40" s="156">
        <v>2.1482352941176499</v>
      </c>
      <c r="T40" s="160">
        <v>51</v>
      </c>
      <c r="U40" s="159">
        <v>137</v>
      </c>
      <c r="V40" s="156">
        <v>2.68627450980392</v>
      </c>
      <c r="W40" s="160">
        <v>2723</v>
      </c>
      <c r="X40" s="159">
        <v>6804</v>
      </c>
      <c r="Y40" s="156">
        <v>2.4987146529562998</v>
      </c>
      <c r="Z40" s="160">
        <v>8</v>
      </c>
      <c r="AA40" s="159">
        <v>16</v>
      </c>
      <c r="AB40" s="156">
        <v>2</v>
      </c>
      <c r="AC40" s="160">
        <v>862</v>
      </c>
      <c r="AD40" s="159">
        <v>3783</v>
      </c>
      <c r="AE40" s="156">
        <v>4.3886310904872401</v>
      </c>
      <c r="AF40" s="160">
        <v>2</v>
      </c>
      <c r="AG40" s="159">
        <v>4</v>
      </c>
      <c r="AH40" s="156">
        <v>2</v>
      </c>
      <c r="AI40" s="160">
        <v>872</v>
      </c>
      <c r="AJ40" s="159">
        <v>2225</v>
      </c>
      <c r="AK40" s="156">
        <v>2.55160550458716</v>
      </c>
      <c r="AL40" s="160">
        <v>40</v>
      </c>
      <c r="AM40" s="159">
        <v>82</v>
      </c>
      <c r="AN40" s="156">
        <v>2.0499999999999998</v>
      </c>
      <c r="AO40" s="160">
        <v>224</v>
      </c>
      <c r="AP40" s="159">
        <v>476</v>
      </c>
      <c r="AQ40" s="156">
        <v>2.125</v>
      </c>
      <c r="AR40" s="160">
        <v>54</v>
      </c>
      <c r="AS40" s="159">
        <v>119</v>
      </c>
      <c r="AT40" s="156">
        <v>2.2037037037037002</v>
      </c>
      <c r="AU40" s="160">
        <v>9</v>
      </c>
      <c r="AV40" s="159">
        <v>37</v>
      </c>
      <c r="AW40" s="156">
        <v>4.1111111111111098</v>
      </c>
      <c r="AX40" s="160">
        <v>62</v>
      </c>
      <c r="AY40" s="159">
        <v>163</v>
      </c>
      <c r="AZ40" s="156">
        <v>2.62903225806452</v>
      </c>
      <c r="BA40" s="160">
        <v>117</v>
      </c>
      <c r="BB40" s="159">
        <v>805</v>
      </c>
      <c r="BC40" s="156">
        <v>6.8803418803418799</v>
      </c>
      <c r="BD40" s="160">
        <v>381</v>
      </c>
      <c r="BE40" s="159">
        <v>1595</v>
      </c>
      <c r="BF40" s="156">
        <v>4.1863517060367501</v>
      </c>
      <c r="BG40" s="160">
        <v>17</v>
      </c>
      <c r="BH40" s="159">
        <v>69</v>
      </c>
      <c r="BI40" s="156">
        <v>4.0588235294117601</v>
      </c>
      <c r="BJ40" s="160">
        <v>796</v>
      </c>
      <c r="BK40" s="159">
        <v>2391</v>
      </c>
      <c r="BL40" s="156">
        <v>3.0037688442211099</v>
      </c>
      <c r="BM40" s="160">
        <v>103</v>
      </c>
      <c r="BN40" s="159">
        <v>525</v>
      </c>
      <c r="BO40" s="156">
        <v>5.0970873786407802</v>
      </c>
      <c r="BP40" s="160">
        <v>819</v>
      </c>
      <c r="BQ40" s="159">
        <v>2455</v>
      </c>
      <c r="BR40" s="156">
        <v>2.9975579975579998</v>
      </c>
      <c r="BS40" s="160">
        <v>882</v>
      </c>
      <c r="BT40" s="159">
        <v>2209</v>
      </c>
      <c r="BU40" s="156">
        <v>2.5045351473922901</v>
      </c>
      <c r="BV40" s="160">
        <v>134</v>
      </c>
      <c r="BW40" s="159">
        <v>361</v>
      </c>
      <c r="BX40" s="156">
        <v>2.6940298507462699</v>
      </c>
      <c r="BY40" s="160">
        <v>4089</v>
      </c>
      <c r="BZ40" s="159">
        <v>8696</v>
      </c>
      <c r="CA40" s="156">
        <v>2.1266813401809701</v>
      </c>
      <c r="CB40" s="145">
        <f t="shared" si="0"/>
        <v>14238</v>
      </c>
      <c r="CC40" s="146">
        <f t="shared" si="0"/>
        <v>37742</v>
      </c>
      <c r="CD40" s="143">
        <f t="shared" si="1"/>
        <v>2.6507936507936507</v>
      </c>
    </row>
    <row r="41" spans="1:82" s="126" customFormat="1" ht="11.25" customHeight="1" x14ac:dyDescent="0.25">
      <c r="A41" s="173" t="s">
        <v>141</v>
      </c>
      <c r="B41" s="160">
        <v>151</v>
      </c>
      <c r="C41" s="159">
        <v>1181</v>
      </c>
      <c r="D41" s="174">
        <v>7.8211920529801304</v>
      </c>
      <c r="E41" s="160">
        <v>8</v>
      </c>
      <c r="F41" s="159">
        <v>12</v>
      </c>
      <c r="G41" s="174">
        <v>1.5</v>
      </c>
      <c r="H41" s="160">
        <v>4</v>
      </c>
      <c r="I41" s="159">
        <v>4</v>
      </c>
      <c r="J41" s="174">
        <v>1</v>
      </c>
      <c r="K41" s="175">
        <v>51</v>
      </c>
      <c r="L41" s="159">
        <v>221</v>
      </c>
      <c r="M41" s="174">
        <v>4.3333333333333304</v>
      </c>
      <c r="N41" s="160">
        <v>417</v>
      </c>
      <c r="O41" s="159">
        <v>1116</v>
      </c>
      <c r="P41" s="174">
        <v>2.6762589928057601</v>
      </c>
      <c r="Q41" s="160">
        <v>2062</v>
      </c>
      <c r="R41" s="159">
        <v>4248</v>
      </c>
      <c r="S41" s="174">
        <v>2.06013579049467</v>
      </c>
      <c r="T41" s="160">
        <v>103</v>
      </c>
      <c r="U41" s="159">
        <v>272</v>
      </c>
      <c r="V41" s="174">
        <v>2.6407766990291299</v>
      </c>
      <c r="W41" s="160">
        <v>1957</v>
      </c>
      <c r="X41" s="159">
        <v>4983</v>
      </c>
      <c r="Y41" s="174">
        <v>2.5462442514052102</v>
      </c>
      <c r="Z41" s="160">
        <v>2</v>
      </c>
      <c r="AA41" s="159">
        <v>2</v>
      </c>
      <c r="AB41" s="174">
        <v>1</v>
      </c>
      <c r="AC41" s="160">
        <v>329</v>
      </c>
      <c r="AD41" s="159">
        <v>825</v>
      </c>
      <c r="AE41" s="174">
        <v>2.50759878419453</v>
      </c>
      <c r="AF41" s="160">
        <v>7</v>
      </c>
      <c r="AG41" s="159">
        <v>19</v>
      </c>
      <c r="AH41" s="174">
        <v>2.71428571428571</v>
      </c>
      <c r="AI41" s="160">
        <v>988</v>
      </c>
      <c r="AJ41" s="159">
        <v>2113</v>
      </c>
      <c r="AK41" s="174">
        <v>2.1386639676113401</v>
      </c>
      <c r="AL41" s="160">
        <v>46</v>
      </c>
      <c r="AM41" s="159">
        <v>82</v>
      </c>
      <c r="AN41" s="174">
        <v>1.7826086956521701</v>
      </c>
      <c r="AO41" s="160">
        <v>107</v>
      </c>
      <c r="AP41" s="159">
        <v>193</v>
      </c>
      <c r="AQ41" s="174">
        <v>1.8037383177570101</v>
      </c>
      <c r="AR41" s="160">
        <v>59</v>
      </c>
      <c r="AS41" s="159">
        <v>110</v>
      </c>
      <c r="AT41" s="174">
        <v>1.86440677966102</v>
      </c>
      <c r="AU41" s="160">
        <v>53</v>
      </c>
      <c r="AV41" s="159">
        <v>67</v>
      </c>
      <c r="AW41" s="174">
        <v>1.2641509433962299</v>
      </c>
      <c r="AX41" s="160">
        <v>25</v>
      </c>
      <c r="AY41" s="159">
        <v>46</v>
      </c>
      <c r="AZ41" s="174">
        <v>1.84</v>
      </c>
      <c r="BA41" s="160">
        <v>41</v>
      </c>
      <c r="BB41" s="159">
        <v>62</v>
      </c>
      <c r="BC41" s="174">
        <v>1.51219512195122</v>
      </c>
      <c r="BD41" s="160">
        <v>160</v>
      </c>
      <c r="BE41" s="159">
        <v>400</v>
      </c>
      <c r="BF41" s="174">
        <v>2.5</v>
      </c>
      <c r="BG41" s="160">
        <v>4</v>
      </c>
      <c r="BH41" s="159">
        <v>9</v>
      </c>
      <c r="BI41" s="174">
        <v>2.25</v>
      </c>
      <c r="BJ41" s="160">
        <v>680</v>
      </c>
      <c r="BK41" s="159">
        <v>1236</v>
      </c>
      <c r="BL41" s="174">
        <v>1.8176470588235301</v>
      </c>
      <c r="BM41" s="160">
        <v>39</v>
      </c>
      <c r="BN41" s="159">
        <v>75</v>
      </c>
      <c r="BO41" s="174">
        <v>1.92307692307692</v>
      </c>
      <c r="BP41" s="160">
        <v>712</v>
      </c>
      <c r="BQ41" s="159">
        <v>2010</v>
      </c>
      <c r="BR41" s="174">
        <v>2.8230337078651702</v>
      </c>
      <c r="BS41" s="160">
        <v>1275</v>
      </c>
      <c r="BT41" s="159">
        <v>4412</v>
      </c>
      <c r="BU41" s="174">
        <v>3.46039215686275</v>
      </c>
      <c r="BV41" s="160">
        <v>36</v>
      </c>
      <c r="BW41" s="159">
        <v>97</v>
      </c>
      <c r="BX41" s="174">
        <v>2.6944444444444402</v>
      </c>
      <c r="BY41" s="160">
        <v>3160</v>
      </c>
      <c r="BZ41" s="159">
        <v>12165</v>
      </c>
      <c r="CA41" s="174">
        <v>3.8496835443038</v>
      </c>
      <c r="CB41" s="145">
        <f t="shared" ref="CB41:CC80" si="2">SUM(B41+E41+H41+K41+N41+Q41+T41+W41+Z41+AC41+AF41+AI41+AL41+AO41+AR41+AU41+AX41+BA41+BD41+BG41+BJ41+BM41+BP41+BS41+BV41+BY41)</f>
        <v>12476</v>
      </c>
      <c r="CC41" s="146">
        <f t="shared" si="2"/>
        <v>35960</v>
      </c>
      <c r="CD41" s="143">
        <f t="shared" si="1"/>
        <v>2.8823340814363578</v>
      </c>
    </row>
    <row r="42" spans="1:82" s="126" customFormat="1" ht="11.25" customHeight="1" x14ac:dyDescent="0.2">
      <c r="A42" s="142" t="s">
        <v>47</v>
      </c>
      <c r="B42" s="154">
        <v>320</v>
      </c>
      <c r="C42" s="155">
        <v>1049</v>
      </c>
      <c r="D42" s="156">
        <v>3.2781250000000002</v>
      </c>
      <c r="E42" s="154">
        <v>2</v>
      </c>
      <c r="F42" s="155">
        <v>2</v>
      </c>
      <c r="G42" s="156">
        <v>1</v>
      </c>
      <c r="H42" s="157">
        <v>0</v>
      </c>
      <c r="I42" s="158">
        <v>0</v>
      </c>
      <c r="J42" s="156" t="s">
        <v>131</v>
      </c>
      <c r="K42" s="157">
        <v>85</v>
      </c>
      <c r="L42" s="159">
        <v>126</v>
      </c>
      <c r="M42" s="156">
        <v>1.48235294117647</v>
      </c>
      <c r="N42" s="160">
        <v>1458</v>
      </c>
      <c r="O42" s="159">
        <v>6498</v>
      </c>
      <c r="P42" s="156">
        <v>4.4567901234567904</v>
      </c>
      <c r="Q42" s="160">
        <v>751</v>
      </c>
      <c r="R42" s="159">
        <v>1646</v>
      </c>
      <c r="S42" s="156">
        <v>2.19174434087883</v>
      </c>
      <c r="T42" s="160">
        <v>181</v>
      </c>
      <c r="U42" s="159">
        <v>328</v>
      </c>
      <c r="V42" s="156">
        <v>1.8121546961326001</v>
      </c>
      <c r="W42" s="160">
        <v>2610</v>
      </c>
      <c r="X42" s="159">
        <v>6783</v>
      </c>
      <c r="Y42" s="156">
        <v>2.5988505747126398</v>
      </c>
      <c r="Z42" s="160">
        <v>2</v>
      </c>
      <c r="AA42" s="159">
        <v>3</v>
      </c>
      <c r="AB42" s="156">
        <v>1.5</v>
      </c>
      <c r="AC42" s="160">
        <v>376</v>
      </c>
      <c r="AD42" s="159">
        <v>1495</v>
      </c>
      <c r="AE42" s="156">
        <v>3.9760638297872299</v>
      </c>
      <c r="AF42" s="160">
        <v>8</v>
      </c>
      <c r="AG42" s="159">
        <v>18</v>
      </c>
      <c r="AH42" s="156">
        <v>2.25</v>
      </c>
      <c r="AI42" s="160">
        <v>385</v>
      </c>
      <c r="AJ42" s="159">
        <v>1192</v>
      </c>
      <c r="AK42" s="156">
        <v>3.0961038961038998</v>
      </c>
      <c r="AL42" s="160">
        <v>92</v>
      </c>
      <c r="AM42" s="159">
        <v>133</v>
      </c>
      <c r="AN42" s="156">
        <v>1.4456521739130399</v>
      </c>
      <c r="AO42" s="160">
        <v>48</v>
      </c>
      <c r="AP42" s="159">
        <v>101</v>
      </c>
      <c r="AQ42" s="156">
        <v>2.1041666666666701</v>
      </c>
      <c r="AR42" s="160">
        <v>12</v>
      </c>
      <c r="AS42" s="159">
        <v>19</v>
      </c>
      <c r="AT42" s="156">
        <v>1.5833333333333299</v>
      </c>
      <c r="AU42" s="160">
        <v>32</v>
      </c>
      <c r="AV42" s="159">
        <v>61</v>
      </c>
      <c r="AW42" s="156">
        <v>1.90625</v>
      </c>
      <c r="AX42" s="160">
        <v>51</v>
      </c>
      <c r="AY42" s="159">
        <v>102</v>
      </c>
      <c r="AZ42" s="156">
        <v>2</v>
      </c>
      <c r="BA42" s="160">
        <v>177</v>
      </c>
      <c r="BB42" s="159">
        <v>506</v>
      </c>
      <c r="BC42" s="156">
        <v>2.8587570621468901</v>
      </c>
      <c r="BD42" s="160">
        <v>228</v>
      </c>
      <c r="BE42" s="159">
        <v>980</v>
      </c>
      <c r="BF42" s="156">
        <v>4.29824561403509</v>
      </c>
      <c r="BG42" s="160">
        <v>28</v>
      </c>
      <c r="BH42" s="159">
        <v>49</v>
      </c>
      <c r="BI42" s="156">
        <v>1.75</v>
      </c>
      <c r="BJ42" s="160">
        <v>561</v>
      </c>
      <c r="BK42" s="159">
        <v>1082</v>
      </c>
      <c r="BL42" s="156">
        <v>1.92869875222816</v>
      </c>
      <c r="BM42" s="160">
        <v>17</v>
      </c>
      <c r="BN42" s="159">
        <v>125</v>
      </c>
      <c r="BO42" s="156">
        <v>7.3529411764705896</v>
      </c>
      <c r="BP42" s="160">
        <v>281</v>
      </c>
      <c r="BQ42" s="159">
        <v>634</v>
      </c>
      <c r="BR42" s="156">
        <v>2.2562277580071202</v>
      </c>
      <c r="BS42" s="160">
        <v>662</v>
      </c>
      <c r="BT42" s="159">
        <v>2347</v>
      </c>
      <c r="BU42" s="156">
        <v>3.5453172205438102</v>
      </c>
      <c r="BV42" s="160">
        <v>46</v>
      </c>
      <c r="BW42" s="159">
        <v>111</v>
      </c>
      <c r="BX42" s="156">
        <v>2.4130434782608701</v>
      </c>
      <c r="BY42" s="160">
        <v>3363</v>
      </c>
      <c r="BZ42" s="159">
        <v>7679</v>
      </c>
      <c r="CA42" s="156">
        <v>2.2833779363663398</v>
      </c>
      <c r="CB42" s="145">
        <f t="shared" si="2"/>
        <v>11776</v>
      </c>
      <c r="CC42" s="146">
        <f t="shared" si="2"/>
        <v>33069</v>
      </c>
      <c r="CD42" s="143">
        <f t="shared" si="1"/>
        <v>2.8081691576086958</v>
      </c>
    </row>
    <row r="43" spans="1:82" s="126" customFormat="1" ht="11.25" customHeight="1" x14ac:dyDescent="0.2">
      <c r="A43" s="142" t="s">
        <v>147</v>
      </c>
      <c r="B43" s="154">
        <v>119</v>
      </c>
      <c r="C43" s="155">
        <v>449</v>
      </c>
      <c r="D43" s="156">
        <v>3.7731092436974798</v>
      </c>
      <c r="E43" s="160">
        <v>7</v>
      </c>
      <c r="F43" s="159">
        <v>7</v>
      </c>
      <c r="G43" s="156">
        <v>1</v>
      </c>
      <c r="H43" s="160">
        <v>0</v>
      </c>
      <c r="I43" s="159">
        <v>0</v>
      </c>
      <c r="J43" s="156" t="s">
        <v>131</v>
      </c>
      <c r="K43" s="160">
        <v>53</v>
      </c>
      <c r="L43" s="159">
        <v>114</v>
      </c>
      <c r="M43" s="156">
        <v>2.1509433962264199</v>
      </c>
      <c r="N43" s="160">
        <v>1235</v>
      </c>
      <c r="O43" s="159">
        <v>2596</v>
      </c>
      <c r="P43" s="156">
        <v>2.1020242914979801</v>
      </c>
      <c r="Q43" s="160">
        <v>1243</v>
      </c>
      <c r="R43" s="159">
        <v>2704</v>
      </c>
      <c r="S43" s="156">
        <v>2.1753821399839102</v>
      </c>
      <c r="T43" s="160">
        <v>61</v>
      </c>
      <c r="U43" s="159">
        <v>135</v>
      </c>
      <c r="V43" s="156">
        <v>2.2131147540983598</v>
      </c>
      <c r="W43" s="160">
        <v>2261</v>
      </c>
      <c r="X43" s="159">
        <v>5046</v>
      </c>
      <c r="Y43" s="156">
        <v>2.2317558602388301</v>
      </c>
      <c r="Z43" s="160">
        <v>0</v>
      </c>
      <c r="AA43" s="159">
        <v>0</v>
      </c>
      <c r="AB43" s="156" t="s">
        <v>131</v>
      </c>
      <c r="AC43" s="160">
        <v>406</v>
      </c>
      <c r="AD43" s="159">
        <v>1212</v>
      </c>
      <c r="AE43" s="156">
        <v>2.9852216748768501</v>
      </c>
      <c r="AF43" s="160">
        <v>13</v>
      </c>
      <c r="AG43" s="159">
        <v>44</v>
      </c>
      <c r="AH43" s="156">
        <v>3.3846153846153801</v>
      </c>
      <c r="AI43" s="160">
        <v>557</v>
      </c>
      <c r="AJ43" s="159">
        <v>1258</v>
      </c>
      <c r="AK43" s="156">
        <v>2.25852782764811</v>
      </c>
      <c r="AL43" s="160">
        <v>108</v>
      </c>
      <c r="AM43" s="159">
        <v>236</v>
      </c>
      <c r="AN43" s="156">
        <v>2.18518518518519</v>
      </c>
      <c r="AO43" s="160">
        <v>53</v>
      </c>
      <c r="AP43" s="159">
        <v>96</v>
      </c>
      <c r="AQ43" s="156">
        <v>1.8113207547169801</v>
      </c>
      <c r="AR43" s="160">
        <v>43</v>
      </c>
      <c r="AS43" s="159">
        <v>112</v>
      </c>
      <c r="AT43" s="156">
        <v>2.6046511627907001</v>
      </c>
      <c r="AU43" s="160">
        <v>25</v>
      </c>
      <c r="AV43" s="159">
        <v>60</v>
      </c>
      <c r="AW43" s="156">
        <v>2.4</v>
      </c>
      <c r="AX43" s="160">
        <v>49</v>
      </c>
      <c r="AY43" s="159">
        <v>114</v>
      </c>
      <c r="AZ43" s="156">
        <v>2.3265306122449001</v>
      </c>
      <c r="BA43" s="160">
        <v>223</v>
      </c>
      <c r="BB43" s="159">
        <v>1588</v>
      </c>
      <c r="BC43" s="156">
        <v>7.1210762331838602</v>
      </c>
      <c r="BD43" s="160">
        <v>135</v>
      </c>
      <c r="BE43" s="159">
        <v>282</v>
      </c>
      <c r="BF43" s="156">
        <v>2.0888888888888899</v>
      </c>
      <c r="BG43" s="160">
        <v>47</v>
      </c>
      <c r="BH43" s="159">
        <v>132</v>
      </c>
      <c r="BI43" s="156">
        <v>2.8085106382978702</v>
      </c>
      <c r="BJ43" s="160">
        <v>521</v>
      </c>
      <c r="BK43" s="159">
        <v>1088</v>
      </c>
      <c r="BL43" s="156">
        <v>2.0882917466410702</v>
      </c>
      <c r="BM43" s="160">
        <v>32</v>
      </c>
      <c r="BN43" s="159">
        <v>88</v>
      </c>
      <c r="BO43" s="156">
        <v>2.75</v>
      </c>
      <c r="BP43" s="160">
        <v>953</v>
      </c>
      <c r="BQ43" s="159">
        <v>3131</v>
      </c>
      <c r="BR43" s="156">
        <v>3.2854144805876202</v>
      </c>
      <c r="BS43" s="160">
        <v>845</v>
      </c>
      <c r="BT43" s="159">
        <v>2321</v>
      </c>
      <c r="BU43" s="156">
        <v>2.74674556213018</v>
      </c>
      <c r="BV43" s="160">
        <v>130</v>
      </c>
      <c r="BW43" s="159">
        <v>440</v>
      </c>
      <c r="BX43" s="156">
        <v>3.3846153846153801</v>
      </c>
      <c r="BY43" s="160">
        <v>3957</v>
      </c>
      <c r="BZ43" s="159">
        <v>8734</v>
      </c>
      <c r="CA43" s="156">
        <v>2.2072276977508198</v>
      </c>
      <c r="CB43" s="145">
        <f t="shared" si="2"/>
        <v>13076</v>
      </c>
      <c r="CC43" s="146">
        <f t="shared" si="2"/>
        <v>31987</v>
      </c>
      <c r="CD43" s="143">
        <f t="shared" si="1"/>
        <v>2.4462373814622209</v>
      </c>
    </row>
    <row r="44" spans="1:82" s="126" customFormat="1" ht="11.25" customHeight="1" x14ac:dyDescent="0.2">
      <c r="A44" s="176" t="s">
        <v>149</v>
      </c>
      <c r="B44" s="171">
        <v>97</v>
      </c>
      <c r="C44" s="170">
        <v>502</v>
      </c>
      <c r="D44" s="177">
        <v>5.1752577319587596</v>
      </c>
      <c r="E44" s="171">
        <v>3</v>
      </c>
      <c r="F44" s="170">
        <v>17</v>
      </c>
      <c r="G44" s="177">
        <v>5.6666666666666696</v>
      </c>
      <c r="H44" s="178">
        <v>0</v>
      </c>
      <c r="I44" s="179">
        <v>0</v>
      </c>
      <c r="J44" s="156" t="s">
        <v>131</v>
      </c>
      <c r="K44" s="178">
        <v>28</v>
      </c>
      <c r="L44" s="170">
        <v>138</v>
      </c>
      <c r="M44" s="177">
        <v>4.9285714285714297</v>
      </c>
      <c r="N44" s="171">
        <v>384</v>
      </c>
      <c r="O44" s="170">
        <v>880</v>
      </c>
      <c r="P44" s="177">
        <v>2.2916666666666701</v>
      </c>
      <c r="Q44" s="171">
        <v>1050</v>
      </c>
      <c r="R44" s="170">
        <v>2643</v>
      </c>
      <c r="S44" s="177">
        <v>2.51714285714286</v>
      </c>
      <c r="T44" s="171">
        <v>55</v>
      </c>
      <c r="U44" s="170">
        <v>79</v>
      </c>
      <c r="V44" s="177">
        <v>1.4363636363636401</v>
      </c>
      <c r="W44" s="171">
        <v>3796</v>
      </c>
      <c r="X44" s="170">
        <v>11459</v>
      </c>
      <c r="Y44" s="177">
        <v>3.0187038988408901</v>
      </c>
      <c r="Z44" s="171">
        <v>1</v>
      </c>
      <c r="AA44" s="170">
        <v>3</v>
      </c>
      <c r="AB44" s="177">
        <v>3</v>
      </c>
      <c r="AC44" s="171">
        <v>162</v>
      </c>
      <c r="AD44" s="170">
        <v>466</v>
      </c>
      <c r="AE44" s="177">
        <v>2.87654320987654</v>
      </c>
      <c r="AF44" s="171">
        <v>2</v>
      </c>
      <c r="AG44" s="170">
        <v>2</v>
      </c>
      <c r="AH44" s="177">
        <v>1</v>
      </c>
      <c r="AI44" s="171">
        <v>299</v>
      </c>
      <c r="AJ44" s="170">
        <v>747</v>
      </c>
      <c r="AK44" s="177">
        <v>2.4983277591973199</v>
      </c>
      <c r="AL44" s="171">
        <v>19</v>
      </c>
      <c r="AM44" s="170">
        <v>55</v>
      </c>
      <c r="AN44" s="177">
        <v>2.8947368421052602</v>
      </c>
      <c r="AO44" s="171">
        <v>69</v>
      </c>
      <c r="AP44" s="170">
        <v>114</v>
      </c>
      <c r="AQ44" s="177">
        <v>1.65217391304348</v>
      </c>
      <c r="AR44" s="171">
        <v>19</v>
      </c>
      <c r="AS44" s="170">
        <v>41</v>
      </c>
      <c r="AT44" s="177">
        <v>2.1578947368421102</v>
      </c>
      <c r="AU44" s="171">
        <v>15</v>
      </c>
      <c r="AV44" s="170">
        <v>62</v>
      </c>
      <c r="AW44" s="177">
        <v>4.1333333333333302</v>
      </c>
      <c r="AX44" s="171">
        <v>33</v>
      </c>
      <c r="AY44" s="170">
        <v>124</v>
      </c>
      <c r="AZ44" s="177">
        <v>3.75757575757576</v>
      </c>
      <c r="BA44" s="171">
        <v>56</v>
      </c>
      <c r="BB44" s="170">
        <v>97</v>
      </c>
      <c r="BC44" s="177">
        <v>1.7321428571428601</v>
      </c>
      <c r="BD44" s="171">
        <v>144</v>
      </c>
      <c r="BE44" s="170">
        <v>851</v>
      </c>
      <c r="BF44" s="177">
        <v>5.9097222222222197</v>
      </c>
      <c r="BG44" s="171">
        <v>11</v>
      </c>
      <c r="BH44" s="170">
        <v>34</v>
      </c>
      <c r="BI44" s="177">
        <v>3.0909090909090899</v>
      </c>
      <c r="BJ44" s="171">
        <v>678</v>
      </c>
      <c r="BK44" s="170">
        <v>1521</v>
      </c>
      <c r="BL44" s="177">
        <v>2.24336283185841</v>
      </c>
      <c r="BM44" s="171">
        <v>22</v>
      </c>
      <c r="BN44" s="170">
        <v>58</v>
      </c>
      <c r="BO44" s="177">
        <v>2.6363636363636398</v>
      </c>
      <c r="BP44" s="171">
        <v>266</v>
      </c>
      <c r="BQ44" s="170">
        <v>714</v>
      </c>
      <c r="BR44" s="177">
        <v>2.6842105263157898</v>
      </c>
      <c r="BS44" s="171">
        <v>657</v>
      </c>
      <c r="BT44" s="170">
        <v>2948</v>
      </c>
      <c r="BU44" s="177">
        <v>4.4870624048706196</v>
      </c>
      <c r="BV44" s="171">
        <v>32</v>
      </c>
      <c r="BW44" s="170">
        <v>77</v>
      </c>
      <c r="BX44" s="177">
        <v>2.40625</v>
      </c>
      <c r="BY44" s="171">
        <v>2820</v>
      </c>
      <c r="BZ44" s="170">
        <v>6559</v>
      </c>
      <c r="CA44" s="177">
        <v>2.3258865248227001</v>
      </c>
      <c r="CB44" s="145">
        <f t="shared" si="2"/>
        <v>10718</v>
      </c>
      <c r="CC44" s="146">
        <f t="shared" si="2"/>
        <v>30191</v>
      </c>
      <c r="CD44" s="143">
        <f t="shared" si="1"/>
        <v>2.8168501586116812</v>
      </c>
    </row>
    <row r="45" spans="1:82" s="126" customFormat="1" ht="11.25" customHeight="1" x14ac:dyDescent="0.2">
      <c r="A45" s="142" t="s">
        <v>100</v>
      </c>
      <c r="B45" s="154">
        <v>226</v>
      </c>
      <c r="C45" s="155">
        <v>1261</v>
      </c>
      <c r="D45" s="156">
        <v>5.5796460176991198</v>
      </c>
      <c r="E45" s="160">
        <v>16</v>
      </c>
      <c r="F45" s="159">
        <v>127</v>
      </c>
      <c r="G45" s="156">
        <v>7.9375</v>
      </c>
      <c r="H45" s="160">
        <v>5</v>
      </c>
      <c r="I45" s="159">
        <v>10</v>
      </c>
      <c r="J45" s="156">
        <v>2</v>
      </c>
      <c r="K45" s="157">
        <v>79</v>
      </c>
      <c r="L45" s="159">
        <v>353</v>
      </c>
      <c r="M45" s="156">
        <v>4.4683544303797502</v>
      </c>
      <c r="N45" s="160">
        <v>245</v>
      </c>
      <c r="O45" s="159">
        <v>683</v>
      </c>
      <c r="P45" s="156">
        <v>2.78775510204082</v>
      </c>
      <c r="Q45" s="160">
        <v>1026</v>
      </c>
      <c r="R45" s="159">
        <v>2754</v>
      </c>
      <c r="S45" s="156">
        <v>2.6842105263157898</v>
      </c>
      <c r="T45" s="160">
        <v>83</v>
      </c>
      <c r="U45" s="159">
        <v>133</v>
      </c>
      <c r="V45" s="156">
        <v>1.6024096385542199</v>
      </c>
      <c r="W45" s="160">
        <v>553</v>
      </c>
      <c r="X45" s="159">
        <v>1346</v>
      </c>
      <c r="Y45" s="156">
        <v>2.4339963833634699</v>
      </c>
      <c r="Z45" s="160">
        <v>8</v>
      </c>
      <c r="AA45" s="159">
        <v>18</v>
      </c>
      <c r="AB45" s="156">
        <v>2.25</v>
      </c>
      <c r="AC45" s="160">
        <v>856</v>
      </c>
      <c r="AD45" s="159">
        <v>2507</v>
      </c>
      <c r="AE45" s="156">
        <v>2.9287383177570101</v>
      </c>
      <c r="AF45" s="160">
        <v>5</v>
      </c>
      <c r="AG45" s="159">
        <v>9</v>
      </c>
      <c r="AH45" s="156">
        <v>1.8</v>
      </c>
      <c r="AI45" s="160">
        <v>328</v>
      </c>
      <c r="AJ45" s="159">
        <v>1069</v>
      </c>
      <c r="AK45" s="156">
        <v>3.2591463414634099</v>
      </c>
      <c r="AL45" s="160">
        <v>27</v>
      </c>
      <c r="AM45" s="159">
        <v>95</v>
      </c>
      <c r="AN45" s="156">
        <v>3.5185185185185199</v>
      </c>
      <c r="AO45" s="160">
        <v>23</v>
      </c>
      <c r="AP45" s="159">
        <v>51</v>
      </c>
      <c r="AQ45" s="156">
        <v>2.2173913043478302</v>
      </c>
      <c r="AR45" s="160">
        <v>36</v>
      </c>
      <c r="AS45" s="159">
        <v>114</v>
      </c>
      <c r="AT45" s="156">
        <v>3.1666666666666701</v>
      </c>
      <c r="AU45" s="160">
        <v>39</v>
      </c>
      <c r="AV45" s="159">
        <v>106</v>
      </c>
      <c r="AW45" s="156">
        <v>2.7179487179487198</v>
      </c>
      <c r="AX45" s="160">
        <v>102</v>
      </c>
      <c r="AY45" s="159">
        <v>194</v>
      </c>
      <c r="AZ45" s="156">
        <v>1.9019607843137301</v>
      </c>
      <c r="BA45" s="160">
        <v>352</v>
      </c>
      <c r="BB45" s="159">
        <v>6618</v>
      </c>
      <c r="BC45" s="156">
        <v>18.801136363636399</v>
      </c>
      <c r="BD45" s="160">
        <v>327</v>
      </c>
      <c r="BE45" s="159">
        <v>1324</v>
      </c>
      <c r="BF45" s="156">
        <v>4.0489296636085603</v>
      </c>
      <c r="BG45" s="160">
        <v>121</v>
      </c>
      <c r="BH45" s="159">
        <v>1635</v>
      </c>
      <c r="BI45" s="156">
        <v>13.5123966942149</v>
      </c>
      <c r="BJ45" s="160">
        <v>352</v>
      </c>
      <c r="BK45" s="159">
        <v>614</v>
      </c>
      <c r="BL45" s="156">
        <v>1.7443181818181801</v>
      </c>
      <c r="BM45" s="160">
        <v>101</v>
      </c>
      <c r="BN45" s="159">
        <v>268</v>
      </c>
      <c r="BO45" s="156">
        <v>2.65346534653465</v>
      </c>
      <c r="BP45" s="160">
        <v>651</v>
      </c>
      <c r="BQ45" s="159">
        <v>1754</v>
      </c>
      <c r="BR45" s="156">
        <v>2.6943164362519201</v>
      </c>
      <c r="BS45" s="160">
        <v>392</v>
      </c>
      <c r="BT45" s="159">
        <v>1066</v>
      </c>
      <c r="BU45" s="156">
        <v>2.7193877551020398</v>
      </c>
      <c r="BV45" s="160">
        <v>65</v>
      </c>
      <c r="BW45" s="159">
        <v>175</v>
      </c>
      <c r="BX45" s="156">
        <v>2.6923076923076898</v>
      </c>
      <c r="BY45" s="160">
        <v>1710</v>
      </c>
      <c r="BZ45" s="159">
        <v>5434</v>
      </c>
      <c r="CA45" s="156">
        <v>3.1777777777777798</v>
      </c>
      <c r="CB45" s="145">
        <f t="shared" si="2"/>
        <v>7728</v>
      </c>
      <c r="CC45" s="146">
        <f t="shared" si="2"/>
        <v>29718</v>
      </c>
      <c r="CD45" s="143">
        <f t="shared" si="1"/>
        <v>3.8454968944099379</v>
      </c>
    </row>
    <row r="46" spans="1:82" s="126" customFormat="1" ht="10.5" x14ac:dyDescent="0.2">
      <c r="A46" s="142" t="s">
        <v>150</v>
      </c>
      <c r="B46" s="154">
        <v>23</v>
      </c>
      <c r="C46" s="155">
        <v>78</v>
      </c>
      <c r="D46" s="156">
        <v>3.39130434782609</v>
      </c>
      <c r="E46" s="154">
        <v>5</v>
      </c>
      <c r="F46" s="155">
        <v>5</v>
      </c>
      <c r="G46" s="156">
        <v>1</v>
      </c>
      <c r="H46" s="157">
        <v>0</v>
      </c>
      <c r="I46" s="158">
        <v>0</v>
      </c>
      <c r="J46" s="156" t="s">
        <v>131</v>
      </c>
      <c r="K46" s="157">
        <v>6</v>
      </c>
      <c r="L46" s="159">
        <v>206</v>
      </c>
      <c r="M46" s="156">
        <v>34.3333333333333</v>
      </c>
      <c r="N46" s="160">
        <v>86</v>
      </c>
      <c r="O46" s="159">
        <v>194</v>
      </c>
      <c r="P46" s="156">
        <v>2.2558139534883699</v>
      </c>
      <c r="Q46" s="160">
        <v>2360</v>
      </c>
      <c r="R46" s="159">
        <v>6443</v>
      </c>
      <c r="S46" s="156">
        <v>2.73008474576271</v>
      </c>
      <c r="T46" s="160">
        <v>10</v>
      </c>
      <c r="U46" s="159">
        <v>26</v>
      </c>
      <c r="V46" s="156">
        <v>2.6</v>
      </c>
      <c r="W46" s="160">
        <v>2806</v>
      </c>
      <c r="X46" s="159">
        <v>7806</v>
      </c>
      <c r="Y46" s="156">
        <v>2.7818959372772598</v>
      </c>
      <c r="Z46" s="160">
        <v>0</v>
      </c>
      <c r="AA46" s="159">
        <v>0</v>
      </c>
      <c r="AB46" s="156" t="s">
        <v>131</v>
      </c>
      <c r="AC46" s="160">
        <v>163</v>
      </c>
      <c r="AD46" s="159">
        <v>722</v>
      </c>
      <c r="AE46" s="156">
        <v>4.4294478527607399</v>
      </c>
      <c r="AF46" s="160">
        <v>0</v>
      </c>
      <c r="AG46" s="159">
        <v>0</v>
      </c>
      <c r="AH46" s="156" t="s">
        <v>131</v>
      </c>
      <c r="AI46" s="160">
        <v>455</v>
      </c>
      <c r="AJ46" s="159">
        <v>2483</v>
      </c>
      <c r="AK46" s="156">
        <v>5.45714285714286</v>
      </c>
      <c r="AL46" s="160">
        <v>13</v>
      </c>
      <c r="AM46" s="159">
        <v>21</v>
      </c>
      <c r="AN46" s="156">
        <v>1.6153846153846201</v>
      </c>
      <c r="AO46" s="160">
        <v>209</v>
      </c>
      <c r="AP46" s="159">
        <v>483</v>
      </c>
      <c r="AQ46" s="156">
        <v>2.3110047846890001</v>
      </c>
      <c r="AR46" s="160">
        <v>18</v>
      </c>
      <c r="AS46" s="159">
        <v>69</v>
      </c>
      <c r="AT46" s="156">
        <v>3.8333333333333299</v>
      </c>
      <c r="AU46" s="160">
        <v>5</v>
      </c>
      <c r="AV46" s="159">
        <v>5</v>
      </c>
      <c r="AW46" s="156">
        <v>1</v>
      </c>
      <c r="AX46" s="160">
        <v>10</v>
      </c>
      <c r="AY46" s="159">
        <v>20</v>
      </c>
      <c r="AZ46" s="156">
        <v>2</v>
      </c>
      <c r="BA46" s="160">
        <v>4</v>
      </c>
      <c r="BB46" s="159">
        <v>4</v>
      </c>
      <c r="BC46" s="156">
        <v>1</v>
      </c>
      <c r="BD46" s="160">
        <v>57</v>
      </c>
      <c r="BE46" s="159">
        <v>114</v>
      </c>
      <c r="BF46" s="156">
        <v>2</v>
      </c>
      <c r="BG46" s="160">
        <v>4</v>
      </c>
      <c r="BH46" s="159">
        <v>88</v>
      </c>
      <c r="BI46" s="156">
        <v>22</v>
      </c>
      <c r="BJ46" s="160">
        <v>377</v>
      </c>
      <c r="BK46" s="159">
        <v>745</v>
      </c>
      <c r="BL46" s="156">
        <v>1.9761273209549099</v>
      </c>
      <c r="BM46" s="160">
        <v>34</v>
      </c>
      <c r="BN46" s="159">
        <v>64</v>
      </c>
      <c r="BO46" s="156">
        <v>1.8823529411764699</v>
      </c>
      <c r="BP46" s="160">
        <v>372</v>
      </c>
      <c r="BQ46" s="159">
        <v>1402</v>
      </c>
      <c r="BR46" s="156">
        <v>3.7688172043010799</v>
      </c>
      <c r="BS46" s="160">
        <v>843</v>
      </c>
      <c r="BT46" s="159">
        <v>3752</v>
      </c>
      <c r="BU46" s="156">
        <v>4.4507710557532603</v>
      </c>
      <c r="BV46" s="160">
        <v>1</v>
      </c>
      <c r="BW46" s="159">
        <v>2</v>
      </c>
      <c r="BX46" s="156">
        <v>2</v>
      </c>
      <c r="BY46" s="160">
        <v>1409</v>
      </c>
      <c r="BZ46" s="159">
        <v>4341</v>
      </c>
      <c r="CA46" s="156">
        <v>3.0809084457061702</v>
      </c>
      <c r="CB46" s="145">
        <f t="shared" si="2"/>
        <v>9270</v>
      </c>
      <c r="CC46" s="146">
        <f t="shared" si="2"/>
        <v>29073</v>
      </c>
      <c r="CD46" s="143">
        <f t="shared" si="1"/>
        <v>3.1362459546925567</v>
      </c>
    </row>
    <row r="47" spans="1:82" s="126" customFormat="1" ht="11.25" customHeight="1" x14ac:dyDescent="0.2">
      <c r="A47" s="142" t="s">
        <v>144</v>
      </c>
      <c r="B47" s="154">
        <v>82</v>
      </c>
      <c r="C47" s="155">
        <v>326</v>
      </c>
      <c r="D47" s="156">
        <v>3.9756097560975601</v>
      </c>
      <c r="E47" s="160">
        <v>3</v>
      </c>
      <c r="F47" s="159">
        <v>3</v>
      </c>
      <c r="G47" s="156">
        <v>1</v>
      </c>
      <c r="H47" s="160">
        <v>28</v>
      </c>
      <c r="I47" s="159">
        <v>48</v>
      </c>
      <c r="J47" s="156">
        <v>1.71428571428571</v>
      </c>
      <c r="K47" s="157">
        <v>53</v>
      </c>
      <c r="L47" s="159">
        <v>239</v>
      </c>
      <c r="M47" s="156">
        <v>4.5094339622641497</v>
      </c>
      <c r="N47" s="160">
        <v>377</v>
      </c>
      <c r="O47" s="159">
        <v>1877</v>
      </c>
      <c r="P47" s="156">
        <v>4.9787798408488104</v>
      </c>
      <c r="Q47" s="160">
        <v>1159</v>
      </c>
      <c r="R47" s="159">
        <v>2878</v>
      </c>
      <c r="S47" s="156">
        <v>2.48317515099223</v>
      </c>
      <c r="T47" s="160">
        <v>53</v>
      </c>
      <c r="U47" s="159">
        <v>59</v>
      </c>
      <c r="V47" s="156">
        <v>1.11320754716981</v>
      </c>
      <c r="W47" s="160">
        <v>2804</v>
      </c>
      <c r="X47" s="159">
        <v>7464</v>
      </c>
      <c r="Y47" s="156">
        <v>2.6619115549215402</v>
      </c>
      <c r="Z47" s="160">
        <v>5</v>
      </c>
      <c r="AA47" s="159">
        <v>14</v>
      </c>
      <c r="AB47" s="156">
        <v>2.8</v>
      </c>
      <c r="AC47" s="160">
        <v>257</v>
      </c>
      <c r="AD47" s="159">
        <v>957</v>
      </c>
      <c r="AE47" s="156">
        <v>3.72373540856031</v>
      </c>
      <c r="AF47" s="160">
        <v>0</v>
      </c>
      <c r="AG47" s="159">
        <v>0</v>
      </c>
      <c r="AH47" s="156" t="s">
        <v>131</v>
      </c>
      <c r="AI47" s="160">
        <v>846</v>
      </c>
      <c r="AJ47" s="159">
        <v>1429</v>
      </c>
      <c r="AK47" s="156">
        <v>1.6891252955082701</v>
      </c>
      <c r="AL47" s="160">
        <v>46</v>
      </c>
      <c r="AM47" s="159">
        <v>212</v>
      </c>
      <c r="AN47" s="156">
        <v>4.6086956521739104</v>
      </c>
      <c r="AO47" s="160">
        <v>89</v>
      </c>
      <c r="AP47" s="159">
        <v>202</v>
      </c>
      <c r="AQ47" s="156">
        <v>2.2696629213483099</v>
      </c>
      <c r="AR47" s="160">
        <v>33</v>
      </c>
      <c r="AS47" s="159">
        <v>56</v>
      </c>
      <c r="AT47" s="156">
        <v>1.6969696969696999</v>
      </c>
      <c r="AU47" s="160">
        <v>47</v>
      </c>
      <c r="AV47" s="159">
        <v>88</v>
      </c>
      <c r="AW47" s="156">
        <v>1.87234042553191</v>
      </c>
      <c r="AX47" s="160">
        <v>30</v>
      </c>
      <c r="AY47" s="159">
        <v>36</v>
      </c>
      <c r="AZ47" s="156">
        <v>1.2</v>
      </c>
      <c r="BA47" s="160">
        <v>71</v>
      </c>
      <c r="BB47" s="159">
        <v>117</v>
      </c>
      <c r="BC47" s="156">
        <v>1.64788732394366</v>
      </c>
      <c r="BD47" s="160">
        <v>106</v>
      </c>
      <c r="BE47" s="159">
        <v>375</v>
      </c>
      <c r="BF47" s="156">
        <v>3.5377358490566002</v>
      </c>
      <c r="BG47" s="160">
        <v>13</v>
      </c>
      <c r="BH47" s="159">
        <v>50</v>
      </c>
      <c r="BI47" s="156">
        <v>3.8461538461538498</v>
      </c>
      <c r="BJ47" s="160">
        <v>1053</v>
      </c>
      <c r="BK47" s="159">
        <v>1812</v>
      </c>
      <c r="BL47" s="156">
        <v>1.7207977207977201</v>
      </c>
      <c r="BM47" s="160">
        <v>33</v>
      </c>
      <c r="BN47" s="159">
        <v>71</v>
      </c>
      <c r="BO47" s="156">
        <v>2.15151515151515</v>
      </c>
      <c r="BP47" s="160">
        <v>423</v>
      </c>
      <c r="BQ47" s="159">
        <v>1229</v>
      </c>
      <c r="BR47" s="156">
        <v>2.9054373522458601</v>
      </c>
      <c r="BS47" s="160">
        <v>666</v>
      </c>
      <c r="BT47" s="159">
        <v>1890</v>
      </c>
      <c r="BU47" s="156">
        <v>2.8378378378378399</v>
      </c>
      <c r="BV47" s="160">
        <v>23</v>
      </c>
      <c r="BW47" s="159">
        <v>82</v>
      </c>
      <c r="BX47" s="156">
        <v>3.5652173913043499</v>
      </c>
      <c r="BY47" s="160">
        <v>2677</v>
      </c>
      <c r="BZ47" s="159">
        <v>6413</v>
      </c>
      <c r="CA47" s="156">
        <v>2.3955920806873401</v>
      </c>
      <c r="CB47" s="145">
        <f t="shared" si="2"/>
        <v>10977</v>
      </c>
      <c r="CC47" s="146">
        <f t="shared" si="2"/>
        <v>27927</v>
      </c>
      <c r="CD47" s="143">
        <f t="shared" si="1"/>
        <v>2.5441377425526102</v>
      </c>
    </row>
    <row r="48" spans="1:82" s="126" customFormat="1" ht="11.25" customHeight="1" x14ac:dyDescent="0.2">
      <c r="A48" s="142" t="s">
        <v>61</v>
      </c>
      <c r="B48" s="154">
        <v>218</v>
      </c>
      <c r="C48" s="155">
        <v>1073</v>
      </c>
      <c r="D48" s="156">
        <v>4.9220183486238502</v>
      </c>
      <c r="E48" s="154">
        <v>5</v>
      </c>
      <c r="F48" s="155">
        <v>23</v>
      </c>
      <c r="G48" s="156">
        <v>4.5999999999999996</v>
      </c>
      <c r="H48" s="160">
        <v>0</v>
      </c>
      <c r="I48" s="159">
        <v>0</v>
      </c>
      <c r="J48" s="156" t="s">
        <v>131</v>
      </c>
      <c r="K48" s="157">
        <v>227</v>
      </c>
      <c r="L48" s="159">
        <v>2343</v>
      </c>
      <c r="M48" s="156">
        <v>10.321585903083699</v>
      </c>
      <c r="N48" s="160">
        <v>433</v>
      </c>
      <c r="O48" s="159">
        <v>1086</v>
      </c>
      <c r="P48" s="156">
        <v>2.5080831408775999</v>
      </c>
      <c r="Q48" s="160">
        <v>802</v>
      </c>
      <c r="R48" s="159">
        <v>1945</v>
      </c>
      <c r="S48" s="156">
        <v>2.42518703241895</v>
      </c>
      <c r="T48" s="160">
        <v>83</v>
      </c>
      <c r="U48" s="159">
        <v>328</v>
      </c>
      <c r="V48" s="156">
        <v>3.9518072289156598</v>
      </c>
      <c r="W48" s="160">
        <v>1572</v>
      </c>
      <c r="X48" s="159">
        <v>3235</v>
      </c>
      <c r="Y48" s="156">
        <v>2.05788804071247</v>
      </c>
      <c r="Z48" s="160">
        <v>3</v>
      </c>
      <c r="AA48" s="159">
        <v>3</v>
      </c>
      <c r="AB48" s="156">
        <v>1</v>
      </c>
      <c r="AC48" s="160">
        <v>428</v>
      </c>
      <c r="AD48" s="159">
        <v>1824</v>
      </c>
      <c r="AE48" s="156">
        <v>4.2616822429906502</v>
      </c>
      <c r="AF48" s="160">
        <v>44</v>
      </c>
      <c r="AG48" s="159">
        <v>105</v>
      </c>
      <c r="AH48" s="156">
        <v>2.3863636363636398</v>
      </c>
      <c r="AI48" s="160">
        <v>862</v>
      </c>
      <c r="AJ48" s="159">
        <v>1478</v>
      </c>
      <c r="AK48" s="156">
        <v>1.7146171693735499</v>
      </c>
      <c r="AL48" s="160">
        <v>62</v>
      </c>
      <c r="AM48" s="159">
        <v>139</v>
      </c>
      <c r="AN48" s="156">
        <v>2.2419354838709702</v>
      </c>
      <c r="AO48" s="160">
        <v>32</v>
      </c>
      <c r="AP48" s="159">
        <v>83</v>
      </c>
      <c r="AQ48" s="156">
        <v>2.59375</v>
      </c>
      <c r="AR48" s="160">
        <v>11</v>
      </c>
      <c r="AS48" s="159">
        <v>21</v>
      </c>
      <c r="AT48" s="156">
        <v>1.9090909090909101</v>
      </c>
      <c r="AU48" s="160">
        <v>28</v>
      </c>
      <c r="AV48" s="159">
        <v>203</v>
      </c>
      <c r="AW48" s="156">
        <v>7.25</v>
      </c>
      <c r="AX48" s="160">
        <v>31</v>
      </c>
      <c r="AY48" s="159">
        <v>49</v>
      </c>
      <c r="AZ48" s="156">
        <v>1.5806451612903201</v>
      </c>
      <c r="BA48" s="160">
        <v>129</v>
      </c>
      <c r="BB48" s="159">
        <v>1133</v>
      </c>
      <c r="BC48" s="156">
        <v>8.7829457364341099</v>
      </c>
      <c r="BD48" s="160">
        <v>202</v>
      </c>
      <c r="BE48" s="159">
        <v>692</v>
      </c>
      <c r="BF48" s="156">
        <v>3.4257425742574301</v>
      </c>
      <c r="BG48" s="160">
        <v>70</v>
      </c>
      <c r="BH48" s="159">
        <v>321</v>
      </c>
      <c r="BI48" s="156">
        <v>4.5857142857142899</v>
      </c>
      <c r="BJ48" s="160">
        <v>418</v>
      </c>
      <c r="BK48" s="159">
        <v>765</v>
      </c>
      <c r="BL48" s="156">
        <v>1.8301435406698601</v>
      </c>
      <c r="BM48" s="160">
        <v>34</v>
      </c>
      <c r="BN48" s="159">
        <v>451</v>
      </c>
      <c r="BO48" s="156">
        <v>13.264705882352899</v>
      </c>
      <c r="BP48" s="160">
        <v>346</v>
      </c>
      <c r="BQ48" s="159">
        <v>1110</v>
      </c>
      <c r="BR48" s="156">
        <v>3.20809248554913</v>
      </c>
      <c r="BS48" s="160">
        <v>650</v>
      </c>
      <c r="BT48" s="159">
        <v>2516</v>
      </c>
      <c r="BU48" s="156">
        <v>3.8707692307692301</v>
      </c>
      <c r="BV48" s="160">
        <v>70</v>
      </c>
      <c r="BW48" s="159">
        <v>293</v>
      </c>
      <c r="BX48" s="156">
        <v>4.1857142857142904</v>
      </c>
      <c r="BY48" s="160">
        <v>1933</v>
      </c>
      <c r="BZ48" s="159">
        <v>5379</v>
      </c>
      <c r="CA48" s="156">
        <v>2.7827211588204901</v>
      </c>
      <c r="CB48" s="145">
        <f t="shared" si="2"/>
        <v>8693</v>
      </c>
      <c r="CC48" s="146">
        <f t="shared" si="2"/>
        <v>26598</v>
      </c>
      <c r="CD48" s="143">
        <f t="shared" si="1"/>
        <v>3.059703209478891</v>
      </c>
    </row>
    <row r="49" spans="1:82" s="126" customFormat="1" ht="11.25" customHeight="1" x14ac:dyDescent="0.2">
      <c r="A49" s="142" t="s">
        <v>48</v>
      </c>
      <c r="B49" s="154">
        <v>197</v>
      </c>
      <c r="C49" s="155">
        <v>478</v>
      </c>
      <c r="D49" s="156">
        <v>2.4263959390862899</v>
      </c>
      <c r="E49" s="160">
        <v>6</v>
      </c>
      <c r="F49" s="159">
        <v>14</v>
      </c>
      <c r="G49" s="156">
        <v>2.3333333333333299</v>
      </c>
      <c r="H49" s="160">
        <v>0</v>
      </c>
      <c r="I49" s="159">
        <v>0</v>
      </c>
      <c r="J49" s="156" t="s">
        <v>131</v>
      </c>
      <c r="K49" s="157">
        <v>60</v>
      </c>
      <c r="L49" s="159">
        <v>146</v>
      </c>
      <c r="M49" s="156">
        <v>2.43333333333333</v>
      </c>
      <c r="N49" s="160">
        <v>407</v>
      </c>
      <c r="O49" s="159">
        <v>832</v>
      </c>
      <c r="P49" s="156">
        <v>2.0442260442260398</v>
      </c>
      <c r="Q49" s="160">
        <v>1007</v>
      </c>
      <c r="R49" s="159">
        <v>2514</v>
      </c>
      <c r="S49" s="156">
        <v>2.49652432969215</v>
      </c>
      <c r="T49" s="160">
        <v>59</v>
      </c>
      <c r="U49" s="159">
        <v>160</v>
      </c>
      <c r="V49" s="156">
        <v>2.71186440677966</v>
      </c>
      <c r="W49" s="160">
        <v>2121</v>
      </c>
      <c r="X49" s="159">
        <v>3448</v>
      </c>
      <c r="Y49" s="156">
        <v>1.62564827911363</v>
      </c>
      <c r="Z49" s="160">
        <v>22</v>
      </c>
      <c r="AA49" s="159">
        <v>64</v>
      </c>
      <c r="AB49" s="156">
        <v>2.9090909090909101</v>
      </c>
      <c r="AC49" s="160">
        <v>698</v>
      </c>
      <c r="AD49" s="159">
        <v>2204</v>
      </c>
      <c r="AE49" s="156">
        <v>3.1575931232091698</v>
      </c>
      <c r="AF49" s="160">
        <v>8</v>
      </c>
      <c r="AG49" s="159">
        <v>63</v>
      </c>
      <c r="AH49" s="156">
        <v>7.875</v>
      </c>
      <c r="AI49" s="160">
        <v>393</v>
      </c>
      <c r="AJ49" s="159">
        <v>876</v>
      </c>
      <c r="AK49" s="156">
        <v>2.22900763358779</v>
      </c>
      <c r="AL49" s="160">
        <v>61</v>
      </c>
      <c r="AM49" s="159">
        <v>178</v>
      </c>
      <c r="AN49" s="156">
        <v>2.91803278688525</v>
      </c>
      <c r="AO49" s="160">
        <v>24</v>
      </c>
      <c r="AP49" s="159">
        <v>51</v>
      </c>
      <c r="AQ49" s="156">
        <v>2.125</v>
      </c>
      <c r="AR49" s="160">
        <v>70</v>
      </c>
      <c r="AS49" s="159">
        <v>168</v>
      </c>
      <c r="AT49" s="156">
        <v>2.4</v>
      </c>
      <c r="AU49" s="160">
        <v>55</v>
      </c>
      <c r="AV49" s="159">
        <v>173</v>
      </c>
      <c r="AW49" s="156">
        <v>3.1454545454545499</v>
      </c>
      <c r="AX49" s="160">
        <v>80</v>
      </c>
      <c r="AY49" s="159">
        <v>181</v>
      </c>
      <c r="AZ49" s="156">
        <v>2.2625000000000002</v>
      </c>
      <c r="BA49" s="160">
        <v>70</v>
      </c>
      <c r="BB49" s="159">
        <v>140</v>
      </c>
      <c r="BC49" s="156">
        <v>2</v>
      </c>
      <c r="BD49" s="160">
        <v>200</v>
      </c>
      <c r="BE49" s="159">
        <v>466</v>
      </c>
      <c r="BF49" s="156">
        <v>2.33</v>
      </c>
      <c r="BG49" s="160">
        <v>40</v>
      </c>
      <c r="BH49" s="159">
        <v>143</v>
      </c>
      <c r="BI49" s="156">
        <v>3.5750000000000002</v>
      </c>
      <c r="BJ49" s="160">
        <v>948</v>
      </c>
      <c r="BK49" s="159">
        <v>1988</v>
      </c>
      <c r="BL49" s="156">
        <v>2.0970464135021101</v>
      </c>
      <c r="BM49" s="160">
        <v>89</v>
      </c>
      <c r="BN49" s="159">
        <v>630</v>
      </c>
      <c r="BO49" s="156">
        <v>7.0786516853932602</v>
      </c>
      <c r="BP49" s="160">
        <v>1188</v>
      </c>
      <c r="BQ49" s="159">
        <v>3292</v>
      </c>
      <c r="BR49" s="156">
        <v>2.7710437710437699</v>
      </c>
      <c r="BS49" s="160">
        <v>666</v>
      </c>
      <c r="BT49" s="159">
        <v>1366</v>
      </c>
      <c r="BU49" s="156">
        <v>2.0510510510510498</v>
      </c>
      <c r="BV49" s="160">
        <v>148</v>
      </c>
      <c r="BW49" s="159">
        <v>398</v>
      </c>
      <c r="BX49" s="156">
        <v>2.6891891891891899</v>
      </c>
      <c r="BY49" s="160">
        <v>2863</v>
      </c>
      <c r="BZ49" s="159">
        <v>6091</v>
      </c>
      <c r="CA49" s="156">
        <v>2.12748864827104</v>
      </c>
      <c r="CB49" s="145">
        <f t="shared" si="2"/>
        <v>11480</v>
      </c>
      <c r="CC49" s="146">
        <f t="shared" si="2"/>
        <v>26064</v>
      </c>
      <c r="CD49" s="143">
        <f t="shared" si="1"/>
        <v>2.2703832752613242</v>
      </c>
    </row>
    <row r="50" spans="1:82" s="126" customFormat="1" ht="11.25" customHeight="1" x14ac:dyDescent="0.2">
      <c r="A50" s="142" t="s">
        <v>97</v>
      </c>
      <c r="B50" s="154">
        <v>45</v>
      </c>
      <c r="C50" s="155">
        <v>361</v>
      </c>
      <c r="D50" s="156">
        <v>8.0222222222222204</v>
      </c>
      <c r="E50" s="154">
        <v>4</v>
      </c>
      <c r="F50" s="155">
        <v>36</v>
      </c>
      <c r="G50" s="156">
        <v>9</v>
      </c>
      <c r="H50" s="157">
        <v>0</v>
      </c>
      <c r="I50" s="158">
        <v>0</v>
      </c>
      <c r="J50" s="156" t="s">
        <v>131</v>
      </c>
      <c r="K50" s="157">
        <v>14</v>
      </c>
      <c r="L50" s="159">
        <v>14</v>
      </c>
      <c r="M50" s="156">
        <v>1</v>
      </c>
      <c r="N50" s="160">
        <v>185</v>
      </c>
      <c r="O50" s="159">
        <v>409</v>
      </c>
      <c r="P50" s="156">
        <v>2.21081081081081</v>
      </c>
      <c r="Q50" s="160">
        <v>331</v>
      </c>
      <c r="R50" s="159">
        <v>718</v>
      </c>
      <c r="S50" s="156">
        <v>2.1691842900302101</v>
      </c>
      <c r="T50" s="160">
        <v>53</v>
      </c>
      <c r="U50" s="159">
        <v>160</v>
      </c>
      <c r="V50" s="156">
        <v>3.0188679245282999</v>
      </c>
      <c r="W50" s="160">
        <v>3043</v>
      </c>
      <c r="X50" s="159">
        <v>12924</v>
      </c>
      <c r="Y50" s="156">
        <v>4.2471245481432804</v>
      </c>
      <c r="Z50" s="160">
        <v>1</v>
      </c>
      <c r="AA50" s="159">
        <v>1</v>
      </c>
      <c r="AB50" s="156">
        <v>1</v>
      </c>
      <c r="AC50" s="160">
        <v>103</v>
      </c>
      <c r="AD50" s="159">
        <v>288</v>
      </c>
      <c r="AE50" s="156">
        <v>2.7961165048543699</v>
      </c>
      <c r="AF50" s="160">
        <v>9</v>
      </c>
      <c r="AG50" s="159">
        <v>17</v>
      </c>
      <c r="AH50" s="156">
        <v>1.8888888888888899</v>
      </c>
      <c r="AI50" s="160">
        <v>93</v>
      </c>
      <c r="AJ50" s="159">
        <v>274</v>
      </c>
      <c r="AK50" s="156">
        <v>2.9462365591397899</v>
      </c>
      <c r="AL50" s="160">
        <v>74</v>
      </c>
      <c r="AM50" s="159">
        <v>534</v>
      </c>
      <c r="AN50" s="156">
        <v>7.2162162162162202</v>
      </c>
      <c r="AO50" s="160">
        <v>23</v>
      </c>
      <c r="AP50" s="159">
        <v>47</v>
      </c>
      <c r="AQ50" s="156">
        <v>2.0434782608695699</v>
      </c>
      <c r="AR50" s="160">
        <v>6</v>
      </c>
      <c r="AS50" s="159">
        <v>13</v>
      </c>
      <c r="AT50" s="156">
        <v>2.1666666666666701</v>
      </c>
      <c r="AU50" s="160">
        <v>8</v>
      </c>
      <c r="AV50" s="159">
        <v>25</v>
      </c>
      <c r="AW50" s="156">
        <v>3.125</v>
      </c>
      <c r="AX50" s="160">
        <v>21</v>
      </c>
      <c r="AY50" s="159">
        <v>38</v>
      </c>
      <c r="AZ50" s="156">
        <v>1.80952380952381</v>
      </c>
      <c r="BA50" s="160">
        <v>15</v>
      </c>
      <c r="BB50" s="159">
        <v>31</v>
      </c>
      <c r="BC50" s="156">
        <v>2.06666666666667</v>
      </c>
      <c r="BD50" s="160">
        <v>48</v>
      </c>
      <c r="BE50" s="159">
        <v>203</v>
      </c>
      <c r="BF50" s="156">
        <v>4.2291666666666696</v>
      </c>
      <c r="BG50" s="160">
        <v>5</v>
      </c>
      <c r="BH50" s="159">
        <v>27</v>
      </c>
      <c r="BI50" s="156">
        <v>5.4</v>
      </c>
      <c r="BJ50" s="160">
        <v>201</v>
      </c>
      <c r="BK50" s="159">
        <v>378</v>
      </c>
      <c r="BL50" s="156">
        <v>1.8805970149253699</v>
      </c>
      <c r="BM50" s="160">
        <v>6</v>
      </c>
      <c r="BN50" s="159">
        <v>14</v>
      </c>
      <c r="BO50" s="156">
        <v>2.3333333333333299</v>
      </c>
      <c r="BP50" s="160">
        <v>132</v>
      </c>
      <c r="BQ50" s="159">
        <v>492</v>
      </c>
      <c r="BR50" s="156">
        <v>3.7272727272727302</v>
      </c>
      <c r="BS50" s="160">
        <v>885</v>
      </c>
      <c r="BT50" s="159">
        <v>4600</v>
      </c>
      <c r="BU50" s="156">
        <v>5.1977401129943503</v>
      </c>
      <c r="BV50" s="160">
        <v>39</v>
      </c>
      <c r="BW50" s="159">
        <v>183</v>
      </c>
      <c r="BX50" s="156">
        <v>4.6923076923076898</v>
      </c>
      <c r="BY50" s="160">
        <v>652</v>
      </c>
      <c r="BZ50" s="159">
        <v>1709</v>
      </c>
      <c r="CA50" s="156">
        <v>2.6211656441717799</v>
      </c>
      <c r="CB50" s="145">
        <f t="shared" si="2"/>
        <v>5996</v>
      </c>
      <c r="CC50" s="146">
        <f t="shared" si="2"/>
        <v>23496</v>
      </c>
      <c r="CD50" s="143">
        <f t="shared" si="1"/>
        <v>3.9186124082721814</v>
      </c>
    </row>
    <row r="51" spans="1:82" s="126" customFormat="1" ht="11.25" customHeight="1" x14ac:dyDescent="0.2">
      <c r="A51" s="142" t="s">
        <v>98</v>
      </c>
      <c r="B51" s="154">
        <v>55</v>
      </c>
      <c r="C51" s="155">
        <v>184</v>
      </c>
      <c r="D51" s="156">
        <v>3.3454545454545501</v>
      </c>
      <c r="E51" s="154">
        <v>2</v>
      </c>
      <c r="F51" s="155">
        <v>2</v>
      </c>
      <c r="G51" s="156">
        <v>1</v>
      </c>
      <c r="H51" s="157">
        <v>28</v>
      </c>
      <c r="I51" s="158">
        <v>57</v>
      </c>
      <c r="J51" s="156">
        <v>2.03571428571429</v>
      </c>
      <c r="K51" s="157">
        <v>40</v>
      </c>
      <c r="L51" s="159">
        <v>73</v>
      </c>
      <c r="M51" s="156">
        <v>1.825</v>
      </c>
      <c r="N51" s="160">
        <v>342</v>
      </c>
      <c r="O51" s="159">
        <v>698</v>
      </c>
      <c r="P51" s="156">
        <v>2.0409356725146202</v>
      </c>
      <c r="Q51" s="160">
        <v>855</v>
      </c>
      <c r="R51" s="159">
        <v>1791</v>
      </c>
      <c r="S51" s="156">
        <v>2.0947368421052599</v>
      </c>
      <c r="T51" s="160">
        <v>73</v>
      </c>
      <c r="U51" s="159">
        <v>112</v>
      </c>
      <c r="V51" s="156">
        <v>1.5342465753424701</v>
      </c>
      <c r="W51" s="160">
        <v>2000</v>
      </c>
      <c r="X51" s="159">
        <v>5091</v>
      </c>
      <c r="Y51" s="156">
        <v>2.5455000000000001</v>
      </c>
      <c r="Z51" s="160">
        <v>4</v>
      </c>
      <c r="AA51" s="159">
        <v>5</v>
      </c>
      <c r="AB51" s="156">
        <v>1.25</v>
      </c>
      <c r="AC51" s="160">
        <v>301</v>
      </c>
      <c r="AD51" s="159">
        <v>1632</v>
      </c>
      <c r="AE51" s="156">
        <v>5.4219269102989998</v>
      </c>
      <c r="AF51" s="160">
        <v>4</v>
      </c>
      <c r="AG51" s="159">
        <v>5</v>
      </c>
      <c r="AH51" s="156">
        <v>1.25</v>
      </c>
      <c r="AI51" s="160">
        <v>444</v>
      </c>
      <c r="AJ51" s="159">
        <v>974</v>
      </c>
      <c r="AK51" s="156">
        <v>2.1936936936936902</v>
      </c>
      <c r="AL51" s="160">
        <v>34</v>
      </c>
      <c r="AM51" s="159">
        <v>68</v>
      </c>
      <c r="AN51" s="156">
        <v>2</v>
      </c>
      <c r="AO51" s="160">
        <v>37</v>
      </c>
      <c r="AP51" s="159">
        <v>93</v>
      </c>
      <c r="AQ51" s="156">
        <v>2.51351351351351</v>
      </c>
      <c r="AR51" s="180">
        <v>19</v>
      </c>
      <c r="AS51" s="181">
        <v>52</v>
      </c>
      <c r="AT51" s="156">
        <v>2.7368421052631602</v>
      </c>
      <c r="AU51" s="180">
        <v>12</v>
      </c>
      <c r="AV51" s="181">
        <v>13</v>
      </c>
      <c r="AW51" s="156">
        <v>1.0833333333333299</v>
      </c>
      <c r="AX51" s="180">
        <v>19</v>
      </c>
      <c r="AY51" s="181">
        <v>47</v>
      </c>
      <c r="AZ51" s="156">
        <v>2.4736842105263199</v>
      </c>
      <c r="BA51" s="180">
        <v>44</v>
      </c>
      <c r="BB51" s="181">
        <v>131</v>
      </c>
      <c r="BC51" s="156">
        <v>2.9772727272727302</v>
      </c>
      <c r="BD51" s="180">
        <v>62</v>
      </c>
      <c r="BE51" s="181">
        <v>257</v>
      </c>
      <c r="BF51" s="156">
        <v>4.1451612903225801</v>
      </c>
      <c r="BG51" s="180">
        <v>15</v>
      </c>
      <c r="BH51" s="181">
        <v>34</v>
      </c>
      <c r="BI51" s="156">
        <v>2.2666666666666702</v>
      </c>
      <c r="BJ51" s="180">
        <v>393</v>
      </c>
      <c r="BK51" s="181">
        <v>906</v>
      </c>
      <c r="BL51" s="156">
        <v>2.30534351145038</v>
      </c>
      <c r="BM51" s="180">
        <v>21</v>
      </c>
      <c r="BN51" s="181">
        <v>57</v>
      </c>
      <c r="BO51" s="156">
        <v>2.71428571428571</v>
      </c>
      <c r="BP51" s="180">
        <v>455</v>
      </c>
      <c r="BQ51" s="181">
        <v>1016</v>
      </c>
      <c r="BR51" s="156">
        <v>2.2329670329670299</v>
      </c>
      <c r="BS51" s="180">
        <v>641</v>
      </c>
      <c r="BT51" s="181">
        <v>1516</v>
      </c>
      <c r="BU51" s="156">
        <v>2.3650546021840899</v>
      </c>
      <c r="BV51" s="180">
        <v>59</v>
      </c>
      <c r="BW51" s="181">
        <v>507</v>
      </c>
      <c r="BX51" s="156">
        <v>8.5932203389830502</v>
      </c>
      <c r="BY51" s="180">
        <v>2832</v>
      </c>
      <c r="BZ51" s="181">
        <v>6782</v>
      </c>
      <c r="CA51" s="156">
        <v>2.39477401129944</v>
      </c>
      <c r="CB51" s="145">
        <f t="shared" si="2"/>
        <v>8791</v>
      </c>
      <c r="CC51" s="146">
        <f t="shared" si="2"/>
        <v>22103</v>
      </c>
      <c r="CD51" s="143">
        <f t="shared" si="1"/>
        <v>2.5142759640541463</v>
      </c>
    </row>
    <row r="52" spans="1:82" s="126" customFormat="1" ht="11.25" customHeight="1" x14ac:dyDescent="0.2">
      <c r="A52" s="142" t="s">
        <v>96</v>
      </c>
      <c r="B52" s="154">
        <v>63</v>
      </c>
      <c r="C52" s="155">
        <v>303</v>
      </c>
      <c r="D52" s="156">
        <v>4.8095238095238102</v>
      </c>
      <c r="E52" s="160">
        <v>3</v>
      </c>
      <c r="F52" s="159">
        <v>3</v>
      </c>
      <c r="G52" s="156">
        <v>1</v>
      </c>
      <c r="H52" s="160">
        <v>5</v>
      </c>
      <c r="I52" s="159">
        <v>19</v>
      </c>
      <c r="J52" s="156">
        <v>3.8</v>
      </c>
      <c r="K52" s="157">
        <v>36</v>
      </c>
      <c r="L52" s="159">
        <v>54</v>
      </c>
      <c r="M52" s="156">
        <v>1.5</v>
      </c>
      <c r="N52" s="160">
        <v>329</v>
      </c>
      <c r="O52" s="159">
        <v>801</v>
      </c>
      <c r="P52" s="156">
        <v>2.4346504559270499</v>
      </c>
      <c r="Q52" s="160">
        <v>1956</v>
      </c>
      <c r="R52" s="159">
        <v>3591</v>
      </c>
      <c r="S52" s="156">
        <v>1.8358895705521501</v>
      </c>
      <c r="T52" s="160">
        <v>20</v>
      </c>
      <c r="U52" s="159">
        <v>26</v>
      </c>
      <c r="V52" s="156">
        <v>1.3</v>
      </c>
      <c r="W52" s="160">
        <v>1048</v>
      </c>
      <c r="X52" s="159">
        <v>2753</v>
      </c>
      <c r="Y52" s="156">
        <v>2.6269083969465599</v>
      </c>
      <c r="Z52" s="160">
        <v>2</v>
      </c>
      <c r="AA52" s="159">
        <v>2</v>
      </c>
      <c r="AB52" s="156">
        <v>1</v>
      </c>
      <c r="AC52" s="160">
        <v>460</v>
      </c>
      <c r="AD52" s="159">
        <v>954</v>
      </c>
      <c r="AE52" s="156">
        <v>2.0739130434782602</v>
      </c>
      <c r="AF52" s="160">
        <v>8</v>
      </c>
      <c r="AG52" s="159">
        <v>50</v>
      </c>
      <c r="AH52" s="156">
        <v>6.25</v>
      </c>
      <c r="AI52" s="160">
        <v>889</v>
      </c>
      <c r="AJ52" s="159">
        <v>1952</v>
      </c>
      <c r="AK52" s="156">
        <v>2.19572553430821</v>
      </c>
      <c r="AL52" s="160">
        <v>40</v>
      </c>
      <c r="AM52" s="159">
        <v>108</v>
      </c>
      <c r="AN52" s="156">
        <v>2.7</v>
      </c>
      <c r="AO52" s="160">
        <v>203</v>
      </c>
      <c r="AP52" s="159">
        <v>339</v>
      </c>
      <c r="AQ52" s="156">
        <v>1.66995073891626</v>
      </c>
      <c r="AR52" s="160">
        <v>45</v>
      </c>
      <c r="AS52" s="159">
        <v>86</v>
      </c>
      <c r="AT52" s="156">
        <v>1.9111111111111101</v>
      </c>
      <c r="AU52" s="160">
        <v>14</v>
      </c>
      <c r="AV52" s="159">
        <v>92</v>
      </c>
      <c r="AW52" s="156">
        <v>6.5714285714285703</v>
      </c>
      <c r="AX52" s="160">
        <v>41</v>
      </c>
      <c r="AY52" s="159">
        <v>117</v>
      </c>
      <c r="AZ52" s="156">
        <v>2.8536585365853702</v>
      </c>
      <c r="BA52" s="160">
        <v>41</v>
      </c>
      <c r="BB52" s="159">
        <v>121</v>
      </c>
      <c r="BC52" s="156">
        <v>2.9512195121951201</v>
      </c>
      <c r="BD52" s="160">
        <v>83</v>
      </c>
      <c r="BE52" s="159">
        <v>211</v>
      </c>
      <c r="BF52" s="156">
        <v>2.5421686746988001</v>
      </c>
      <c r="BG52" s="160">
        <v>41</v>
      </c>
      <c r="BH52" s="159">
        <v>350</v>
      </c>
      <c r="BI52" s="156">
        <v>8.5365853658536608</v>
      </c>
      <c r="BJ52" s="160">
        <v>359</v>
      </c>
      <c r="BK52" s="159">
        <v>606</v>
      </c>
      <c r="BL52" s="156">
        <v>1.6880222841225601</v>
      </c>
      <c r="BM52" s="160">
        <v>28</v>
      </c>
      <c r="BN52" s="159">
        <v>38</v>
      </c>
      <c r="BO52" s="156">
        <v>1.3571428571428601</v>
      </c>
      <c r="BP52" s="160">
        <v>1029</v>
      </c>
      <c r="BQ52" s="159">
        <v>1865</v>
      </c>
      <c r="BR52" s="156">
        <v>1.81243926141885</v>
      </c>
      <c r="BS52" s="160">
        <v>762</v>
      </c>
      <c r="BT52" s="159">
        <v>1382</v>
      </c>
      <c r="BU52" s="156">
        <v>1.8136482939632499</v>
      </c>
      <c r="BV52" s="160">
        <v>17</v>
      </c>
      <c r="BW52" s="159">
        <v>37</v>
      </c>
      <c r="BX52" s="156">
        <v>2.1764705882352899</v>
      </c>
      <c r="BY52" s="160">
        <v>3163</v>
      </c>
      <c r="BZ52" s="159">
        <v>5927</v>
      </c>
      <c r="CA52" s="156">
        <v>1.87385393613658</v>
      </c>
      <c r="CB52" s="145">
        <f t="shared" si="2"/>
        <v>10685</v>
      </c>
      <c r="CC52" s="146">
        <f t="shared" si="2"/>
        <v>21787</v>
      </c>
      <c r="CD52" s="143">
        <f t="shared" si="1"/>
        <v>2.0390266729059427</v>
      </c>
    </row>
    <row r="53" spans="1:82" s="126" customFormat="1" ht="11.25" customHeight="1" x14ac:dyDescent="0.2">
      <c r="A53" s="142" t="s">
        <v>146</v>
      </c>
      <c r="B53" s="154">
        <v>66</v>
      </c>
      <c r="C53" s="155">
        <v>210</v>
      </c>
      <c r="D53" s="156">
        <v>3.1818181818181799</v>
      </c>
      <c r="E53" s="154">
        <v>11</v>
      </c>
      <c r="F53" s="155">
        <v>23</v>
      </c>
      <c r="G53" s="156">
        <v>2.0909090909090899</v>
      </c>
      <c r="H53" s="157">
        <v>0</v>
      </c>
      <c r="I53" s="158">
        <v>0</v>
      </c>
      <c r="J53" s="156" t="s">
        <v>131</v>
      </c>
      <c r="K53" s="157">
        <v>47</v>
      </c>
      <c r="L53" s="159">
        <v>162</v>
      </c>
      <c r="M53" s="156">
        <v>3.4468085106383</v>
      </c>
      <c r="N53" s="160">
        <v>271</v>
      </c>
      <c r="O53" s="159">
        <v>621</v>
      </c>
      <c r="P53" s="156">
        <v>2.2915129151291498</v>
      </c>
      <c r="Q53" s="160">
        <v>932</v>
      </c>
      <c r="R53" s="159">
        <v>2040</v>
      </c>
      <c r="S53" s="156">
        <v>2.1888412017167398</v>
      </c>
      <c r="T53" s="160">
        <v>59</v>
      </c>
      <c r="U53" s="159">
        <v>69</v>
      </c>
      <c r="V53" s="156">
        <v>1.1694915254237299</v>
      </c>
      <c r="W53" s="160">
        <v>1732</v>
      </c>
      <c r="X53" s="159">
        <v>5119</v>
      </c>
      <c r="Y53" s="156">
        <v>2.9555427251732098</v>
      </c>
      <c r="Z53" s="160">
        <v>2</v>
      </c>
      <c r="AA53" s="159">
        <v>2</v>
      </c>
      <c r="AB53" s="156">
        <v>1</v>
      </c>
      <c r="AC53" s="160">
        <v>368</v>
      </c>
      <c r="AD53" s="159">
        <v>1086</v>
      </c>
      <c r="AE53" s="156">
        <v>2.9510869565217401</v>
      </c>
      <c r="AF53" s="160">
        <v>5</v>
      </c>
      <c r="AG53" s="159">
        <v>6</v>
      </c>
      <c r="AH53" s="156">
        <v>1.2</v>
      </c>
      <c r="AI53" s="160">
        <v>617</v>
      </c>
      <c r="AJ53" s="159">
        <v>1215</v>
      </c>
      <c r="AK53" s="156">
        <v>1.9692058346839501</v>
      </c>
      <c r="AL53" s="160">
        <v>32</v>
      </c>
      <c r="AM53" s="159">
        <v>52</v>
      </c>
      <c r="AN53" s="156">
        <v>1.625</v>
      </c>
      <c r="AO53" s="160">
        <v>30</v>
      </c>
      <c r="AP53" s="159">
        <v>60</v>
      </c>
      <c r="AQ53" s="156">
        <v>2</v>
      </c>
      <c r="AR53" s="160">
        <v>33</v>
      </c>
      <c r="AS53" s="159">
        <v>60</v>
      </c>
      <c r="AT53" s="156">
        <v>1.8181818181818199</v>
      </c>
      <c r="AU53" s="160">
        <v>19</v>
      </c>
      <c r="AV53" s="159">
        <v>479</v>
      </c>
      <c r="AW53" s="156">
        <v>25.210526315789501</v>
      </c>
      <c r="AX53" s="160">
        <v>51</v>
      </c>
      <c r="AY53" s="159">
        <v>139</v>
      </c>
      <c r="AZ53" s="156">
        <v>2.7254901960784301</v>
      </c>
      <c r="BA53" s="160">
        <v>38</v>
      </c>
      <c r="BB53" s="159">
        <v>69</v>
      </c>
      <c r="BC53" s="156">
        <v>1.81578947368421</v>
      </c>
      <c r="BD53" s="160">
        <v>214</v>
      </c>
      <c r="BE53" s="159">
        <v>553</v>
      </c>
      <c r="BF53" s="156">
        <v>2.58411214953271</v>
      </c>
      <c r="BG53" s="160">
        <v>10</v>
      </c>
      <c r="BH53" s="159">
        <v>114</v>
      </c>
      <c r="BI53" s="156">
        <v>11.4</v>
      </c>
      <c r="BJ53" s="160">
        <v>464</v>
      </c>
      <c r="BK53" s="159">
        <v>1063</v>
      </c>
      <c r="BL53" s="156">
        <v>2.2909482758620698</v>
      </c>
      <c r="BM53" s="160">
        <v>29</v>
      </c>
      <c r="BN53" s="159">
        <v>48</v>
      </c>
      <c r="BO53" s="156">
        <v>1.6551724137931001</v>
      </c>
      <c r="BP53" s="160">
        <v>461</v>
      </c>
      <c r="BQ53" s="159">
        <v>1159</v>
      </c>
      <c r="BR53" s="156">
        <v>2.5140997830802601</v>
      </c>
      <c r="BS53" s="160">
        <v>439</v>
      </c>
      <c r="BT53" s="159">
        <v>1708</v>
      </c>
      <c r="BU53" s="156">
        <v>3.8906605922551298</v>
      </c>
      <c r="BV53" s="160">
        <v>22</v>
      </c>
      <c r="BW53" s="159">
        <v>438</v>
      </c>
      <c r="BX53" s="156">
        <v>19.909090909090899</v>
      </c>
      <c r="BY53" s="160">
        <v>2466</v>
      </c>
      <c r="BZ53" s="159">
        <v>5167</v>
      </c>
      <c r="CA53" s="156">
        <v>2.0952960259529601</v>
      </c>
      <c r="CB53" s="145">
        <f t="shared" si="2"/>
        <v>8418</v>
      </c>
      <c r="CC53" s="146">
        <f t="shared" si="2"/>
        <v>21662</v>
      </c>
      <c r="CD53" s="143">
        <f t="shared" si="1"/>
        <v>2.5732953195533379</v>
      </c>
    </row>
    <row r="54" spans="1:82" s="126" customFormat="1" ht="11.25" customHeight="1" x14ac:dyDescent="0.2">
      <c r="A54" s="142" t="s">
        <v>120</v>
      </c>
      <c r="B54" s="154">
        <v>34</v>
      </c>
      <c r="C54" s="155">
        <v>201</v>
      </c>
      <c r="D54" s="156">
        <v>5.9117647058823497</v>
      </c>
      <c r="E54" s="160">
        <v>6</v>
      </c>
      <c r="F54" s="159">
        <v>17</v>
      </c>
      <c r="G54" s="156">
        <v>2.8333333333333299</v>
      </c>
      <c r="H54" s="160">
        <v>0</v>
      </c>
      <c r="I54" s="159">
        <v>0</v>
      </c>
      <c r="J54" s="156" t="s">
        <v>131</v>
      </c>
      <c r="K54" s="160">
        <v>3</v>
      </c>
      <c r="L54" s="159">
        <v>6</v>
      </c>
      <c r="M54" s="156">
        <v>2</v>
      </c>
      <c r="N54" s="160">
        <v>372</v>
      </c>
      <c r="O54" s="159">
        <v>993</v>
      </c>
      <c r="P54" s="156">
        <v>2.6693548387096802</v>
      </c>
      <c r="Q54" s="160">
        <v>1198</v>
      </c>
      <c r="R54" s="159">
        <v>2331</v>
      </c>
      <c r="S54" s="156">
        <v>1.9457429048413999</v>
      </c>
      <c r="T54" s="160">
        <v>31</v>
      </c>
      <c r="U54" s="159">
        <v>41</v>
      </c>
      <c r="V54" s="156">
        <v>1.32258064516129</v>
      </c>
      <c r="W54" s="160">
        <v>1925</v>
      </c>
      <c r="X54" s="159">
        <v>4566</v>
      </c>
      <c r="Y54" s="156">
        <v>2.37194805194805</v>
      </c>
      <c r="Z54" s="160">
        <v>0</v>
      </c>
      <c r="AA54" s="159">
        <v>0</v>
      </c>
      <c r="AB54" s="156" t="s">
        <v>131</v>
      </c>
      <c r="AC54" s="160">
        <v>343</v>
      </c>
      <c r="AD54" s="159">
        <v>723</v>
      </c>
      <c r="AE54" s="156">
        <v>2.1078717201166199</v>
      </c>
      <c r="AF54" s="160">
        <v>0</v>
      </c>
      <c r="AG54" s="159">
        <v>0</v>
      </c>
      <c r="AH54" s="156" t="s">
        <v>131</v>
      </c>
      <c r="AI54" s="160">
        <v>650</v>
      </c>
      <c r="AJ54" s="159">
        <v>1200</v>
      </c>
      <c r="AK54" s="156">
        <v>1.84615384615385</v>
      </c>
      <c r="AL54" s="160">
        <v>49</v>
      </c>
      <c r="AM54" s="159">
        <v>196</v>
      </c>
      <c r="AN54" s="156">
        <v>4</v>
      </c>
      <c r="AO54" s="160">
        <v>48</v>
      </c>
      <c r="AP54" s="159">
        <v>90</v>
      </c>
      <c r="AQ54" s="156">
        <v>1.875</v>
      </c>
      <c r="AR54" s="160">
        <v>25</v>
      </c>
      <c r="AS54" s="159">
        <v>67</v>
      </c>
      <c r="AT54" s="156">
        <v>2.68</v>
      </c>
      <c r="AU54" s="160">
        <v>15</v>
      </c>
      <c r="AV54" s="159">
        <v>37</v>
      </c>
      <c r="AW54" s="156">
        <v>2.4666666666666699</v>
      </c>
      <c r="AX54" s="160">
        <v>21</v>
      </c>
      <c r="AY54" s="159">
        <v>26</v>
      </c>
      <c r="AZ54" s="156">
        <v>1.2380952380952399</v>
      </c>
      <c r="BA54" s="160">
        <v>21</v>
      </c>
      <c r="BB54" s="159">
        <v>33</v>
      </c>
      <c r="BC54" s="156">
        <v>1.5714285714285701</v>
      </c>
      <c r="BD54" s="160">
        <v>70</v>
      </c>
      <c r="BE54" s="159">
        <v>258</v>
      </c>
      <c r="BF54" s="156">
        <v>3.6857142857142899</v>
      </c>
      <c r="BG54" s="160">
        <v>5</v>
      </c>
      <c r="BH54" s="159">
        <v>17</v>
      </c>
      <c r="BI54" s="156">
        <v>3.4</v>
      </c>
      <c r="BJ54" s="160">
        <v>305</v>
      </c>
      <c r="BK54" s="159">
        <v>724</v>
      </c>
      <c r="BL54" s="156">
        <v>2.3737704918032798</v>
      </c>
      <c r="BM54" s="160">
        <v>26</v>
      </c>
      <c r="BN54" s="159">
        <v>46</v>
      </c>
      <c r="BO54" s="156">
        <v>1.7692307692307701</v>
      </c>
      <c r="BP54" s="160">
        <v>485</v>
      </c>
      <c r="BQ54" s="159">
        <v>1226</v>
      </c>
      <c r="BR54" s="156">
        <v>2.5278350515463899</v>
      </c>
      <c r="BS54" s="160">
        <v>793</v>
      </c>
      <c r="BT54" s="159">
        <v>1957</v>
      </c>
      <c r="BU54" s="156">
        <v>2.4678436317780599</v>
      </c>
      <c r="BV54" s="160">
        <v>24</v>
      </c>
      <c r="BW54" s="159">
        <v>66</v>
      </c>
      <c r="BX54" s="156">
        <v>2.75</v>
      </c>
      <c r="BY54" s="160">
        <v>2488</v>
      </c>
      <c r="BZ54" s="159">
        <v>5040</v>
      </c>
      <c r="CA54" s="156">
        <v>2.02572347266881</v>
      </c>
      <c r="CB54" s="145">
        <f t="shared" si="2"/>
        <v>8937</v>
      </c>
      <c r="CC54" s="146">
        <f t="shared" si="2"/>
        <v>19861</v>
      </c>
      <c r="CD54" s="143">
        <f t="shared" si="1"/>
        <v>2.2223341165939354</v>
      </c>
    </row>
    <row r="55" spans="1:82" s="126" customFormat="1" ht="11.25" customHeight="1" x14ac:dyDescent="0.2">
      <c r="A55" s="142" t="s">
        <v>45</v>
      </c>
      <c r="B55" s="154">
        <v>155</v>
      </c>
      <c r="C55" s="155">
        <v>481</v>
      </c>
      <c r="D55" s="156">
        <v>3.1032258064516101</v>
      </c>
      <c r="E55" s="160">
        <v>15</v>
      </c>
      <c r="F55" s="159">
        <v>57</v>
      </c>
      <c r="G55" s="156">
        <v>3.8</v>
      </c>
      <c r="H55" s="160">
        <v>2</v>
      </c>
      <c r="I55" s="159">
        <v>15</v>
      </c>
      <c r="J55" s="156">
        <v>7.5</v>
      </c>
      <c r="K55" s="160">
        <v>47</v>
      </c>
      <c r="L55" s="159">
        <v>119</v>
      </c>
      <c r="M55" s="156">
        <v>2.5319148936170199</v>
      </c>
      <c r="N55" s="160">
        <v>344</v>
      </c>
      <c r="O55" s="159">
        <v>921</v>
      </c>
      <c r="P55" s="156">
        <v>2.6773255813953498</v>
      </c>
      <c r="Q55" s="160">
        <v>723</v>
      </c>
      <c r="R55" s="159">
        <v>1590</v>
      </c>
      <c r="S55" s="156">
        <v>2.1991701244813302</v>
      </c>
      <c r="T55" s="160">
        <v>50</v>
      </c>
      <c r="U55" s="159">
        <v>58</v>
      </c>
      <c r="V55" s="156">
        <v>1.1599999999999999</v>
      </c>
      <c r="W55" s="160">
        <v>1032</v>
      </c>
      <c r="X55" s="159">
        <v>2139</v>
      </c>
      <c r="Y55" s="156">
        <v>2.0726744186046502</v>
      </c>
      <c r="Z55" s="160">
        <v>10</v>
      </c>
      <c r="AA55" s="159">
        <v>19</v>
      </c>
      <c r="AB55" s="156">
        <v>1.9</v>
      </c>
      <c r="AC55" s="160">
        <v>864</v>
      </c>
      <c r="AD55" s="159">
        <v>2273</v>
      </c>
      <c r="AE55" s="156">
        <v>2.6307870370370399</v>
      </c>
      <c r="AF55" s="160">
        <v>1</v>
      </c>
      <c r="AG55" s="159">
        <v>2</v>
      </c>
      <c r="AH55" s="156">
        <v>2</v>
      </c>
      <c r="AI55" s="160">
        <v>351</v>
      </c>
      <c r="AJ55" s="159">
        <v>721</v>
      </c>
      <c r="AK55" s="156">
        <v>2.0541310541310498</v>
      </c>
      <c r="AL55" s="160">
        <v>52</v>
      </c>
      <c r="AM55" s="159">
        <v>226</v>
      </c>
      <c r="AN55" s="156">
        <v>4.3461538461538503</v>
      </c>
      <c r="AO55" s="160">
        <v>31</v>
      </c>
      <c r="AP55" s="159">
        <v>54</v>
      </c>
      <c r="AQ55" s="156">
        <v>1.74193548387097</v>
      </c>
      <c r="AR55" s="160">
        <v>82</v>
      </c>
      <c r="AS55" s="159">
        <v>264</v>
      </c>
      <c r="AT55" s="156">
        <v>3.2195121951219501</v>
      </c>
      <c r="AU55" s="160">
        <v>11</v>
      </c>
      <c r="AV55" s="159">
        <v>23</v>
      </c>
      <c r="AW55" s="156">
        <v>2.0909090909090899</v>
      </c>
      <c r="AX55" s="160">
        <v>65</v>
      </c>
      <c r="AY55" s="159">
        <v>143</v>
      </c>
      <c r="AZ55" s="156">
        <v>2.2000000000000002</v>
      </c>
      <c r="BA55" s="160">
        <v>44</v>
      </c>
      <c r="BB55" s="159">
        <v>83</v>
      </c>
      <c r="BC55" s="156">
        <v>1.88636363636364</v>
      </c>
      <c r="BD55" s="160">
        <v>175</v>
      </c>
      <c r="BE55" s="159">
        <v>459</v>
      </c>
      <c r="BF55" s="156">
        <v>2.6228571428571401</v>
      </c>
      <c r="BG55" s="160">
        <v>43</v>
      </c>
      <c r="BH55" s="159">
        <v>63</v>
      </c>
      <c r="BI55" s="156">
        <v>1.46511627906977</v>
      </c>
      <c r="BJ55" s="160">
        <v>336</v>
      </c>
      <c r="BK55" s="159">
        <v>653</v>
      </c>
      <c r="BL55" s="156">
        <v>1.94345238095238</v>
      </c>
      <c r="BM55" s="160">
        <v>143</v>
      </c>
      <c r="BN55" s="159">
        <v>297</v>
      </c>
      <c r="BO55" s="156">
        <v>2.0769230769230802</v>
      </c>
      <c r="BP55" s="160">
        <v>821</v>
      </c>
      <c r="BQ55" s="159">
        <v>2926</v>
      </c>
      <c r="BR55" s="156">
        <v>3.5639464068209499</v>
      </c>
      <c r="BS55" s="160">
        <v>557</v>
      </c>
      <c r="BT55" s="159">
        <v>1408</v>
      </c>
      <c r="BU55" s="156">
        <v>2.5278276481148998</v>
      </c>
      <c r="BV55" s="160">
        <v>85</v>
      </c>
      <c r="BW55" s="159">
        <v>212</v>
      </c>
      <c r="BX55" s="156">
        <v>2.49411764705882</v>
      </c>
      <c r="BY55" s="160">
        <v>2119</v>
      </c>
      <c r="BZ55" s="159">
        <v>4182</v>
      </c>
      <c r="CA55" s="156">
        <v>1.97357243983011</v>
      </c>
      <c r="CB55" s="145">
        <f t="shared" si="2"/>
        <v>8158</v>
      </c>
      <c r="CC55" s="146">
        <f t="shared" si="2"/>
        <v>19388</v>
      </c>
      <c r="CD55" s="143">
        <f t="shared" si="1"/>
        <v>2.3765628830595733</v>
      </c>
    </row>
    <row r="56" spans="1:82" s="126" customFormat="1" ht="10.5" x14ac:dyDescent="0.2">
      <c r="A56" s="164" t="s">
        <v>64</v>
      </c>
      <c r="B56" s="165">
        <v>281</v>
      </c>
      <c r="C56" s="166">
        <v>1111</v>
      </c>
      <c r="D56" s="167">
        <v>3.9537366548042701</v>
      </c>
      <c r="E56" s="165">
        <v>11</v>
      </c>
      <c r="F56" s="166">
        <v>25</v>
      </c>
      <c r="G56" s="167">
        <v>2.2727272727272698</v>
      </c>
      <c r="H56" s="168">
        <v>0</v>
      </c>
      <c r="I56" s="169">
        <v>0</v>
      </c>
      <c r="J56" s="167" t="s">
        <v>131</v>
      </c>
      <c r="K56" s="168">
        <v>40</v>
      </c>
      <c r="L56" s="170">
        <v>433</v>
      </c>
      <c r="M56" s="167">
        <v>10.824999999999999</v>
      </c>
      <c r="N56" s="171">
        <v>403</v>
      </c>
      <c r="O56" s="170">
        <v>1105</v>
      </c>
      <c r="P56" s="167">
        <v>2.7419354838709702</v>
      </c>
      <c r="Q56" s="171">
        <v>355</v>
      </c>
      <c r="R56" s="170">
        <v>916</v>
      </c>
      <c r="S56" s="167">
        <v>2.5802816901408501</v>
      </c>
      <c r="T56" s="171">
        <v>45</v>
      </c>
      <c r="U56" s="170">
        <v>102</v>
      </c>
      <c r="V56" s="167">
        <v>2.2666666666666702</v>
      </c>
      <c r="W56" s="171">
        <v>521</v>
      </c>
      <c r="X56" s="170">
        <v>1218</v>
      </c>
      <c r="Y56" s="167">
        <v>2.33781190019194</v>
      </c>
      <c r="Z56" s="171">
        <v>5</v>
      </c>
      <c r="AA56" s="170">
        <v>33</v>
      </c>
      <c r="AB56" s="167">
        <v>6.6</v>
      </c>
      <c r="AC56" s="171">
        <v>455</v>
      </c>
      <c r="AD56" s="170">
        <v>1863</v>
      </c>
      <c r="AE56" s="167">
        <v>4.0945054945054897</v>
      </c>
      <c r="AF56" s="171">
        <v>6</v>
      </c>
      <c r="AG56" s="170">
        <v>10</v>
      </c>
      <c r="AH56" s="167">
        <v>1.6666666666666701</v>
      </c>
      <c r="AI56" s="171">
        <v>213</v>
      </c>
      <c r="AJ56" s="170">
        <v>630</v>
      </c>
      <c r="AK56" s="167">
        <v>2.9577464788732399</v>
      </c>
      <c r="AL56" s="171">
        <v>9</v>
      </c>
      <c r="AM56" s="170">
        <v>51</v>
      </c>
      <c r="AN56" s="167">
        <v>5.6666666666666696</v>
      </c>
      <c r="AO56" s="171">
        <v>26</v>
      </c>
      <c r="AP56" s="170">
        <v>283</v>
      </c>
      <c r="AQ56" s="167">
        <v>10.884615384615399</v>
      </c>
      <c r="AR56" s="171">
        <v>19</v>
      </c>
      <c r="AS56" s="170">
        <v>46</v>
      </c>
      <c r="AT56" s="167">
        <v>2.42105263157895</v>
      </c>
      <c r="AU56" s="171">
        <v>20</v>
      </c>
      <c r="AV56" s="170">
        <v>316</v>
      </c>
      <c r="AW56" s="167">
        <v>15.8</v>
      </c>
      <c r="AX56" s="171">
        <v>46</v>
      </c>
      <c r="AY56" s="170">
        <v>90</v>
      </c>
      <c r="AZ56" s="167">
        <v>1.9565217391304299</v>
      </c>
      <c r="BA56" s="171">
        <v>56</v>
      </c>
      <c r="BB56" s="170">
        <v>201</v>
      </c>
      <c r="BC56" s="167">
        <v>3.58928571428571</v>
      </c>
      <c r="BD56" s="171">
        <v>188</v>
      </c>
      <c r="BE56" s="170">
        <v>975</v>
      </c>
      <c r="BF56" s="167">
        <v>5.1861702127659601</v>
      </c>
      <c r="BG56" s="171">
        <v>27</v>
      </c>
      <c r="BH56" s="170">
        <v>95</v>
      </c>
      <c r="BI56" s="167">
        <v>3.5185185185185199</v>
      </c>
      <c r="BJ56" s="171">
        <v>438</v>
      </c>
      <c r="BK56" s="170">
        <v>832</v>
      </c>
      <c r="BL56" s="167">
        <v>1.8995433789954299</v>
      </c>
      <c r="BM56" s="171">
        <v>36</v>
      </c>
      <c r="BN56" s="170">
        <v>409</v>
      </c>
      <c r="BO56" s="167">
        <v>11.3611111111111</v>
      </c>
      <c r="BP56" s="171">
        <v>330</v>
      </c>
      <c r="BQ56" s="170">
        <v>1029</v>
      </c>
      <c r="BR56" s="167">
        <v>3.1181818181818199</v>
      </c>
      <c r="BS56" s="171">
        <v>359</v>
      </c>
      <c r="BT56" s="170">
        <v>1079</v>
      </c>
      <c r="BU56" s="167">
        <v>3.0055710306406702</v>
      </c>
      <c r="BV56" s="171">
        <v>53</v>
      </c>
      <c r="BW56" s="170">
        <v>133</v>
      </c>
      <c r="BX56" s="167">
        <v>2.5094339622641502</v>
      </c>
      <c r="BY56" s="171">
        <v>1896</v>
      </c>
      <c r="BZ56" s="170">
        <v>4225</v>
      </c>
      <c r="CA56" s="167">
        <v>2.2283755274261599</v>
      </c>
      <c r="CB56" s="145">
        <f t="shared" si="2"/>
        <v>5838</v>
      </c>
      <c r="CC56" s="146">
        <f t="shared" si="2"/>
        <v>17210</v>
      </c>
      <c r="CD56" s="143">
        <f t="shared" si="1"/>
        <v>2.9479273723878041</v>
      </c>
    </row>
    <row r="57" spans="1:82" s="126" customFormat="1" ht="11.25" customHeight="1" x14ac:dyDescent="0.2">
      <c r="A57" s="142" t="s">
        <v>66</v>
      </c>
      <c r="B57" s="154">
        <v>289</v>
      </c>
      <c r="C57" s="155">
        <v>1666</v>
      </c>
      <c r="D57" s="156">
        <v>5.7647058823529402</v>
      </c>
      <c r="E57" s="154">
        <v>9</v>
      </c>
      <c r="F57" s="155">
        <v>9</v>
      </c>
      <c r="G57" s="156">
        <v>1</v>
      </c>
      <c r="H57" s="160">
        <v>0</v>
      </c>
      <c r="I57" s="159">
        <v>0</v>
      </c>
      <c r="J57" s="156" t="s">
        <v>131</v>
      </c>
      <c r="K57" s="157">
        <v>22</v>
      </c>
      <c r="L57" s="159">
        <v>65</v>
      </c>
      <c r="M57" s="156">
        <v>2.9545454545454501</v>
      </c>
      <c r="N57" s="160">
        <v>305</v>
      </c>
      <c r="O57" s="159">
        <v>823</v>
      </c>
      <c r="P57" s="156">
        <v>2.69836065573771</v>
      </c>
      <c r="Q57" s="160">
        <v>548</v>
      </c>
      <c r="R57" s="159">
        <v>1217</v>
      </c>
      <c r="S57" s="156">
        <v>2.2208029197080301</v>
      </c>
      <c r="T57" s="160">
        <v>137</v>
      </c>
      <c r="U57" s="159">
        <v>197</v>
      </c>
      <c r="V57" s="156">
        <v>1.43795620437956</v>
      </c>
      <c r="W57" s="160">
        <v>465</v>
      </c>
      <c r="X57" s="159">
        <v>1229</v>
      </c>
      <c r="Y57" s="156">
        <v>2.6430107526881699</v>
      </c>
      <c r="Z57" s="160">
        <v>1</v>
      </c>
      <c r="AA57" s="159">
        <v>1</v>
      </c>
      <c r="AB57" s="156">
        <v>1</v>
      </c>
      <c r="AC57" s="160">
        <v>498</v>
      </c>
      <c r="AD57" s="159">
        <v>1502</v>
      </c>
      <c r="AE57" s="156">
        <v>3.01606425702811</v>
      </c>
      <c r="AF57" s="160">
        <v>1</v>
      </c>
      <c r="AG57" s="159">
        <v>1</v>
      </c>
      <c r="AH57" s="156">
        <v>1</v>
      </c>
      <c r="AI57" s="160">
        <v>280</v>
      </c>
      <c r="AJ57" s="159">
        <v>683</v>
      </c>
      <c r="AK57" s="156">
        <v>2.4392857142857101</v>
      </c>
      <c r="AL57" s="160">
        <v>26</v>
      </c>
      <c r="AM57" s="159">
        <v>73</v>
      </c>
      <c r="AN57" s="156">
        <v>2.8076923076923102</v>
      </c>
      <c r="AO57" s="160">
        <v>18</v>
      </c>
      <c r="AP57" s="159">
        <v>34</v>
      </c>
      <c r="AQ57" s="156">
        <v>1.8888888888888899</v>
      </c>
      <c r="AR57" s="160">
        <v>43</v>
      </c>
      <c r="AS57" s="159">
        <v>113</v>
      </c>
      <c r="AT57" s="156">
        <v>2.6279069767441898</v>
      </c>
      <c r="AU57" s="160">
        <v>13</v>
      </c>
      <c r="AV57" s="159">
        <v>39</v>
      </c>
      <c r="AW57" s="156">
        <v>3</v>
      </c>
      <c r="AX57" s="160">
        <v>54</v>
      </c>
      <c r="AY57" s="159">
        <v>168</v>
      </c>
      <c r="AZ57" s="156">
        <v>3.1111111111111098</v>
      </c>
      <c r="BA57" s="160">
        <v>75</v>
      </c>
      <c r="BB57" s="159">
        <v>227</v>
      </c>
      <c r="BC57" s="156">
        <v>3.0266666666666699</v>
      </c>
      <c r="BD57" s="160">
        <v>289</v>
      </c>
      <c r="BE57" s="159">
        <v>1335</v>
      </c>
      <c r="BF57" s="156">
        <v>4.6193771626297604</v>
      </c>
      <c r="BG57" s="160">
        <v>89</v>
      </c>
      <c r="BH57" s="159">
        <v>686</v>
      </c>
      <c r="BI57" s="156">
        <v>7.70786516853933</v>
      </c>
      <c r="BJ57" s="160">
        <v>426</v>
      </c>
      <c r="BK57" s="159">
        <v>698</v>
      </c>
      <c r="BL57" s="156">
        <v>1.63849765258216</v>
      </c>
      <c r="BM57" s="160">
        <v>16</v>
      </c>
      <c r="BN57" s="159">
        <v>32</v>
      </c>
      <c r="BO57" s="156">
        <v>2</v>
      </c>
      <c r="BP57" s="160">
        <v>430</v>
      </c>
      <c r="BQ57" s="159">
        <v>1092</v>
      </c>
      <c r="BR57" s="156">
        <v>2.5395348837209299</v>
      </c>
      <c r="BS57" s="160">
        <v>307</v>
      </c>
      <c r="BT57" s="159">
        <v>704</v>
      </c>
      <c r="BU57" s="156">
        <v>2.29315960912052</v>
      </c>
      <c r="BV57" s="160">
        <v>79</v>
      </c>
      <c r="BW57" s="159">
        <v>242</v>
      </c>
      <c r="BX57" s="156">
        <v>3.0632911392405102</v>
      </c>
      <c r="BY57" s="160">
        <v>1348</v>
      </c>
      <c r="BZ57" s="159">
        <v>3733</v>
      </c>
      <c r="CA57" s="156">
        <v>2.7692878338278901</v>
      </c>
      <c r="CB57" s="145">
        <f t="shared" si="2"/>
        <v>5768</v>
      </c>
      <c r="CC57" s="146">
        <f t="shared" si="2"/>
        <v>16569</v>
      </c>
      <c r="CD57" s="143">
        <f t="shared" si="1"/>
        <v>2.8725728155339807</v>
      </c>
    </row>
    <row r="58" spans="1:82" s="126" customFormat="1" ht="11.25" customHeight="1" x14ac:dyDescent="0.2">
      <c r="A58" s="142" t="s">
        <v>23</v>
      </c>
      <c r="B58" s="154">
        <v>82</v>
      </c>
      <c r="C58" s="155">
        <v>673</v>
      </c>
      <c r="D58" s="156">
        <v>8.2073170731707297</v>
      </c>
      <c r="E58" s="154">
        <v>4</v>
      </c>
      <c r="F58" s="155">
        <v>6</v>
      </c>
      <c r="G58" s="156">
        <v>1.5</v>
      </c>
      <c r="H58" s="160">
        <v>2</v>
      </c>
      <c r="I58" s="159">
        <v>2</v>
      </c>
      <c r="J58" s="156">
        <v>1</v>
      </c>
      <c r="K58" s="157">
        <v>38</v>
      </c>
      <c r="L58" s="159">
        <v>83</v>
      </c>
      <c r="M58" s="156">
        <v>2.1842105263157898</v>
      </c>
      <c r="N58" s="160">
        <v>322</v>
      </c>
      <c r="O58" s="159">
        <v>703</v>
      </c>
      <c r="P58" s="156">
        <v>2.1832298136646</v>
      </c>
      <c r="Q58" s="160">
        <v>729</v>
      </c>
      <c r="R58" s="159">
        <v>1766</v>
      </c>
      <c r="S58" s="156">
        <v>2.4224965706447201</v>
      </c>
      <c r="T58" s="160">
        <v>16</v>
      </c>
      <c r="U58" s="159">
        <v>16</v>
      </c>
      <c r="V58" s="156">
        <v>1</v>
      </c>
      <c r="W58" s="160">
        <v>977</v>
      </c>
      <c r="X58" s="159">
        <v>3277</v>
      </c>
      <c r="Y58" s="156">
        <v>3.3541453428863899</v>
      </c>
      <c r="Z58" s="160">
        <v>0</v>
      </c>
      <c r="AA58" s="159">
        <v>0</v>
      </c>
      <c r="AB58" s="156" t="s">
        <v>131</v>
      </c>
      <c r="AC58" s="160">
        <v>270</v>
      </c>
      <c r="AD58" s="159">
        <v>864</v>
      </c>
      <c r="AE58" s="156">
        <v>3.2</v>
      </c>
      <c r="AF58" s="160">
        <v>9</v>
      </c>
      <c r="AG58" s="159">
        <v>51</v>
      </c>
      <c r="AH58" s="156">
        <v>5.6666666666666696</v>
      </c>
      <c r="AI58" s="160">
        <v>213</v>
      </c>
      <c r="AJ58" s="159">
        <v>722</v>
      </c>
      <c r="AK58" s="156">
        <v>3.3896713615023502</v>
      </c>
      <c r="AL58" s="160">
        <v>72</v>
      </c>
      <c r="AM58" s="159">
        <v>202</v>
      </c>
      <c r="AN58" s="156">
        <v>2.8055555555555598</v>
      </c>
      <c r="AO58" s="160">
        <v>8</v>
      </c>
      <c r="AP58" s="159">
        <v>14</v>
      </c>
      <c r="AQ58" s="156">
        <v>1.75</v>
      </c>
      <c r="AR58" s="160">
        <v>25</v>
      </c>
      <c r="AS58" s="159">
        <v>150</v>
      </c>
      <c r="AT58" s="156">
        <v>6</v>
      </c>
      <c r="AU58" s="160">
        <v>19</v>
      </c>
      <c r="AV58" s="159">
        <v>24</v>
      </c>
      <c r="AW58" s="156">
        <v>1.26315789473684</v>
      </c>
      <c r="AX58" s="160">
        <v>13</v>
      </c>
      <c r="AY58" s="159">
        <v>17</v>
      </c>
      <c r="AZ58" s="156">
        <v>1.3076923076923099</v>
      </c>
      <c r="BA58" s="160">
        <v>19</v>
      </c>
      <c r="BB58" s="159">
        <v>132</v>
      </c>
      <c r="BC58" s="156">
        <v>6.9473684210526301</v>
      </c>
      <c r="BD58" s="160">
        <v>99</v>
      </c>
      <c r="BE58" s="159">
        <v>331</v>
      </c>
      <c r="BF58" s="156">
        <v>3.3434343434343399</v>
      </c>
      <c r="BG58" s="160">
        <v>14</v>
      </c>
      <c r="BH58" s="159">
        <v>47</v>
      </c>
      <c r="BI58" s="156">
        <v>3.3571428571428599</v>
      </c>
      <c r="BJ58" s="160">
        <v>236</v>
      </c>
      <c r="BK58" s="159">
        <v>502</v>
      </c>
      <c r="BL58" s="156">
        <v>2.1271186440677998</v>
      </c>
      <c r="BM58" s="160">
        <v>30</v>
      </c>
      <c r="BN58" s="159">
        <v>44</v>
      </c>
      <c r="BO58" s="156">
        <v>1.4666666666666699</v>
      </c>
      <c r="BP58" s="160">
        <v>570</v>
      </c>
      <c r="BQ58" s="159">
        <v>2070</v>
      </c>
      <c r="BR58" s="156">
        <v>3.6315789473684199</v>
      </c>
      <c r="BS58" s="160">
        <v>471</v>
      </c>
      <c r="BT58" s="159">
        <v>1409</v>
      </c>
      <c r="BU58" s="156">
        <v>2.99150743099788</v>
      </c>
      <c r="BV58" s="160">
        <v>30</v>
      </c>
      <c r="BW58" s="159">
        <v>63</v>
      </c>
      <c r="BX58" s="156">
        <v>2.1</v>
      </c>
      <c r="BY58" s="160">
        <v>1446</v>
      </c>
      <c r="BZ58" s="159">
        <v>2954</v>
      </c>
      <c r="CA58" s="156">
        <v>2.0428769017980599</v>
      </c>
      <c r="CB58" s="145">
        <f t="shared" si="2"/>
        <v>5714</v>
      </c>
      <c r="CC58" s="146">
        <f t="shared" si="2"/>
        <v>16122</v>
      </c>
      <c r="CD58" s="143">
        <f t="shared" si="1"/>
        <v>2.8214910745537276</v>
      </c>
    </row>
    <row r="59" spans="1:82" s="126" customFormat="1" ht="11.25" customHeight="1" x14ac:dyDescent="0.2">
      <c r="A59" s="142" t="s">
        <v>107</v>
      </c>
      <c r="B59" s="154">
        <v>55</v>
      </c>
      <c r="C59" s="155">
        <v>124</v>
      </c>
      <c r="D59" s="156">
        <v>2.25454545454545</v>
      </c>
      <c r="E59" s="160">
        <v>6</v>
      </c>
      <c r="F59" s="159">
        <v>10</v>
      </c>
      <c r="G59" s="156">
        <v>1.6666666666666701</v>
      </c>
      <c r="H59" s="157">
        <v>2</v>
      </c>
      <c r="I59" s="158">
        <v>4</v>
      </c>
      <c r="J59" s="156">
        <v>2</v>
      </c>
      <c r="K59" s="157">
        <v>23</v>
      </c>
      <c r="L59" s="159">
        <v>55</v>
      </c>
      <c r="M59" s="156">
        <v>2.39130434782609</v>
      </c>
      <c r="N59" s="160">
        <v>348</v>
      </c>
      <c r="O59" s="159">
        <v>664</v>
      </c>
      <c r="P59" s="156">
        <v>1.9080459770114899</v>
      </c>
      <c r="Q59" s="160">
        <v>613</v>
      </c>
      <c r="R59" s="159">
        <v>1436</v>
      </c>
      <c r="S59" s="156">
        <v>2.34257748776509</v>
      </c>
      <c r="T59" s="160">
        <v>25</v>
      </c>
      <c r="U59" s="159">
        <v>63</v>
      </c>
      <c r="V59" s="156">
        <v>2.52</v>
      </c>
      <c r="W59" s="160">
        <v>1066</v>
      </c>
      <c r="X59" s="159">
        <v>2649</v>
      </c>
      <c r="Y59" s="156">
        <v>2.4849906191369602</v>
      </c>
      <c r="Z59" s="160">
        <v>1</v>
      </c>
      <c r="AA59" s="159">
        <v>2</v>
      </c>
      <c r="AB59" s="156">
        <v>2</v>
      </c>
      <c r="AC59" s="160">
        <v>308</v>
      </c>
      <c r="AD59" s="159">
        <v>833</v>
      </c>
      <c r="AE59" s="156">
        <v>2.7045454545454501</v>
      </c>
      <c r="AF59" s="160">
        <v>10</v>
      </c>
      <c r="AG59" s="159">
        <v>12</v>
      </c>
      <c r="AH59" s="156">
        <v>1.2</v>
      </c>
      <c r="AI59" s="160">
        <v>275</v>
      </c>
      <c r="AJ59" s="159">
        <v>631</v>
      </c>
      <c r="AK59" s="156">
        <v>2.29454545454545</v>
      </c>
      <c r="AL59" s="160">
        <v>28</v>
      </c>
      <c r="AM59" s="159">
        <v>113</v>
      </c>
      <c r="AN59" s="156">
        <v>4.03571428571429</v>
      </c>
      <c r="AO59" s="160">
        <v>35</v>
      </c>
      <c r="AP59" s="159">
        <v>113</v>
      </c>
      <c r="AQ59" s="156">
        <v>3.22857142857143</v>
      </c>
      <c r="AR59" s="160">
        <v>33</v>
      </c>
      <c r="AS59" s="159">
        <v>51</v>
      </c>
      <c r="AT59" s="156">
        <v>1.5454545454545501</v>
      </c>
      <c r="AU59" s="160">
        <v>3</v>
      </c>
      <c r="AV59" s="159">
        <v>4</v>
      </c>
      <c r="AW59" s="156">
        <v>1.3333333333333299</v>
      </c>
      <c r="AX59" s="160">
        <v>30</v>
      </c>
      <c r="AY59" s="159">
        <v>38</v>
      </c>
      <c r="AZ59" s="156">
        <v>1.2666666666666699</v>
      </c>
      <c r="BA59" s="160">
        <v>35</v>
      </c>
      <c r="BB59" s="159">
        <v>79</v>
      </c>
      <c r="BC59" s="156">
        <v>2.2571428571428598</v>
      </c>
      <c r="BD59" s="160">
        <v>61</v>
      </c>
      <c r="BE59" s="159">
        <v>535</v>
      </c>
      <c r="BF59" s="156">
        <v>8.7704918032786896</v>
      </c>
      <c r="BG59" s="160">
        <v>34</v>
      </c>
      <c r="BH59" s="159">
        <v>56</v>
      </c>
      <c r="BI59" s="156">
        <v>1.6470588235294099</v>
      </c>
      <c r="BJ59" s="160">
        <v>268</v>
      </c>
      <c r="BK59" s="159">
        <v>572</v>
      </c>
      <c r="BL59" s="156">
        <v>2.1343283582089598</v>
      </c>
      <c r="BM59" s="160">
        <v>51</v>
      </c>
      <c r="BN59" s="159">
        <v>108</v>
      </c>
      <c r="BO59" s="156">
        <v>2.1176470588235299</v>
      </c>
      <c r="BP59" s="160">
        <v>464</v>
      </c>
      <c r="BQ59" s="159">
        <v>1192</v>
      </c>
      <c r="BR59" s="156">
        <v>2.5689655172413799</v>
      </c>
      <c r="BS59" s="160">
        <v>371</v>
      </c>
      <c r="BT59" s="159">
        <v>1376</v>
      </c>
      <c r="BU59" s="156">
        <v>3.7088948787062002</v>
      </c>
      <c r="BV59" s="160">
        <v>58</v>
      </c>
      <c r="BW59" s="159">
        <v>632</v>
      </c>
      <c r="BX59" s="156">
        <v>10.8965517241379</v>
      </c>
      <c r="BY59" s="160">
        <v>1495</v>
      </c>
      <c r="BZ59" s="159">
        <v>3469</v>
      </c>
      <c r="CA59" s="156">
        <v>2.32040133779264</v>
      </c>
      <c r="CB59" s="145">
        <f t="shared" si="2"/>
        <v>5698</v>
      </c>
      <c r="CC59" s="146">
        <f t="shared" si="2"/>
        <v>14821</v>
      </c>
      <c r="CD59" s="143">
        <f t="shared" si="1"/>
        <v>2.6010881010881013</v>
      </c>
    </row>
    <row r="60" spans="1:82" s="126" customFormat="1" ht="11.25" customHeight="1" x14ac:dyDescent="0.2">
      <c r="A60" s="142" t="s">
        <v>142</v>
      </c>
      <c r="B60" s="154">
        <v>44</v>
      </c>
      <c r="C60" s="155">
        <v>229</v>
      </c>
      <c r="D60" s="156">
        <v>5.2045454545454497</v>
      </c>
      <c r="E60" s="160">
        <v>1</v>
      </c>
      <c r="F60" s="159">
        <v>3</v>
      </c>
      <c r="G60" s="156">
        <v>3</v>
      </c>
      <c r="H60" s="160">
        <v>2</v>
      </c>
      <c r="I60" s="159">
        <v>6</v>
      </c>
      <c r="J60" s="156">
        <v>3</v>
      </c>
      <c r="K60" s="160">
        <v>21</v>
      </c>
      <c r="L60" s="159">
        <v>96</v>
      </c>
      <c r="M60" s="156">
        <v>4.5714285714285703</v>
      </c>
      <c r="N60" s="160">
        <v>310</v>
      </c>
      <c r="O60" s="159">
        <v>728</v>
      </c>
      <c r="P60" s="156">
        <v>2.3483870967741902</v>
      </c>
      <c r="Q60" s="160">
        <v>1622</v>
      </c>
      <c r="R60" s="159">
        <v>3255</v>
      </c>
      <c r="S60" s="156">
        <v>2.0067817509247798</v>
      </c>
      <c r="T60" s="160">
        <v>15</v>
      </c>
      <c r="U60" s="159">
        <v>62</v>
      </c>
      <c r="V60" s="156">
        <v>4.1333333333333302</v>
      </c>
      <c r="W60" s="160">
        <v>845</v>
      </c>
      <c r="X60" s="159">
        <v>2504</v>
      </c>
      <c r="Y60" s="156">
        <v>2.9633136094674599</v>
      </c>
      <c r="Z60" s="160">
        <v>0</v>
      </c>
      <c r="AA60" s="159">
        <v>0</v>
      </c>
      <c r="AB60" s="156" t="s">
        <v>131</v>
      </c>
      <c r="AC60" s="160">
        <v>175</v>
      </c>
      <c r="AD60" s="159">
        <v>474</v>
      </c>
      <c r="AE60" s="156">
        <v>2.70857142857143</v>
      </c>
      <c r="AF60" s="160">
        <v>10</v>
      </c>
      <c r="AG60" s="159">
        <v>19</v>
      </c>
      <c r="AH60" s="156">
        <v>1.9</v>
      </c>
      <c r="AI60" s="160">
        <v>512</v>
      </c>
      <c r="AJ60" s="159">
        <v>912</v>
      </c>
      <c r="AK60" s="156">
        <v>1.78125</v>
      </c>
      <c r="AL60" s="160">
        <v>10</v>
      </c>
      <c r="AM60" s="159">
        <v>29</v>
      </c>
      <c r="AN60" s="156">
        <v>2.9</v>
      </c>
      <c r="AO60" s="160">
        <v>55</v>
      </c>
      <c r="AP60" s="159">
        <v>83</v>
      </c>
      <c r="AQ60" s="156">
        <v>1.5090909090909099</v>
      </c>
      <c r="AR60" s="160">
        <v>21</v>
      </c>
      <c r="AS60" s="159">
        <v>26</v>
      </c>
      <c r="AT60" s="156">
        <v>1.2380952380952399</v>
      </c>
      <c r="AU60" s="160">
        <v>6</v>
      </c>
      <c r="AV60" s="159">
        <v>21</v>
      </c>
      <c r="AW60" s="156">
        <v>3.5</v>
      </c>
      <c r="AX60" s="160">
        <v>5</v>
      </c>
      <c r="AY60" s="159">
        <v>11</v>
      </c>
      <c r="AZ60" s="156">
        <v>2.2000000000000002</v>
      </c>
      <c r="BA60" s="160">
        <v>8</v>
      </c>
      <c r="BB60" s="159">
        <v>17</v>
      </c>
      <c r="BC60" s="156">
        <v>2.125</v>
      </c>
      <c r="BD60" s="160">
        <v>78</v>
      </c>
      <c r="BE60" s="159">
        <v>279</v>
      </c>
      <c r="BF60" s="156">
        <v>3.5769230769230802</v>
      </c>
      <c r="BG60" s="160">
        <v>17</v>
      </c>
      <c r="BH60" s="159">
        <v>149</v>
      </c>
      <c r="BI60" s="156">
        <v>8.7647058823529402</v>
      </c>
      <c r="BJ60" s="160">
        <v>110</v>
      </c>
      <c r="BK60" s="159">
        <v>199</v>
      </c>
      <c r="BL60" s="156">
        <v>1.80909090909091</v>
      </c>
      <c r="BM60" s="160">
        <v>5</v>
      </c>
      <c r="BN60" s="159">
        <v>5</v>
      </c>
      <c r="BO60" s="156">
        <v>1</v>
      </c>
      <c r="BP60" s="160">
        <v>638</v>
      </c>
      <c r="BQ60" s="159">
        <v>1831</v>
      </c>
      <c r="BR60" s="156">
        <v>2.8699059561128499</v>
      </c>
      <c r="BS60" s="160">
        <v>304</v>
      </c>
      <c r="BT60" s="159">
        <v>889</v>
      </c>
      <c r="BU60" s="156">
        <v>2.9243421052631602</v>
      </c>
      <c r="BV60" s="160">
        <v>15</v>
      </c>
      <c r="BW60" s="159">
        <v>102</v>
      </c>
      <c r="BX60" s="156">
        <v>6.8</v>
      </c>
      <c r="BY60" s="160">
        <v>1283</v>
      </c>
      <c r="BZ60" s="159">
        <v>2549</v>
      </c>
      <c r="CA60" s="156">
        <v>1.9867498051441901</v>
      </c>
      <c r="CB60" s="145">
        <f t="shared" si="2"/>
        <v>6112</v>
      </c>
      <c r="CC60" s="146">
        <f t="shared" si="2"/>
        <v>14478</v>
      </c>
      <c r="CD60" s="143">
        <f t="shared" si="1"/>
        <v>2.3687827225130889</v>
      </c>
    </row>
    <row r="61" spans="1:82" s="126" customFormat="1" ht="11.25" customHeight="1" x14ac:dyDescent="0.2">
      <c r="A61" s="142" t="s">
        <v>65</v>
      </c>
      <c r="B61" s="154">
        <v>13</v>
      </c>
      <c r="C61" s="155">
        <v>43</v>
      </c>
      <c r="D61" s="156">
        <v>3.3076923076923102</v>
      </c>
      <c r="E61" s="154">
        <v>23</v>
      </c>
      <c r="F61" s="155">
        <v>99</v>
      </c>
      <c r="G61" s="156">
        <v>4.3043478260869596</v>
      </c>
      <c r="H61" s="157">
        <v>0</v>
      </c>
      <c r="I61" s="158">
        <v>0</v>
      </c>
      <c r="J61" s="156" t="s">
        <v>131</v>
      </c>
      <c r="K61" s="157">
        <v>3</v>
      </c>
      <c r="L61" s="159">
        <v>3</v>
      </c>
      <c r="M61" s="156">
        <v>1</v>
      </c>
      <c r="N61" s="160">
        <v>152</v>
      </c>
      <c r="O61" s="159">
        <v>374</v>
      </c>
      <c r="P61" s="156">
        <v>2.4605263157894699</v>
      </c>
      <c r="Q61" s="160">
        <v>1432</v>
      </c>
      <c r="R61" s="159">
        <v>3014</v>
      </c>
      <c r="S61" s="156">
        <v>2.1047486033519598</v>
      </c>
      <c r="T61" s="160">
        <v>16</v>
      </c>
      <c r="U61" s="159">
        <v>86</v>
      </c>
      <c r="V61" s="156">
        <v>5.375</v>
      </c>
      <c r="W61" s="160">
        <v>717</v>
      </c>
      <c r="X61" s="159">
        <v>2098</v>
      </c>
      <c r="Y61" s="156">
        <v>2.9260808926080899</v>
      </c>
      <c r="Z61" s="160">
        <v>0</v>
      </c>
      <c r="AA61" s="159">
        <v>0</v>
      </c>
      <c r="AB61" s="156" t="s">
        <v>131</v>
      </c>
      <c r="AC61" s="160">
        <v>175</v>
      </c>
      <c r="AD61" s="159">
        <v>310</v>
      </c>
      <c r="AE61" s="156">
        <v>1.77142857142857</v>
      </c>
      <c r="AF61" s="160">
        <v>0</v>
      </c>
      <c r="AG61" s="159">
        <v>0</v>
      </c>
      <c r="AH61" s="156" t="s">
        <v>131</v>
      </c>
      <c r="AI61" s="160">
        <v>376</v>
      </c>
      <c r="AJ61" s="159">
        <v>824</v>
      </c>
      <c r="AK61" s="156">
        <v>2.1914893617021298</v>
      </c>
      <c r="AL61" s="160">
        <v>4</v>
      </c>
      <c r="AM61" s="159">
        <v>14</v>
      </c>
      <c r="AN61" s="156">
        <v>3.5</v>
      </c>
      <c r="AO61" s="160">
        <v>116</v>
      </c>
      <c r="AP61" s="159">
        <v>231</v>
      </c>
      <c r="AQ61" s="156">
        <v>1.9913793103448301</v>
      </c>
      <c r="AR61" s="160">
        <v>26</v>
      </c>
      <c r="AS61" s="159">
        <v>48</v>
      </c>
      <c r="AT61" s="156">
        <v>1.84615384615385</v>
      </c>
      <c r="AU61" s="160">
        <v>4</v>
      </c>
      <c r="AV61" s="159">
        <v>6</v>
      </c>
      <c r="AW61" s="156">
        <v>1.5</v>
      </c>
      <c r="AX61" s="160">
        <v>44</v>
      </c>
      <c r="AY61" s="159">
        <v>44</v>
      </c>
      <c r="AZ61" s="156">
        <v>1</v>
      </c>
      <c r="BA61" s="160">
        <v>7</v>
      </c>
      <c r="BB61" s="159">
        <v>20</v>
      </c>
      <c r="BC61" s="156">
        <v>2.8571428571428599</v>
      </c>
      <c r="BD61" s="160">
        <v>41</v>
      </c>
      <c r="BE61" s="159">
        <v>59</v>
      </c>
      <c r="BF61" s="156">
        <v>1.4390243902438999</v>
      </c>
      <c r="BG61" s="160">
        <v>2</v>
      </c>
      <c r="BH61" s="159">
        <v>8</v>
      </c>
      <c r="BI61" s="156">
        <v>4</v>
      </c>
      <c r="BJ61" s="160">
        <v>290</v>
      </c>
      <c r="BK61" s="159">
        <v>433</v>
      </c>
      <c r="BL61" s="156">
        <v>1.4931034482758601</v>
      </c>
      <c r="BM61" s="160">
        <v>9</v>
      </c>
      <c r="BN61" s="159">
        <v>19</v>
      </c>
      <c r="BO61" s="156">
        <v>2.1111111111111098</v>
      </c>
      <c r="BP61" s="160">
        <v>461</v>
      </c>
      <c r="BQ61" s="159">
        <v>882</v>
      </c>
      <c r="BR61" s="156">
        <v>1.9132321041214799</v>
      </c>
      <c r="BS61" s="160">
        <v>401</v>
      </c>
      <c r="BT61" s="159">
        <v>837</v>
      </c>
      <c r="BU61" s="156">
        <v>2.08728179551122</v>
      </c>
      <c r="BV61" s="160">
        <v>5</v>
      </c>
      <c r="BW61" s="159">
        <v>12</v>
      </c>
      <c r="BX61" s="156">
        <v>2.4</v>
      </c>
      <c r="BY61" s="160">
        <v>2069</v>
      </c>
      <c r="BZ61" s="159">
        <v>4148</v>
      </c>
      <c r="CA61" s="156">
        <v>2.0048332527791199</v>
      </c>
      <c r="CB61" s="145">
        <f t="shared" si="2"/>
        <v>6386</v>
      </c>
      <c r="CC61" s="146">
        <f t="shared" si="2"/>
        <v>13612</v>
      </c>
      <c r="CD61" s="143">
        <f t="shared" si="1"/>
        <v>2.1315377388036327</v>
      </c>
    </row>
    <row r="62" spans="1:82" s="126" customFormat="1" ht="11.25" customHeight="1" x14ac:dyDescent="0.2">
      <c r="A62" s="142" t="s">
        <v>113</v>
      </c>
      <c r="B62" s="154">
        <v>311</v>
      </c>
      <c r="C62" s="155">
        <v>1184</v>
      </c>
      <c r="D62" s="156">
        <v>3.8070739549839199</v>
      </c>
      <c r="E62" s="160">
        <v>8</v>
      </c>
      <c r="F62" s="159">
        <v>10</v>
      </c>
      <c r="G62" s="156">
        <v>1.25</v>
      </c>
      <c r="H62" s="160">
        <v>0</v>
      </c>
      <c r="I62" s="159">
        <v>0</v>
      </c>
      <c r="J62" s="156" t="s">
        <v>131</v>
      </c>
      <c r="K62" s="157">
        <v>52</v>
      </c>
      <c r="L62" s="159">
        <v>100</v>
      </c>
      <c r="M62" s="156">
        <v>1.92307692307692</v>
      </c>
      <c r="N62" s="160">
        <v>364</v>
      </c>
      <c r="O62" s="159">
        <v>980</v>
      </c>
      <c r="P62" s="156">
        <v>2.6923076923076898</v>
      </c>
      <c r="Q62" s="160">
        <v>280</v>
      </c>
      <c r="R62" s="159">
        <v>574</v>
      </c>
      <c r="S62" s="156">
        <v>2.0499999999999998</v>
      </c>
      <c r="T62" s="160">
        <v>47</v>
      </c>
      <c r="U62" s="159">
        <v>250</v>
      </c>
      <c r="V62" s="156">
        <v>5.31914893617021</v>
      </c>
      <c r="W62" s="160">
        <v>808</v>
      </c>
      <c r="X62" s="159">
        <v>1920</v>
      </c>
      <c r="Y62" s="156">
        <v>2.3762376237623801</v>
      </c>
      <c r="Z62" s="160">
        <v>0</v>
      </c>
      <c r="AA62" s="159">
        <v>0</v>
      </c>
      <c r="AB62" s="156" t="s">
        <v>131</v>
      </c>
      <c r="AC62" s="160">
        <v>129</v>
      </c>
      <c r="AD62" s="159">
        <v>403</v>
      </c>
      <c r="AE62" s="156">
        <v>3.12403100775194</v>
      </c>
      <c r="AF62" s="160">
        <v>5</v>
      </c>
      <c r="AG62" s="159">
        <v>8</v>
      </c>
      <c r="AH62" s="156">
        <v>1.6</v>
      </c>
      <c r="AI62" s="160">
        <v>155</v>
      </c>
      <c r="AJ62" s="159">
        <v>341</v>
      </c>
      <c r="AK62" s="156">
        <v>2.2000000000000002</v>
      </c>
      <c r="AL62" s="160">
        <v>34</v>
      </c>
      <c r="AM62" s="159">
        <v>77</v>
      </c>
      <c r="AN62" s="156">
        <v>2.2647058823529398</v>
      </c>
      <c r="AO62" s="160">
        <v>15</v>
      </c>
      <c r="AP62" s="159">
        <v>28</v>
      </c>
      <c r="AQ62" s="156">
        <v>1.86666666666667</v>
      </c>
      <c r="AR62" s="160">
        <v>10</v>
      </c>
      <c r="AS62" s="159">
        <v>29</v>
      </c>
      <c r="AT62" s="156">
        <v>2.9</v>
      </c>
      <c r="AU62" s="160">
        <v>13</v>
      </c>
      <c r="AV62" s="159">
        <v>130</v>
      </c>
      <c r="AW62" s="156">
        <v>10</v>
      </c>
      <c r="AX62" s="160">
        <v>30</v>
      </c>
      <c r="AY62" s="159">
        <v>95</v>
      </c>
      <c r="AZ62" s="156">
        <v>3.1666666666666701</v>
      </c>
      <c r="BA62" s="160">
        <v>170</v>
      </c>
      <c r="BB62" s="159">
        <v>658</v>
      </c>
      <c r="BC62" s="156">
        <v>3.8705882352941199</v>
      </c>
      <c r="BD62" s="160">
        <v>252</v>
      </c>
      <c r="BE62" s="159">
        <v>586</v>
      </c>
      <c r="BF62" s="156">
        <v>2.32539682539683</v>
      </c>
      <c r="BG62" s="160">
        <v>53</v>
      </c>
      <c r="BH62" s="159">
        <v>151</v>
      </c>
      <c r="BI62" s="156">
        <v>2.8490566037735898</v>
      </c>
      <c r="BJ62" s="160">
        <v>348</v>
      </c>
      <c r="BK62" s="159">
        <v>575</v>
      </c>
      <c r="BL62" s="156">
        <v>1.65229885057471</v>
      </c>
      <c r="BM62" s="160">
        <v>9</v>
      </c>
      <c r="BN62" s="159">
        <v>41</v>
      </c>
      <c r="BO62" s="156">
        <v>4.5555555555555598</v>
      </c>
      <c r="BP62" s="160">
        <v>169</v>
      </c>
      <c r="BQ62" s="159">
        <v>496</v>
      </c>
      <c r="BR62" s="156">
        <v>2.9349112426035502</v>
      </c>
      <c r="BS62" s="160">
        <v>260</v>
      </c>
      <c r="BT62" s="159">
        <v>559</v>
      </c>
      <c r="BU62" s="156">
        <v>2.15</v>
      </c>
      <c r="BV62" s="160">
        <v>68</v>
      </c>
      <c r="BW62" s="159">
        <v>201</v>
      </c>
      <c r="BX62" s="156">
        <v>2.9558823529411802</v>
      </c>
      <c r="BY62" s="160">
        <v>2053</v>
      </c>
      <c r="BZ62" s="159">
        <v>3960</v>
      </c>
      <c r="CA62" s="156">
        <v>1.9288845591816901</v>
      </c>
      <c r="CB62" s="145">
        <f t="shared" si="2"/>
        <v>5643</v>
      </c>
      <c r="CC62" s="146">
        <f t="shared" si="2"/>
        <v>13356</v>
      </c>
      <c r="CD62" s="143">
        <f t="shared" si="1"/>
        <v>2.3668261562998407</v>
      </c>
    </row>
    <row r="63" spans="1:82" s="126" customFormat="1" ht="11.25" customHeight="1" x14ac:dyDescent="0.2">
      <c r="A63" s="142" t="s">
        <v>152</v>
      </c>
      <c r="B63" s="154">
        <v>11</v>
      </c>
      <c r="C63" s="155">
        <v>41</v>
      </c>
      <c r="D63" s="156">
        <v>3.7272727272727302</v>
      </c>
      <c r="E63" s="160">
        <v>0</v>
      </c>
      <c r="F63" s="159">
        <v>0</v>
      </c>
      <c r="G63" s="156" t="s">
        <v>131</v>
      </c>
      <c r="H63" s="160">
        <v>0</v>
      </c>
      <c r="I63" s="159">
        <v>0</v>
      </c>
      <c r="J63" s="156" t="s">
        <v>131</v>
      </c>
      <c r="K63" s="160">
        <v>6</v>
      </c>
      <c r="L63" s="159">
        <v>19</v>
      </c>
      <c r="M63" s="156">
        <v>3.1666666666666701</v>
      </c>
      <c r="N63" s="160">
        <v>152</v>
      </c>
      <c r="O63" s="159">
        <v>680</v>
      </c>
      <c r="P63" s="156">
        <v>4.4736842105263204</v>
      </c>
      <c r="Q63" s="160">
        <v>215</v>
      </c>
      <c r="R63" s="159">
        <v>636</v>
      </c>
      <c r="S63" s="156">
        <v>2.9581395348837201</v>
      </c>
      <c r="T63" s="160">
        <v>50</v>
      </c>
      <c r="U63" s="159">
        <v>86</v>
      </c>
      <c r="V63" s="156">
        <v>1.72</v>
      </c>
      <c r="W63" s="160">
        <v>1576</v>
      </c>
      <c r="X63" s="159">
        <v>5135</v>
      </c>
      <c r="Y63" s="156">
        <v>3.2582487309644699</v>
      </c>
      <c r="Z63" s="160">
        <v>0</v>
      </c>
      <c r="AA63" s="159">
        <v>0</v>
      </c>
      <c r="AB63" s="156" t="s">
        <v>131</v>
      </c>
      <c r="AC63" s="160">
        <v>68</v>
      </c>
      <c r="AD63" s="159">
        <v>153</v>
      </c>
      <c r="AE63" s="156">
        <v>2.25</v>
      </c>
      <c r="AF63" s="160">
        <v>1</v>
      </c>
      <c r="AG63" s="159">
        <v>1</v>
      </c>
      <c r="AH63" s="156">
        <v>1</v>
      </c>
      <c r="AI63" s="160">
        <v>138</v>
      </c>
      <c r="AJ63" s="159">
        <v>484</v>
      </c>
      <c r="AK63" s="156">
        <v>3.5072463768115898</v>
      </c>
      <c r="AL63" s="160">
        <v>1</v>
      </c>
      <c r="AM63" s="159">
        <v>1</v>
      </c>
      <c r="AN63" s="156">
        <v>1</v>
      </c>
      <c r="AO63" s="160">
        <v>9</v>
      </c>
      <c r="AP63" s="159">
        <v>27</v>
      </c>
      <c r="AQ63" s="156">
        <v>3</v>
      </c>
      <c r="AR63" s="160">
        <v>5</v>
      </c>
      <c r="AS63" s="159">
        <v>22</v>
      </c>
      <c r="AT63" s="156">
        <v>4.4000000000000004</v>
      </c>
      <c r="AU63" s="160">
        <v>7</v>
      </c>
      <c r="AV63" s="159">
        <v>29</v>
      </c>
      <c r="AW63" s="156">
        <v>4.1428571428571397</v>
      </c>
      <c r="AX63" s="160">
        <v>4</v>
      </c>
      <c r="AY63" s="159">
        <v>41</v>
      </c>
      <c r="AZ63" s="156">
        <v>10.25</v>
      </c>
      <c r="BA63" s="160">
        <v>9</v>
      </c>
      <c r="BB63" s="159">
        <v>29</v>
      </c>
      <c r="BC63" s="156">
        <v>3.2222222222222201</v>
      </c>
      <c r="BD63" s="160">
        <v>39</v>
      </c>
      <c r="BE63" s="159">
        <v>198</v>
      </c>
      <c r="BF63" s="156">
        <v>5.0769230769230802</v>
      </c>
      <c r="BG63" s="160">
        <v>5</v>
      </c>
      <c r="BH63" s="159">
        <v>23</v>
      </c>
      <c r="BI63" s="156">
        <v>4.5999999999999996</v>
      </c>
      <c r="BJ63" s="160">
        <v>79</v>
      </c>
      <c r="BK63" s="159">
        <v>151</v>
      </c>
      <c r="BL63" s="156">
        <v>1.91139240506329</v>
      </c>
      <c r="BM63" s="160">
        <v>28</v>
      </c>
      <c r="BN63" s="159">
        <v>66</v>
      </c>
      <c r="BO63" s="156">
        <v>2.3571428571428599</v>
      </c>
      <c r="BP63" s="160">
        <v>75</v>
      </c>
      <c r="BQ63" s="159">
        <v>282</v>
      </c>
      <c r="BR63" s="156">
        <v>3.76</v>
      </c>
      <c r="BS63" s="160">
        <v>300</v>
      </c>
      <c r="BT63" s="159">
        <v>1248</v>
      </c>
      <c r="BU63" s="156">
        <v>4.16</v>
      </c>
      <c r="BV63" s="160">
        <v>1</v>
      </c>
      <c r="BW63" s="159">
        <v>4</v>
      </c>
      <c r="BX63" s="156">
        <v>4</v>
      </c>
      <c r="BY63" s="160">
        <v>1134</v>
      </c>
      <c r="BZ63" s="159">
        <v>3287</v>
      </c>
      <c r="CA63" s="156">
        <v>2.89858906525573</v>
      </c>
      <c r="CB63" s="145">
        <f t="shared" si="2"/>
        <v>3913</v>
      </c>
      <c r="CC63" s="146">
        <f t="shared" si="2"/>
        <v>12643</v>
      </c>
      <c r="CD63" s="143">
        <f t="shared" si="1"/>
        <v>3.2310247891643242</v>
      </c>
    </row>
    <row r="64" spans="1:82" s="126" customFormat="1" ht="11.25" customHeight="1" x14ac:dyDescent="0.2">
      <c r="A64" s="142" t="s">
        <v>108</v>
      </c>
      <c r="B64" s="154">
        <v>41</v>
      </c>
      <c r="C64" s="155">
        <v>77</v>
      </c>
      <c r="D64" s="156">
        <v>1.8780487804878001</v>
      </c>
      <c r="E64" s="154">
        <v>6</v>
      </c>
      <c r="F64" s="155">
        <v>9</v>
      </c>
      <c r="G64" s="156">
        <v>1.5</v>
      </c>
      <c r="H64" s="160">
        <v>10</v>
      </c>
      <c r="I64" s="159">
        <v>59</v>
      </c>
      <c r="J64" s="156">
        <v>5.9</v>
      </c>
      <c r="K64" s="157">
        <v>10</v>
      </c>
      <c r="L64" s="159">
        <v>39</v>
      </c>
      <c r="M64" s="156">
        <v>3.9</v>
      </c>
      <c r="N64" s="160">
        <v>83</v>
      </c>
      <c r="O64" s="159">
        <v>168</v>
      </c>
      <c r="P64" s="156">
        <v>2.0240963855421699</v>
      </c>
      <c r="Q64" s="160">
        <v>444</v>
      </c>
      <c r="R64" s="159">
        <v>1021</v>
      </c>
      <c r="S64" s="156">
        <v>2.2995495495495502</v>
      </c>
      <c r="T64" s="160">
        <v>15</v>
      </c>
      <c r="U64" s="159">
        <v>29</v>
      </c>
      <c r="V64" s="156">
        <v>1.93333333333333</v>
      </c>
      <c r="W64" s="160">
        <v>565</v>
      </c>
      <c r="X64" s="159">
        <v>1158</v>
      </c>
      <c r="Y64" s="156">
        <v>2.04955752212389</v>
      </c>
      <c r="Z64" s="160">
        <v>3</v>
      </c>
      <c r="AA64" s="159">
        <v>7</v>
      </c>
      <c r="AB64" s="156">
        <v>2.3333333333333299</v>
      </c>
      <c r="AC64" s="160">
        <v>314</v>
      </c>
      <c r="AD64" s="159">
        <v>1219</v>
      </c>
      <c r="AE64" s="156">
        <v>3.88216560509554</v>
      </c>
      <c r="AF64" s="160">
        <v>10</v>
      </c>
      <c r="AG64" s="159">
        <v>18</v>
      </c>
      <c r="AH64" s="156">
        <v>1.8</v>
      </c>
      <c r="AI64" s="160">
        <v>200</v>
      </c>
      <c r="AJ64" s="159">
        <v>378</v>
      </c>
      <c r="AK64" s="156">
        <v>1.89</v>
      </c>
      <c r="AL64" s="160">
        <v>5</v>
      </c>
      <c r="AM64" s="159">
        <v>8</v>
      </c>
      <c r="AN64" s="156">
        <v>1.6</v>
      </c>
      <c r="AO64" s="160">
        <v>18</v>
      </c>
      <c r="AP64" s="159">
        <v>46</v>
      </c>
      <c r="AQ64" s="156">
        <v>2.5555555555555598</v>
      </c>
      <c r="AR64" s="160">
        <v>22</v>
      </c>
      <c r="AS64" s="159">
        <v>52</v>
      </c>
      <c r="AT64" s="156">
        <v>2.3636363636363602</v>
      </c>
      <c r="AU64" s="160">
        <v>0</v>
      </c>
      <c r="AV64" s="159">
        <v>0</v>
      </c>
      <c r="AW64" s="156" t="s">
        <v>131</v>
      </c>
      <c r="AX64" s="160">
        <v>984</v>
      </c>
      <c r="AY64" s="159">
        <v>2552</v>
      </c>
      <c r="AZ64" s="156">
        <v>2.5934959349593498</v>
      </c>
      <c r="BA64" s="160">
        <v>18</v>
      </c>
      <c r="BB64" s="159">
        <v>75</v>
      </c>
      <c r="BC64" s="156">
        <v>4.1666666666666696</v>
      </c>
      <c r="BD64" s="160">
        <v>55</v>
      </c>
      <c r="BE64" s="159">
        <v>92</v>
      </c>
      <c r="BF64" s="156">
        <v>1.67272727272727</v>
      </c>
      <c r="BG64" s="160">
        <v>65</v>
      </c>
      <c r="BH64" s="159">
        <v>190</v>
      </c>
      <c r="BI64" s="156">
        <v>2.9230769230769198</v>
      </c>
      <c r="BJ64" s="160">
        <v>229</v>
      </c>
      <c r="BK64" s="159">
        <v>478</v>
      </c>
      <c r="BL64" s="156">
        <v>2.0873362445414898</v>
      </c>
      <c r="BM64" s="160">
        <v>47</v>
      </c>
      <c r="BN64" s="159">
        <v>127</v>
      </c>
      <c r="BO64" s="156">
        <v>2.7021276595744701</v>
      </c>
      <c r="BP64" s="160">
        <v>358</v>
      </c>
      <c r="BQ64" s="159">
        <v>1094</v>
      </c>
      <c r="BR64" s="156">
        <v>3.05586592178771</v>
      </c>
      <c r="BS64" s="160">
        <v>227</v>
      </c>
      <c r="BT64" s="159">
        <v>546</v>
      </c>
      <c r="BU64" s="156">
        <v>2.40528634361233</v>
      </c>
      <c r="BV64" s="160">
        <v>13</v>
      </c>
      <c r="BW64" s="159">
        <v>151</v>
      </c>
      <c r="BX64" s="156">
        <v>11.615384615384601</v>
      </c>
      <c r="BY64" s="160">
        <v>1206</v>
      </c>
      <c r="BZ64" s="159">
        <v>2129</v>
      </c>
      <c r="CA64" s="156">
        <v>1.7653399668325001</v>
      </c>
      <c r="CB64" s="145">
        <f t="shared" si="2"/>
        <v>4948</v>
      </c>
      <c r="CC64" s="146">
        <f t="shared" si="2"/>
        <v>11722</v>
      </c>
      <c r="CD64" s="143">
        <f t="shared" si="1"/>
        <v>2.3690379951495553</v>
      </c>
    </row>
    <row r="65" spans="1:82" s="126" customFormat="1" ht="11.25" customHeight="1" x14ac:dyDescent="0.2">
      <c r="A65" s="142" t="s">
        <v>114</v>
      </c>
      <c r="B65" s="160">
        <v>24</v>
      </c>
      <c r="C65" s="159">
        <v>105</v>
      </c>
      <c r="D65" s="174">
        <v>4.375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5</v>
      </c>
      <c r="L65" s="159">
        <v>31</v>
      </c>
      <c r="M65" s="174">
        <v>6.2</v>
      </c>
      <c r="N65" s="160">
        <v>692</v>
      </c>
      <c r="O65" s="159">
        <v>1474</v>
      </c>
      <c r="P65" s="174">
        <v>2.1300578034682101</v>
      </c>
      <c r="Q65" s="160">
        <v>340</v>
      </c>
      <c r="R65" s="159">
        <v>983</v>
      </c>
      <c r="S65" s="174">
        <v>2.8911764705882401</v>
      </c>
      <c r="T65" s="160">
        <v>7</v>
      </c>
      <c r="U65" s="159">
        <v>9</v>
      </c>
      <c r="V65" s="174">
        <v>1.28571428571429</v>
      </c>
      <c r="W65" s="160">
        <v>610</v>
      </c>
      <c r="X65" s="159">
        <v>1905</v>
      </c>
      <c r="Y65" s="174">
        <v>3.1229508196721301</v>
      </c>
      <c r="Z65" s="160">
        <v>0</v>
      </c>
      <c r="AA65" s="159">
        <v>0</v>
      </c>
      <c r="AB65" s="156" t="s">
        <v>131</v>
      </c>
      <c r="AC65" s="160">
        <v>193</v>
      </c>
      <c r="AD65" s="159">
        <v>1141</v>
      </c>
      <c r="AE65" s="174">
        <v>5.9119170984456</v>
      </c>
      <c r="AF65" s="160">
        <v>0</v>
      </c>
      <c r="AG65" s="159">
        <v>0</v>
      </c>
      <c r="AH65" s="174" t="s">
        <v>131</v>
      </c>
      <c r="AI65" s="160">
        <v>146</v>
      </c>
      <c r="AJ65" s="159">
        <v>378</v>
      </c>
      <c r="AK65" s="174">
        <v>2.5890410958904102</v>
      </c>
      <c r="AL65" s="160">
        <v>1</v>
      </c>
      <c r="AM65" s="159">
        <v>2</v>
      </c>
      <c r="AN65" s="174">
        <v>2</v>
      </c>
      <c r="AO65" s="160">
        <v>44</v>
      </c>
      <c r="AP65" s="159">
        <v>130</v>
      </c>
      <c r="AQ65" s="174">
        <v>2.9545454545454501</v>
      </c>
      <c r="AR65" s="160">
        <v>5</v>
      </c>
      <c r="AS65" s="159">
        <v>14</v>
      </c>
      <c r="AT65" s="174">
        <v>2.8</v>
      </c>
      <c r="AU65" s="160">
        <v>3</v>
      </c>
      <c r="AV65" s="159">
        <v>8</v>
      </c>
      <c r="AW65" s="174">
        <v>2.6666666666666701</v>
      </c>
      <c r="AX65" s="160">
        <v>7</v>
      </c>
      <c r="AY65" s="159">
        <v>11</v>
      </c>
      <c r="AZ65" s="174">
        <v>1.5714285714285701</v>
      </c>
      <c r="BA65" s="160">
        <v>1</v>
      </c>
      <c r="BB65" s="159">
        <v>2</v>
      </c>
      <c r="BC65" s="174">
        <v>2</v>
      </c>
      <c r="BD65" s="160">
        <v>47</v>
      </c>
      <c r="BE65" s="159">
        <v>154</v>
      </c>
      <c r="BF65" s="174">
        <v>3.2765957446808498</v>
      </c>
      <c r="BG65" s="160">
        <v>1</v>
      </c>
      <c r="BH65" s="159">
        <v>1</v>
      </c>
      <c r="BI65" s="174">
        <v>1</v>
      </c>
      <c r="BJ65" s="160">
        <v>126</v>
      </c>
      <c r="BK65" s="159">
        <v>347</v>
      </c>
      <c r="BL65" s="174">
        <v>2.75396825396825</v>
      </c>
      <c r="BM65" s="160">
        <v>27</v>
      </c>
      <c r="BN65" s="159">
        <v>104</v>
      </c>
      <c r="BO65" s="174">
        <v>3.8518518518518499</v>
      </c>
      <c r="BP65" s="160">
        <v>208</v>
      </c>
      <c r="BQ65" s="159">
        <v>1028</v>
      </c>
      <c r="BR65" s="174">
        <v>4.9423076923076898</v>
      </c>
      <c r="BS65" s="160">
        <v>234</v>
      </c>
      <c r="BT65" s="159">
        <v>641</v>
      </c>
      <c r="BU65" s="174">
        <v>2.7393162393162398</v>
      </c>
      <c r="BV65" s="160">
        <v>36</v>
      </c>
      <c r="BW65" s="159">
        <v>103</v>
      </c>
      <c r="BX65" s="174">
        <v>2.8611111111111098</v>
      </c>
      <c r="BY65" s="160">
        <v>1138</v>
      </c>
      <c r="BZ65" s="159">
        <v>2581</v>
      </c>
      <c r="CA65" s="174">
        <v>2.2680140597539502</v>
      </c>
      <c r="CB65" s="145">
        <f t="shared" si="2"/>
        <v>3895</v>
      </c>
      <c r="CC65" s="146">
        <f t="shared" si="2"/>
        <v>11152</v>
      </c>
      <c r="CD65" s="143">
        <f t="shared" si="1"/>
        <v>2.8631578947368421</v>
      </c>
    </row>
    <row r="66" spans="1:82" s="126" customFormat="1" ht="11.25" customHeight="1" x14ac:dyDescent="0.2">
      <c r="A66" s="142" t="s">
        <v>110</v>
      </c>
      <c r="B66" s="154">
        <v>76</v>
      </c>
      <c r="C66" s="155">
        <v>312</v>
      </c>
      <c r="D66" s="156">
        <v>4.1052631578947398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28</v>
      </c>
      <c r="L66" s="159">
        <v>55</v>
      </c>
      <c r="M66" s="156">
        <v>1.96428571428571</v>
      </c>
      <c r="N66" s="160">
        <v>242</v>
      </c>
      <c r="O66" s="159">
        <v>652</v>
      </c>
      <c r="P66" s="156">
        <v>2.69421487603306</v>
      </c>
      <c r="Q66" s="160">
        <v>541</v>
      </c>
      <c r="R66" s="159">
        <v>1131</v>
      </c>
      <c r="S66" s="156">
        <v>2.0905730129390001</v>
      </c>
      <c r="T66" s="160">
        <v>29</v>
      </c>
      <c r="U66" s="159">
        <v>36</v>
      </c>
      <c r="V66" s="156">
        <v>1.2413793103448301</v>
      </c>
      <c r="W66" s="160">
        <v>667</v>
      </c>
      <c r="X66" s="159">
        <v>1326</v>
      </c>
      <c r="Y66" s="156">
        <v>1.9880059970015</v>
      </c>
      <c r="Z66" s="160">
        <v>6</v>
      </c>
      <c r="AA66" s="159">
        <v>10</v>
      </c>
      <c r="AB66" s="156">
        <v>1.6666666666666701</v>
      </c>
      <c r="AC66" s="160">
        <v>330</v>
      </c>
      <c r="AD66" s="159">
        <v>1032</v>
      </c>
      <c r="AE66" s="156">
        <v>3.1272727272727301</v>
      </c>
      <c r="AF66" s="160">
        <v>0</v>
      </c>
      <c r="AG66" s="159">
        <v>0</v>
      </c>
      <c r="AH66" s="156" t="s">
        <v>131</v>
      </c>
      <c r="AI66" s="160">
        <v>261</v>
      </c>
      <c r="AJ66" s="159">
        <v>579</v>
      </c>
      <c r="AK66" s="156">
        <v>2.2183908045976999</v>
      </c>
      <c r="AL66" s="160">
        <v>13</v>
      </c>
      <c r="AM66" s="159">
        <v>28</v>
      </c>
      <c r="AN66" s="156">
        <v>2.1538461538461502</v>
      </c>
      <c r="AO66" s="160">
        <v>41</v>
      </c>
      <c r="AP66" s="159">
        <v>98</v>
      </c>
      <c r="AQ66" s="156">
        <v>2.3902439024390199</v>
      </c>
      <c r="AR66" s="160">
        <v>22</v>
      </c>
      <c r="AS66" s="159">
        <v>42</v>
      </c>
      <c r="AT66" s="156">
        <v>1.9090909090909101</v>
      </c>
      <c r="AU66" s="160">
        <v>1</v>
      </c>
      <c r="AV66" s="159">
        <v>1</v>
      </c>
      <c r="AW66" s="156">
        <v>1</v>
      </c>
      <c r="AX66" s="160">
        <v>52</v>
      </c>
      <c r="AY66" s="159">
        <v>133</v>
      </c>
      <c r="AZ66" s="156">
        <v>2.5576923076923102</v>
      </c>
      <c r="BA66" s="160">
        <v>58</v>
      </c>
      <c r="BB66" s="159">
        <v>182</v>
      </c>
      <c r="BC66" s="156">
        <v>3.1379310344827598</v>
      </c>
      <c r="BD66" s="160">
        <v>70</v>
      </c>
      <c r="BE66" s="159">
        <v>171</v>
      </c>
      <c r="BF66" s="156">
        <v>2.44285714285714</v>
      </c>
      <c r="BG66" s="160">
        <v>2</v>
      </c>
      <c r="BH66" s="159">
        <v>2</v>
      </c>
      <c r="BI66" s="156">
        <v>1</v>
      </c>
      <c r="BJ66" s="160">
        <v>353</v>
      </c>
      <c r="BK66" s="159">
        <v>822</v>
      </c>
      <c r="BL66" s="156">
        <v>2.3286118980169999</v>
      </c>
      <c r="BM66" s="160">
        <v>30</v>
      </c>
      <c r="BN66" s="159">
        <v>68</v>
      </c>
      <c r="BO66" s="156">
        <v>2.2666666666666702</v>
      </c>
      <c r="BP66" s="160">
        <v>358</v>
      </c>
      <c r="BQ66" s="159">
        <v>1042</v>
      </c>
      <c r="BR66" s="156">
        <v>2.9106145251396698</v>
      </c>
      <c r="BS66" s="160">
        <v>286</v>
      </c>
      <c r="BT66" s="159">
        <v>713</v>
      </c>
      <c r="BU66" s="156">
        <v>2.4930069930069898</v>
      </c>
      <c r="BV66" s="160">
        <v>39</v>
      </c>
      <c r="BW66" s="159">
        <v>76</v>
      </c>
      <c r="BX66" s="156">
        <v>1.94871794871795</v>
      </c>
      <c r="BY66" s="160">
        <v>1029</v>
      </c>
      <c r="BZ66" s="159">
        <v>2279</v>
      </c>
      <c r="CA66" s="156">
        <v>2.2147716229348902</v>
      </c>
      <c r="CB66" s="145">
        <f t="shared" si="2"/>
        <v>4534</v>
      </c>
      <c r="CC66" s="146">
        <f t="shared" si="2"/>
        <v>10790</v>
      </c>
      <c r="CD66" s="143">
        <f t="shared" si="1"/>
        <v>2.3797970886634316</v>
      </c>
    </row>
    <row r="67" spans="1:82" s="126" customFormat="1" ht="11.25" customHeight="1" x14ac:dyDescent="0.2">
      <c r="A67" s="142" t="s">
        <v>52</v>
      </c>
      <c r="B67" s="154">
        <v>39</v>
      </c>
      <c r="C67" s="155">
        <v>333</v>
      </c>
      <c r="D67" s="156">
        <v>8.5384615384615401</v>
      </c>
      <c r="E67" s="154">
        <v>1</v>
      </c>
      <c r="F67" s="155">
        <v>2</v>
      </c>
      <c r="G67" s="156">
        <v>2</v>
      </c>
      <c r="H67" s="160">
        <v>1</v>
      </c>
      <c r="I67" s="159">
        <v>1</v>
      </c>
      <c r="J67" s="156">
        <v>1</v>
      </c>
      <c r="K67" s="157">
        <v>12</v>
      </c>
      <c r="L67" s="159">
        <v>41</v>
      </c>
      <c r="M67" s="156">
        <v>3.4166666666666701</v>
      </c>
      <c r="N67" s="160">
        <v>134</v>
      </c>
      <c r="O67" s="159">
        <v>390</v>
      </c>
      <c r="P67" s="156">
        <v>2.91044776119403</v>
      </c>
      <c r="Q67" s="160">
        <v>330</v>
      </c>
      <c r="R67" s="159">
        <v>888</v>
      </c>
      <c r="S67" s="156">
        <v>2.69090909090909</v>
      </c>
      <c r="T67" s="160">
        <v>10</v>
      </c>
      <c r="U67" s="159">
        <v>20</v>
      </c>
      <c r="V67" s="156">
        <v>2</v>
      </c>
      <c r="W67" s="160">
        <v>783</v>
      </c>
      <c r="X67" s="159">
        <v>2672</v>
      </c>
      <c r="Y67" s="156">
        <v>3.4125159642401002</v>
      </c>
      <c r="Z67" s="160">
        <v>0</v>
      </c>
      <c r="AA67" s="159">
        <v>0</v>
      </c>
      <c r="AB67" s="156" t="s">
        <v>131</v>
      </c>
      <c r="AC67" s="160">
        <v>157</v>
      </c>
      <c r="AD67" s="159">
        <v>527</v>
      </c>
      <c r="AE67" s="156">
        <v>3.3566878980891701</v>
      </c>
      <c r="AF67" s="160">
        <v>1</v>
      </c>
      <c r="AG67" s="159">
        <v>1</v>
      </c>
      <c r="AH67" s="156">
        <v>1</v>
      </c>
      <c r="AI67" s="160">
        <v>225</v>
      </c>
      <c r="AJ67" s="159">
        <v>565</v>
      </c>
      <c r="AK67" s="156">
        <v>2.5111111111111102</v>
      </c>
      <c r="AL67" s="160">
        <v>16</v>
      </c>
      <c r="AM67" s="159">
        <v>24</v>
      </c>
      <c r="AN67" s="156">
        <v>1.5</v>
      </c>
      <c r="AO67" s="160">
        <v>36</v>
      </c>
      <c r="AP67" s="159">
        <v>171</v>
      </c>
      <c r="AQ67" s="156">
        <v>4.75</v>
      </c>
      <c r="AR67" s="160">
        <v>11</v>
      </c>
      <c r="AS67" s="159">
        <v>17</v>
      </c>
      <c r="AT67" s="156">
        <v>1.5454545454545501</v>
      </c>
      <c r="AU67" s="160">
        <v>12</v>
      </c>
      <c r="AV67" s="159">
        <v>19</v>
      </c>
      <c r="AW67" s="156">
        <v>1.5833333333333299</v>
      </c>
      <c r="AX67" s="160">
        <v>30</v>
      </c>
      <c r="AY67" s="159">
        <v>56</v>
      </c>
      <c r="AZ67" s="156">
        <v>1.86666666666667</v>
      </c>
      <c r="BA67" s="160">
        <v>20</v>
      </c>
      <c r="BB67" s="159">
        <v>66</v>
      </c>
      <c r="BC67" s="156">
        <v>3.3</v>
      </c>
      <c r="BD67" s="160">
        <v>60</v>
      </c>
      <c r="BE67" s="159">
        <v>169</v>
      </c>
      <c r="BF67" s="156">
        <v>2.81666666666667</v>
      </c>
      <c r="BG67" s="160">
        <v>17</v>
      </c>
      <c r="BH67" s="159">
        <v>220</v>
      </c>
      <c r="BI67" s="156">
        <v>12.9411764705882</v>
      </c>
      <c r="BJ67" s="160">
        <v>123</v>
      </c>
      <c r="BK67" s="159">
        <v>289</v>
      </c>
      <c r="BL67" s="156">
        <v>2.3495934959349598</v>
      </c>
      <c r="BM67" s="160">
        <v>23</v>
      </c>
      <c r="BN67" s="159">
        <v>112</v>
      </c>
      <c r="BO67" s="156">
        <v>4.86956521739131</v>
      </c>
      <c r="BP67" s="160">
        <v>138</v>
      </c>
      <c r="BQ67" s="159">
        <v>364</v>
      </c>
      <c r="BR67" s="156">
        <v>2.63768115942029</v>
      </c>
      <c r="BS67" s="160">
        <v>187</v>
      </c>
      <c r="BT67" s="159">
        <v>508</v>
      </c>
      <c r="BU67" s="156">
        <v>2.7165775401069499</v>
      </c>
      <c r="BV67" s="160">
        <v>66</v>
      </c>
      <c r="BW67" s="159">
        <v>569</v>
      </c>
      <c r="BX67" s="156">
        <v>8.6212121212121193</v>
      </c>
      <c r="BY67" s="160">
        <v>991</v>
      </c>
      <c r="BZ67" s="159">
        <v>2641</v>
      </c>
      <c r="CA67" s="156">
        <v>2.6649848637739701</v>
      </c>
      <c r="CB67" s="145">
        <f t="shared" si="2"/>
        <v>3423</v>
      </c>
      <c r="CC67" s="146">
        <f t="shared" si="2"/>
        <v>10665</v>
      </c>
      <c r="CD67" s="143">
        <f t="shared" si="1"/>
        <v>3.1156879929886063</v>
      </c>
    </row>
    <row r="68" spans="1:82" s="126" customFormat="1" ht="11.25" customHeight="1" x14ac:dyDescent="0.2">
      <c r="A68" s="142" t="s">
        <v>109</v>
      </c>
      <c r="B68" s="154">
        <v>69</v>
      </c>
      <c r="C68" s="155">
        <v>239</v>
      </c>
      <c r="D68" s="156">
        <v>3.4637681159420302</v>
      </c>
      <c r="E68" s="154">
        <v>1</v>
      </c>
      <c r="F68" s="155">
        <v>1</v>
      </c>
      <c r="G68" s="156">
        <v>1</v>
      </c>
      <c r="H68" s="160">
        <v>0</v>
      </c>
      <c r="I68" s="159">
        <v>0</v>
      </c>
      <c r="J68" s="156" t="s">
        <v>131</v>
      </c>
      <c r="K68" s="157">
        <v>13</v>
      </c>
      <c r="L68" s="159">
        <v>35</v>
      </c>
      <c r="M68" s="156">
        <v>2.6923076923076898</v>
      </c>
      <c r="N68" s="160">
        <v>136</v>
      </c>
      <c r="O68" s="159">
        <v>241</v>
      </c>
      <c r="P68" s="156">
        <v>1.7720588235294099</v>
      </c>
      <c r="Q68" s="160">
        <v>315</v>
      </c>
      <c r="R68" s="159">
        <v>692</v>
      </c>
      <c r="S68" s="156">
        <v>2.1968253968254001</v>
      </c>
      <c r="T68" s="160">
        <v>28</v>
      </c>
      <c r="U68" s="159">
        <v>35</v>
      </c>
      <c r="V68" s="156">
        <v>1.25</v>
      </c>
      <c r="W68" s="160">
        <v>521</v>
      </c>
      <c r="X68" s="159">
        <v>1158</v>
      </c>
      <c r="Y68" s="156">
        <v>2.22264875239923</v>
      </c>
      <c r="Z68" s="160">
        <v>4</v>
      </c>
      <c r="AA68" s="159">
        <v>6</v>
      </c>
      <c r="AB68" s="156">
        <v>1.5</v>
      </c>
      <c r="AC68" s="160">
        <v>333</v>
      </c>
      <c r="AD68" s="159">
        <v>1439</v>
      </c>
      <c r="AE68" s="156">
        <v>4.32132132132132</v>
      </c>
      <c r="AF68" s="160">
        <v>0</v>
      </c>
      <c r="AG68" s="159">
        <v>0</v>
      </c>
      <c r="AH68" s="156" t="s">
        <v>131</v>
      </c>
      <c r="AI68" s="160">
        <v>141</v>
      </c>
      <c r="AJ68" s="159">
        <v>354</v>
      </c>
      <c r="AK68" s="156">
        <v>2.5106382978723398</v>
      </c>
      <c r="AL68" s="160">
        <v>6</v>
      </c>
      <c r="AM68" s="159">
        <v>45</v>
      </c>
      <c r="AN68" s="156">
        <v>7.5</v>
      </c>
      <c r="AO68" s="160">
        <v>44</v>
      </c>
      <c r="AP68" s="159">
        <v>113</v>
      </c>
      <c r="AQ68" s="156">
        <v>2.5681818181818201</v>
      </c>
      <c r="AR68" s="160">
        <v>27</v>
      </c>
      <c r="AS68" s="159">
        <v>62</v>
      </c>
      <c r="AT68" s="156">
        <v>2.2962962962962998</v>
      </c>
      <c r="AU68" s="160">
        <v>10</v>
      </c>
      <c r="AV68" s="159">
        <v>19</v>
      </c>
      <c r="AW68" s="156">
        <v>1.9</v>
      </c>
      <c r="AX68" s="160">
        <v>21</v>
      </c>
      <c r="AY68" s="159">
        <v>50</v>
      </c>
      <c r="AZ68" s="156">
        <v>2.38095238095238</v>
      </c>
      <c r="BA68" s="160">
        <v>73</v>
      </c>
      <c r="BB68" s="159">
        <v>109</v>
      </c>
      <c r="BC68" s="156">
        <v>1.4931506849315099</v>
      </c>
      <c r="BD68" s="160">
        <v>102</v>
      </c>
      <c r="BE68" s="159">
        <v>228</v>
      </c>
      <c r="BF68" s="156">
        <v>2.2352941176470602</v>
      </c>
      <c r="BG68" s="160">
        <v>21</v>
      </c>
      <c r="BH68" s="159">
        <v>37</v>
      </c>
      <c r="BI68" s="156">
        <v>1.7619047619047601</v>
      </c>
      <c r="BJ68" s="160">
        <v>249</v>
      </c>
      <c r="BK68" s="159">
        <v>598</v>
      </c>
      <c r="BL68" s="156">
        <v>2.40160642570281</v>
      </c>
      <c r="BM68" s="160">
        <v>17</v>
      </c>
      <c r="BN68" s="159">
        <v>58</v>
      </c>
      <c r="BO68" s="156">
        <v>3.4117647058823501</v>
      </c>
      <c r="BP68" s="160">
        <v>308</v>
      </c>
      <c r="BQ68" s="159">
        <v>935</v>
      </c>
      <c r="BR68" s="156">
        <v>3.03571428571429</v>
      </c>
      <c r="BS68" s="160">
        <v>214</v>
      </c>
      <c r="BT68" s="159">
        <v>755</v>
      </c>
      <c r="BU68" s="156">
        <v>3.52803738317757</v>
      </c>
      <c r="BV68" s="160">
        <v>31</v>
      </c>
      <c r="BW68" s="159">
        <v>54</v>
      </c>
      <c r="BX68" s="156">
        <v>1.74193548387097</v>
      </c>
      <c r="BY68" s="160">
        <v>1094</v>
      </c>
      <c r="BZ68" s="159">
        <v>2388</v>
      </c>
      <c r="CA68" s="156">
        <v>2.1828153564899502</v>
      </c>
      <c r="CB68" s="145">
        <f t="shared" si="2"/>
        <v>3778</v>
      </c>
      <c r="CC68" s="146">
        <f t="shared" si="2"/>
        <v>9651</v>
      </c>
      <c r="CD68" s="143">
        <f t="shared" si="1"/>
        <v>2.5545262043409211</v>
      </c>
    </row>
    <row r="69" spans="1:82" s="126" customFormat="1" ht="11.25" customHeight="1" x14ac:dyDescent="0.2">
      <c r="A69" s="164" t="s">
        <v>111</v>
      </c>
      <c r="B69" s="165">
        <v>46</v>
      </c>
      <c r="C69" s="166">
        <v>97</v>
      </c>
      <c r="D69" s="167">
        <v>2.10869565217391</v>
      </c>
      <c r="E69" s="165">
        <v>4</v>
      </c>
      <c r="F69" s="166">
        <v>4</v>
      </c>
      <c r="G69" s="167">
        <v>1</v>
      </c>
      <c r="H69" s="168">
        <v>0</v>
      </c>
      <c r="I69" s="169">
        <v>0</v>
      </c>
      <c r="J69" s="156" t="s">
        <v>131</v>
      </c>
      <c r="K69" s="168">
        <v>3</v>
      </c>
      <c r="L69" s="170">
        <v>3</v>
      </c>
      <c r="M69" s="167">
        <v>1</v>
      </c>
      <c r="N69" s="171">
        <v>76</v>
      </c>
      <c r="O69" s="170">
        <v>176</v>
      </c>
      <c r="P69" s="167">
        <v>2.3157894736842102</v>
      </c>
      <c r="Q69" s="171">
        <v>427</v>
      </c>
      <c r="R69" s="170">
        <v>1127</v>
      </c>
      <c r="S69" s="167">
        <v>2.6393442622950798</v>
      </c>
      <c r="T69" s="171">
        <v>7</v>
      </c>
      <c r="U69" s="170">
        <v>13</v>
      </c>
      <c r="V69" s="167">
        <v>1.8571428571428601</v>
      </c>
      <c r="W69" s="171">
        <v>1140</v>
      </c>
      <c r="X69" s="170">
        <v>2018</v>
      </c>
      <c r="Y69" s="167">
        <v>1.7701754385964901</v>
      </c>
      <c r="Z69" s="171">
        <v>5</v>
      </c>
      <c r="AA69" s="170">
        <v>20</v>
      </c>
      <c r="AB69" s="167">
        <v>4</v>
      </c>
      <c r="AC69" s="171">
        <v>159</v>
      </c>
      <c r="AD69" s="170">
        <v>553</v>
      </c>
      <c r="AE69" s="167">
        <v>3.4779874213836499</v>
      </c>
      <c r="AF69" s="171">
        <v>0</v>
      </c>
      <c r="AG69" s="170">
        <v>0</v>
      </c>
      <c r="AH69" s="167" t="s">
        <v>131</v>
      </c>
      <c r="AI69" s="171">
        <v>192</v>
      </c>
      <c r="AJ69" s="170">
        <v>469</v>
      </c>
      <c r="AK69" s="167">
        <v>2.4427083333333299</v>
      </c>
      <c r="AL69" s="171">
        <v>8</v>
      </c>
      <c r="AM69" s="170">
        <v>20</v>
      </c>
      <c r="AN69" s="167">
        <v>2.5</v>
      </c>
      <c r="AO69" s="171">
        <v>23</v>
      </c>
      <c r="AP69" s="170">
        <v>109</v>
      </c>
      <c r="AQ69" s="167">
        <v>4.7391304347826102</v>
      </c>
      <c r="AR69" s="171">
        <v>11</v>
      </c>
      <c r="AS69" s="170">
        <v>26</v>
      </c>
      <c r="AT69" s="167">
        <v>2.3636363636363602</v>
      </c>
      <c r="AU69" s="171">
        <v>4</v>
      </c>
      <c r="AV69" s="170">
        <v>6</v>
      </c>
      <c r="AW69" s="167">
        <v>1.5</v>
      </c>
      <c r="AX69" s="171">
        <v>14</v>
      </c>
      <c r="AY69" s="170">
        <v>48</v>
      </c>
      <c r="AZ69" s="167">
        <v>3.4285714285714302</v>
      </c>
      <c r="BA69" s="171">
        <v>1</v>
      </c>
      <c r="BB69" s="170">
        <v>1</v>
      </c>
      <c r="BC69" s="167">
        <v>1</v>
      </c>
      <c r="BD69" s="171">
        <v>72</v>
      </c>
      <c r="BE69" s="170">
        <v>241</v>
      </c>
      <c r="BF69" s="167">
        <v>3.3472222222222201</v>
      </c>
      <c r="BG69" s="171">
        <v>0</v>
      </c>
      <c r="BH69" s="170">
        <v>0</v>
      </c>
      <c r="BI69" s="167" t="s">
        <v>131</v>
      </c>
      <c r="BJ69" s="171">
        <v>208</v>
      </c>
      <c r="BK69" s="170">
        <v>513</v>
      </c>
      <c r="BL69" s="167">
        <v>2.4663461538461502</v>
      </c>
      <c r="BM69" s="171">
        <v>23</v>
      </c>
      <c r="BN69" s="170">
        <v>88</v>
      </c>
      <c r="BO69" s="167">
        <v>3.8260869565217401</v>
      </c>
      <c r="BP69" s="171">
        <v>164</v>
      </c>
      <c r="BQ69" s="170">
        <v>460</v>
      </c>
      <c r="BR69" s="167">
        <v>2.8048780487804899</v>
      </c>
      <c r="BS69" s="171">
        <v>163</v>
      </c>
      <c r="BT69" s="170">
        <v>425</v>
      </c>
      <c r="BU69" s="167">
        <v>2.6073619631901801</v>
      </c>
      <c r="BV69" s="171">
        <v>19</v>
      </c>
      <c r="BW69" s="170">
        <v>32</v>
      </c>
      <c r="BX69" s="167">
        <v>1.68421052631579</v>
      </c>
      <c r="BY69" s="171">
        <v>1232</v>
      </c>
      <c r="BZ69" s="170">
        <v>2959</v>
      </c>
      <c r="CA69" s="167">
        <v>2.40178571428571</v>
      </c>
      <c r="CB69" s="145">
        <f t="shared" si="2"/>
        <v>4001</v>
      </c>
      <c r="CC69" s="146">
        <f t="shared" si="2"/>
        <v>9408</v>
      </c>
      <c r="CD69" s="143">
        <f t="shared" si="1"/>
        <v>2.3514121469632592</v>
      </c>
    </row>
    <row r="70" spans="1:82" s="126" customFormat="1" ht="11.25" customHeight="1" x14ac:dyDescent="0.2">
      <c r="A70" s="142" t="s">
        <v>63</v>
      </c>
      <c r="B70" s="154">
        <v>16</v>
      </c>
      <c r="C70" s="155">
        <v>85</v>
      </c>
      <c r="D70" s="156">
        <v>5.3125</v>
      </c>
      <c r="E70" s="160">
        <v>2</v>
      </c>
      <c r="F70" s="159">
        <v>6</v>
      </c>
      <c r="G70" s="156">
        <v>3</v>
      </c>
      <c r="H70" s="160">
        <v>0</v>
      </c>
      <c r="I70" s="159">
        <v>0</v>
      </c>
      <c r="J70" s="156" t="s">
        <v>131</v>
      </c>
      <c r="K70" s="160">
        <v>9</v>
      </c>
      <c r="L70" s="159">
        <v>62</v>
      </c>
      <c r="M70" s="156">
        <v>6.8888888888888902</v>
      </c>
      <c r="N70" s="160">
        <v>159</v>
      </c>
      <c r="O70" s="159">
        <v>472</v>
      </c>
      <c r="P70" s="156">
        <v>2.9685534591195002</v>
      </c>
      <c r="Q70" s="160">
        <v>391</v>
      </c>
      <c r="R70" s="159">
        <v>784</v>
      </c>
      <c r="S70" s="156">
        <v>2.0051150895140699</v>
      </c>
      <c r="T70" s="160">
        <v>19</v>
      </c>
      <c r="U70" s="159">
        <v>34</v>
      </c>
      <c r="V70" s="156">
        <v>1.7894736842105301</v>
      </c>
      <c r="W70" s="160">
        <v>695</v>
      </c>
      <c r="X70" s="159">
        <v>2022</v>
      </c>
      <c r="Y70" s="156">
        <v>2.9093525179856101</v>
      </c>
      <c r="Z70" s="160">
        <v>4</v>
      </c>
      <c r="AA70" s="159">
        <v>15</v>
      </c>
      <c r="AB70" s="156">
        <v>3.75</v>
      </c>
      <c r="AC70" s="160">
        <v>99</v>
      </c>
      <c r="AD70" s="159">
        <v>280</v>
      </c>
      <c r="AE70" s="156">
        <v>2.8282828282828301</v>
      </c>
      <c r="AF70" s="160">
        <v>1</v>
      </c>
      <c r="AG70" s="159">
        <v>2</v>
      </c>
      <c r="AH70" s="156">
        <v>2</v>
      </c>
      <c r="AI70" s="160">
        <v>144</v>
      </c>
      <c r="AJ70" s="159">
        <v>286</v>
      </c>
      <c r="AK70" s="156">
        <v>1.9861111111111101</v>
      </c>
      <c r="AL70" s="160">
        <v>18</v>
      </c>
      <c r="AM70" s="159">
        <v>22</v>
      </c>
      <c r="AN70" s="156">
        <v>1.2222222222222201</v>
      </c>
      <c r="AO70" s="160">
        <v>4</v>
      </c>
      <c r="AP70" s="159">
        <v>6</v>
      </c>
      <c r="AQ70" s="156">
        <v>1.5</v>
      </c>
      <c r="AR70" s="160">
        <v>3</v>
      </c>
      <c r="AS70" s="159">
        <v>3</v>
      </c>
      <c r="AT70" s="156">
        <v>1</v>
      </c>
      <c r="AU70" s="160">
        <v>1</v>
      </c>
      <c r="AV70" s="159">
        <v>2</v>
      </c>
      <c r="AW70" s="156">
        <v>2</v>
      </c>
      <c r="AX70" s="160">
        <v>2</v>
      </c>
      <c r="AY70" s="159">
        <v>4</v>
      </c>
      <c r="AZ70" s="156">
        <v>2</v>
      </c>
      <c r="BA70" s="160">
        <v>2</v>
      </c>
      <c r="BB70" s="159">
        <v>2</v>
      </c>
      <c r="BC70" s="156">
        <v>1</v>
      </c>
      <c r="BD70" s="160">
        <v>38</v>
      </c>
      <c r="BE70" s="159">
        <v>193</v>
      </c>
      <c r="BF70" s="156">
        <v>5.0789473684210504</v>
      </c>
      <c r="BG70" s="160">
        <v>7</v>
      </c>
      <c r="BH70" s="159">
        <v>17</v>
      </c>
      <c r="BI70" s="156">
        <v>2.4285714285714302</v>
      </c>
      <c r="BJ70" s="160">
        <v>242</v>
      </c>
      <c r="BK70" s="159">
        <v>625</v>
      </c>
      <c r="BL70" s="156">
        <v>2.5826446280991702</v>
      </c>
      <c r="BM70" s="160">
        <v>21</v>
      </c>
      <c r="BN70" s="159">
        <v>96</v>
      </c>
      <c r="BO70" s="156">
        <v>4.5714285714285703</v>
      </c>
      <c r="BP70" s="160">
        <v>153</v>
      </c>
      <c r="BQ70" s="159">
        <v>415</v>
      </c>
      <c r="BR70" s="156">
        <v>2.71241830065359</v>
      </c>
      <c r="BS70" s="160">
        <v>229</v>
      </c>
      <c r="BT70" s="159">
        <v>606</v>
      </c>
      <c r="BU70" s="156">
        <v>2.6462882096069902</v>
      </c>
      <c r="BV70" s="160">
        <v>10</v>
      </c>
      <c r="BW70" s="159">
        <v>45</v>
      </c>
      <c r="BX70" s="156">
        <v>4.5</v>
      </c>
      <c r="BY70" s="160">
        <v>814</v>
      </c>
      <c r="BZ70" s="159">
        <v>2643</v>
      </c>
      <c r="CA70" s="156">
        <v>3.24692874692875</v>
      </c>
      <c r="CB70" s="145">
        <f t="shared" si="2"/>
        <v>3083</v>
      </c>
      <c r="CC70" s="146">
        <f t="shared" si="2"/>
        <v>8727</v>
      </c>
      <c r="CD70" s="143">
        <f t="shared" si="1"/>
        <v>2.830684398313331</v>
      </c>
    </row>
    <row r="71" spans="1:82" s="126" customFormat="1" ht="11.25" customHeight="1" x14ac:dyDescent="0.2">
      <c r="A71" s="142" t="s">
        <v>58</v>
      </c>
      <c r="B71" s="154">
        <v>17</v>
      </c>
      <c r="C71" s="155">
        <v>45</v>
      </c>
      <c r="D71" s="156">
        <v>2.6470588235294099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3</v>
      </c>
      <c r="L71" s="159">
        <v>20</v>
      </c>
      <c r="M71" s="156">
        <v>6.6666666666666696</v>
      </c>
      <c r="N71" s="160">
        <v>170</v>
      </c>
      <c r="O71" s="159">
        <v>817</v>
      </c>
      <c r="P71" s="156">
        <v>4.8058823529411798</v>
      </c>
      <c r="Q71" s="160">
        <v>575</v>
      </c>
      <c r="R71" s="159">
        <v>1136</v>
      </c>
      <c r="S71" s="156">
        <v>1.9756521739130399</v>
      </c>
      <c r="T71" s="160">
        <v>19</v>
      </c>
      <c r="U71" s="159">
        <v>198</v>
      </c>
      <c r="V71" s="156">
        <v>10.421052631578901</v>
      </c>
      <c r="W71" s="160">
        <v>491</v>
      </c>
      <c r="X71" s="159">
        <v>1248</v>
      </c>
      <c r="Y71" s="156">
        <v>2.5417515274949101</v>
      </c>
      <c r="Z71" s="160">
        <v>0</v>
      </c>
      <c r="AA71" s="159">
        <v>0</v>
      </c>
      <c r="AB71" s="156" t="s">
        <v>131</v>
      </c>
      <c r="AC71" s="160">
        <v>112</v>
      </c>
      <c r="AD71" s="159">
        <v>214</v>
      </c>
      <c r="AE71" s="156">
        <v>1.91071428571429</v>
      </c>
      <c r="AF71" s="160">
        <v>0</v>
      </c>
      <c r="AG71" s="159">
        <v>0</v>
      </c>
      <c r="AH71" s="156" t="s">
        <v>131</v>
      </c>
      <c r="AI71" s="160">
        <v>337</v>
      </c>
      <c r="AJ71" s="159">
        <v>792</v>
      </c>
      <c r="AK71" s="156">
        <v>2.3501483679525199</v>
      </c>
      <c r="AL71" s="160">
        <v>9</v>
      </c>
      <c r="AM71" s="159">
        <v>33</v>
      </c>
      <c r="AN71" s="156">
        <v>3.6666666666666701</v>
      </c>
      <c r="AO71" s="160">
        <v>73</v>
      </c>
      <c r="AP71" s="159">
        <v>134</v>
      </c>
      <c r="AQ71" s="156">
        <v>1.83561643835616</v>
      </c>
      <c r="AR71" s="160">
        <v>34</v>
      </c>
      <c r="AS71" s="159">
        <v>66</v>
      </c>
      <c r="AT71" s="156">
        <v>1.9411764705882399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15</v>
      </c>
      <c r="AZ71" s="156">
        <v>1.6666666666666701</v>
      </c>
      <c r="BA71" s="160">
        <v>11</v>
      </c>
      <c r="BB71" s="159">
        <v>27</v>
      </c>
      <c r="BC71" s="156">
        <v>2.4545454545454501</v>
      </c>
      <c r="BD71" s="160">
        <v>38</v>
      </c>
      <c r="BE71" s="159">
        <v>178</v>
      </c>
      <c r="BF71" s="156">
        <v>4.6842105263157903</v>
      </c>
      <c r="BG71" s="160">
        <v>3</v>
      </c>
      <c r="BH71" s="159">
        <v>3</v>
      </c>
      <c r="BI71" s="156">
        <v>1</v>
      </c>
      <c r="BJ71" s="160">
        <v>75</v>
      </c>
      <c r="BK71" s="159">
        <v>163</v>
      </c>
      <c r="BL71" s="156">
        <v>2.1733333333333298</v>
      </c>
      <c r="BM71" s="160">
        <v>12</v>
      </c>
      <c r="BN71" s="159">
        <v>18</v>
      </c>
      <c r="BO71" s="156">
        <v>1.5</v>
      </c>
      <c r="BP71" s="160">
        <v>385</v>
      </c>
      <c r="BQ71" s="159">
        <v>809</v>
      </c>
      <c r="BR71" s="156">
        <v>2.1012987012986999</v>
      </c>
      <c r="BS71" s="160">
        <v>151</v>
      </c>
      <c r="BT71" s="159">
        <v>351</v>
      </c>
      <c r="BU71" s="156">
        <v>2.32450331125828</v>
      </c>
      <c r="BV71" s="160">
        <v>6</v>
      </c>
      <c r="BW71" s="159">
        <v>16</v>
      </c>
      <c r="BX71" s="156">
        <v>2.6666666666666701</v>
      </c>
      <c r="BY71" s="160">
        <v>1010</v>
      </c>
      <c r="BZ71" s="159">
        <v>2223</v>
      </c>
      <c r="CA71" s="156">
        <v>2.2009900990098998</v>
      </c>
      <c r="CB71" s="145">
        <f t="shared" si="2"/>
        <v>3540</v>
      </c>
      <c r="CC71" s="146">
        <f t="shared" si="2"/>
        <v>8506</v>
      </c>
      <c r="CD71" s="143">
        <f t="shared" si="1"/>
        <v>2.4028248587570622</v>
      </c>
    </row>
    <row r="72" spans="1:82" s="126" customFormat="1" ht="11.25" customHeight="1" x14ac:dyDescent="0.2">
      <c r="A72" s="142" t="s">
        <v>56</v>
      </c>
      <c r="B72" s="154">
        <v>9</v>
      </c>
      <c r="C72" s="155">
        <v>24</v>
      </c>
      <c r="D72" s="156">
        <v>2.6666666666666701</v>
      </c>
      <c r="E72" s="154">
        <v>2</v>
      </c>
      <c r="F72" s="155">
        <v>10</v>
      </c>
      <c r="G72" s="156">
        <v>5</v>
      </c>
      <c r="H72" s="157">
        <v>0</v>
      </c>
      <c r="I72" s="158">
        <v>0</v>
      </c>
      <c r="J72" s="156" t="s">
        <v>131</v>
      </c>
      <c r="K72" s="157">
        <v>40</v>
      </c>
      <c r="L72" s="159">
        <v>184</v>
      </c>
      <c r="M72" s="156">
        <v>4.5999999999999996</v>
      </c>
      <c r="N72" s="160">
        <v>101</v>
      </c>
      <c r="O72" s="159">
        <v>386</v>
      </c>
      <c r="P72" s="156">
        <v>3.8217821782178198</v>
      </c>
      <c r="Q72" s="160">
        <v>407</v>
      </c>
      <c r="R72" s="159">
        <v>904</v>
      </c>
      <c r="S72" s="156">
        <v>2.22113022113022</v>
      </c>
      <c r="T72" s="160">
        <v>22</v>
      </c>
      <c r="U72" s="159">
        <v>41</v>
      </c>
      <c r="V72" s="156">
        <v>1.86363636363636</v>
      </c>
      <c r="W72" s="160">
        <v>421</v>
      </c>
      <c r="X72" s="159">
        <v>1528</v>
      </c>
      <c r="Y72" s="156">
        <v>3.6294536817102099</v>
      </c>
      <c r="Z72" s="160">
        <v>4</v>
      </c>
      <c r="AA72" s="159">
        <v>4</v>
      </c>
      <c r="AB72" s="156">
        <v>1</v>
      </c>
      <c r="AC72" s="160">
        <v>158</v>
      </c>
      <c r="AD72" s="159">
        <v>534</v>
      </c>
      <c r="AE72" s="156">
        <v>3.37974683544304</v>
      </c>
      <c r="AF72" s="160">
        <v>0</v>
      </c>
      <c r="AG72" s="159">
        <v>0</v>
      </c>
      <c r="AH72" s="156" t="s">
        <v>131</v>
      </c>
      <c r="AI72" s="160">
        <v>191</v>
      </c>
      <c r="AJ72" s="159">
        <v>550</v>
      </c>
      <c r="AK72" s="156">
        <v>2.8795811518324599</v>
      </c>
      <c r="AL72" s="160">
        <v>5</v>
      </c>
      <c r="AM72" s="159">
        <v>6</v>
      </c>
      <c r="AN72" s="156">
        <v>1.2</v>
      </c>
      <c r="AO72" s="160">
        <v>37</v>
      </c>
      <c r="AP72" s="159">
        <v>110</v>
      </c>
      <c r="AQ72" s="156">
        <v>2.9729729729729701</v>
      </c>
      <c r="AR72" s="160">
        <v>12</v>
      </c>
      <c r="AS72" s="159">
        <v>45</v>
      </c>
      <c r="AT72" s="156">
        <v>3.75</v>
      </c>
      <c r="AU72" s="160">
        <v>2</v>
      </c>
      <c r="AV72" s="159">
        <v>41</v>
      </c>
      <c r="AW72" s="156">
        <v>20.5</v>
      </c>
      <c r="AX72" s="160">
        <v>9</v>
      </c>
      <c r="AY72" s="159">
        <v>15</v>
      </c>
      <c r="AZ72" s="156">
        <v>1.6666666666666701</v>
      </c>
      <c r="BA72" s="160">
        <v>1</v>
      </c>
      <c r="BB72" s="159">
        <v>2</v>
      </c>
      <c r="BC72" s="156">
        <v>2</v>
      </c>
      <c r="BD72" s="160">
        <v>30</v>
      </c>
      <c r="BE72" s="159">
        <v>237</v>
      </c>
      <c r="BF72" s="156">
        <v>7.9</v>
      </c>
      <c r="BG72" s="160">
        <v>3</v>
      </c>
      <c r="BH72" s="159">
        <v>18</v>
      </c>
      <c r="BI72" s="156">
        <v>6</v>
      </c>
      <c r="BJ72" s="160">
        <v>84</v>
      </c>
      <c r="BK72" s="159">
        <v>174</v>
      </c>
      <c r="BL72" s="156">
        <v>2.0714285714285698</v>
      </c>
      <c r="BM72" s="160">
        <v>14</v>
      </c>
      <c r="BN72" s="159">
        <v>31</v>
      </c>
      <c r="BO72" s="156">
        <v>2.21428571428571</v>
      </c>
      <c r="BP72" s="160">
        <v>269</v>
      </c>
      <c r="BQ72" s="159">
        <v>521</v>
      </c>
      <c r="BR72" s="156">
        <v>1.9368029739777</v>
      </c>
      <c r="BS72" s="160">
        <v>216</v>
      </c>
      <c r="BT72" s="159">
        <v>443</v>
      </c>
      <c r="BU72" s="156">
        <v>2.05092592592593</v>
      </c>
      <c r="BV72" s="160">
        <v>27</v>
      </c>
      <c r="BW72" s="159">
        <v>92</v>
      </c>
      <c r="BX72" s="156">
        <v>3.4074074074074101</v>
      </c>
      <c r="BY72" s="160">
        <v>959</v>
      </c>
      <c r="BZ72" s="159">
        <v>2484</v>
      </c>
      <c r="CA72" s="156">
        <v>2.5901981230448401</v>
      </c>
      <c r="CB72" s="145">
        <f t="shared" si="2"/>
        <v>3023</v>
      </c>
      <c r="CC72" s="146">
        <f t="shared" si="2"/>
        <v>8384</v>
      </c>
      <c r="CD72" s="143">
        <f t="shared" si="1"/>
        <v>2.7734039034072113</v>
      </c>
    </row>
    <row r="73" spans="1:82" s="126" customFormat="1" ht="11.25" customHeight="1" x14ac:dyDescent="0.2">
      <c r="A73" s="142" t="s">
        <v>70</v>
      </c>
      <c r="B73" s="154">
        <v>20</v>
      </c>
      <c r="C73" s="155">
        <v>54</v>
      </c>
      <c r="D73" s="156">
        <v>2.7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131</v>
      </c>
      <c r="O73" s="159">
        <v>364</v>
      </c>
      <c r="P73" s="156">
        <v>2.7786259541984699</v>
      </c>
      <c r="Q73" s="160">
        <v>317</v>
      </c>
      <c r="R73" s="159">
        <v>733</v>
      </c>
      <c r="S73" s="156">
        <v>2.31230283911672</v>
      </c>
      <c r="T73" s="160">
        <v>17</v>
      </c>
      <c r="U73" s="159">
        <v>60</v>
      </c>
      <c r="V73" s="156">
        <v>3.52941176470588</v>
      </c>
      <c r="W73" s="160">
        <v>363</v>
      </c>
      <c r="X73" s="159">
        <v>845</v>
      </c>
      <c r="Y73" s="156">
        <v>2.3278236914600501</v>
      </c>
      <c r="Z73" s="160">
        <v>0</v>
      </c>
      <c r="AA73" s="159">
        <v>0</v>
      </c>
      <c r="AB73" s="156" t="s">
        <v>131</v>
      </c>
      <c r="AC73" s="160">
        <v>274</v>
      </c>
      <c r="AD73" s="159">
        <v>681</v>
      </c>
      <c r="AE73" s="156">
        <v>2.48540145985401</v>
      </c>
      <c r="AF73" s="160">
        <v>0</v>
      </c>
      <c r="AG73" s="159">
        <v>0</v>
      </c>
      <c r="AH73" s="156" t="s">
        <v>131</v>
      </c>
      <c r="AI73" s="160">
        <v>160</v>
      </c>
      <c r="AJ73" s="159">
        <v>284</v>
      </c>
      <c r="AK73" s="156">
        <v>1.7749999999999999</v>
      </c>
      <c r="AL73" s="160">
        <v>5</v>
      </c>
      <c r="AM73" s="159">
        <v>8</v>
      </c>
      <c r="AN73" s="156">
        <v>1.6</v>
      </c>
      <c r="AO73" s="160">
        <v>2</v>
      </c>
      <c r="AP73" s="159">
        <v>15</v>
      </c>
      <c r="AQ73" s="156">
        <v>7.5</v>
      </c>
      <c r="AR73" s="160">
        <v>1</v>
      </c>
      <c r="AS73" s="159">
        <v>1</v>
      </c>
      <c r="AT73" s="156">
        <v>1</v>
      </c>
      <c r="AU73" s="160">
        <v>29</v>
      </c>
      <c r="AV73" s="159">
        <v>72</v>
      </c>
      <c r="AW73" s="156">
        <v>2.4827586206896601</v>
      </c>
      <c r="AX73" s="160">
        <v>1</v>
      </c>
      <c r="AY73" s="159">
        <v>1</v>
      </c>
      <c r="AZ73" s="156">
        <v>1</v>
      </c>
      <c r="BA73" s="160">
        <v>10</v>
      </c>
      <c r="BB73" s="159">
        <v>17</v>
      </c>
      <c r="BC73" s="156">
        <v>1.7</v>
      </c>
      <c r="BD73" s="160">
        <v>84</v>
      </c>
      <c r="BE73" s="159">
        <v>161</v>
      </c>
      <c r="BF73" s="156">
        <v>1.9166666666666701</v>
      </c>
      <c r="BG73" s="160">
        <v>2</v>
      </c>
      <c r="BH73" s="159">
        <v>2</v>
      </c>
      <c r="BI73" s="156">
        <v>1</v>
      </c>
      <c r="BJ73" s="160">
        <v>137</v>
      </c>
      <c r="BK73" s="159">
        <v>331</v>
      </c>
      <c r="BL73" s="156">
        <v>2.4160583941605802</v>
      </c>
      <c r="BM73" s="160">
        <v>1</v>
      </c>
      <c r="BN73" s="159">
        <v>1</v>
      </c>
      <c r="BO73" s="156">
        <v>1</v>
      </c>
      <c r="BP73" s="160">
        <v>108</v>
      </c>
      <c r="BQ73" s="159">
        <v>791</v>
      </c>
      <c r="BR73" s="156">
        <v>7.3240740740740797</v>
      </c>
      <c r="BS73" s="160">
        <v>185</v>
      </c>
      <c r="BT73" s="159">
        <v>715</v>
      </c>
      <c r="BU73" s="156">
        <v>3.8648648648648698</v>
      </c>
      <c r="BV73" s="160">
        <v>15</v>
      </c>
      <c r="BW73" s="159">
        <v>45</v>
      </c>
      <c r="BX73" s="156">
        <v>3</v>
      </c>
      <c r="BY73" s="160">
        <v>727</v>
      </c>
      <c r="BZ73" s="159">
        <v>1793</v>
      </c>
      <c r="CA73" s="156">
        <v>2.46629986244842</v>
      </c>
      <c r="CB73" s="145">
        <f t="shared" si="2"/>
        <v>2590</v>
      </c>
      <c r="CC73" s="146">
        <f t="shared" si="2"/>
        <v>6975</v>
      </c>
      <c r="CD73" s="143">
        <f t="shared" ref="CD73:CD80" si="3">SUM(CC73/CB73)</f>
        <v>2.6930501930501931</v>
      </c>
    </row>
    <row r="74" spans="1:82" s="126" customFormat="1" ht="11.25" customHeight="1" x14ac:dyDescent="0.2">
      <c r="A74" s="142" t="s">
        <v>68</v>
      </c>
      <c r="B74" s="154">
        <v>18</v>
      </c>
      <c r="C74" s="155">
        <v>49</v>
      </c>
      <c r="D74" s="156">
        <v>2.7222222222222201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9</v>
      </c>
      <c r="L74" s="159">
        <v>65</v>
      </c>
      <c r="M74" s="156">
        <v>7.2222222222222197</v>
      </c>
      <c r="N74" s="160">
        <v>103</v>
      </c>
      <c r="O74" s="159">
        <v>375</v>
      </c>
      <c r="P74" s="156">
        <v>3.6407766990291299</v>
      </c>
      <c r="Q74" s="160">
        <v>278</v>
      </c>
      <c r="R74" s="159">
        <v>540</v>
      </c>
      <c r="S74" s="156">
        <v>1.94244604316547</v>
      </c>
      <c r="T74" s="160">
        <v>0</v>
      </c>
      <c r="U74" s="159">
        <v>0</v>
      </c>
      <c r="V74" s="156" t="s">
        <v>131</v>
      </c>
      <c r="W74" s="160">
        <v>773</v>
      </c>
      <c r="X74" s="159">
        <v>2292</v>
      </c>
      <c r="Y74" s="156">
        <v>2.9650711513583401</v>
      </c>
      <c r="Z74" s="160">
        <v>0</v>
      </c>
      <c r="AA74" s="159">
        <v>0</v>
      </c>
      <c r="AB74" s="156" t="s">
        <v>131</v>
      </c>
      <c r="AC74" s="160">
        <v>65</v>
      </c>
      <c r="AD74" s="159">
        <v>247</v>
      </c>
      <c r="AE74" s="156">
        <v>3.8</v>
      </c>
      <c r="AF74" s="160">
        <v>0</v>
      </c>
      <c r="AG74" s="159">
        <v>0</v>
      </c>
      <c r="AH74" s="156" t="s">
        <v>131</v>
      </c>
      <c r="AI74" s="160">
        <v>90</v>
      </c>
      <c r="AJ74" s="159">
        <v>224</v>
      </c>
      <c r="AK74" s="156">
        <v>2.4888888888888898</v>
      </c>
      <c r="AL74" s="160">
        <v>0</v>
      </c>
      <c r="AM74" s="159">
        <v>0</v>
      </c>
      <c r="AN74" s="156" t="s">
        <v>131</v>
      </c>
      <c r="AO74" s="160">
        <v>19</v>
      </c>
      <c r="AP74" s="159">
        <v>43</v>
      </c>
      <c r="AQ74" s="156">
        <v>2.2631578947368398</v>
      </c>
      <c r="AR74" s="160">
        <v>5</v>
      </c>
      <c r="AS74" s="159">
        <v>6</v>
      </c>
      <c r="AT74" s="156">
        <v>1.2</v>
      </c>
      <c r="AU74" s="160">
        <v>0</v>
      </c>
      <c r="AV74" s="159">
        <v>0</v>
      </c>
      <c r="AW74" s="156" t="s">
        <v>131</v>
      </c>
      <c r="AX74" s="160">
        <v>4</v>
      </c>
      <c r="AY74" s="159">
        <v>8</v>
      </c>
      <c r="AZ74" s="156">
        <v>2</v>
      </c>
      <c r="BA74" s="160">
        <v>11</v>
      </c>
      <c r="BB74" s="159">
        <v>21</v>
      </c>
      <c r="BC74" s="156">
        <v>1.9090909090909101</v>
      </c>
      <c r="BD74" s="160">
        <v>38</v>
      </c>
      <c r="BE74" s="159">
        <v>394</v>
      </c>
      <c r="BF74" s="156">
        <v>10.3684210526316</v>
      </c>
      <c r="BG74" s="160">
        <v>0</v>
      </c>
      <c r="BH74" s="159">
        <v>0</v>
      </c>
      <c r="BI74" s="156" t="s">
        <v>131</v>
      </c>
      <c r="BJ74" s="160">
        <v>138</v>
      </c>
      <c r="BK74" s="159">
        <v>384</v>
      </c>
      <c r="BL74" s="156">
        <v>2.7826086956521698</v>
      </c>
      <c r="BM74" s="160">
        <v>2</v>
      </c>
      <c r="BN74" s="159">
        <v>2</v>
      </c>
      <c r="BO74" s="156">
        <v>1</v>
      </c>
      <c r="BP74" s="160">
        <v>102</v>
      </c>
      <c r="BQ74" s="159">
        <v>182</v>
      </c>
      <c r="BR74" s="156">
        <v>1.7843137254902</v>
      </c>
      <c r="BS74" s="160">
        <v>123</v>
      </c>
      <c r="BT74" s="159">
        <v>386</v>
      </c>
      <c r="BU74" s="156">
        <v>3.1382113821138198</v>
      </c>
      <c r="BV74" s="160">
        <v>17</v>
      </c>
      <c r="BW74" s="159">
        <v>128</v>
      </c>
      <c r="BX74" s="156">
        <v>7.5294117647058796</v>
      </c>
      <c r="BY74" s="160">
        <v>539</v>
      </c>
      <c r="BZ74" s="159">
        <v>1476</v>
      </c>
      <c r="CA74" s="156">
        <v>2.7384044526901699</v>
      </c>
      <c r="CB74" s="145">
        <f t="shared" si="2"/>
        <v>2334</v>
      </c>
      <c r="CC74" s="146">
        <f t="shared" si="2"/>
        <v>6822</v>
      </c>
      <c r="CD74" s="143">
        <f t="shared" si="3"/>
        <v>2.9228791773778919</v>
      </c>
    </row>
    <row r="75" spans="1:82" s="126" customFormat="1" ht="11.25" customHeight="1" x14ac:dyDescent="0.2">
      <c r="A75" s="142" t="s">
        <v>151</v>
      </c>
      <c r="B75" s="154">
        <v>41</v>
      </c>
      <c r="C75" s="155">
        <v>162</v>
      </c>
      <c r="D75" s="156">
        <v>3.9512195121951201</v>
      </c>
      <c r="E75" s="160">
        <v>6</v>
      </c>
      <c r="F75" s="159">
        <v>14</v>
      </c>
      <c r="G75" s="156">
        <v>2.3333333333333299</v>
      </c>
      <c r="H75" s="160">
        <v>2</v>
      </c>
      <c r="I75" s="159">
        <v>2</v>
      </c>
      <c r="J75" s="156">
        <v>1</v>
      </c>
      <c r="K75" s="157">
        <v>9</v>
      </c>
      <c r="L75" s="159">
        <v>18</v>
      </c>
      <c r="M75" s="156">
        <v>2</v>
      </c>
      <c r="N75" s="160">
        <v>118</v>
      </c>
      <c r="O75" s="159">
        <v>384</v>
      </c>
      <c r="P75" s="156">
        <v>3.2542372881355899</v>
      </c>
      <c r="Q75" s="160">
        <v>216</v>
      </c>
      <c r="R75" s="159">
        <v>408</v>
      </c>
      <c r="S75" s="156">
        <v>1.8888888888888899</v>
      </c>
      <c r="T75" s="160">
        <v>45</v>
      </c>
      <c r="U75" s="159">
        <v>114</v>
      </c>
      <c r="V75" s="156">
        <v>2.5333333333333301</v>
      </c>
      <c r="W75" s="160">
        <v>339</v>
      </c>
      <c r="X75" s="159">
        <v>783</v>
      </c>
      <c r="Y75" s="156">
        <v>2.3097345132743401</v>
      </c>
      <c r="Z75" s="160">
        <v>0</v>
      </c>
      <c r="AA75" s="159">
        <v>0</v>
      </c>
      <c r="AB75" s="156" t="s">
        <v>131</v>
      </c>
      <c r="AC75" s="160">
        <v>146</v>
      </c>
      <c r="AD75" s="159">
        <v>572</v>
      </c>
      <c r="AE75" s="156">
        <v>3.9178082191780801</v>
      </c>
      <c r="AF75" s="160">
        <v>2</v>
      </c>
      <c r="AG75" s="159">
        <v>2</v>
      </c>
      <c r="AH75" s="156">
        <v>1</v>
      </c>
      <c r="AI75" s="160">
        <v>104</v>
      </c>
      <c r="AJ75" s="159">
        <v>222</v>
      </c>
      <c r="AK75" s="156">
        <v>2.1346153846153801</v>
      </c>
      <c r="AL75" s="160">
        <v>12</v>
      </c>
      <c r="AM75" s="159">
        <v>20</v>
      </c>
      <c r="AN75" s="156">
        <v>1.6666666666666701</v>
      </c>
      <c r="AO75" s="160">
        <v>32</v>
      </c>
      <c r="AP75" s="159">
        <v>102</v>
      </c>
      <c r="AQ75" s="156">
        <v>3.1875</v>
      </c>
      <c r="AR75" s="160">
        <v>6</v>
      </c>
      <c r="AS75" s="159">
        <v>7</v>
      </c>
      <c r="AT75" s="156">
        <v>1.1666666666666701</v>
      </c>
      <c r="AU75" s="160">
        <v>22</v>
      </c>
      <c r="AV75" s="159">
        <v>25</v>
      </c>
      <c r="AW75" s="156">
        <v>1.13636363636364</v>
      </c>
      <c r="AX75" s="160">
        <v>5</v>
      </c>
      <c r="AY75" s="159">
        <v>25</v>
      </c>
      <c r="AZ75" s="156">
        <v>5</v>
      </c>
      <c r="BA75" s="160">
        <v>28</v>
      </c>
      <c r="BB75" s="159">
        <v>87</v>
      </c>
      <c r="BC75" s="156">
        <v>3.1071428571428599</v>
      </c>
      <c r="BD75" s="160">
        <v>40</v>
      </c>
      <c r="BE75" s="159">
        <v>60</v>
      </c>
      <c r="BF75" s="156">
        <v>1.5</v>
      </c>
      <c r="BG75" s="160">
        <v>4</v>
      </c>
      <c r="BH75" s="159">
        <v>8</v>
      </c>
      <c r="BI75" s="156">
        <v>2</v>
      </c>
      <c r="BJ75" s="160">
        <v>116</v>
      </c>
      <c r="BK75" s="159">
        <v>244</v>
      </c>
      <c r="BL75" s="156">
        <v>2.1034482758620698</v>
      </c>
      <c r="BM75" s="160">
        <v>9</v>
      </c>
      <c r="BN75" s="159">
        <v>51</v>
      </c>
      <c r="BO75" s="156">
        <v>5.6666666666666696</v>
      </c>
      <c r="BP75" s="160">
        <v>248</v>
      </c>
      <c r="BQ75" s="159">
        <v>740</v>
      </c>
      <c r="BR75" s="156">
        <v>2.9838709677419399</v>
      </c>
      <c r="BS75" s="160">
        <v>157</v>
      </c>
      <c r="BT75" s="159">
        <v>397</v>
      </c>
      <c r="BU75" s="156">
        <v>2.5286624203821702</v>
      </c>
      <c r="BV75" s="160">
        <v>19</v>
      </c>
      <c r="BW75" s="159">
        <v>51</v>
      </c>
      <c r="BX75" s="156">
        <v>2.6842105263157898</v>
      </c>
      <c r="BY75" s="160">
        <v>751</v>
      </c>
      <c r="BZ75" s="159">
        <v>1195</v>
      </c>
      <c r="CA75" s="156">
        <v>1.59121171770972</v>
      </c>
      <c r="CB75" s="145">
        <f t="shared" si="2"/>
        <v>2477</v>
      </c>
      <c r="CC75" s="146">
        <f t="shared" si="2"/>
        <v>5693</v>
      </c>
      <c r="CD75" s="143">
        <f t="shared" si="3"/>
        <v>2.2983447719014936</v>
      </c>
    </row>
    <row r="76" spans="1:82" s="126" customFormat="1" ht="11.25" customHeight="1" x14ac:dyDescent="0.2">
      <c r="A76" s="142" t="s">
        <v>116</v>
      </c>
      <c r="B76" s="154">
        <v>7</v>
      </c>
      <c r="C76" s="155">
        <v>7</v>
      </c>
      <c r="D76" s="156">
        <v>1</v>
      </c>
      <c r="E76" s="154">
        <v>2</v>
      </c>
      <c r="F76" s="155">
        <v>2</v>
      </c>
      <c r="G76" s="156">
        <v>1</v>
      </c>
      <c r="H76" s="160">
        <v>0</v>
      </c>
      <c r="I76" s="159">
        <v>0</v>
      </c>
      <c r="J76" s="156" t="s">
        <v>131</v>
      </c>
      <c r="K76" s="157">
        <v>2</v>
      </c>
      <c r="L76" s="159">
        <v>6</v>
      </c>
      <c r="M76" s="156">
        <v>3</v>
      </c>
      <c r="N76" s="160">
        <v>44</v>
      </c>
      <c r="O76" s="159">
        <v>163</v>
      </c>
      <c r="P76" s="156">
        <v>3.7045454545454501</v>
      </c>
      <c r="Q76" s="160">
        <v>571</v>
      </c>
      <c r="R76" s="159">
        <v>1468</v>
      </c>
      <c r="S76" s="156">
        <v>2.57092819614711</v>
      </c>
      <c r="T76" s="160">
        <v>0</v>
      </c>
      <c r="U76" s="159">
        <v>0</v>
      </c>
      <c r="V76" s="156" t="s">
        <v>131</v>
      </c>
      <c r="W76" s="160">
        <v>263</v>
      </c>
      <c r="X76" s="159">
        <v>858</v>
      </c>
      <c r="Y76" s="156">
        <v>3.2623574144486698</v>
      </c>
      <c r="Z76" s="160">
        <v>2</v>
      </c>
      <c r="AA76" s="159">
        <v>2</v>
      </c>
      <c r="AB76" s="156">
        <v>1</v>
      </c>
      <c r="AC76" s="160">
        <v>39</v>
      </c>
      <c r="AD76" s="159">
        <v>209</v>
      </c>
      <c r="AE76" s="156">
        <v>5.3589743589743604</v>
      </c>
      <c r="AF76" s="160">
        <v>0</v>
      </c>
      <c r="AG76" s="159">
        <v>0</v>
      </c>
      <c r="AH76" s="156" t="s">
        <v>131</v>
      </c>
      <c r="AI76" s="160">
        <v>113</v>
      </c>
      <c r="AJ76" s="159">
        <v>276</v>
      </c>
      <c r="AK76" s="156">
        <v>2.44247787610619</v>
      </c>
      <c r="AL76" s="160">
        <v>0</v>
      </c>
      <c r="AM76" s="159">
        <v>0</v>
      </c>
      <c r="AN76" s="156" t="s">
        <v>131</v>
      </c>
      <c r="AO76" s="160">
        <v>27</v>
      </c>
      <c r="AP76" s="159">
        <v>374</v>
      </c>
      <c r="AQ76" s="156">
        <v>13.851851851851899</v>
      </c>
      <c r="AR76" s="160">
        <v>7</v>
      </c>
      <c r="AS76" s="159">
        <v>10</v>
      </c>
      <c r="AT76" s="156">
        <v>1.4285714285714299</v>
      </c>
      <c r="AU76" s="160">
        <v>3</v>
      </c>
      <c r="AV76" s="159">
        <v>42</v>
      </c>
      <c r="AW76" s="156">
        <v>14</v>
      </c>
      <c r="AX76" s="160">
        <v>17</v>
      </c>
      <c r="AY76" s="159">
        <v>25</v>
      </c>
      <c r="AZ76" s="156">
        <v>1.47058823529412</v>
      </c>
      <c r="BA76" s="160">
        <v>3</v>
      </c>
      <c r="BB76" s="159">
        <v>7</v>
      </c>
      <c r="BC76" s="156">
        <v>2.3333333333333299</v>
      </c>
      <c r="BD76" s="160">
        <v>10</v>
      </c>
      <c r="BE76" s="159">
        <v>39</v>
      </c>
      <c r="BF76" s="156">
        <v>3.9</v>
      </c>
      <c r="BG76" s="160">
        <v>1</v>
      </c>
      <c r="BH76" s="159">
        <v>13</v>
      </c>
      <c r="BI76" s="156">
        <v>13</v>
      </c>
      <c r="BJ76" s="160">
        <v>71</v>
      </c>
      <c r="BK76" s="159">
        <v>162</v>
      </c>
      <c r="BL76" s="156">
        <v>2.28169014084507</v>
      </c>
      <c r="BM76" s="160">
        <v>32</v>
      </c>
      <c r="BN76" s="159">
        <v>341</v>
      </c>
      <c r="BO76" s="156">
        <v>10.65625</v>
      </c>
      <c r="BP76" s="160">
        <v>41</v>
      </c>
      <c r="BQ76" s="159">
        <v>67</v>
      </c>
      <c r="BR76" s="156">
        <v>1.6341463414634101</v>
      </c>
      <c r="BS76" s="160">
        <v>117</v>
      </c>
      <c r="BT76" s="159">
        <v>289</v>
      </c>
      <c r="BU76" s="156">
        <v>2.4700854700854702</v>
      </c>
      <c r="BV76" s="160">
        <v>7</v>
      </c>
      <c r="BW76" s="159">
        <v>28</v>
      </c>
      <c r="BX76" s="156">
        <v>4</v>
      </c>
      <c r="BY76" s="160">
        <v>399</v>
      </c>
      <c r="BZ76" s="159">
        <v>1106</v>
      </c>
      <c r="CA76" s="156">
        <v>2.7719298245614001</v>
      </c>
      <c r="CB76" s="145">
        <f t="shared" si="2"/>
        <v>1778</v>
      </c>
      <c r="CC76" s="146">
        <f t="shared" si="2"/>
        <v>5494</v>
      </c>
      <c r="CD76" s="143">
        <f t="shared" si="3"/>
        <v>3.0899887514060742</v>
      </c>
    </row>
    <row r="77" spans="1:82" s="126" customFormat="1" ht="11.25" customHeight="1" x14ac:dyDescent="0.2">
      <c r="A77" s="142" t="s">
        <v>154</v>
      </c>
      <c r="B77" s="154">
        <v>2</v>
      </c>
      <c r="C77" s="155">
        <v>3</v>
      </c>
      <c r="D77" s="156">
        <v>1.5</v>
      </c>
      <c r="E77" s="154">
        <v>2</v>
      </c>
      <c r="F77" s="155">
        <v>2</v>
      </c>
      <c r="G77" s="156">
        <v>1</v>
      </c>
      <c r="H77" s="160">
        <v>0</v>
      </c>
      <c r="I77" s="159">
        <v>0</v>
      </c>
      <c r="J77" s="156" t="s">
        <v>131</v>
      </c>
      <c r="K77" s="157">
        <v>1</v>
      </c>
      <c r="L77" s="159">
        <v>2</v>
      </c>
      <c r="M77" s="156">
        <v>2</v>
      </c>
      <c r="N77" s="160">
        <v>36</v>
      </c>
      <c r="O77" s="159">
        <v>117</v>
      </c>
      <c r="P77" s="156">
        <v>3.25</v>
      </c>
      <c r="Q77" s="160">
        <v>410</v>
      </c>
      <c r="R77" s="159">
        <v>1220</v>
      </c>
      <c r="S77" s="156">
        <v>2.9756097560975601</v>
      </c>
      <c r="T77" s="160">
        <v>2</v>
      </c>
      <c r="U77" s="159">
        <v>2</v>
      </c>
      <c r="V77" s="156">
        <v>1</v>
      </c>
      <c r="W77" s="160">
        <v>501</v>
      </c>
      <c r="X77" s="159">
        <v>1808</v>
      </c>
      <c r="Y77" s="156">
        <v>3.60878243512974</v>
      </c>
      <c r="Z77" s="160">
        <v>0</v>
      </c>
      <c r="AA77" s="159">
        <v>0</v>
      </c>
      <c r="AB77" s="156" t="s">
        <v>131</v>
      </c>
      <c r="AC77" s="160">
        <v>37</v>
      </c>
      <c r="AD77" s="159">
        <v>150</v>
      </c>
      <c r="AE77" s="156">
        <v>4.0540540540540499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311</v>
      </c>
      <c r="AK77" s="156">
        <v>2.9619047619047598</v>
      </c>
      <c r="AL77" s="160">
        <v>0</v>
      </c>
      <c r="AM77" s="159">
        <v>0</v>
      </c>
      <c r="AN77" s="156" t="s">
        <v>131</v>
      </c>
      <c r="AO77" s="160">
        <v>9</v>
      </c>
      <c r="AP77" s="159">
        <v>28</v>
      </c>
      <c r="AQ77" s="156">
        <v>3.1111111111111098</v>
      </c>
      <c r="AR77" s="160">
        <v>12</v>
      </c>
      <c r="AS77" s="159">
        <v>22</v>
      </c>
      <c r="AT77" s="156">
        <v>1.8333333333333299</v>
      </c>
      <c r="AU77" s="160">
        <v>4</v>
      </c>
      <c r="AV77" s="159">
        <v>12</v>
      </c>
      <c r="AW77" s="156">
        <v>3</v>
      </c>
      <c r="AX77" s="160">
        <v>2</v>
      </c>
      <c r="AY77" s="159">
        <v>4</v>
      </c>
      <c r="AZ77" s="156">
        <v>2</v>
      </c>
      <c r="BA77" s="160">
        <v>0</v>
      </c>
      <c r="BB77" s="159">
        <v>0</v>
      </c>
      <c r="BC77" s="156" t="s">
        <v>131</v>
      </c>
      <c r="BD77" s="160">
        <v>0</v>
      </c>
      <c r="BE77" s="159">
        <v>0</v>
      </c>
      <c r="BF77" s="156" t="s">
        <v>131</v>
      </c>
      <c r="BG77" s="160">
        <v>2</v>
      </c>
      <c r="BH77" s="159">
        <v>19</v>
      </c>
      <c r="BI77" s="156">
        <v>9.5</v>
      </c>
      <c r="BJ77" s="160">
        <v>45</v>
      </c>
      <c r="BK77" s="159">
        <v>85</v>
      </c>
      <c r="BL77" s="156">
        <v>1.8888888888888899</v>
      </c>
      <c r="BM77" s="160">
        <v>4</v>
      </c>
      <c r="BN77" s="159">
        <v>8</v>
      </c>
      <c r="BO77" s="156">
        <v>2</v>
      </c>
      <c r="BP77" s="160">
        <v>61</v>
      </c>
      <c r="BQ77" s="159">
        <v>255</v>
      </c>
      <c r="BR77" s="156">
        <v>4.1803278688524603</v>
      </c>
      <c r="BS77" s="160">
        <v>130</v>
      </c>
      <c r="BT77" s="159">
        <v>396</v>
      </c>
      <c r="BU77" s="156">
        <v>3.04615384615385</v>
      </c>
      <c r="BV77" s="160">
        <v>6</v>
      </c>
      <c r="BW77" s="159">
        <v>40</v>
      </c>
      <c r="BX77" s="156">
        <v>6.6666666666666696</v>
      </c>
      <c r="BY77" s="160">
        <v>438</v>
      </c>
      <c r="BZ77" s="159">
        <v>983</v>
      </c>
      <c r="CA77" s="156">
        <v>2.2442922374429202</v>
      </c>
      <c r="CB77" s="145">
        <f t="shared" si="2"/>
        <v>1809</v>
      </c>
      <c r="CC77" s="146">
        <f t="shared" si="2"/>
        <v>5467</v>
      </c>
      <c r="CD77" s="143">
        <f t="shared" si="3"/>
        <v>3.0221116639027086</v>
      </c>
    </row>
    <row r="78" spans="1:82" s="126" customFormat="1" ht="11.25" customHeight="1" x14ac:dyDescent="0.2">
      <c r="A78" s="142" t="s">
        <v>153</v>
      </c>
      <c r="B78" s="154">
        <v>62</v>
      </c>
      <c r="C78" s="155">
        <v>187</v>
      </c>
      <c r="D78" s="156">
        <v>3.0161290322580601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3</v>
      </c>
      <c r="L78" s="159">
        <v>5</v>
      </c>
      <c r="M78" s="156">
        <v>1.6666666666666701</v>
      </c>
      <c r="N78" s="160">
        <v>108</v>
      </c>
      <c r="O78" s="159">
        <v>408</v>
      </c>
      <c r="P78" s="156">
        <v>3.7777777777777799</v>
      </c>
      <c r="Q78" s="160">
        <v>284</v>
      </c>
      <c r="R78" s="159">
        <v>750</v>
      </c>
      <c r="S78" s="156">
        <v>2.6408450704225399</v>
      </c>
      <c r="T78" s="160">
        <v>7</v>
      </c>
      <c r="U78" s="159">
        <v>24</v>
      </c>
      <c r="V78" s="156">
        <v>3.4285714285714302</v>
      </c>
      <c r="W78" s="160">
        <v>163</v>
      </c>
      <c r="X78" s="159">
        <v>512</v>
      </c>
      <c r="Y78" s="156">
        <v>3.1411042944785299</v>
      </c>
      <c r="Z78" s="160">
        <v>0</v>
      </c>
      <c r="AA78" s="159">
        <v>0</v>
      </c>
      <c r="AB78" s="156" t="s">
        <v>131</v>
      </c>
      <c r="AC78" s="160">
        <v>106</v>
      </c>
      <c r="AD78" s="159">
        <v>231</v>
      </c>
      <c r="AE78" s="156">
        <v>2.17924528301887</v>
      </c>
      <c r="AF78" s="160">
        <v>0</v>
      </c>
      <c r="AG78" s="159">
        <v>0</v>
      </c>
      <c r="AH78" s="156" t="s">
        <v>131</v>
      </c>
      <c r="AI78" s="160">
        <v>86</v>
      </c>
      <c r="AJ78" s="159">
        <v>342</v>
      </c>
      <c r="AK78" s="156">
        <v>3.9767441860465098</v>
      </c>
      <c r="AL78" s="160">
        <v>6</v>
      </c>
      <c r="AM78" s="159">
        <v>8</v>
      </c>
      <c r="AN78" s="156">
        <v>1.3333333333333299</v>
      </c>
      <c r="AO78" s="160">
        <v>4</v>
      </c>
      <c r="AP78" s="159">
        <v>4</v>
      </c>
      <c r="AQ78" s="156">
        <v>1</v>
      </c>
      <c r="AR78" s="160">
        <v>1</v>
      </c>
      <c r="AS78" s="159">
        <v>1</v>
      </c>
      <c r="AT78" s="156">
        <v>1</v>
      </c>
      <c r="AU78" s="160">
        <v>0</v>
      </c>
      <c r="AV78" s="159">
        <v>0</v>
      </c>
      <c r="AW78" s="156" t="s">
        <v>131</v>
      </c>
      <c r="AX78" s="160">
        <v>4</v>
      </c>
      <c r="AY78" s="159">
        <v>18</v>
      </c>
      <c r="AZ78" s="156">
        <v>4.5</v>
      </c>
      <c r="BA78" s="160">
        <v>17</v>
      </c>
      <c r="BB78" s="159">
        <v>58</v>
      </c>
      <c r="BC78" s="156">
        <v>3.4117647058823501</v>
      </c>
      <c r="BD78" s="160">
        <v>21</v>
      </c>
      <c r="BE78" s="159">
        <v>34</v>
      </c>
      <c r="BF78" s="156">
        <v>1.61904761904762</v>
      </c>
      <c r="BG78" s="160">
        <v>2</v>
      </c>
      <c r="BH78" s="159">
        <v>3</v>
      </c>
      <c r="BI78" s="156">
        <v>1.5</v>
      </c>
      <c r="BJ78" s="160">
        <v>101</v>
      </c>
      <c r="BK78" s="159">
        <v>274</v>
      </c>
      <c r="BL78" s="156">
        <v>2.71287128712871</v>
      </c>
      <c r="BM78" s="160">
        <v>0</v>
      </c>
      <c r="BN78" s="159">
        <v>0</v>
      </c>
      <c r="BO78" s="156" t="s">
        <v>131</v>
      </c>
      <c r="BP78" s="160">
        <v>133</v>
      </c>
      <c r="BQ78" s="159">
        <v>356</v>
      </c>
      <c r="BR78" s="156">
        <v>2.6766917293233101</v>
      </c>
      <c r="BS78" s="160">
        <v>155</v>
      </c>
      <c r="BT78" s="159">
        <v>427</v>
      </c>
      <c r="BU78" s="156">
        <v>2.7548387096774198</v>
      </c>
      <c r="BV78" s="160">
        <v>4</v>
      </c>
      <c r="BW78" s="159">
        <v>12</v>
      </c>
      <c r="BX78" s="156">
        <v>3</v>
      </c>
      <c r="BY78" s="160">
        <v>328</v>
      </c>
      <c r="BZ78" s="159">
        <v>1095</v>
      </c>
      <c r="CA78" s="156">
        <v>3.3384146341463401</v>
      </c>
      <c r="CB78" s="145">
        <f t="shared" si="2"/>
        <v>1595</v>
      </c>
      <c r="CC78" s="146">
        <f t="shared" si="2"/>
        <v>4749</v>
      </c>
      <c r="CD78" s="143">
        <f t="shared" si="3"/>
        <v>2.9774294670846393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51</v>
      </c>
      <c r="D79" s="156">
        <v>3.1875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3</v>
      </c>
      <c r="M79" s="156">
        <v>1</v>
      </c>
      <c r="N79" s="160">
        <v>71</v>
      </c>
      <c r="O79" s="159">
        <v>136</v>
      </c>
      <c r="P79" s="156">
        <v>1.9154929577464801</v>
      </c>
      <c r="Q79" s="160">
        <v>258</v>
      </c>
      <c r="R79" s="159">
        <v>540</v>
      </c>
      <c r="S79" s="156">
        <v>2.0930232558139501</v>
      </c>
      <c r="T79" s="160">
        <v>15</v>
      </c>
      <c r="U79" s="159">
        <v>31</v>
      </c>
      <c r="V79" s="156">
        <v>2.06666666666667</v>
      </c>
      <c r="W79" s="160">
        <v>179</v>
      </c>
      <c r="X79" s="159">
        <v>411</v>
      </c>
      <c r="Y79" s="156">
        <v>2.2960893854748599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302</v>
      </c>
      <c r="AE79" s="156">
        <v>2.7962962962962998</v>
      </c>
      <c r="AF79" s="160">
        <v>0</v>
      </c>
      <c r="AG79" s="159">
        <v>0</v>
      </c>
      <c r="AH79" s="156" t="s">
        <v>131</v>
      </c>
      <c r="AI79" s="160">
        <v>83</v>
      </c>
      <c r="AJ79" s="159">
        <v>238</v>
      </c>
      <c r="AK79" s="156">
        <v>2.8674698795180702</v>
      </c>
      <c r="AL79" s="160">
        <v>8</v>
      </c>
      <c r="AM79" s="159">
        <v>13</v>
      </c>
      <c r="AN79" s="156">
        <v>1.625</v>
      </c>
      <c r="AO79" s="160">
        <v>2</v>
      </c>
      <c r="AP79" s="159">
        <v>6</v>
      </c>
      <c r="AQ79" s="156">
        <v>3</v>
      </c>
      <c r="AR79" s="160">
        <v>25</v>
      </c>
      <c r="AS79" s="159">
        <v>94</v>
      </c>
      <c r="AT79" s="156">
        <v>3.76</v>
      </c>
      <c r="AU79" s="160">
        <v>9</v>
      </c>
      <c r="AV79" s="159">
        <v>17</v>
      </c>
      <c r="AW79" s="156">
        <v>1.8888888888888899</v>
      </c>
      <c r="AX79" s="160">
        <v>4</v>
      </c>
      <c r="AY79" s="159">
        <v>8</v>
      </c>
      <c r="AZ79" s="156">
        <v>2</v>
      </c>
      <c r="BA79" s="160">
        <v>12</v>
      </c>
      <c r="BB79" s="159">
        <v>24</v>
      </c>
      <c r="BC79" s="156">
        <v>2</v>
      </c>
      <c r="BD79" s="160">
        <v>68</v>
      </c>
      <c r="BE79" s="159">
        <v>190</v>
      </c>
      <c r="BF79" s="156">
        <v>2.7941176470588198</v>
      </c>
      <c r="BG79" s="160">
        <v>1</v>
      </c>
      <c r="BH79" s="159">
        <v>7</v>
      </c>
      <c r="BI79" s="156">
        <v>7</v>
      </c>
      <c r="BJ79" s="160">
        <v>65</v>
      </c>
      <c r="BK79" s="159">
        <v>118</v>
      </c>
      <c r="BL79" s="156">
        <v>1.81538461538462</v>
      </c>
      <c r="BM79" s="160">
        <v>67</v>
      </c>
      <c r="BN79" s="159">
        <v>382</v>
      </c>
      <c r="BO79" s="156">
        <v>5.7014925373134302</v>
      </c>
      <c r="BP79" s="160">
        <v>187</v>
      </c>
      <c r="BQ79" s="159">
        <v>406</v>
      </c>
      <c r="BR79" s="156">
        <v>2.1711229946524102</v>
      </c>
      <c r="BS79" s="160">
        <v>82</v>
      </c>
      <c r="BT79" s="159">
        <v>286</v>
      </c>
      <c r="BU79" s="156">
        <v>3.48780487804878</v>
      </c>
      <c r="BV79" s="160">
        <v>11</v>
      </c>
      <c r="BW79" s="159">
        <v>28</v>
      </c>
      <c r="BX79" s="156">
        <v>2.5454545454545499</v>
      </c>
      <c r="BY79" s="160">
        <v>582</v>
      </c>
      <c r="BZ79" s="159">
        <v>1187</v>
      </c>
      <c r="CA79" s="156">
        <v>2.0395189003436398</v>
      </c>
      <c r="CB79" s="145">
        <f t="shared" si="2"/>
        <v>1856</v>
      </c>
      <c r="CC79" s="146">
        <f t="shared" si="2"/>
        <v>4478</v>
      </c>
      <c r="CD79" s="143">
        <f t="shared" si="3"/>
        <v>2.4127155172413794</v>
      </c>
    </row>
    <row r="80" spans="1:82" s="126" customFormat="1" ht="11.25" customHeight="1" x14ac:dyDescent="0.2">
      <c r="A80" s="142" t="s">
        <v>148</v>
      </c>
      <c r="B80" s="154">
        <v>24</v>
      </c>
      <c r="C80" s="155">
        <v>122</v>
      </c>
      <c r="D80" s="156">
        <v>5.0833333333333304</v>
      </c>
      <c r="E80" s="154">
        <v>1</v>
      </c>
      <c r="F80" s="155">
        <v>4</v>
      </c>
      <c r="G80" s="156">
        <v>4</v>
      </c>
      <c r="H80" s="160">
        <v>0</v>
      </c>
      <c r="I80" s="159">
        <v>0</v>
      </c>
      <c r="J80" s="156" t="s">
        <v>131</v>
      </c>
      <c r="K80" s="157">
        <v>15</v>
      </c>
      <c r="L80" s="159">
        <v>55</v>
      </c>
      <c r="M80" s="156">
        <v>3.6666666666666701</v>
      </c>
      <c r="N80" s="160">
        <v>51</v>
      </c>
      <c r="O80" s="159">
        <v>108</v>
      </c>
      <c r="P80" s="156">
        <v>2.1176470588235299</v>
      </c>
      <c r="Q80" s="160">
        <v>204</v>
      </c>
      <c r="R80" s="159">
        <v>404</v>
      </c>
      <c r="S80" s="156">
        <v>1.9803921568627501</v>
      </c>
      <c r="T80" s="160">
        <v>6</v>
      </c>
      <c r="U80" s="159">
        <v>12</v>
      </c>
      <c r="V80" s="156">
        <v>2</v>
      </c>
      <c r="W80" s="160">
        <v>223</v>
      </c>
      <c r="X80" s="159">
        <v>385</v>
      </c>
      <c r="Y80" s="156">
        <v>1.72645739910314</v>
      </c>
      <c r="Z80" s="160">
        <v>0</v>
      </c>
      <c r="AA80" s="159">
        <v>0</v>
      </c>
      <c r="AB80" s="156" t="s">
        <v>131</v>
      </c>
      <c r="AC80" s="160">
        <v>69</v>
      </c>
      <c r="AD80" s="159">
        <v>121</v>
      </c>
      <c r="AE80" s="156">
        <v>1.7536231884058</v>
      </c>
      <c r="AF80" s="160">
        <v>0</v>
      </c>
      <c r="AG80" s="159">
        <v>0</v>
      </c>
      <c r="AH80" s="156" t="s">
        <v>131</v>
      </c>
      <c r="AI80" s="160">
        <v>98</v>
      </c>
      <c r="AJ80" s="159">
        <v>220</v>
      </c>
      <c r="AK80" s="156">
        <v>2.2448979591836702</v>
      </c>
      <c r="AL80" s="160">
        <v>5</v>
      </c>
      <c r="AM80" s="159">
        <v>15</v>
      </c>
      <c r="AN80" s="156">
        <v>3</v>
      </c>
      <c r="AO80" s="160">
        <v>8</v>
      </c>
      <c r="AP80" s="159">
        <v>15</v>
      </c>
      <c r="AQ80" s="156">
        <v>1.875</v>
      </c>
      <c r="AR80" s="160">
        <v>7</v>
      </c>
      <c r="AS80" s="159">
        <v>14</v>
      </c>
      <c r="AT80" s="156">
        <v>2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4</v>
      </c>
      <c r="AZ80" s="156">
        <v>1.3333333333333299</v>
      </c>
      <c r="BA80" s="160">
        <v>2</v>
      </c>
      <c r="BB80" s="159">
        <v>24</v>
      </c>
      <c r="BC80" s="156">
        <v>12</v>
      </c>
      <c r="BD80" s="160">
        <v>19</v>
      </c>
      <c r="BE80" s="159">
        <v>100</v>
      </c>
      <c r="BF80" s="156">
        <v>5.2631578947368398</v>
      </c>
      <c r="BG80" s="160">
        <v>0</v>
      </c>
      <c r="BH80" s="159">
        <v>0</v>
      </c>
      <c r="BI80" s="156" t="s">
        <v>131</v>
      </c>
      <c r="BJ80" s="160">
        <v>92</v>
      </c>
      <c r="BK80" s="159">
        <v>169</v>
      </c>
      <c r="BL80" s="156">
        <v>1.8369565217391299</v>
      </c>
      <c r="BM80" s="160">
        <v>7</v>
      </c>
      <c r="BN80" s="159">
        <v>15</v>
      </c>
      <c r="BO80" s="156">
        <v>2.1428571428571401</v>
      </c>
      <c r="BP80" s="160">
        <v>209</v>
      </c>
      <c r="BQ80" s="159">
        <v>345</v>
      </c>
      <c r="BR80" s="156">
        <v>1.6507177033492799</v>
      </c>
      <c r="BS80" s="160">
        <v>94</v>
      </c>
      <c r="BT80" s="159">
        <v>194</v>
      </c>
      <c r="BU80" s="156">
        <v>2.0638297872340399</v>
      </c>
      <c r="BV80" s="160">
        <v>1</v>
      </c>
      <c r="BW80" s="159">
        <v>24</v>
      </c>
      <c r="BX80" s="156">
        <v>24</v>
      </c>
      <c r="BY80" s="160">
        <v>277</v>
      </c>
      <c r="BZ80" s="159">
        <v>658</v>
      </c>
      <c r="CA80" s="156">
        <v>2.3754512635379101</v>
      </c>
      <c r="CB80" s="145">
        <f t="shared" si="2"/>
        <v>1415</v>
      </c>
      <c r="CC80" s="146">
        <f t="shared" si="2"/>
        <v>3008</v>
      </c>
      <c r="CD80" s="143">
        <f t="shared" si="3"/>
        <v>2.1257950530035337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5">
      <c r="A82" s="194"/>
    </row>
    <row r="83" spans="1:82" ht="12.75" customHeight="1" x14ac:dyDescent="0.25">
      <c r="A83" s="195" t="s">
        <v>130</v>
      </c>
    </row>
    <row r="84" spans="1:82" ht="12.75" customHeight="1" x14ac:dyDescent="0.25">
      <c r="A84" s="195"/>
    </row>
    <row r="85" spans="1:82" ht="12.75" customHeight="1" x14ac:dyDescent="0.25">
      <c r="A85" s="216" t="s">
        <v>132</v>
      </c>
    </row>
    <row r="86" spans="1:82" ht="12.75" customHeight="1" x14ac:dyDescent="0.25">
      <c r="A86" s="217" t="s">
        <v>133</v>
      </c>
    </row>
    <row r="87" spans="1:82" ht="12.75" customHeight="1" x14ac:dyDescent="0.25">
      <c r="A87" s="217" t="s">
        <v>134</v>
      </c>
    </row>
    <row r="88" spans="1:82" ht="12.75" customHeight="1" x14ac:dyDescent="0.25">
      <c r="A88" s="195"/>
    </row>
    <row r="89" spans="1:82" ht="12.75" customHeight="1" x14ac:dyDescent="0.25">
      <c r="A89" s="195" t="s">
        <v>71</v>
      </c>
    </row>
    <row r="90" spans="1:82" ht="12.75" customHeight="1" x14ac:dyDescent="0.25">
      <c r="A90" s="194" t="s">
        <v>128</v>
      </c>
    </row>
    <row r="91" spans="1:82" ht="12.75" customHeight="1" x14ac:dyDescent="0.25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8.5429687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5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0.5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0.5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5">
      <c r="A82" s="194"/>
    </row>
    <row r="83" spans="1:82" ht="12.75" customHeight="1" x14ac:dyDescent="0.25">
      <c r="A83" s="195" t="s">
        <v>130</v>
      </c>
    </row>
    <row r="84" spans="1:82" ht="12.75" customHeight="1" x14ac:dyDescent="0.25">
      <c r="A84" s="195"/>
    </row>
    <row r="85" spans="1:82" ht="12.75" customHeight="1" x14ac:dyDescent="0.25">
      <c r="A85" s="216" t="s">
        <v>132</v>
      </c>
    </row>
    <row r="86" spans="1:82" ht="12.75" customHeight="1" x14ac:dyDescent="0.25">
      <c r="A86" s="217" t="s">
        <v>133</v>
      </c>
    </row>
    <row r="87" spans="1:82" ht="12.75" customHeight="1" x14ac:dyDescent="0.25">
      <c r="A87" s="217" t="s">
        <v>134</v>
      </c>
    </row>
    <row r="88" spans="1:82" ht="12.75" customHeight="1" x14ac:dyDescent="0.25">
      <c r="A88" s="195"/>
    </row>
    <row r="89" spans="1:82" ht="12.75" customHeight="1" x14ac:dyDescent="0.25">
      <c r="A89" s="195" t="s">
        <v>71</v>
      </c>
    </row>
    <row r="90" spans="1:82" ht="12.75" customHeight="1" x14ac:dyDescent="0.25">
      <c r="A90" s="194" t="s">
        <v>128</v>
      </c>
    </row>
    <row r="91" spans="1:82" ht="12.75" customHeight="1" x14ac:dyDescent="0.25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8.5429687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5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0.5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0.5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5">
      <c r="A81" s="194"/>
    </row>
    <row r="82" spans="1:1" ht="12.75" customHeight="1" x14ac:dyDescent="0.25">
      <c r="A82" s="195" t="s">
        <v>130</v>
      </c>
    </row>
    <row r="83" spans="1:1" ht="12.75" customHeight="1" x14ac:dyDescent="0.25">
      <c r="A83" s="195"/>
    </row>
    <row r="84" spans="1:1" ht="12.75" customHeight="1" x14ac:dyDescent="0.25">
      <c r="A84" s="216" t="s">
        <v>132</v>
      </c>
    </row>
    <row r="85" spans="1:1" ht="12.75" customHeight="1" x14ac:dyDescent="0.25">
      <c r="A85" s="217" t="s">
        <v>133</v>
      </c>
    </row>
    <row r="86" spans="1:1" ht="12.75" customHeight="1" x14ac:dyDescent="0.25">
      <c r="A86" s="217" t="s">
        <v>134</v>
      </c>
    </row>
    <row r="87" spans="1:1" ht="12.75" customHeight="1" x14ac:dyDescent="0.25">
      <c r="A87" s="195"/>
    </row>
    <row r="88" spans="1:1" ht="12.75" customHeight="1" x14ac:dyDescent="0.25">
      <c r="A88" s="195" t="s">
        <v>71</v>
      </c>
    </row>
    <row r="89" spans="1:1" ht="12.75" customHeight="1" x14ac:dyDescent="0.25">
      <c r="A89" s="194" t="s">
        <v>128</v>
      </c>
    </row>
    <row r="90" spans="1:1" ht="12.75" customHeight="1" x14ac:dyDescent="0.25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8.5429687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5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0.5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0.5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5">
      <c r="A82" s="194"/>
    </row>
    <row r="83" spans="1:82" ht="12.75" customHeight="1" x14ac:dyDescent="0.25">
      <c r="A83" s="195" t="s">
        <v>130</v>
      </c>
    </row>
    <row r="84" spans="1:82" ht="12.75" customHeight="1" x14ac:dyDescent="0.25">
      <c r="A84" s="195"/>
    </row>
    <row r="85" spans="1:82" ht="12.75" customHeight="1" x14ac:dyDescent="0.25">
      <c r="A85" s="216" t="s">
        <v>132</v>
      </c>
    </row>
    <row r="86" spans="1:82" ht="12.75" customHeight="1" x14ac:dyDescent="0.25">
      <c r="A86" s="217" t="s">
        <v>133</v>
      </c>
    </row>
    <row r="87" spans="1:82" ht="12.75" customHeight="1" x14ac:dyDescent="0.25">
      <c r="A87" s="217" t="s">
        <v>134</v>
      </c>
    </row>
    <row r="88" spans="1:82" ht="12.75" customHeight="1" x14ac:dyDescent="0.25">
      <c r="A88" s="195"/>
    </row>
    <row r="89" spans="1:82" ht="12.75" customHeight="1" x14ac:dyDescent="0.25">
      <c r="A89" s="195" t="s">
        <v>71</v>
      </c>
    </row>
    <row r="90" spans="1:82" ht="12.75" customHeight="1" x14ac:dyDescent="0.25">
      <c r="A90" s="194" t="s">
        <v>128</v>
      </c>
    </row>
    <row r="91" spans="1:82" ht="12.75" customHeight="1" x14ac:dyDescent="0.25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8.5429687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5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0.5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0.5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5">
      <c r="A82" s="194"/>
    </row>
    <row r="83" spans="1:82" ht="12.75" customHeight="1" x14ac:dyDescent="0.25">
      <c r="A83" s="195" t="s">
        <v>130</v>
      </c>
    </row>
    <row r="84" spans="1:82" ht="12.75" customHeight="1" x14ac:dyDescent="0.25">
      <c r="A84" s="195"/>
    </row>
    <row r="85" spans="1:82" ht="12.75" customHeight="1" x14ac:dyDescent="0.25">
      <c r="A85" s="216" t="s">
        <v>132</v>
      </c>
    </row>
    <row r="86" spans="1:82" ht="12.75" customHeight="1" x14ac:dyDescent="0.25">
      <c r="A86" s="217" t="s">
        <v>133</v>
      </c>
    </row>
    <row r="87" spans="1:82" ht="12.75" customHeight="1" x14ac:dyDescent="0.25">
      <c r="A87" s="217" t="s">
        <v>134</v>
      </c>
    </row>
    <row r="88" spans="1:82" ht="12.75" customHeight="1" x14ac:dyDescent="0.25">
      <c r="A88" s="195"/>
    </row>
    <row r="89" spans="1:82" ht="12.75" customHeight="1" x14ac:dyDescent="0.25">
      <c r="A89" s="195" t="s">
        <v>71</v>
      </c>
    </row>
    <row r="90" spans="1:82" ht="12.75" customHeight="1" x14ac:dyDescent="0.25">
      <c r="A90" s="194" t="s">
        <v>128</v>
      </c>
    </row>
    <row r="91" spans="1:82" ht="12.75" customHeight="1" x14ac:dyDescent="0.25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8.5429687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5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0.5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0.5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5">
      <c r="A82" s="194"/>
    </row>
    <row r="83" spans="1:82" ht="12.75" customHeight="1" x14ac:dyDescent="0.25">
      <c r="A83" s="195" t="s">
        <v>130</v>
      </c>
    </row>
    <row r="84" spans="1:82" ht="12.75" customHeight="1" x14ac:dyDescent="0.25">
      <c r="A84" s="195"/>
    </row>
    <row r="85" spans="1:82" ht="12.75" customHeight="1" x14ac:dyDescent="0.25">
      <c r="A85" s="195" t="s">
        <v>71</v>
      </c>
    </row>
    <row r="86" spans="1:82" ht="12.75" customHeight="1" x14ac:dyDescent="0.25">
      <c r="A86" s="194" t="s">
        <v>128</v>
      </c>
    </row>
    <row r="87" spans="1:82" ht="12.75" customHeight="1" x14ac:dyDescent="0.25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8.5429687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0.5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0.5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5">
      <c r="A82" s="194"/>
    </row>
    <row r="83" spans="1:82" ht="12.75" customHeight="1" x14ac:dyDescent="0.25">
      <c r="A83" s="195" t="s">
        <v>130</v>
      </c>
    </row>
    <row r="84" spans="1:82" ht="12.75" customHeight="1" x14ac:dyDescent="0.25">
      <c r="A84" s="195"/>
    </row>
    <row r="85" spans="1:82" ht="12.75" customHeight="1" x14ac:dyDescent="0.25">
      <c r="A85" s="195" t="s">
        <v>71</v>
      </c>
    </row>
    <row r="86" spans="1:82" ht="12.75" customHeight="1" x14ac:dyDescent="0.25">
      <c r="A86" s="194" t="s">
        <v>128</v>
      </c>
    </row>
    <row r="87" spans="1:82" ht="12.75" customHeight="1" x14ac:dyDescent="0.25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7.632812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0.5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0.5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5">
      <c r="A82" s="194"/>
    </row>
    <row r="83" spans="1:82" ht="12.75" customHeight="1" x14ac:dyDescent="0.25">
      <c r="A83" s="195" t="s">
        <v>130</v>
      </c>
    </row>
    <row r="84" spans="1:82" ht="12.75" customHeight="1" x14ac:dyDescent="0.25">
      <c r="A84" s="195"/>
    </row>
    <row r="85" spans="1:82" ht="12.75" customHeight="1" x14ac:dyDescent="0.25">
      <c r="A85" s="195" t="s">
        <v>71</v>
      </c>
    </row>
    <row r="86" spans="1:82" ht="12.75" customHeight="1" x14ac:dyDescent="0.25">
      <c r="A86" s="194" t="s">
        <v>128</v>
      </c>
    </row>
    <row r="87" spans="1:82" ht="12.75" customHeight="1" x14ac:dyDescent="0.25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6328125" defaultRowHeight="12.75" customHeight="1" x14ac:dyDescent="0.25"/>
  <cols>
    <col min="1" max="1" width="26.36328125" style="190" customWidth="1"/>
    <col min="2" max="3" width="7.6328125" style="190" customWidth="1"/>
    <col min="4" max="4" width="7.6328125" style="191" customWidth="1"/>
    <col min="5" max="6" width="7.6328125" style="190" customWidth="1"/>
    <col min="7" max="7" width="7.6328125" style="191" customWidth="1"/>
    <col min="8" max="9" width="7.6328125" style="190" customWidth="1"/>
    <col min="10" max="10" width="7.6328125" style="191" customWidth="1"/>
    <col min="11" max="12" width="7.6328125" style="190" customWidth="1"/>
    <col min="13" max="13" width="7.6328125" style="191" customWidth="1"/>
    <col min="14" max="15" width="7.6328125" style="190" customWidth="1"/>
    <col min="16" max="16" width="7.6328125" style="191" customWidth="1"/>
    <col min="17" max="18" width="7.6328125" style="190" customWidth="1"/>
    <col min="19" max="19" width="7.6328125" style="191" customWidth="1"/>
    <col min="20" max="21" width="7.6328125" style="190" customWidth="1"/>
    <col min="22" max="22" width="7.6328125" style="191" customWidth="1"/>
    <col min="23" max="24" width="7.6328125" style="190" customWidth="1"/>
    <col min="25" max="25" width="7.6328125" style="191" customWidth="1"/>
    <col min="26" max="27" width="7.6328125" style="190" customWidth="1"/>
    <col min="28" max="28" width="7.6328125" style="191" customWidth="1"/>
    <col min="29" max="30" width="7.6328125" style="190" customWidth="1"/>
    <col min="31" max="31" width="7.6328125" style="191" customWidth="1"/>
    <col min="32" max="33" width="7.6328125" style="190" customWidth="1"/>
    <col min="34" max="34" width="7.6328125" style="191" customWidth="1"/>
    <col min="35" max="36" width="7.6328125" style="190" customWidth="1"/>
    <col min="37" max="37" width="7.6328125" style="191" customWidth="1"/>
    <col min="38" max="39" width="7.6328125" style="190" customWidth="1"/>
    <col min="40" max="40" width="7.6328125" style="191" customWidth="1"/>
    <col min="41" max="42" width="7.6328125" style="190" customWidth="1"/>
    <col min="43" max="43" width="7.6328125" style="191" customWidth="1"/>
    <col min="44" max="45" width="7.6328125" style="190" customWidth="1"/>
    <col min="46" max="46" width="7.6328125" style="191" customWidth="1"/>
    <col min="47" max="48" width="7.6328125" style="190" customWidth="1"/>
    <col min="49" max="49" width="7.6328125" style="191" customWidth="1"/>
    <col min="50" max="51" width="7.6328125" style="190" customWidth="1"/>
    <col min="52" max="52" width="7.6328125" style="191" customWidth="1"/>
    <col min="53" max="54" width="7.6328125" style="190" customWidth="1"/>
    <col min="55" max="55" width="7.6328125" style="191" customWidth="1"/>
    <col min="56" max="57" width="7.6328125" style="190" customWidth="1"/>
    <col min="58" max="58" width="7.6328125" style="191" customWidth="1"/>
    <col min="59" max="60" width="7.6328125" style="190" customWidth="1"/>
    <col min="61" max="61" width="7.6328125" style="191" customWidth="1"/>
    <col min="62" max="63" width="7.6328125" style="190" customWidth="1"/>
    <col min="64" max="64" width="7.6328125" style="191" customWidth="1"/>
    <col min="65" max="66" width="7.6328125" style="190" customWidth="1"/>
    <col min="67" max="67" width="7.6328125" style="191" customWidth="1"/>
    <col min="68" max="69" width="7.6328125" style="190" customWidth="1"/>
    <col min="70" max="70" width="7.6328125" style="191" customWidth="1"/>
    <col min="71" max="72" width="7.6328125" style="190" customWidth="1"/>
    <col min="73" max="73" width="7.6328125" style="191" customWidth="1"/>
    <col min="74" max="75" width="7.6328125" style="190" customWidth="1"/>
    <col min="76" max="76" width="7.6328125" style="191" customWidth="1"/>
    <col min="77" max="78" width="7.6328125" style="190" customWidth="1"/>
    <col min="79" max="79" width="7.6328125" style="191" customWidth="1"/>
    <col min="80" max="80" width="9.36328125" style="192" customWidth="1"/>
    <col min="81" max="81" width="8.6328125" style="192" bestFit="1" customWidth="1"/>
    <col min="82" max="82" width="7.6328125" style="193" customWidth="1"/>
    <col min="83" max="16384" width="9.36328125" style="190"/>
  </cols>
  <sheetData>
    <row r="1" spans="1:82" s="3" customFormat="1" ht="12.75" customHeight="1" x14ac:dyDescent="0.25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5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0.5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0.5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5">
      <c r="A82" s="194"/>
    </row>
    <row r="83" spans="1:82" ht="12.75" customHeight="1" x14ac:dyDescent="0.25">
      <c r="A83" s="195" t="s">
        <v>130</v>
      </c>
    </row>
    <row r="84" spans="1:82" ht="12.75" customHeight="1" x14ac:dyDescent="0.25">
      <c r="A84" s="195"/>
    </row>
    <row r="85" spans="1:82" ht="12.75" customHeight="1" x14ac:dyDescent="0.25">
      <c r="A85" s="195" t="s">
        <v>71</v>
      </c>
    </row>
    <row r="86" spans="1:82" ht="12.75" customHeight="1" x14ac:dyDescent="0.25">
      <c r="A86" s="194" t="s">
        <v>128</v>
      </c>
    </row>
    <row r="87" spans="1:82" ht="12.75" customHeight="1" x14ac:dyDescent="0.25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6328125" defaultRowHeight="12.75" customHeight="1" x14ac:dyDescent="0.25"/>
  <cols>
    <col min="1" max="1" width="26.453125" style="2" customWidth="1"/>
    <col min="2" max="3" width="7.6328125" style="2" customWidth="1"/>
    <col min="4" max="4" width="7.6328125" style="11" customWidth="1"/>
    <col min="5" max="6" width="7.6328125" style="2" customWidth="1"/>
    <col min="7" max="7" width="7.6328125" style="11" customWidth="1"/>
    <col min="8" max="9" width="7.6328125" style="2" customWidth="1"/>
    <col min="10" max="10" width="7.6328125" style="11" customWidth="1"/>
    <col min="11" max="12" width="7.6328125" style="2" customWidth="1"/>
    <col min="13" max="13" width="7.6328125" style="11" customWidth="1"/>
    <col min="14" max="15" width="7.6328125" style="2" customWidth="1"/>
    <col min="16" max="16" width="7.6328125" style="11" customWidth="1"/>
    <col min="17" max="18" width="7.6328125" style="2" customWidth="1"/>
    <col min="19" max="19" width="7.6328125" style="11" customWidth="1"/>
    <col min="20" max="21" width="7.6328125" style="2" customWidth="1"/>
    <col min="22" max="22" width="7.6328125" style="11" customWidth="1"/>
    <col min="23" max="24" width="7.6328125" style="2" customWidth="1"/>
    <col min="25" max="25" width="7.6328125" style="11" customWidth="1"/>
    <col min="26" max="27" width="7.6328125" style="2" customWidth="1"/>
    <col min="28" max="28" width="7.6328125" style="11" customWidth="1"/>
    <col min="29" max="30" width="7.6328125" style="2" customWidth="1"/>
    <col min="31" max="31" width="7.6328125" style="11" customWidth="1"/>
    <col min="32" max="33" width="7.6328125" style="2" customWidth="1"/>
    <col min="34" max="34" width="7.6328125" style="11" customWidth="1"/>
    <col min="35" max="36" width="7.6328125" style="2" customWidth="1"/>
    <col min="37" max="37" width="7.6328125" style="11" customWidth="1"/>
    <col min="38" max="39" width="7.6328125" style="2" customWidth="1"/>
    <col min="40" max="40" width="7.6328125" style="11" customWidth="1"/>
    <col min="41" max="42" width="7.6328125" style="2" customWidth="1"/>
    <col min="43" max="43" width="7.6328125" style="11" customWidth="1"/>
    <col min="44" max="45" width="7.6328125" style="2" customWidth="1"/>
    <col min="46" max="46" width="7.6328125" style="11" customWidth="1"/>
    <col min="47" max="48" width="7.6328125" style="2" customWidth="1"/>
    <col min="49" max="49" width="7.6328125" style="11" customWidth="1"/>
    <col min="50" max="51" width="7.6328125" style="2" customWidth="1"/>
    <col min="52" max="52" width="7.6328125" style="11" customWidth="1"/>
    <col min="53" max="54" width="7.6328125" style="2" customWidth="1"/>
    <col min="55" max="55" width="7.6328125" style="11" customWidth="1"/>
    <col min="56" max="57" width="7.6328125" style="2" customWidth="1"/>
    <col min="58" max="58" width="7.6328125" style="11" customWidth="1"/>
    <col min="59" max="60" width="7.6328125" style="2" customWidth="1"/>
    <col min="61" max="61" width="7.6328125" style="11" customWidth="1"/>
    <col min="62" max="63" width="7.6328125" style="2" customWidth="1"/>
    <col min="64" max="64" width="7.6328125" style="11" customWidth="1"/>
    <col min="65" max="66" width="7.6328125" style="2" customWidth="1"/>
    <col min="67" max="67" width="7.6328125" style="11" customWidth="1"/>
    <col min="68" max="69" width="7.6328125" style="2" customWidth="1"/>
    <col min="70" max="70" width="7.6328125" style="11" customWidth="1"/>
    <col min="71" max="72" width="7.6328125" style="2" customWidth="1"/>
    <col min="73" max="73" width="7.6328125" style="11" customWidth="1"/>
    <col min="74" max="75" width="7.6328125" style="2" customWidth="1"/>
    <col min="76" max="76" width="7.6328125" style="11" customWidth="1"/>
    <col min="77" max="78" width="7.6328125" style="2" customWidth="1"/>
    <col min="79" max="79" width="7.6328125" style="11" customWidth="1"/>
    <col min="80" max="81" width="8.6328125" style="17" bestFit="1" customWidth="1"/>
    <col min="82" max="82" width="7.6328125" style="18" customWidth="1"/>
    <col min="83" max="16384" width="9.36328125" style="2"/>
  </cols>
  <sheetData>
    <row r="1" spans="1:82" s="3" customFormat="1" ht="12.75" customHeight="1" x14ac:dyDescent="0.25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5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0.5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0.5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5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5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5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5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5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5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6328125" defaultRowHeight="12.75" customHeight="1" x14ac:dyDescent="0.25"/>
  <cols>
    <col min="1" max="1" width="26.453125" style="2" customWidth="1"/>
    <col min="2" max="3" width="7.6328125" style="2" customWidth="1"/>
    <col min="4" max="4" width="7.6328125" style="11" customWidth="1"/>
    <col min="5" max="6" width="7.6328125" style="2" customWidth="1"/>
    <col min="7" max="7" width="7.6328125" style="11" customWidth="1"/>
    <col min="8" max="9" width="7.6328125" style="2" customWidth="1"/>
    <col min="10" max="10" width="7.6328125" style="11" customWidth="1"/>
    <col min="11" max="12" width="7.6328125" style="2" customWidth="1"/>
    <col min="13" max="13" width="7.6328125" style="11" customWidth="1"/>
    <col min="14" max="15" width="7.6328125" style="2" customWidth="1"/>
    <col min="16" max="16" width="7.6328125" style="11" customWidth="1"/>
    <col min="17" max="18" width="7.6328125" style="2" customWidth="1"/>
    <col min="19" max="19" width="7.6328125" style="11" customWidth="1"/>
    <col min="20" max="21" width="7.6328125" style="2" customWidth="1"/>
    <col min="22" max="22" width="7.6328125" style="11" customWidth="1"/>
    <col min="23" max="24" width="7.6328125" style="2" customWidth="1"/>
    <col min="25" max="25" width="7.6328125" style="11" customWidth="1"/>
    <col min="26" max="27" width="7.6328125" style="2" customWidth="1"/>
    <col min="28" max="28" width="7.6328125" style="11" customWidth="1"/>
    <col min="29" max="30" width="7.6328125" style="2" customWidth="1"/>
    <col min="31" max="31" width="7.6328125" style="11" customWidth="1"/>
    <col min="32" max="33" width="7.6328125" style="2" customWidth="1"/>
    <col min="34" max="34" width="7.6328125" style="11" customWidth="1"/>
    <col min="35" max="36" width="7.6328125" style="2" customWidth="1"/>
    <col min="37" max="37" width="7.6328125" style="11" customWidth="1"/>
    <col min="38" max="39" width="7.6328125" style="2" customWidth="1"/>
    <col min="40" max="40" width="7.6328125" style="11" customWidth="1"/>
    <col min="41" max="42" width="7.6328125" style="2" customWidth="1"/>
    <col min="43" max="43" width="7.6328125" style="11" customWidth="1"/>
    <col min="44" max="45" width="7.6328125" style="2" customWidth="1"/>
    <col min="46" max="46" width="7.6328125" style="11" customWidth="1"/>
    <col min="47" max="48" width="7.6328125" style="2" customWidth="1"/>
    <col min="49" max="49" width="7.6328125" style="11" customWidth="1"/>
    <col min="50" max="51" width="7.6328125" style="2" customWidth="1"/>
    <col min="52" max="52" width="7.6328125" style="11" customWidth="1"/>
    <col min="53" max="54" width="7.6328125" style="2" customWidth="1"/>
    <col min="55" max="55" width="7.6328125" style="11" customWidth="1"/>
    <col min="56" max="57" width="7.6328125" style="2" customWidth="1"/>
    <col min="58" max="58" width="7.6328125" style="11" customWidth="1"/>
    <col min="59" max="60" width="7.6328125" style="2" customWidth="1"/>
    <col min="61" max="61" width="7.6328125" style="11" customWidth="1"/>
    <col min="62" max="63" width="7.6328125" style="2" customWidth="1"/>
    <col min="64" max="64" width="7.6328125" style="11" customWidth="1"/>
    <col min="65" max="66" width="7.6328125" style="2" customWidth="1"/>
    <col min="67" max="67" width="7.6328125" style="11" customWidth="1"/>
    <col min="68" max="69" width="7.6328125" style="2" customWidth="1"/>
    <col min="70" max="70" width="7.6328125" style="11" customWidth="1"/>
    <col min="71" max="72" width="7.6328125" style="2" customWidth="1"/>
    <col min="73" max="73" width="7.6328125" style="11" customWidth="1"/>
    <col min="74" max="75" width="7.6328125" style="2" customWidth="1"/>
    <col min="76" max="76" width="7.6328125" style="11" customWidth="1"/>
    <col min="77" max="78" width="7.6328125" style="2" customWidth="1"/>
    <col min="79" max="79" width="7.6328125" style="11" customWidth="1"/>
    <col min="80" max="81" width="8.6328125" style="17" bestFit="1" customWidth="1"/>
    <col min="82" max="82" width="7.6328125" style="18" customWidth="1"/>
    <col min="83" max="16384" width="9.36328125" style="2"/>
  </cols>
  <sheetData>
    <row r="1" spans="1:82" s="3" customFormat="1" ht="12.75" customHeight="1" x14ac:dyDescent="0.25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5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5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0.5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0.5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5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5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5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5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5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5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6328125" defaultRowHeight="12.75" customHeight="1" x14ac:dyDescent="0.25"/>
  <cols>
    <col min="1" max="1" width="26.453125" style="2" customWidth="1"/>
    <col min="2" max="3" width="7.6328125" style="2" customWidth="1"/>
    <col min="4" max="4" width="7.6328125" style="11" customWidth="1"/>
    <col min="5" max="6" width="7.6328125" style="2" customWidth="1"/>
    <col min="7" max="7" width="7.6328125" style="11" customWidth="1"/>
    <col min="8" max="9" width="7.6328125" style="2" customWidth="1"/>
    <col min="10" max="10" width="7.6328125" style="11" customWidth="1"/>
    <col min="11" max="12" width="7.6328125" style="2" customWidth="1"/>
    <col min="13" max="13" width="7.6328125" style="11" customWidth="1"/>
    <col min="14" max="15" width="7.6328125" style="2" customWidth="1"/>
    <col min="16" max="16" width="7.6328125" style="11" customWidth="1"/>
    <col min="17" max="18" width="7.6328125" style="2" customWidth="1"/>
    <col min="19" max="19" width="7.6328125" style="11" customWidth="1"/>
    <col min="20" max="21" width="7.6328125" style="2" customWidth="1"/>
    <col min="22" max="22" width="7.6328125" style="11" customWidth="1"/>
    <col min="23" max="24" width="7.6328125" style="2" customWidth="1"/>
    <col min="25" max="25" width="7.6328125" style="11" customWidth="1"/>
    <col min="26" max="27" width="7.6328125" style="2" customWidth="1"/>
    <col min="28" max="28" width="7.6328125" style="11" customWidth="1"/>
    <col min="29" max="30" width="7.6328125" style="2" customWidth="1"/>
    <col min="31" max="31" width="7.6328125" style="11" customWidth="1"/>
    <col min="32" max="33" width="7.6328125" style="2" customWidth="1"/>
    <col min="34" max="34" width="7.6328125" style="11" customWidth="1"/>
    <col min="35" max="36" width="7.6328125" style="2" customWidth="1"/>
    <col min="37" max="37" width="7.6328125" style="11" customWidth="1"/>
    <col min="38" max="39" width="7.6328125" style="2" customWidth="1"/>
    <col min="40" max="40" width="7.6328125" style="11" customWidth="1"/>
    <col min="41" max="42" width="7.6328125" style="2" customWidth="1"/>
    <col min="43" max="43" width="7.6328125" style="11" customWidth="1"/>
    <col min="44" max="45" width="7.6328125" style="2" customWidth="1"/>
    <col min="46" max="46" width="7.6328125" style="11" customWidth="1"/>
    <col min="47" max="48" width="7.6328125" style="2" customWidth="1"/>
    <col min="49" max="49" width="7.6328125" style="11" customWidth="1"/>
    <col min="50" max="51" width="7.6328125" style="2" customWidth="1"/>
    <col min="52" max="52" width="7.6328125" style="11" customWidth="1"/>
    <col min="53" max="54" width="7.6328125" style="2" customWidth="1"/>
    <col min="55" max="55" width="7.6328125" style="11" customWidth="1"/>
    <col min="56" max="57" width="7.6328125" style="2" customWidth="1"/>
    <col min="58" max="58" width="7.6328125" style="11" customWidth="1"/>
    <col min="59" max="60" width="7.6328125" style="2" customWidth="1"/>
    <col min="61" max="61" width="7.6328125" style="11" customWidth="1"/>
    <col min="62" max="63" width="7.6328125" style="2" customWidth="1"/>
    <col min="64" max="64" width="7.6328125" style="11" customWidth="1"/>
    <col min="65" max="66" width="7.6328125" style="2" customWidth="1"/>
    <col min="67" max="67" width="7.6328125" style="11" customWidth="1"/>
    <col min="68" max="69" width="7.6328125" style="2" customWidth="1"/>
    <col min="70" max="70" width="7.6328125" style="11" customWidth="1"/>
    <col min="71" max="72" width="7.6328125" style="2" customWidth="1"/>
    <col min="73" max="73" width="7.6328125" style="11" customWidth="1"/>
    <col min="74" max="75" width="7.6328125" style="2" customWidth="1"/>
    <col min="76" max="76" width="7.6328125" style="11" customWidth="1"/>
    <col min="77" max="78" width="7.6328125" style="2" customWidth="1"/>
    <col min="79" max="79" width="7.6328125" style="11" customWidth="1"/>
    <col min="80" max="81" width="8.6328125" style="17" bestFit="1" customWidth="1"/>
    <col min="82" max="82" width="7.6328125" style="18" customWidth="1"/>
    <col min="83" max="16384" width="9.36328125" style="2"/>
  </cols>
  <sheetData>
    <row r="1" spans="1:82" s="3" customFormat="1" ht="12.75" customHeight="1" x14ac:dyDescent="0.25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5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0.5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5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0.5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5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5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5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5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5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5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6328125" defaultRowHeight="12.75" customHeight="1" x14ac:dyDescent="0.25"/>
  <cols>
    <col min="1" max="1" width="26.453125" style="2" customWidth="1"/>
    <col min="2" max="3" width="7.6328125" style="2" customWidth="1"/>
    <col min="4" max="4" width="7.6328125" style="11" customWidth="1"/>
    <col min="5" max="6" width="7.6328125" style="2" customWidth="1"/>
    <col min="7" max="7" width="7.6328125" style="11" customWidth="1"/>
    <col min="8" max="9" width="7.6328125" style="2" customWidth="1"/>
    <col min="10" max="10" width="7.6328125" style="11" customWidth="1"/>
    <col min="11" max="12" width="7.6328125" style="2" customWidth="1"/>
    <col min="13" max="13" width="7.6328125" style="11" customWidth="1"/>
    <col min="14" max="15" width="7.6328125" style="2" customWidth="1"/>
    <col min="16" max="16" width="7.6328125" style="11" customWidth="1"/>
    <col min="17" max="18" width="7.6328125" style="2" customWidth="1"/>
    <col min="19" max="19" width="7.6328125" style="11" customWidth="1"/>
    <col min="20" max="21" width="7.6328125" style="2" customWidth="1"/>
    <col min="22" max="22" width="7.6328125" style="11" customWidth="1"/>
    <col min="23" max="24" width="7.6328125" style="2" customWidth="1"/>
    <col min="25" max="25" width="7.6328125" style="11" customWidth="1"/>
    <col min="26" max="27" width="7.6328125" style="2" customWidth="1"/>
    <col min="28" max="28" width="7.6328125" style="11" customWidth="1"/>
    <col min="29" max="30" width="7.6328125" style="2" customWidth="1"/>
    <col min="31" max="31" width="7.6328125" style="11" customWidth="1"/>
    <col min="32" max="33" width="7.6328125" style="2" customWidth="1"/>
    <col min="34" max="34" width="7.6328125" style="11" customWidth="1"/>
    <col min="35" max="36" width="7.6328125" style="2" customWidth="1"/>
    <col min="37" max="37" width="7.6328125" style="11" customWidth="1"/>
    <col min="38" max="39" width="7.6328125" style="2" customWidth="1"/>
    <col min="40" max="40" width="7.6328125" style="11" customWidth="1"/>
    <col min="41" max="42" width="7.6328125" style="2" customWidth="1"/>
    <col min="43" max="43" width="7.6328125" style="11" customWidth="1"/>
    <col min="44" max="45" width="7.6328125" style="2" customWidth="1"/>
    <col min="46" max="46" width="7.6328125" style="11" customWidth="1"/>
    <col min="47" max="48" width="7.6328125" style="2" customWidth="1"/>
    <col min="49" max="49" width="7.6328125" style="11" customWidth="1"/>
    <col min="50" max="51" width="7.6328125" style="2" customWidth="1"/>
    <col min="52" max="52" width="7.6328125" style="11" customWidth="1"/>
    <col min="53" max="54" width="7.6328125" style="2" customWidth="1"/>
    <col min="55" max="55" width="7.6328125" style="11" customWidth="1"/>
    <col min="56" max="57" width="7.6328125" style="2" customWidth="1"/>
    <col min="58" max="58" width="7.6328125" style="11" customWidth="1"/>
    <col min="59" max="60" width="7.6328125" style="2" customWidth="1"/>
    <col min="61" max="61" width="7.6328125" style="11" customWidth="1"/>
    <col min="62" max="63" width="7.6328125" style="2" customWidth="1"/>
    <col min="64" max="64" width="7.6328125" style="11" customWidth="1"/>
    <col min="65" max="66" width="7.6328125" style="2" customWidth="1"/>
    <col min="67" max="67" width="7.6328125" style="11" customWidth="1"/>
    <col min="68" max="69" width="7.6328125" style="2" customWidth="1"/>
    <col min="70" max="70" width="7.6328125" style="11" customWidth="1"/>
    <col min="71" max="72" width="7.6328125" style="2" customWidth="1"/>
    <col min="73" max="73" width="7.6328125" style="11" customWidth="1"/>
    <col min="74" max="75" width="7.6328125" style="2" customWidth="1"/>
    <col min="76" max="76" width="7.6328125" style="11" customWidth="1"/>
    <col min="77" max="78" width="7.6328125" style="2" customWidth="1"/>
    <col min="79" max="79" width="7.6328125" style="11" customWidth="1"/>
    <col min="80" max="81" width="8.6328125" style="17" bestFit="1" customWidth="1"/>
    <col min="82" max="82" width="7.6328125" style="18" customWidth="1"/>
    <col min="83" max="16384" width="9.36328125" style="2"/>
  </cols>
  <sheetData>
    <row r="1" spans="1:82" s="3" customFormat="1" ht="12.75" customHeight="1" x14ac:dyDescent="0.25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5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0.5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0.5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5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5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5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5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5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5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6328125" defaultRowHeight="12.75" customHeight="1" x14ac:dyDescent="0.25"/>
  <cols>
    <col min="1" max="1" width="26.453125" style="2" customWidth="1"/>
    <col min="2" max="3" width="7.6328125" style="2" customWidth="1"/>
    <col min="4" max="4" width="7.6328125" style="11" customWidth="1"/>
    <col min="5" max="6" width="7.6328125" style="2" customWidth="1"/>
    <col min="7" max="7" width="7.6328125" style="11" customWidth="1"/>
    <col min="8" max="9" width="7.6328125" style="2" customWidth="1"/>
    <col min="10" max="10" width="7.6328125" style="11" customWidth="1"/>
    <col min="11" max="12" width="7.6328125" style="2" customWidth="1"/>
    <col min="13" max="13" width="7.6328125" style="11" customWidth="1"/>
    <col min="14" max="15" width="7.6328125" style="2" customWidth="1"/>
    <col min="16" max="16" width="7.6328125" style="11" customWidth="1"/>
    <col min="17" max="18" width="7.6328125" style="2" customWidth="1"/>
    <col min="19" max="19" width="7.6328125" style="11" customWidth="1"/>
    <col min="20" max="21" width="7.6328125" style="2" customWidth="1"/>
    <col min="22" max="22" width="7.6328125" style="11" customWidth="1"/>
    <col min="23" max="24" width="7.6328125" style="2" customWidth="1"/>
    <col min="25" max="25" width="7.6328125" style="11" customWidth="1"/>
    <col min="26" max="27" width="7.6328125" style="2" customWidth="1"/>
    <col min="28" max="28" width="7.6328125" style="11" customWidth="1"/>
    <col min="29" max="30" width="7.6328125" style="2" customWidth="1"/>
    <col min="31" max="31" width="7.6328125" style="11" customWidth="1"/>
    <col min="32" max="33" width="7.6328125" style="2" customWidth="1"/>
    <col min="34" max="34" width="7.6328125" style="11" customWidth="1"/>
    <col min="35" max="36" width="7.6328125" style="2" customWidth="1"/>
    <col min="37" max="37" width="7.6328125" style="11" customWidth="1"/>
    <col min="38" max="39" width="7.6328125" style="2" customWidth="1"/>
    <col min="40" max="40" width="7.6328125" style="11" customWidth="1"/>
    <col min="41" max="42" width="7.6328125" style="2" customWidth="1"/>
    <col min="43" max="43" width="7.6328125" style="11" customWidth="1"/>
    <col min="44" max="45" width="7.6328125" style="2" customWidth="1"/>
    <col min="46" max="46" width="7.6328125" style="11" customWidth="1"/>
    <col min="47" max="48" width="7.6328125" style="2" customWidth="1"/>
    <col min="49" max="49" width="7.6328125" style="11" customWidth="1"/>
    <col min="50" max="51" width="7.6328125" style="2" customWidth="1"/>
    <col min="52" max="52" width="7.6328125" style="11" customWidth="1"/>
    <col min="53" max="54" width="7.6328125" style="2" customWidth="1"/>
    <col min="55" max="55" width="7.6328125" style="11" customWidth="1"/>
    <col min="56" max="57" width="7.6328125" style="2" customWidth="1"/>
    <col min="58" max="58" width="7.6328125" style="11" customWidth="1"/>
    <col min="59" max="60" width="7.6328125" style="2" customWidth="1"/>
    <col min="61" max="61" width="7.6328125" style="11" customWidth="1"/>
    <col min="62" max="63" width="7.6328125" style="2" customWidth="1"/>
    <col min="64" max="64" width="7.6328125" style="11" customWidth="1"/>
    <col min="65" max="66" width="7.6328125" style="2" customWidth="1"/>
    <col min="67" max="67" width="7.6328125" style="11" customWidth="1"/>
    <col min="68" max="69" width="7.6328125" style="2" customWidth="1"/>
    <col min="70" max="70" width="7.6328125" style="11" customWidth="1"/>
    <col min="71" max="72" width="7.6328125" style="2" customWidth="1"/>
    <col min="73" max="73" width="7.6328125" style="11" customWidth="1"/>
    <col min="74" max="75" width="7.6328125" style="2" customWidth="1"/>
    <col min="76" max="76" width="7.6328125" style="11" customWidth="1"/>
    <col min="77" max="78" width="7.6328125" style="2" customWidth="1"/>
    <col min="79" max="79" width="7.6328125" style="11" customWidth="1"/>
    <col min="80" max="81" width="8.6328125" style="17" bestFit="1" customWidth="1"/>
    <col min="82" max="82" width="7.6328125" style="18" customWidth="1"/>
    <col min="83" max="16384" width="9.36328125" style="2"/>
  </cols>
  <sheetData>
    <row r="1" spans="1:82" s="3" customFormat="1" ht="12.75" customHeight="1" x14ac:dyDescent="0.25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5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0.5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0.5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5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5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5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5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5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5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6328125" defaultRowHeight="12.75" customHeight="1" x14ac:dyDescent="0.25"/>
  <cols>
    <col min="1" max="1" width="26.453125" style="2" customWidth="1"/>
    <col min="2" max="3" width="7.6328125" style="2" customWidth="1"/>
    <col min="4" max="4" width="7.6328125" style="11" customWidth="1"/>
    <col min="5" max="6" width="7.6328125" style="2" customWidth="1"/>
    <col min="7" max="7" width="7.6328125" style="11" customWidth="1"/>
    <col min="8" max="9" width="7.6328125" style="2" customWidth="1"/>
    <col min="10" max="10" width="7.6328125" style="11" customWidth="1"/>
    <col min="11" max="12" width="7.6328125" style="2" customWidth="1"/>
    <col min="13" max="13" width="7.6328125" style="11" customWidth="1"/>
    <col min="14" max="15" width="7.6328125" style="2" customWidth="1"/>
    <col min="16" max="16" width="7.6328125" style="11" customWidth="1"/>
    <col min="17" max="18" width="7.6328125" style="2" customWidth="1"/>
    <col min="19" max="19" width="7.6328125" style="11" customWidth="1"/>
    <col min="20" max="21" width="7.6328125" style="2" customWidth="1"/>
    <col min="22" max="22" width="7.6328125" style="11" customWidth="1"/>
    <col min="23" max="24" width="7.6328125" style="2" customWidth="1"/>
    <col min="25" max="25" width="7.6328125" style="11" customWidth="1"/>
    <col min="26" max="27" width="7.6328125" style="2" customWidth="1"/>
    <col min="28" max="28" width="7.6328125" style="11" customWidth="1"/>
    <col min="29" max="30" width="7.6328125" style="2" customWidth="1"/>
    <col min="31" max="31" width="7.6328125" style="11" customWidth="1"/>
    <col min="32" max="33" width="7.6328125" style="2" customWidth="1"/>
    <col min="34" max="34" width="7.6328125" style="11" customWidth="1"/>
    <col min="35" max="36" width="7.6328125" style="2" customWidth="1"/>
    <col min="37" max="37" width="7.6328125" style="11" customWidth="1"/>
    <col min="38" max="39" width="7.6328125" style="2" customWidth="1"/>
    <col min="40" max="40" width="7.6328125" style="11" customWidth="1"/>
    <col min="41" max="42" width="7.6328125" style="2" customWidth="1"/>
    <col min="43" max="43" width="7.6328125" style="11" customWidth="1"/>
    <col min="44" max="45" width="7.6328125" style="2" customWidth="1"/>
    <col min="46" max="46" width="7.6328125" style="11" customWidth="1"/>
    <col min="47" max="48" width="7.6328125" style="2" customWidth="1"/>
    <col min="49" max="49" width="7.6328125" style="11" customWidth="1"/>
    <col min="50" max="51" width="7.6328125" style="2" customWidth="1"/>
    <col min="52" max="52" width="7.6328125" style="11" customWidth="1"/>
    <col min="53" max="54" width="7.6328125" style="2" customWidth="1"/>
    <col min="55" max="55" width="7.6328125" style="11" customWidth="1"/>
    <col min="56" max="57" width="7.6328125" style="2" customWidth="1"/>
    <col min="58" max="58" width="7.6328125" style="11" customWidth="1"/>
    <col min="59" max="60" width="7.6328125" style="2" customWidth="1"/>
    <col min="61" max="61" width="7.6328125" style="11" customWidth="1"/>
    <col min="62" max="63" width="7.6328125" style="2" customWidth="1"/>
    <col min="64" max="64" width="7.6328125" style="11" customWidth="1"/>
    <col min="65" max="66" width="7.6328125" style="2" customWidth="1"/>
    <col min="67" max="67" width="7.6328125" style="11" customWidth="1"/>
    <col min="68" max="69" width="7.6328125" style="2" customWidth="1"/>
    <col min="70" max="70" width="7.6328125" style="11" customWidth="1"/>
    <col min="71" max="72" width="7.6328125" style="2" customWidth="1"/>
    <col min="73" max="73" width="7.6328125" style="11" customWidth="1"/>
    <col min="74" max="75" width="7.6328125" style="2" customWidth="1"/>
    <col min="76" max="76" width="7.6328125" style="11" customWidth="1"/>
    <col min="77" max="78" width="7.6328125" style="2" customWidth="1"/>
    <col min="79" max="79" width="7.6328125" style="11" customWidth="1"/>
    <col min="80" max="81" width="8.6328125" style="17" bestFit="1" customWidth="1"/>
    <col min="82" max="82" width="7.6328125" style="18" customWidth="1"/>
    <col min="83" max="16384" width="9.36328125" style="2"/>
  </cols>
  <sheetData>
    <row r="1" spans="1:82" s="3" customFormat="1" ht="12.75" customHeight="1" x14ac:dyDescent="0.25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0.5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5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0.5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5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5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5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5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5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5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6328125" defaultRowHeight="12.75" customHeight="1" x14ac:dyDescent="0.25"/>
  <cols>
    <col min="1" max="1" width="26.453125" style="2" customWidth="1"/>
    <col min="2" max="3" width="7.6328125" style="2" customWidth="1"/>
    <col min="4" max="4" width="7.6328125" style="11" customWidth="1"/>
    <col min="5" max="6" width="7.6328125" style="2" customWidth="1"/>
    <col min="7" max="7" width="7.6328125" style="11" customWidth="1"/>
    <col min="8" max="9" width="7.6328125" style="2" customWidth="1"/>
    <col min="10" max="10" width="7.6328125" style="11" customWidth="1"/>
    <col min="11" max="12" width="7.6328125" style="2" customWidth="1"/>
    <col min="13" max="13" width="7.6328125" style="11" customWidth="1"/>
    <col min="14" max="15" width="7.6328125" style="2" customWidth="1"/>
    <col min="16" max="16" width="7.6328125" style="11" customWidth="1"/>
    <col min="17" max="18" width="7.6328125" style="2" customWidth="1"/>
    <col min="19" max="19" width="7.6328125" style="11" customWidth="1"/>
    <col min="20" max="21" width="7.6328125" style="2" customWidth="1"/>
    <col min="22" max="22" width="7.6328125" style="11" customWidth="1"/>
    <col min="23" max="24" width="7.6328125" style="2" customWidth="1"/>
    <col min="25" max="25" width="7.6328125" style="11" customWidth="1"/>
    <col min="26" max="27" width="7.6328125" style="2" customWidth="1"/>
    <col min="28" max="28" width="7.6328125" style="11" customWidth="1"/>
    <col min="29" max="30" width="7.6328125" style="2" customWidth="1"/>
    <col min="31" max="31" width="7.6328125" style="11" customWidth="1"/>
    <col min="32" max="33" width="7.6328125" style="2" customWidth="1"/>
    <col min="34" max="34" width="7.6328125" style="11" customWidth="1"/>
    <col min="35" max="36" width="7.6328125" style="2" customWidth="1"/>
    <col min="37" max="37" width="7.6328125" style="11" customWidth="1"/>
    <col min="38" max="39" width="7.6328125" style="2" customWidth="1"/>
    <col min="40" max="40" width="7.6328125" style="11" customWidth="1"/>
    <col min="41" max="42" width="7.6328125" style="2" customWidth="1"/>
    <col min="43" max="43" width="7.6328125" style="11" customWidth="1"/>
    <col min="44" max="45" width="7.6328125" style="2" customWidth="1"/>
    <col min="46" max="46" width="7.6328125" style="11" customWidth="1"/>
    <col min="47" max="48" width="7.6328125" style="2" customWidth="1"/>
    <col min="49" max="49" width="7.6328125" style="11" customWidth="1"/>
    <col min="50" max="51" width="7.6328125" style="2" customWidth="1"/>
    <col min="52" max="52" width="7.6328125" style="11" customWidth="1"/>
    <col min="53" max="54" width="7.6328125" style="2" customWidth="1"/>
    <col min="55" max="55" width="7.6328125" style="11" customWidth="1"/>
    <col min="56" max="57" width="7.6328125" style="2" customWidth="1"/>
    <col min="58" max="58" width="7.6328125" style="11" customWidth="1"/>
    <col min="59" max="60" width="7.6328125" style="2" customWidth="1"/>
    <col min="61" max="61" width="7.6328125" style="11" customWidth="1"/>
    <col min="62" max="63" width="7.6328125" style="2" customWidth="1"/>
    <col min="64" max="64" width="7.6328125" style="11" customWidth="1"/>
    <col min="65" max="66" width="7.6328125" style="2" customWidth="1"/>
    <col min="67" max="67" width="7.6328125" style="11" customWidth="1"/>
    <col min="68" max="69" width="7.6328125" style="2" customWidth="1"/>
    <col min="70" max="70" width="7.6328125" style="11" customWidth="1"/>
    <col min="71" max="72" width="7.6328125" style="2" customWidth="1"/>
    <col min="73" max="73" width="7.6328125" style="11" customWidth="1"/>
    <col min="74" max="75" width="7.6328125" style="2" customWidth="1"/>
    <col min="76" max="76" width="7.6328125" style="11" customWidth="1"/>
    <col min="77" max="78" width="7.6328125" style="2" customWidth="1"/>
    <col min="79" max="79" width="7.6328125" style="11" customWidth="1"/>
    <col min="80" max="81" width="8.6328125" style="17" bestFit="1" customWidth="1"/>
    <col min="82" max="82" width="7.6328125" style="18" customWidth="1"/>
    <col min="83" max="16384" width="9.36328125" style="2"/>
  </cols>
  <sheetData>
    <row r="1" spans="1:82" s="3" customFormat="1" ht="12.75" customHeight="1" x14ac:dyDescent="0.25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5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5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0.5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0.5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5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5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5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5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5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5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6328125" defaultRowHeight="12.75" customHeight="1" x14ac:dyDescent="0.25"/>
  <cols>
    <col min="1" max="1" width="26.453125" style="2" customWidth="1"/>
    <col min="2" max="3" width="7.6328125" style="2" customWidth="1"/>
    <col min="4" max="4" width="7.6328125" style="11" customWidth="1"/>
    <col min="5" max="6" width="7.6328125" style="2" customWidth="1"/>
    <col min="7" max="7" width="7.6328125" style="11" customWidth="1"/>
    <col min="8" max="9" width="7.6328125" style="2" customWidth="1"/>
    <col min="10" max="10" width="7.6328125" style="11" customWidth="1"/>
    <col min="11" max="12" width="7.6328125" style="2" customWidth="1"/>
    <col min="13" max="13" width="7.6328125" style="11" customWidth="1"/>
    <col min="14" max="15" width="7.6328125" style="2" customWidth="1"/>
    <col min="16" max="16" width="7.6328125" style="11" customWidth="1"/>
    <col min="17" max="18" width="7.6328125" style="2" customWidth="1"/>
    <col min="19" max="19" width="7.6328125" style="11" customWidth="1"/>
    <col min="20" max="21" width="7.6328125" style="2" customWidth="1"/>
    <col min="22" max="22" width="7.6328125" style="11" customWidth="1"/>
    <col min="23" max="24" width="7.6328125" style="2" customWidth="1"/>
    <col min="25" max="25" width="7.6328125" style="11" customWidth="1"/>
    <col min="26" max="27" width="7.6328125" style="2" customWidth="1"/>
    <col min="28" max="28" width="7.6328125" style="11" customWidth="1"/>
    <col min="29" max="30" width="7.6328125" style="2" customWidth="1"/>
    <col min="31" max="31" width="7.6328125" style="11" customWidth="1"/>
    <col min="32" max="33" width="7.6328125" style="2" customWidth="1"/>
    <col min="34" max="34" width="7.6328125" style="11" customWidth="1"/>
    <col min="35" max="36" width="7.6328125" style="2" customWidth="1"/>
    <col min="37" max="37" width="7.6328125" style="11" customWidth="1"/>
    <col min="38" max="39" width="7.6328125" style="2" customWidth="1"/>
    <col min="40" max="40" width="7.6328125" style="11" customWidth="1"/>
    <col min="41" max="42" width="7.6328125" style="2" customWidth="1"/>
    <col min="43" max="43" width="7.6328125" style="11" customWidth="1"/>
    <col min="44" max="45" width="7.6328125" style="2" customWidth="1"/>
    <col min="46" max="46" width="7.6328125" style="11" customWidth="1"/>
    <col min="47" max="48" width="7.6328125" style="2" customWidth="1"/>
    <col min="49" max="49" width="7.6328125" style="11" customWidth="1"/>
    <col min="50" max="51" width="7.6328125" style="2" customWidth="1"/>
    <col min="52" max="52" width="7.6328125" style="11" customWidth="1"/>
    <col min="53" max="54" width="7.6328125" style="2" customWidth="1"/>
    <col min="55" max="55" width="7.6328125" style="11" customWidth="1"/>
    <col min="56" max="57" width="7.6328125" style="2" customWidth="1"/>
    <col min="58" max="58" width="7.6328125" style="11" customWidth="1"/>
    <col min="59" max="60" width="7.6328125" style="2" customWidth="1"/>
    <col min="61" max="61" width="7.6328125" style="11" customWidth="1"/>
    <col min="62" max="63" width="7.6328125" style="2" customWidth="1"/>
    <col min="64" max="64" width="7.6328125" style="11" customWidth="1"/>
    <col min="65" max="66" width="7.6328125" style="2" customWidth="1"/>
    <col min="67" max="67" width="7.6328125" style="11" customWidth="1"/>
    <col min="68" max="69" width="7.6328125" style="2" customWidth="1"/>
    <col min="70" max="70" width="7.6328125" style="11" customWidth="1"/>
    <col min="71" max="72" width="7.6328125" style="2" customWidth="1"/>
    <col min="73" max="73" width="7.6328125" style="11" customWidth="1"/>
    <col min="74" max="75" width="7.6328125" style="2" customWidth="1"/>
    <col min="76" max="76" width="7.6328125" style="11" customWidth="1"/>
    <col min="77" max="78" width="7.6328125" style="2" customWidth="1"/>
    <col min="79" max="79" width="7.6328125" style="11" customWidth="1"/>
    <col min="80" max="81" width="8.6328125" style="17" bestFit="1" customWidth="1"/>
    <col min="82" max="82" width="7.6328125" style="18" customWidth="1"/>
    <col min="83" max="16384" width="9.36328125" style="2"/>
  </cols>
  <sheetData>
    <row r="1" spans="1:82" s="3" customFormat="1" ht="12.75" customHeight="1" x14ac:dyDescent="0.25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5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0.5" x14ac:dyDescent="0.25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5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5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5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5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5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5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  <vt:lpstr>'2026'!Drucktitel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2006-06-06T06:58:55Z</cp:lastPrinted>
  <dcterms:created xsi:type="dcterms:W3CDTF">2005-07-15T15:56:21Z</dcterms:created>
  <dcterms:modified xsi:type="dcterms:W3CDTF">2026-06-05T08:12:20Z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c8d5e075-2e7d-4963-80bc-52800d59ca98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