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Q:\WI\MON\10_WS_A\Internet\2024\03_Tableau en cours de préparation\v15 05 2025\je-06.04.02\"/>
    </mc:Choice>
  </mc:AlternateContent>
  <xr:revisionPtr revIDLastSave="0" documentId="13_ncr:1_{AAA35F4C-76DB-40EC-854B-125BEF67A2AD}" xr6:coauthVersionLast="47" xr6:coauthVersionMax="47" xr10:uidLastSave="{00000000-0000-0000-0000-000000000000}"/>
  <bookViews>
    <workbookView xWindow="28680" yWindow="-120" windowWidth="29040" windowHeight="15720" tabRatio="781" xr2:uid="{00000000-000D-0000-FFFF-FFFF00000000}"/>
  </bookViews>
  <sheets>
    <sheet name="2023-2024" sheetId="51" r:id="rId1"/>
    <sheet name="2022-2023" sheetId="50" r:id="rId2"/>
    <sheet name="2021-2022" sheetId="49" r:id="rId3"/>
    <sheet name="2020-2021" sheetId="48" r:id="rId4"/>
    <sheet name="2019-2020" sheetId="47" r:id="rId5"/>
    <sheet name="2018-2019" sheetId="46" r:id="rId6"/>
    <sheet name="2017-2018" sheetId="45" r:id="rId7"/>
    <sheet name="2016-2017" sheetId="44" r:id="rId8"/>
    <sheet name="2015-2016" sheetId="43" r:id="rId9"/>
    <sheet name="2014-2015" sheetId="42" r:id="rId10"/>
    <sheet name="2013-2014" sheetId="41" r:id="rId11"/>
    <sheet name="2012-2013" sheetId="40" r:id="rId12"/>
    <sheet name="2011-2012" sheetId="39" r:id="rId13"/>
    <sheet name="2010-2011" sheetId="37" r:id="rId14"/>
    <sheet name="2009-2010" sheetId="36" r:id="rId15"/>
    <sheet name="2009" sheetId="35" r:id="rId16"/>
  </sheets>
  <definedNames>
    <definedName name="_xlnm.Print_Area" localSheetId="15">'2009'!$A$1:$D$53</definedName>
    <definedName name="_xlnm.Print_Area" localSheetId="14">'2009-2010'!$A$1:$H$52</definedName>
    <definedName name="_xlnm.Print_Area" localSheetId="13">'2010-2011'!$A$1:$H$52</definedName>
    <definedName name="_xlnm.Print_Area" localSheetId="12">'2011-2012'!$A$1:$H$52</definedName>
    <definedName name="_xlnm.Print_Area" localSheetId="11">'2012-2013'!$A$1:$H$52</definedName>
    <definedName name="_xlnm.Print_Area" localSheetId="10">'2013-2014'!$A$1:$H$52</definedName>
    <definedName name="_xlnm.Print_Area" localSheetId="9">'2014-2015'!$A$1:$H$52</definedName>
    <definedName name="_xlnm.Print_Area" localSheetId="8">'2015-2016'!$A$1:$H$52</definedName>
    <definedName name="_xlnm.Print_Area" localSheetId="7">'2016-2017'!$A$1:$H$50</definedName>
    <definedName name="_xlnm.Print_Area" localSheetId="6">'2017-2018'!$A$1:$H$52</definedName>
    <definedName name="_xlnm.Print_Area" localSheetId="5">'2018-2019'!$A$1:$H$52</definedName>
    <definedName name="_xlnm.Print_Area" localSheetId="4">'2019-2020'!$A$1:$H$52</definedName>
    <definedName name="_xlnm.Print_Area" localSheetId="3">'2020-2021'!$A$1:$H$52</definedName>
    <definedName name="_xlnm.Print_Area" localSheetId="2">'2021-2022'!$A$1:$H$52</definedName>
    <definedName name="_xlnm.Print_Area" localSheetId="1">'2022-2023'!$A$1:$H$52</definedName>
    <definedName name="_xlnm.Print_Area" localSheetId="0">'2023-2024'!$A$1:$H$52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7" i="49" l="1"/>
  <c r="H46" i="49"/>
  <c r="H45" i="49"/>
  <c r="H44" i="49"/>
  <c r="H43" i="49"/>
  <c r="H42" i="49"/>
  <c r="H41" i="49"/>
  <c r="H40" i="49"/>
  <c r="H39" i="49"/>
  <c r="H38" i="49"/>
  <c r="H37" i="49"/>
  <c r="H36" i="49"/>
  <c r="H35" i="49"/>
  <c r="H34" i="49"/>
  <c r="H33" i="49"/>
  <c r="H32" i="49"/>
  <c r="H31" i="49"/>
  <c r="H30" i="49"/>
  <c r="H29" i="49"/>
  <c r="H28" i="49"/>
  <c r="H27" i="49"/>
  <c r="H26" i="49"/>
  <c r="H25" i="49"/>
  <c r="E47" i="49"/>
  <c r="E46" i="49"/>
  <c r="E45" i="49"/>
  <c r="E44" i="49"/>
  <c r="E43" i="49"/>
  <c r="E42" i="49"/>
  <c r="E41" i="49"/>
  <c r="E40" i="49"/>
  <c r="E39" i="49"/>
  <c r="E38" i="49"/>
  <c r="E37" i="49"/>
  <c r="E36" i="49"/>
  <c r="E35" i="49"/>
  <c r="E34" i="49"/>
  <c r="E33" i="49"/>
  <c r="E32" i="49"/>
  <c r="E31" i="49"/>
  <c r="E30" i="49"/>
  <c r="E29" i="49"/>
  <c r="E28" i="49"/>
  <c r="E27" i="49"/>
  <c r="E26" i="49"/>
  <c r="E25" i="49"/>
  <c r="H23" i="49"/>
  <c r="H22" i="49"/>
  <c r="H21" i="49"/>
  <c r="H20" i="49"/>
  <c r="H19" i="49"/>
  <c r="H18" i="49"/>
  <c r="H17" i="49"/>
  <c r="H16" i="49"/>
  <c r="H15" i="49"/>
  <c r="H14" i="49"/>
  <c r="H13" i="49"/>
  <c r="H12" i="49"/>
  <c r="H11" i="49"/>
  <c r="H10" i="49"/>
  <c r="H9" i="49"/>
  <c r="H8" i="49"/>
  <c r="H7" i="49"/>
  <c r="E23" i="49"/>
  <c r="E22" i="49"/>
  <c r="E21" i="49"/>
  <c r="E20" i="49"/>
  <c r="E19" i="49"/>
  <c r="E18" i="49"/>
  <c r="E17" i="49"/>
  <c r="E16" i="49"/>
  <c r="E15" i="49"/>
  <c r="E14" i="49"/>
  <c r="E13" i="49"/>
  <c r="E12" i="49"/>
  <c r="E11" i="49"/>
  <c r="E10" i="49"/>
  <c r="E9" i="49"/>
  <c r="E8" i="49"/>
  <c r="E7" i="49"/>
  <c r="F26" i="36"/>
  <c r="H26" i="36"/>
  <c r="C26" i="36"/>
  <c r="E26" i="36"/>
  <c r="G11" i="36"/>
  <c r="H11" i="36"/>
  <c r="D11" i="36"/>
  <c r="E11" i="36"/>
</calcChain>
</file>

<file path=xl/sharedStrings.xml><?xml version="1.0" encoding="utf-8"?>
<sst xmlns="http://schemas.openxmlformats.org/spreadsheetml/2006/main" count="1229" uniqueCount="130">
  <si>
    <t>Secteur secondaire</t>
  </si>
  <si>
    <t>Secteur tertiaire</t>
  </si>
  <si>
    <t>Construction</t>
  </si>
  <si>
    <t>Enseignement</t>
  </si>
  <si>
    <t>Autres industries extractives</t>
  </si>
  <si>
    <t>Activités immobilières</t>
  </si>
  <si>
    <t>Charges de personnel</t>
  </si>
  <si>
    <t>en milliers de francs</t>
  </si>
  <si>
    <t>Variation annuelle 
en %</t>
  </si>
  <si>
    <t>()</t>
  </si>
  <si>
    <t>Industries extractives</t>
  </si>
  <si>
    <t>08</t>
  </si>
  <si>
    <t>Industries manufacturères</t>
  </si>
  <si>
    <t>10-12</t>
  </si>
  <si>
    <t>Industries alimentaires et du tabac</t>
  </si>
  <si>
    <t>13-15</t>
  </si>
  <si>
    <t>Industries du textile et de l’habillement</t>
  </si>
  <si>
    <t>16-18</t>
  </si>
  <si>
    <t>Industries du bois et du papier ; imprimerie</t>
  </si>
  <si>
    <t>19-20</t>
  </si>
  <si>
    <t>Cokéfaction, raffinage et industrie chimique</t>
  </si>
  <si>
    <t>Industrie pharmaceutique</t>
  </si>
  <si>
    <t>22-23</t>
  </si>
  <si>
    <t>Industries du caoutchouc et du plastique</t>
  </si>
  <si>
    <t>24-25</t>
  </si>
  <si>
    <t>Fabrication de produits métalliques</t>
  </si>
  <si>
    <t>Fabrication de produits informatiques et électroniques; horlogerie</t>
  </si>
  <si>
    <t>Fabrication d’équipements électriques</t>
  </si>
  <si>
    <t>Fabrication de machines et équipements n.c.a</t>
  </si>
  <si>
    <t>29-30</t>
  </si>
  <si>
    <t>Fabrication de matériels de transport</t>
  </si>
  <si>
    <t>31-33</t>
  </si>
  <si>
    <t>Autres industries manufacturières; réparation et installation</t>
  </si>
  <si>
    <t>Production et distribution d'électricité, de gaz et d'eau</t>
  </si>
  <si>
    <t>Production et distribution d’énergie</t>
  </si>
  <si>
    <t>36-39</t>
  </si>
  <si>
    <t>Production et distribution d’eau; gestion des déchets</t>
  </si>
  <si>
    <t>41-42</t>
  </si>
  <si>
    <t>Construction de bâtiments et génie civil</t>
  </si>
  <si>
    <t>Travaux de construction spécialisés</t>
  </si>
  <si>
    <t>Services</t>
  </si>
  <si>
    <t>Commerce et réparation d’automobiles et de motocycles</t>
  </si>
  <si>
    <t>Commerce de gros</t>
  </si>
  <si>
    <t>Commerce de détail</t>
  </si>
  <si>
    <t>Transports terrestres et transport par conduites</t>
  </si>
  <si>
    <t>Entreposage et services auxiliaires des transports</t>
  </si>
  <si>
    <t>Hébergement</t>
  </si>
  <si>
    <t>Restauration</t>
  </si>
  <si>
    <t>58-60</t>
  </si>
  <si>
    <t>Édition, audiovisuel et diffusion</t>
  </si>
  <si>
    <t>Télécommunications</t>
  </si>
  <si>
    <t>62-63</t>
  </si>
  <si>
    <t>Activités informatiques et services d’information</t>
  </si>
  <si>
    <t>Activités juridiques et comptables</t>
  </si>
  <si>
    <t>Activités des sièges sociaux ; conseil de gestion</t>
  </si>
  <si>
    <t>Activités d’architecture et d’ingénierie</t>
  </si>
  <si>
    <t>Recherche-développement scientifique</t>
  </si>
  <si>
    <t>73-75</t>
  </si>
  <si>
    <t>Autres activités spécialisées, scientifiques et techniques</t>
  </si>
  <si>
    <t>77+79-82</t>
  </si>
  <si>
    <t>Activités de services administratifs et de soutien</t>
  </si>
  <si>
    <t>Activités liées à l'emploi</t>
  </si>
  <si>
    <t>Hébergement médico-social et social</t>
  </si>
  <si>
    <t>Action sociale sans hébergement</t>
  </si>
  <si>
    <t>90-93</t>
  </si>
  <si>
    <t>Arts, spectacles et activités récréatives</t>
  </si>
  <si>
    <t>94-96</t>
  </si>
  <si>
    <t>Autres activités de services</t>
  </si>
  <si>
    <t>Divisions économiques NOGA 2008</t>
  </si>
  <si>
    <t xml:space="preserve">1) Suite à la révision de la statistique de la valeur ajoutée 2009, aucune comparaison entre les résultats de 2009 et ceux de 2008 n'est publiée. </t>
  </si>
  <si>
    <t>Autres charges d'exploitation</t>
  </si>
  <si>
    <t>2013p</t>
  </si>
  <si>
    <t>T 06.04.02</t>
  </si>
  <si>
    <t>2014p</t>
  </si>
  <si>
    <t>2015p</t>
  </si>
  <si>
    <t>Commerce de détail *</t>
  </si>
  <si>
    <t xml:space="preserve"> * Une correction de l'année 2014 a dû être faite après la parution de la publication "Les résultats comptables des entreprises 2014-2015".</t>
  </si>
  <si>
    <t>2016p</t>
  </si>
  <si>
    <t>2017p</t>
  </si>
  <si>
    <t>2018p</t>
  </si>
  <si>
    <t>2019p</t>
  </si>
  <si>
    <t>© OFS 2021</t>
  </si>
  <si>
    <t>© OFS 2020</t>
  </si>
  <si>
    <t>© OFS 2019</t>
  </si>
  <si>
    <t>© OFS 2018</t>
  </si>
  <si>
    <t>© OFS 2017</t>
  </si>
  <si>
    <t>© OFS 2016</t>
  </si>
  <si>
    <t>© OFS 2015</t>
  </si>
  <si>
    <t>© OFS 2014</t>
  </si>
  <si>
    <t>© OFS 2013</t>
  </si>
  <si>
    <t>© OFS 2012</t>
  </si>
  <si>
    <t>© OFS 2011</t>
  </si>
  <si>
    <t>2020p</t>
  </si>
  <si>
    <t>© OFS 2022</t>
  </si>
  <si>
    <t>© OFS 2023</t>
  </si>
  <si>
    <t>2021p</t>
  </si>
  <si>
    <t>Sources: OFS – Statistique de la production et de la valeur ajoutée</t>
  </si>
  <si>
    <t>Renseignements: Office fédéral de la statistique (OFS), Section MON, Veronica Roth, veronica.roth@bfs.admin.ch, tél. 058 463 68 14</t>
  </si>
  <si>
    <t>2012p</t>
  </si>
  <si>
    <t>2011p</t>
  </si>
  <si>
    <t>2010p</t>
  </si>
  <si>
    <t>2009p</t>
  </si>
  <si>
    <t>en 2020 et 2021, en milliers de francs et variation annuelle par rapport à l'année précédente en %</t>
  </si>
  <si>
    <t>en 2019 et 2020, en milliers de francs et variation annuelle par rapport à l'année précédente en %</t>
  </si>
  <si>
    <t>en 2018 et 2019, en milliers de francs et variation annuelle par rapport à l'année précédente en %</t>
  </si>
  <si>
    <t>en 2017 et 2018, en milliers de francs et variation annuelle par rapport à l'année précédente en %</t>
  </si>
  <si>
    <t>en 2016 et 2017, en milliers de francs et variation annuelle par rapport à l'année précédente en %</t>
  </si>
  <si>
    <t>en 2015 et 2016, en milliers de francs et variation annuelle par rapport à l'année précédente en %</t>
  </si>
  <si>
    <t>en 2014 et 2015, en milliers de francs et variation annuelle par rapport à l'année précédente en %</t>
  </si>
  <si>
    <t>en 2013 et 2014, en milliers de francs et variation annuelle par rapport à l'année précédente en %</t>
  </si>
  <si>
    <t>en 2012 et 2013, en milliers de francs et variation annuelle par rapport à l'année précédente en %</t>
  </si>
  <si>
    <t>en 2011 et 2012, en milliers de francs et variation annuelle par rapport à l'année précédente en %</t>
  </si>
  <si>
    <t>en 2010 et 2011, en milliers de francs et variation annuelle par rapport à l'année précédente en %</t>
  </si>
  <si>
    <t>en 2009 et 2010, en milliers de francs et variation annuelle par rapport à l'année précédente en %</t>
  </si>
  <si>
    <t>en 2009 en milliers de francs</t>
  </si>
  <si>
    <t>Charges de personnel et autres charges d'exploitation (extrapolé) selon la division économique</t>
  </si>
  <si>
    <t>Charges de personnel et autres charges d'exploitation (extrapolé) selon la division économique 1)</t>
  </si>
  <si>
    <t>en 2021 et 2022, en milliers de francs et variation annuelle par rapport à l'année précédente en %</t>
  </si>
  <si>
    <t>© OFS 2024</t>
  </si>
  <si>
    <t>2022p</t>
  </si>
  <si>
    <t>en 2022 et 2023, en milliers de francs et variation annuelle par rapport à l'année précédente en %</t>
  </si>
  <si>
    <t>en milliers</t>
  </si>
  <si>
    <t>de francs</t>
  </si>
  <si>
    <t>Variation annuelle</t>
  </si>
  <si>
    <t>2023p</t>
  </si>
  <si>
    <t>en %</t>
  </si>
  <si>
    <t>© OFS 2025</t>
  </si>
  <si>
    <t>en 2023 et 2024, en milliers de francs et variation annuelle par rapport à l'année précédente en %</t>
  </si>
  <si>
    <t>2024p</t>
  </si>
  <si>
    <t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</si>
</sst>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 * #,##0.00_ ;_ * \-#,##0.00_ ;_ * &quot;-&quot;??_ ;_ @_ "/>
    <numFmt numFmtId="165" formatCode="_ * #,##0.0_ ;_ * \-#,##0.0_ ;_ * &quot;-&quot;??_ ;_ @_ "/>
    <numFmt numFmtId="166" formatCode="#,###,##0__;\-#,###,##0__;0__;@__\ "/>
    <numFmt numFmtId="167" formatCode="#,###,##0.0__;\-#,###,##0.0__;\-___;@___ "/>
    <numFmt numFmtId="168" formatCode="#,###,##0.0__;\-#,###,##0.0__;\-__;@__\ "/>
    <numFmt numFmtId="169" formatCode="#,###,##0.0__;\-#,###,##0.0__;0.0__;@__\ "/>
    <numFmt numFmtId="170" formatCode="0.0%"/>
  </numFmts>
  <fonts count="15">
    <font>
      <sz val="12"/>
      <name val="Times New Roman"/>
    </font>
    <font>
      <sz val="12"/>
      <name val="Times New Roman"/>
      <family val="1"/>
    </font>
    <font>
      <b/>
      <sz val="9"/>
      <name val="Arial"/>
      <family val="2"/>
    </font>
    <font>
      <sz val="8"/>
      <name val="Arial Narrow"/>
      <family val="2"/>
    </font>
    <font>
      <b/>
      <sz val="9"/>
      <name val="Helv"/>
    </font>
    <font>
      <sz val="8"/>
      <name val="Helvetica-Narrow"/>
    </font>
    <font>
      <b/>
      <sz val="10"/>
      <name val="Helvetica"/>
    </font>
    <font>
      <sz val="8"/>
      <name val="Helv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Arial"/>
      <family val="2"/>
    </font>
    <font>
      <b/>
      <vertAlign val="superscript"/>
      <sz val="9"/>
      <name val="Arial"/>
      <family val="2"/>
    </font>
    <font>
      <b/>
      <sz val="9"/>
      <name val="Arial Narrow"/>
      <family val="2"/>
    </font>
    <font>
      <sz val="12"/>
      <name val="Times New Roman"/>
      <family val="1"/>
    </font>
    <font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0">
    <xf numFmtId="0" fontId="0" fillId="0" borderId="0"/>
    <xf numFmtId="164" fontId="1" fillId="0" borderId="0" applyFont="0" applyFill="0" applyBorder="0" applyAlignment="0" applyProtection="0"/>
    <xf numFmtId="0" fontId="4" fillId="0" borderId="1" applyBorder="0" applyAlignment="0" applyProtection="0">
      <alignment horizontal="right" vertical="center"/>
    </xf>
    <xf numFmtId="0" fontId="5" fillId="0" borderId="0">
      <alignment horizontal="left" vertical="center"/>
    </xf>
    <xf numFmtId="0" fontId="6" fillId="0" borderId="0">
      <alignment vertical="center"/>
    </xf>
    <xf numFmtId="0" fontId="4" fillId="0" borderId="0">
      <alignment horizontal="left" vertical="center"/>
    </xf>
    <xf numFmtId="0" fontId="7" fillId="0" borderId="0">
      <alignment horizontal="right" vertical="center"/>
    </xf>
    <xf numFmtId="9" fontId="13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25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2" fillId="3" borderId="0" xfId="0" applyFont="1" applyFill="1" applyAlignment="1">
      <alignment vertical="center"/>
    </xf>
    <xf numFmtId="0" fontId="3" fillId="3" borderId="0" xfId="0" applyFont="1" applyFill="1"/>
    <xf numFmtId="0" fontId="2" fillId="3" borderId="0" xfId="0" applyFont="1" applyFill="1" applyAlignment="1">
      <alignment horizontal="right" vertical="center"/>
    </xf>
    <xf numFmtId="0" fontId="3" fillId="3" borderId="0" xfId="0" applyFont="1" applyFill="1" applyAlignment="1">
      <alignment vertical="center"/>
    </xf>
    <xf numFmtId="0" fontId="3" fillId="3" borderId="0" xfId="0" applyFont="1" applyFill="1" applyAlignment="1">
      <alignment vertical="center" wrapText="1"/>
    </xf>
    <xf numFmtId="165" fontId="3" fillId="3" borderId="0" xfId="1" applyNumberFormat="1" applyFont="1" applyFill="1" applyBorder="1" applyAlignment="1">
      <alignment vertical="center" wrapText="1"/>
    </xf>
    <xf numFmtId="164" fontId="3" fillId="3" borderId="0" xfId="1" applyFont="1" applyFill="1" applyBorder="1" applyAlignment="1">
      <alignment vertical="center" wrapText="1"/>
    </xf>
    <xf numFmtId="165" fontId="3" fillId="3" borderId="0" xfId="1" applyNumberFormat="1" applyFont="1" applyFill="1" applyBorder="1"/>
    <xf numFmtId="164" fontId="3" fillId="3" borderId="0" xfId="1" applyFont="1" applyFill="1" applyBorder="1"/>
    <xf numFmtId="165" fontId="3" fillId="3" borderId="0" xfId="1" applyNumberFormat="1" applyFont="1" applyFill="1" applyBorder="1" applyAlignment="1">
      <alignment vertical="center"/>
    </xf>
    <xf numFmtId="164" fontId="3" fillId="3" borderId="0" xfId="1" applyFont="1" applyFill="1" applyBorder="1" applyAlignment="1">
      <alignment vertical="center"/>
    </xf>
    <xf numFmtId="0" fontId="3" fillId="3" borderId="0" xfId="0" applyFont="1" applyFill="1" applyAlignment="1">
      <alignment horizontal="right"/>
    </xf>
    <xf numFmtId="0" fontId="3" fillId="3" borderId="0" xfId="0" applyFont="1" applyFill="1" applyAlignment="1">
      <alignment horizontal="right" vertical="center"/>
    </xf>
    <xf numFmtId="0" fontId="9" fillId="3" borderId="2" xfId="0" applyFont="1" applyFill="1" applyBorder="1" applyAlignment="1">
      <alignment horizontal="left"/>
    </xf>
    <xf numFmtId="0" fontId="8" fillId="3" borderId="0" xfId="0" applyFont="1" applyFill="1"/>
    <xf numFmtId="0" fontId="8" fillId="3" borderId="0" xfId="0" applyFont="1" applyFill="1" applyAlignment="1">
      <alignment vertical="center"/>
    </xf>
    <xf numFmtId="0" fontId="8" fillId="3" borderId="1" xfId="0" applyFont="1" applyFill="1" applyBorder="1" applyAlignment="1">
      <alignment vertical="center"/>
    </xf>
    <xf numFmtId="0" fontId="8" fillId="3" borderId="0" xfId="0" applyFont="1" applyFill="1" applyAlignment="1">
      <alignment vertical="center" wrapText="1"/>
    </xf>
    <xf numFmtId="0" fontId="8" fillId="3" borderId="0" xfId="0" applyFont="1" applyFill="1" applyAlignment="1">
      <alignment vertical="top" wrapText="1"/>
    </xf>
    <xf numFmtId="0" fontId="8" fillId="3" borderId="5" xfId="0" quotePrefix="1" applyFont="1" applyFill="1" applyBorder="1" applyAlignment="1">
      <alignment horizontal="left" vertical="top"/>
    </xf>
    <xf numFmtId="0" fontId="8" fillId="3" borderId="5" xfId="0" applyFont="1" applyFill="1" applyBorder="1" applyAlignment="1">
      <alignment horizontal="left" vertical="top"/>
    </xf>
    <xf numFmtId="0" fontId="8" fillId="3" borderId="0" xfId="0" quotePrefix="1" applyFont="1" applyFill="1" applyAlignment="1">
      <alignment horizontal="left" vertical="center" wrapText="1"/>
    </xf>
    <xf numFmtId="166" fontId="8" fillId="3" borderId="0" xfId="0" applyNumberFormat="1" applyFont="1" applyFill="1" applyAlignment="1">
      <alignment horizontal="right" vertical="center"/>
    </xf>
    <xf numFmtId="167" fontId="8" fillId="3" borderId="0" xfId="0" applyNumberFormat="1" applyFont="1" applyFill="1" applyAlignment="1">
      <alignment horizontal="right" vertical="center"/>
    </xf>
    <xf numFmtId="0" fontId="8" fillId="3" borderId="0" xfId="0" applyFont="1" applyFill="1" applyAlignment="1">
      <alignment horizontal="left" vertical="center" wrapText="1"/>
    </xf>
    <xf numFmtId="0" fontId="8" fillId="2" borderId="0" xfId="0" applyFont="1" applyFill="1"/>
    <xf numFmtId="0" fontId="8" fillId="2" borderId="0" xfId="0" applyFont="1" applyFill="1" applyAlignment="1">
      <alignment horizontal="left"/>
    </xf>
    <xf numFmtId="0" fontId="8" fillId="2" borderId="0" xfId="0" applyFont="1" applyFill="1" applyAlignment="1">
      <alignment vertical="center"/>
    </xf>
    <xf numFmtId="0" fontId="8" fillId="2" borderId="0" xfId="0" applyFont="1" applyFill="1" applyAlignment="1">
      <alignment vertical="center" wrapText="1"/>
    </xf>
    <xf numFmtId="166" fontId="8" fillId="2" borderId="0" xfId="0" applyNumberFormat="1" applyFont="1" applyFill="1" applyAlignment="1">
      <alignment vertical="center"/>
    </xf>
    <xf numFmtId="0" fontId="8" fillId="2" borderId="0" xfId="6" applyFont="1" applyFill="1" applyAlignment="1">
      <alignment horizontal="left" vertical="center"/>
    </xf>
    <xf numFmtId="0" fontId="8" fillId="2" borderId="7" xfId="0" applyFont="1" applyFill="1" applyBorder="1"/>
    <xf numFmtId="0" fontId="8" fillId="2" borderId="1" xfId="0" applyFont="1" applyFill="1" applyBorder="1" applyAlignment="1">
      <alignment horizontal="left" vertical="top"/>
    </xf>
    <xf numFmtId="165" fontId="8" fillId="2" borderId="0" xfId="1" applyNumberFormat="1" applyFont="1" applyFill="1" applyBorder="1"/>
    <xf numFmtId="169" fontId="8" fillId="0" borderId="0" xfId="0" applyNumberFormat="1" applyFont="1" applyAlignment="1">
      <alignment horizontal="right" vertical="center"/>
    </xf>
    <xf numFmtId="165" fontId="8" fillId="3" borderId="0" xfId="1" applyNumberFormat="1" applyFont="1" applyFill="1" applyBorder="1" applyAlignment="1">
      <alignment vertical="center"/>
    </xf>
    <xf numFmtId="165" fontId="8" fillId="3" borderId="0" xfId="1" applyNumberFormat="1" applyFont="1" applyFill="1" applyBorder="1" applyAlignment="1">
      <alignment vertical="center" wrapText="1"/>
    </xf>
    <xf numFmtId="165" fontId="8" fillId="3" borderId="0" xfId="1" applyNumberFormat="1" applyFont="1" applyFill="1" applyBorder="1"/>
    <xf numFmtId="0" fontId="8" fillId="3" borderId="7" xfId="0" applyFont="1" applyFill="1" applyBorder="1" applyAlignment="1">
      <alignment vertical="center"/>
    </xf>
    <xf numFmtId="0" fontId="8" fillId="3" borderId="3" xfId="0" applyFont="1" applyFill="1" applyBorder="1" applyAlignment="1">
      <alignment vertical="center"/>
    </xf>
    <xf numFmtId="0" fontId="8" fillId="3" borderId="7" xfId="0" applyFont="1" applyFill="1" applyBorder="1" applyAlignment="1">
      <alignment vertical="top" wrapText="1"/>
    </xf>
    <xf numFmtId="166" fontId="8" fillId="4" borderId="4" xfId="0" quotePrefix="1" applyNumberFormat="1" applyFont="1" applyFill="1" applyBorder="1" applyAlignment="1" applyProtection="1">
      <alignment vertical="center"/>
      <protection locked="0"/>
    </xf>
    <xf numFmtId="1" fontId="8" fillId="4" borderId="4" xfId="0" quotePrefix="1" applyNumberFormat="1" applyFont="1" applyFill="1" applyBorder="1" applyAlignment="1" applyProtection="1">
      <alignment vertical="center"/>
      <protection locked="0"/>
    </xf>
    <xf numFmtId="166" fontId="8" fillId="4" borderId="4" xfId="0" applyNumberFormat="1" applyFont="1" applyFill="1" applyBorder="1" applyAlignment="1">
      <alignment vertical="center"/>
    </xf>
    <xf numFmtId="168" fontId="8" fillId="4" borderId="4" xfId="0" applyNumberFormat="1" applyFont="1" applyFill="1" applyBorder="1" applyAlignment="1">
      <alignment vertical="center"/>
    </xf>
    <xf numFmtId="166" fontId="8" fillId="4" borderId="4" xfId="0" applyNumberFormat="1" applyFont="1" applyFill="1" applyBorder="1" applyAlignment="1">
      <alignment horizontal="right" vertical="center"/>
    </xf>
    <xf numFmtId="167" fontId="8" fillId="4" borderId="4" xfId="0" applyNumberFormat="1" applyFont="1" applyFill="1" applyBorder="1" applyAlignment="1">
      <alignment horizontal="right" vertical="center"/>
    </xf>
    <xf numFmtId="0" fontId="8" fillId="3" borderId="7" xfId="0" applyFont="1" applyFill="1" applyBorder="1"/>
    <xf numFmtId="0" fontId="8" fillId="0" borderId="0" xfId="0" applyFont="1" applyAlignment="1">
      <alignment vertical="center"/>
    </xf>
    <xf numFmtId="0" fontId="8" fillId="3" borderId="3" xfId="0" applyFont="1" applyFill="1" applyBorder="1" applyAlignment="1">
      <alignment vertical="top" wrapText="1"/>
    </xf>
    <xf numFmtId="0" fontId="8" fillId="2" borderId="6" xfId="0" applyFont="1" applyFill="1" applyBorder="1" applyAlignment="1">
      <alignment vertical="top"/>
    </xf>
    <xf numFmtId="0" fontId="8" fillId="2" borderId="7" xfId="0" applyFont="1" applyFill="1" applyBorder="1" applyAlignment="1">
      <alignment vertical="center"/>
    </xf>
    <xf numFmtId="0" fontId="2" fillId="3" borderId="0" xfId="0" applyFont="1" applyFill="1"/>
    <xf numFmtId="0" fontId="2" fillId="3" borderId="0" xfId="0" applyFont="1" applyFill="1" applyAlignment="1">
      <alignment horizontal="right"/>
    </xf>
    <xf numFmtId="0" fontId="2" fillId="3" borderId="2" xfId="0" applyFont="1" applyFill="1" applyBorder="1"/>
    <xf numFmtId="0" fontId="8" fillId="3" borderId="2" xfId="0" applyFont="1" applyFill="1" applyBorder="1"/>
    <xf numFmtId="0" fontId="8" fillId="3" borderId="3" xfId="0" applyFont="1" applyFill="1" applyBorder="1"/>
    <xf numFmtId="165" fontId="8" fillId="3" borderId="0" xfId="1" applyNumberFormat="1" applyFont="1" applyFill="1" applyBorder="1" applyAlignment="1"/>
    <xf numFmtId="0" fontId="8" fillId="0" borderId="7" xfId="0" applyFont="1" applyBorder="1" applyAlignment="1">
      <alignment vertical="center"/>
    </xf>
    <xf numFmtId="0" fontId="8" fillId="2" borderId="0" xfId="0" applyFont="1" applyFill="1" applyAlignment="1">
      <alignment horizontal="left" vertical="center"/>
    </xf>
    <xf numFmtId="0" fontId="2" fillId="3" borderId="2" xfId="0" applyFont="1" applyFill="1" applyBorder="1" applyAlignment="1">
      <alignment vertical="center"/>
    </xf>
    <xf numFmtId="0" fontId="9" fillId="3" borderId="2" xfId="0" applyFont="1" applyFill="1" applyBorder="1" applyAlignment="1">
      <alignment horizontal="left" vertical="center"/>
    </xf>
    <xf numFmtId="0" fontId="8" fillId="3" borderId="2" xfId="0" applyFont="1" applyFill="1" applyBorder="1" applyAlignment="1">
      <alignment vertical="center"/>
    </xf>
    <xf numFmtId="0" fontId="11" fillId="3" borderId="2" xfId="0" applyFont="1" applyFill="1" applyBorder="1" applyAlignment="1">
      <alignment horizontal="left" vertical="center"/>
    </xf>
    <xf numFmtId="0" fontId="12" fillId="3" borderId="0" xfId="0" applyFont="1" applyFill="1" applyAlignment="1">
      <alignment vertical="center"/>
    </xf>
    <xf numFmtId="0" fontId="12" fillId="3" borderId="0" xfId="0" applyFont="1" applyFill="1" applyAlignment="1">
      <alignment horizontal="right" vertical="center"/>
    </xf>
    <xf numFmtId="0" fontId="8" fillId="2" borderId="3" xfId="0" applyFont="1" applyFill="1" applyBorder="1" applyAlignment="1">
      <alignment vertical="center"/>
    </xf>
    <xf numFmtId="0" fontId="14" fillId="3" borderId="0" xfId="0" applyFont="1" applyFill="1" applyAlignment="1">
      <alignment vertical="center" wrapText="1"/>
    </xf>
    <xf numFmtId="0" fontId="14" fillId="3" borderId="0" xfId="0" applyFont="1" applyFill="1" applyAlignment="1">
      <alignment vertical="center"/>
    </xf>
    <xf numFmtId="0" fontId="14" fillId="3" borderId="0" xfId="0" applyFont="1" applyFill="1" applyAlignment="1">
      <alignment horizontal="right" vertical="center" wrapText="1"/>
    </xf>
    <xf numFmtId="0" fontId="8" fillId="3" borderId="0" xfId="0" applyFont="1" applyFill="1" applyAlignment="1">
      <alignment horizontal="right" vertical="center" wrapText="1"/>
    </xf>
    <xf numFmtId="0" fontId="8" fillId="3" borderId="0" xfId="0" applyFont="1" applyFill="1" applyAlignment="1">
      <alignment horizontal="right" vertical="center"/>
    </xf>
    <xf numFmtId="165" fontId="8" fillId="3" borderId="0" xfId="1" applyNumberFormat="1" applyFont="1" applyFill="1" applyBorder="1" applyAlignment="1">
      <alignment horizontal="right" vertical="center" wrapText="1"/>
    </xf>
    <xf numFmtId="3" fontId="8" fillId="3" borderId="0" xfId="0" applyNumberFormat="1" applyFont="1" applyFill="1"/>
    <xf numFmtId="9" fontId="8" fillId="3" borderId="0" xfId="7" applyFont="1" applyFill="1"/>
    <xf numFmtId="0" fontId="2" fillId="3" borderId="0" xfId="8" applyFont="1" applyFill="1"/>
    <xf numFmtId="0" fontId="8" fillId="3" borderId="0" xfId="8" applyFont="1" applyFill="1"/>
    <xf numFmtId="0" fontId="2" fillId="3" borderId="0" xfId="8" applyFont="1" applyFill="1" applyAlignment="1">
      <alignment horizontal="right"/>
    </xf>
    <xf numFmtId="0" fontId="2" fillId="3" borderId="2" xfId="8" applyFont="1" applyFill="1" applyBorder="1"/>
    <xf numFmtId="0" fontId="9" fillId="3" borderId="2" xfId="8" applyFont="1" applyFill="1" applyBorder="1" applyAlignment="1">
      <alignment horizontal="left"/>
    </xf>
    <xf numFmtId="0" fontId="8" fillId="3" borderId="2" xfId="8" applyFont="1" applyFill="1" applyBorder="1"/>
    <xf numFmtId="0" fontId="8" fillId="3" borderId="7" xfId="8" applyFont="1" applyFill="1" applyBorder="1" applyAlignment="1">
      <alignment vertical="center"/>
    </xf>
    <xf numFmtId="0" fontId="8" fillId="3" borderId="9" xfId="8" applyFont="1" applyFill="1" applyBorder="1" applyAlignment="1">
      <alignment vertical="center"/>
    </xf>
    <xf numFmtId="0" fontId="8" fillId="3" borderId="6" xfId="8" applyFont="1" applyFill="1" applyBorder="1" applyAlignment="1">
      <alignment vertical="center"/>
    </xf>
    <xf numFmtId="0" fontId="8" fillId="3" borderId="4" xfId="8" applyFont="1" applyFill="1" applyBorder="1" applyAlignment="1">
      <alignment horizontal="center" vertical="center"/>
    </xf>
    <xf numFmtId="0" fontId="8" fillId="3" borderId="8" xfId="8" applyFont="1" applyFill="1" applyBorder="1" applyAlignment="1">
      <alignment vertical="center"/>
    </xf>
    <xf numFmtId="0" fontId="8" fillId="3" borderId="4" xfId="8" applyFont="1" applyFill="1" applyBorder="1" applyAlignment="1">
      <alignment vertical="center"/>
    </xf>
    <xf numFmtId="0" fontId="8" fillId="3" borderId="0" xfId="8" applyFont="1" applyFill="1" applyAlignment="1">
      <alignment vertical="center"/>
    </xf>
    <xf numFmtId="0" fontId="8" fillId="3" borderId="10" xfId="8" applyFont="1" applyFill="1" applyBorder="1" applyAlignment="1">
      <alignment vertical="center"/>
    </xf>
    <xf numFmtId="0" fontId="8" fillId="3" borderId="6" xfId="8" applyFont="1" applyFill="1" applyBorder="1" applyAlignment="1">
      <alignment horizontal="right" vertical="center"/>
    </xf>
    <xf numFmtId="0" fontId="8" fillId="3" borderId="5" xfId="8" applyFont="1" applyFill="1" applyBorder="1" applyAlignment="1">
      <alignment horizontal="center" vertical="center" wrapText="1"/>
    </xf>
    <xf numFmtId="0" fontId="8" fillId="3" borderId="3" xfId="8" applyFont="1" applyFill="1" applyBorder="1" applyAlignment="1">
      <alignment horizontal="center" vertical="center" wrapText="1"/>
    </xf>
    <xf numFmtId="0" fontId="8" fillId="3" borderId="2" xfId="8" applyFont="1" applyFill="1" applyBorder="1" applyAlignment="1">
      <alignment vertical="center"/>
    </xf>
    <xf numFmtId="0" fontId="8" fillId="3" borderId="11" xfId="8" applyFont="1" applyFill="1" applyBorder="1" applyAlignment="1">
      <alignment vertical="center"/>
    </xf>
    <xf numFmtId="0" fontId="8" fillId="3" borderId="1" xfId="8" quotePrefix="1" applyFont="1" applyFill="1" applyBorder="1" applyAlignment="1">
      <alignment horizontal="center" vertical="center"/>
    </xf>
    <xf numFmtId="0" fontId="8" fillId="3" borderId="1" xfId="8" applyFont="1" applyFill="1" applyBorder="1" applyAlignment="1">
      <alignment horizontal="center" vertical="center"/>
    </xf>
    <xf numFmtId="0" fontId="8" fillId="3" borderId="12" xfId="8" applyFont="1" applyFill="1" applyBorder="1" applyAlignment="1">
      <alignment horizontal="center" vertical="center" wrapText="1"/>
    </xf>
    <xf numFmtId="0" fontId="8" fillId="3" borderId="13" xfId="8" applyFont="1" applyFill="1" applyBorder="1" applyAlignment="1">
      <alignment horizontal="center" vertical="center" wrapText="1"/>
    </xf>
    <xf numFmtId="0" fontId="8" fillId="4" borderId="4" xfId="8" applyFont="1" applyFill="1" applyBorder="1" applyAlignment="1">
      <alignment vertical="center"/>
    </xf>
    <xf numFmtId="166" fontId="8" fillId="4" borderId="4" xfId="8" quotePrefix="1" applyNumberFormat="1" applyFont="1" applyFill="1" applyBorder="1" applyAlignment="1" applyProtection="1">
      <alignment vertical="center"/>
      <protection locked="0"/>
    </xf>
    <xf numFmtId="1" fontId="8" fillId="4" borderId="4" xfId="8" quotePrefix="1" applyNumberFormat="1" applyFont="1" applyFill="1" applyBorder="1" applyAlignment="1" applyProtection="1">
      <alignment vertical="center"/>
      <protection locked="0"/>
    </xf>
    <xf numFmtId="166" fontId="8" fillId="4" borderId="4" xfId="8" applyNumberFormat="1" applyFont="1" applyFill="1" applyBorder="1" applyAlignment="1">
      <alignment vertical="center"/>
    </xf>
    <xf numFmtId="168" fontId="8" fillId="4" borderId="4" xfId="8" applyNumberFormat="1" applyFont="1" applyFill="1" applyBorder="1" applyAlignment="1">
      <alignment vertical="center"/>
    </xf>
    <xf numFmtId="0" fontId="8" fillId="3" borderId="0" xfId="8" quotePrefix="1" applyFont="1" applyFill="1" applyAlignment="1">
      <alignment horizontal="left" vertical="center" wrapText="1"/>
    </xf>
    <xf numFmtId="0" fontId="8" fillId="3" borderId="0" xfId="8" applyFont="1" applyFill="1" applyAlignment="1">
      <alignment vertical="center" wrapText="1"/>
    </xf>
    <xf numFmtId="3" fontId="8" fillId="3" borderId="0" xfId="8" applyNumberFormat="1" applyFont="1" applyFill="1"/>
    <xf numFmtId="170" fontId="8" fillId="3" borderId="0" xfId="9" applyNumberFormat="1" applyFont="1" applyFill="1" applyAlignment="1">
      <alignment horizontal="center"/>
    </xf>
    <xf numFmtId="0" fontId="8" fillId="3" borderId="0" xfId="8" applyFont="1" applyFill="1" applyAlignment="1">
      <alignment horizontal="left" vertical="center" wrapText="1"/>
    </xf>
    <xf numFmtId="0" fontId="8" fillId="4" borderId="4" xfId="8" applyFont="1" applyFill="1" applyBorder="1" applyAlignment="1">
      <alignment vertical="center" wrapText="1"/>
    </xf>
    <xf numFmtId="166" fontId="8" fillId="4" borderId="4" xfId="8" applyNumberFormat="1" applyFont="1" applyFill="1" applyBorder="1" applyAlignment="1">
      <alignment horizontal="right" vertical="center"/>
    </xf>
    <xf numFmtId="170" fontId="8" fillId="4" borderId="4" xfId="8" applyNumberFormat="1" applyFont="1" applyFill="1" applyBorder="1" applyAlignment="1">
      <alignment horizontal="center" vertical="center"/>
    </xf>
    <xf numFmtId="0" fontId="8" fillId="0" borderId="7" xfId="8" applyFont="1" applyBorder="1" applyAlignment="1">
      <alignment vertical="center"/>
    </xf>
    <xf numFmtId="0" fontId="8" fillId="2" borderId="0" xfId="8" applyFont="1" applyFill="1" applyAlignment="1">
      <alignment vertical="center"/>
    </xf>
    <xf numFmtId="0" fontId="8" fillId="2" borderId="0" xfId="8" applyFont="1" applyFill="1" applyAlignment="1">
      <alignment horizontal="left" vertical="center"/>
    </xf>
    <xf numFmtId="0" fontId="8" fillId="3" borderId="6" xfId="0" applyFont="1" applyFill="1" applyBorder="1" applyAlignment="1">
      <alignment horizontal="left" vertical="top"/>
    </xf>
    <xf numFmtId="0" fontId="10" fillId="3" borderId="8" xfId="0" applyFont="1" applyFill="1" applyBorder="1" applyAlignment="1">
      <alignment vertical="top"/>
    </xf>
    <xf numFmtId="0" fontId="8" fillId="4" borderId="4" xfId="0" applyFont="1" applyFill="1" applyBorder="1" applyAlignment="1">
      <alignment horizontal="left" vertical="center"/>
    </xf>
    <xf numFmtId="0" fontId="8" fillId="4" borderId="4" xfId="0" applyFont="1" applyFill="1" applyBorder="1" applyAlignment="1">
      <alignment horizontal="left" vertical="center" wrapText="1"/>
    </xf>
    <xf numFmtId="0" fontId="8" fillId="4" borderId="4" xfId="0" applyFont="1" applyFill="1" applyBorder="1" applyAlignment="1">
      <alignment vertical="center" wrapText="1"/>
    </xf>
  </cellXfs>
  <cellStyles count="10">
    <cellStyle name="Milliers" xfId="1" builtinId="3"/>
    <cellStyle name="Nace2" xfId="2" xr:uid="{00000000-0005-0000-0000-000001000000}"/>
    <cellStyle name="Normal" xfId="0" builtinId="0"/>
    <cellStyle name="Normal 2" xfId="8" xr:uid="{EFFE942E-5C6C-4F1E-8405-12BACD1DCDA6}"/>
    <cellStyle name="Pourcentage" xfId="7" builtinId="5"/>
    <cellStyle name="Pourcentage 2" xfId="9" xr:uid="{A061F330-B791-432C-AA1C-A2BBD2684942}"/>
    <cellStyle name="Tabellenkopf" xfId="3" xr:uid="{00000000-0005-0000-0000-000004000000}"/>
    <cellStyle name="Tabellentitel" xfId="4" xr:uid="{00000000-0005-0000-0000-000005000000}"/>
    <cellStyle name="Titel" xfId="5" xr:uid="{00000000-0005-0000-0000-000006000000}"/>
    <cellStyle name="Vorspalte/Zahlenteil" xfId="6" xr:uid="{00000000-0005-0000-0000-000007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Lexikon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CCFFFF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1F372-3597-48C4-9BFE-3DE947EE52D9}">
  <sheetPr>
    <pageSetUpPr fitToPage="1"/>
  </sheetPr>
  <dimension ref="A1:J56"/>
  <sheetViews>
    <sheetView tabSelected="1" zoomScale="120" zoomScaleNormal="120" workbookViewId="0"/>
  </sheetViews>
  <sheetFormatPr baseColWidth="10" defaultColWidth="11" defaultRowHeight="11.25"/>
  <cols>
    <col min="1" max="1" width="6.625" style="20" customWidth="1"/>
    <col min="2" max="2" width="42.625" style="20" customWidth="1"/>
    <col min="3" max="8" width="11.625" style="20" customWidth="1"/>
    <col min="9" max="9" width="2.375" style="43" customWidth="1"/>
    <col min="10" max="10" width="3.375" style="20" customWidth="1"/>
    <col min="11" max="16384" width="11" style="20"/>
  </cols>
  <sheetData>
    <row r="1" spans="1:10" ht="12.75" customHeight="1">
      <c r="A1" s="81" t="s">
        <v>115</v>
      </c>
      <c r="B1" s="81"/>
      <c r="C1" s="82"/>
      <c r="D1" s="82"/>
      <c r="E1" s="82"/>
      <c r="F1" s="82"/>
      <c r="G1" s="82"/>
      <c r="H1" s="83" t="s">
        <v>72</v>
      </c>
      <c r="I1" s="20"/>
    </row>
    <row r="2" spans="1:10" ht="12.75" customHeight="1">
      <c r="A2" s="84" t="s">
        <v>127</v>
      </c>
      <c r="B2" s="85"/>
      <c r="C2" s="86"/>
      <c r="D2" s="86"/>
      <c r="E2" s="86"/>
      <c r="F2" s="86"/>
      <c r="G2" s="86"/>
      <c r="H2" s="86"/>
      <c r="I2" s="20"/>
    </row>
    <row r="3" spans="1:10" ht="12.75" customHeight="1">
      <c r="A3" s="87"/>
      <c r="B3" s="88"/>
      <c r="C3" s="89"/>
      <c r="D3" s="90" t="s">
        <v>6</v>
      </c>
      <c r="E3" s="91"/>
      <c r="F3" s="89"/>
      <c r="G3" s="90" t="s">
        <v>70</v>
      </c>
      <c r="H3" s="92"/>
      <c r="I3" s="63"/>
    </row>
    <row r="4" spans="1:10" s="21" customFormat="1" ht="12.75" customHeight="1">
      <c r="A4" s="93" t="s">
        <v>68</v>
      </c>
      <c r="B4" s="94"/>
      <c r="C4" s="95" t="s">
        <v>121</v>
      </c>
      <c r="D4" s="91" t="s">
        <v>122</v>
      </c>
      <c r="E4" s="96" t="s">
        <v>123</v>
      </c>
      <c r="F4" s="95" t="s">
        <v>121</v>
      </c>
      <c r="G4" s="91" t="s">
        <v>122</v>
      </c>
      <c r="H4" s="97" t="s">
        <v>123</v>
      </c>
      <c r="I4" s="41"/>
    </row>
    <row r="5" spans="1:10" s="21" customFormat="1" ht="12.75" customHeight="1">
      <c r="A5" s="98"/>
      <c r="B5" s="99"/>
      <c r="C5" s="100">
        <v>2023</v>
      </c>
      <c r="D5" s="101" t="s">
        <v>128</v>
      </c>
      <c r="E5" s="102" t="s">
        <v>125</v>
      </c>
      <c r="F5" s="100">
        <v>2023</v>
      </c>
      <c r="G5" s="101" t="s">
        <v>128</v>
      </c>
      <c r="H5" s="103" t="s">
        <v>125</v>
      </c>
      <c r="I5" s="41"/>
      <c r="J5" s="20"/>
    </row>
    <row r="6" spans="1:10" s="21" customFormat="1" ht="12.95" customHeight="1">
      <c r="A6" s="104" t="s">
        <v>0</v>
      </c>
      <c r="B6" s="104"/>
      <c r="C6" s="105"/>
      <c r="D6" s="105"/>
      <c r="E6" s="106"/>
      <c r="F6" s="105"/>
      <c r="G6" s="107"/>
      <c r="H6" s="108"/>
      <c r="I6" s="41"/>
      <c r="J6" s="23"/>
    </row>
    <row r="7" spans="1:10" s="73" customFormat="1" ht="12.95" customHeight="1">
      <c r="A7" s="109" t="s">
        <v>11</v>
      </c>
      <c r="B7" s="110" t="s">
        <v>4</v>
      </c>
      <c r="C7" s="111">
        <v>465349.60337000003</v>
      </c>
      <c r="D7" s="111">
        <v>471580.55554999999</v>
      </c>
      <c r="E7" s="112">
        <v>1.3389830215554621E-2</v>
      </c>
      <c r="F7" s="111">
        <v>392888.01053000003</v>
      </c>
      <c r="G7" s="111">
        <v>415765.78869999998</v>
      </c>
      <c r="H7" s="112">
        <v>5.8229769188268499E-2</v>
      </c>
      <c r="I7" s="75"/>
      <c r="J7" s="74"/>
    </row>
    <row r="8" spans="1:10" s="23" customFormat="1" ht="12.95" customHeight="1">
      <c r="A8" s="113" t="s">
        <v>13</v>
      </c>
      <c r="B8" s="110" t="s">
        <v>14</v>
      </c>
      <c r="C8" s="111">
        <v>8759159.4239000008</v>
      </c>
      <c r="D8" s="111">
        <v>8825421.9415000007</v>
      </c>
      <c r="E8" s="112">
        <v>7.5649402406352539E-3</v>
      </c>
      <c r="F8" s="111">
        <v>8827446.2802000009</v>
      </c>
      <c r="G8" s="111">
        <v>8437466.5996000003</v>
      </c>
      <c r="H8" s="112">
        <v>-4.4178085962950142E-2</v>
      </c>
      <c r="I8" s="76"/>
      <c r="J8" s="21"/>
    </row>
    <row r="9" spans="1:10" s="21" customFormat="1" ht="12.95" customHeight="1">
      <c r="A9" s="113" t="s">
        <v>15</v>
      </c>
      <c r="B9" s="110" t="s">
        <v>16</v>
      </c>
      <c r="C9" s="111">
        <v>886672.73609000002</v>
      </c>
      <c r="D9" s="111">
        <v>911164.58452999999</v>
      </c>
      <c r="E9" s="112">
        <v>2.7622196378793262E-2</v>
      </c>
      <c r="F9" s="111">
        <v>683493.84796000004</v>
      </c>
      <c r="G9" s="111">
        <v>902534.04839000001</v>
      </c>
      <c r="H9" s="112">
        <v>0.32047135622911815</v>
      </c>
      <c r="I9" s="77"/>
    </row>
    <row r="10" spans="1:10" s="21" customFormat="1" ht="12.95" customHeight="1">
      <c r="A10" s="113" t="s">
        <v>17</v>
      </c>
      <c r="B10" s="110" t="s">
        <v>18</v>
      </c>
      <c r="C10" s="111">
        <v>4366491.6719000004</v>
      </c>
      <c r="D10" s="111">
        <v>4341364.8159999996</v>
      </c>
      <c r="E10" s="112">
        <v>-5.7544724204334763E-3</v>
      </c>
      <c r="F10" s="111">
        <v>1782350.4321999999</v>
      </c>
      <c r="G10" s="111">
        <v>1816003.3524</v>
      </c>
      <c r="H10" s="112">
        <v>1.888120292846196E-2</v>
      </c>
      <c r="I10" s="77"/>
    </row>
    <row r="11" spans="1:10" s="21" customFormat="1" ht="12.95" customHeight="1">
      <c r="A11" s="113" t="s">
        <v>19</v>
      </c>
      <c r="B11" s="110" t="s">
        <v>20</v>
      </c>
      <c r="C11" s="111">
        <v>3716983.9430999998</v>
      </c>
      <c r="D11" s="111">
        <v>3809911.6127999998</v>
      </c>
      <c r="E11" s="112">
        <v>2.5000826240453744E-2</v>
      </c>
      <c r="F11" s="111">
        <v>8241130.0481000002</v>
      </c>
      <c r="G11" s="111">
        <v>8633411.1618000008</v>
      </c>
      <c r="H11" s="112">
        <v>4.7600403271204517E-2</v>
      </c>
      <c r="I11" s="77"/>
    </row>
    <row r="12" spans="1:10" s="21" customFormat="1" ht="12.95" customHeight="1">
      <c r="A12" s="113">
        <v>21</v>
      </c>
      <c r="B12" s="110" t="s">
        <v>21</v>
      </c>
      <c r="C12" s="111">
        <v>10200222.639</v>
      </c>
      <c r="D12" s="111">
        <v>9972486.6219999995</v>
      </c>
      <c r="E12" s="112">
        <v>-2.2326573160203811E-2</v>
      </c>
      <c r="F12" s="111">
        <v>33354710.552999999</v>
      </c>
      <c r="G12" s="111">
        <v>35338582.641999997</v>
      </c>
      <c r="H12" s="112">
        <v>5.9478018430040525E-2</v>
      </c>
      <c r="I12" s="77"/>
    </row>
    <row r="13" spans="1:10" s="21" customFormat="1" ht="12.95" customHeight="1">
      <c r="A13" s="113" t="s">
        <v>22</v>
      </c>
      <c r="B13" s="110" t="s">
        <v>23</v>
      </c>
      <c r="C13" s="111">
        <v>3941040.0553000001</v>
      </c>
      <c r="D13" s="111">
        <v>3852400.6792000001</v>
      </c>
      <c r="E13" s="112">
        <v>-2.249136645561256E-2</v>
      </c>
      <c r="F13" s="111">
        <v>2255785.4441</v>
      </c>
      <c r="G13" s="111">
        <v>2165470.0295000002</v>
      </c>
      <c r="H13" s="112">
        <v>-4.0037236181401648E-2</v>
      </c>
      <c r="I13" s="77"/>
    </row>
    <row r="14" spans="1:10" s="21" customFormat="1" ht="12.95" customHeight="1">
      <c r="A14" s="113" t="s">
        <v>24</v>
      </c>
      <c r="B14" s="110" t="s">
        <v>25</v>
      </c>
      <c r="C14" s="111">
        <v>8558722.9763999991</v>
      </c>
      <c r="D14" s="111">
        <v>8402151.4502000008</v>
      </c>
      <c r="E14" s="112">
        <v>-1.8293795304712201E-2</v>
      </c>
      <c r="F14" s="111">
        <v>3539465.5951</v>
      </c>
      <c r="G14" s="111">
        <v>3519438.0318999998</v>
      </c>
      <c r="H14" s="112">
        <v>-5.6583579249156468E-3</v>
      </c>
      <c r="I14" s="77"/>
    </row>
    <row r="15" spans="1:10" s="21" customFormat="1" ht="12.95" customHeight="1">
      <c r="A15" s="113">
        <v>26</v>
      </c>
      <c r="B15" s="110" t="s">
        <v>26</v>
      </c>
      <c r="C15" s="111">
        <v>14282948.414000001</v>
      </c>
      <c r="D15" s="111">
        <v>14817876.399</v>
      </c>
      <c r="E15" s="112">
        <v>3.7452210110600737E-2</v>
      </c>
      <c r="F15" s="111">
        <v>14827741.236</v>
      </c>
      <c r="G15" s="111">
        <v>14584721.661</v>
      </c>
      <c r="H15" s="112">
        <v>-1.638952090760637E-2</v>
      </c>
      <c r="I15" s="77"/>
    </row>
    <row r="16" spans="1:10" s="21" customFormat="1" ht="12.95" customHeight="1">
      <c r="A16" s="113">
        <v>27</v>
      </c>
      <c r="B16" s="110" t="s">
        <v>27</v>
      </c>
      <c r="C16" s="111">
        <v>2983702.4750999999</v>
      </c>
      <c r="D16" s="111">
        <v>2851412.4024</v>
      </c>
      <c r="E16" s="112">
        <v>-4.4337555035733334E-2</v>
      </c>
      <c r="F16" s="111">
        <v>1523814.3838</v>
      </c>
      <c r="G16" s="111">
        <v>1569489.3058</v>
      </c>
      <c r="H16" s="112">
        <v>2.9974071964131488E-2</v>
      </c>
      <c r="I16" s="77"/>
    </row>
    <row r="17" spans="1:10" s="21" customFormat="1" ht="12.95" customHeight="1">
      <c r="A17" s="113">
        <v>28</v>
      </c>
      <c r="B17" s="110" t="s">
        <v>28</v>
      </c>
      <c r="C17" s="111">
        <v>8969819.7738000005</v>
      </c>
      <c r="D17" s="111">
        <v>9032175.5354999993</v>
      </c>
      <c r="E17" s="112">
        <v>6.9517296080054969E-3</v>
      </c>
      <c r="F17" s="111">
        <v>4397212.6028000005</v>
      </c>
      <c r="G17" s="111">
        <v>4483441.7725999998</v>
      </c>
      <c r="H17" s="112">
        <v>1.9609961489033267E-2</v>
      </c>
      <c r="I17" s="77"/>
    </row>
    <row r="18" spans="1:10" s="21" customFormat="1" ht="12.95" customHeight="1">
      <c r="A18" s="113" t="s">
        <v>29</v>
      </c>
      <c r="B18" s="110" t="s">
        <v>30</v>
      </c>
      <c r="C18" s="111">
        <v>1624659.0160999999</v>
      </c>
      <c r="D18" s="111">
        <v>1794668.855</v>
      </c>
      <c r="E18" s="112">
        <v>0.10464339730075145</v>
      </c>
      <c r="F18" s="111">
        <v>850064.89734999998</v>
      </c>
      <c r="G18" s="111">
        <v>1105319.7707</v>
      </c>
      <c r="H18" s="112">
        <v>0.3002769249097732</v>
      </c>
      <c r="I18" s="77"/>
    </row>
    <row r="19" spans="1:10" s="21" customFormat="1" ht="12.95" customHeight="1">
      <c r="A19" s="113" t="s">
        <v>31</v>
      </c>
      <c r="B19" s="110" t="s">
        <v>32</v>
      </c>
      <c r="C19" s="111">
        <v>5564577.5506999996</v>
      </c>
      <c r="D19" s="111">
        <v>5639247.2534999996</v>
      </c>
      <c r="E19" s="112">
        <v>1.3418754994367399E-2</v>
      </c>
      <c r="F19" s="111">
        <v>3530691.7255000002</v>
      </c>
      <c r="G19" s="111">
        <v>3635754.3226999999</v>
      </c>
      <c r="H19" s="112">
        <v>2.9756944352064885E-2</v>
      </c>
      <c r="I19" s="77"/>
    </row>
    <row r="20" spans="1:10" s="21" customFormat="1" ht="12.95" customHeight="1">
      <c r="A20" s="113">
        <v>35</v>
      </c>
      <c r="B20" s="110" t="s">
        <v>34</v>
      </c>
      <c r="C20" s="111">
        <v>4312071.1028000005</v>
      </c>
      <c r="D20" s="111">
        <v>4427392.2806000002</v>
      </c>
      <c r="E20" s="112">
        <v>2.6743802467709132E-2</v>
      </c>
      <c r="F20" s="111">
        <v>3381598.5507999999</v>
      </c>
      <c r="G20" s="111">
        <v>3462976.9062000001</v>
      </c>
      <c r="H20" s="112">
        <v>2.4065055084894205E-2</v>
      </c>
      <c r="I20" s="77"/>
    </row>
    <row r="21" spans="1:10" s="21" customFormat="1" ht="12.95" customHeight="1">
      <c r="A21" s="113" t="s">
        <v>35</v>
      </c>
      <c r="B21" s="110" t="s">
        <v>36</v>
      </c>
      <c r="C21" s="111">
        <v>1534380.5681</v>
      </c>
      <c r="D21" s="111">
        <v>1644459.3130999999</v>
      </c>
      <c r="E21" s="112">
        <v>7.174148792584667E-2</v>
      </c>
      <c r="F21" s="111">
        <v>1187981.2689</v>
      </c>
      <c r="G21" s="111">
        <v>1447415.1425999999</v>
      </c>
      <c r="H21" s="112">
        <v>0.21838212477897079</v>
      </c>
      <c r="I21" s="77"/>
    </row>
    <row r="22" spans="1:10" s="21" customFormat="1" ht="12.95" customHeight="1">
      <c r="A22" s="113" t="s">
        <v>37</v>
      </c>
      <c r="B22" s="110" t="s">
        <v>38</v>
      </c>
      <c r="C22" s="111">
        <v>10136025.946</v>
      </c>
      <c r="D22" s="111">
        <v>10439611.223999999</v>
      </c>
      <c r="E22" s="112">
        <v>2.9951114925845568E-2</v>
      </c>
      <c r="F22" s="111">
        <v>2973047.7015</v>
      </c>
      <c r="G22" s="111">
        <v>3027018.5924</v>
      </c>
      <c r="H22" s="112">
        <v>1.8153388818070493E-2</v>
      </c>
      <c r="I22" s="77"/>
    </row>
    <row r="23" spans="1:10" s="21" customFormat="1" ht="12.95" customHeight="1">
      <c r="A23" s="113">
        <v>43</v>
      </c>
      <c r="B23" s="110" t="s">
        <v>39</v>
      </c>
      <c r="C23" s="111">
        <v>18956215.594999999</v>
      </c>
      <c r="D23" s="111">
        <v>19609014.699999999</v>
      </c>
      <c r="E23" s="112">
        <v>3.4437206188570046E-2</v>
      </c>
      <c r="F23" s="111">
        <v>4505354.0313999997</v>
      </c>
      <c r="G23" s="111">
        <v>4701294.5044999998</v>
      </c>
      <c r="H23" s="112">
        <v>4.3490582922983689E-2</v>
      </c>
      <c r="I23" s="77"/>
    </row>
    <row r="24" spans="1:10" s="21" customFormat="1" ht="12.95" customHeight="1">
      <c r="A24" s="104" t="s">
        <v>1</v>
      </c>
      <c r="B24" s="114"/>
      <c r="C24" s="115"/>
      <c r="D24" s="115"/>
      <c r="E24" s="116"/>
      <c r="F24" s="115"/>
      <c r="G24" s="115"/>
      <c r="H24" s="116"/>
      <c r="I24" s="77"/>
    </row>
    <row r="25" spans="1:10" s="21" customFormat="1" ht="12.95" customHeight="1">
      <c r="A25" s="113">
        <v>45</v>
      </c>
      <c r="B25" s="110" t="s">
        <v>41</v>
      </c>
      <c r="C25" s="111">
        <v>6267630.1409999998</v>
      </c>
      <c r="D25" s="111">
        <v>6481006.0531000001</v>
      </c>
      <c r="E25" s="112">
        <v>3.4044113532512243E-2</v>
      </c>
      <c r="F25" s="111">
        <v>4071159.0218000002</v>
      </c>
      <c r="G25" s="111">
        <v>4202362.9457999999</v>
      </c>
      <c r="H25" s="112">
        <v>3.2227658830676242E-2</v>
      </c>
      <c r="I25" s="77"/>
    </row>
    <row r="26" spans="1:10" s="21" customFormat="1" ht="12.95" customHeight="1">
      <c r="A26" s="113">
        <v>46</v>
      </c>
      <c r="B26" s="110" t="s">
        <v>42</v>
      </c>
      <c r="C26" s="111">
        <v>29030220.392999999</v>
      </c>
      <c r="D26" s="111">
        <v>28907367.326000001</v>
      </c>
      <c r="E26" s="112">
        <v>-4.2319026633921286E-3</v>
      </c>
      <c r="F26" s="111">
        <v>83446203.572999999</v>
      </c>
      <c r="G26" s="111">
        <v>85366533.724999994</v>
      </c>
      <c r="H26" s="112">
        <v>2.3012792311396968E-2</v>
      </c>
      <c r="I26" s="77"/>
    </row>
    <row r="27" spans="1:10" s="21" customFormat="1" ht="12.95" customHeight="1">
      <c r="A27" s="113">
        <v>47</v>
      </c>
      <c r="B27" s="110" t="s">
        <v>43</v>
      </c>
      <c r="C27" s="111">
        <v>18767689.688000001</v>
      </c>
      <c r="D27" s="111">
        <v>19258566.105999999</v>
      </c>
      <c r="E27" s="112">
        <v>2.615539931448585E-2</v>
      </c>
      <c r="F27" s="111">
        <v>14133038.277000001</v>
      </c>
      <c r="G27" s="111">
        <v>13756497.937000001</v>
      </c>
      <c r="H27" s="112">
        <v>-2.664256139550536E-2</v>
      </c>
      <c r="I27" s="77"/>
    </row>
    <row r="28" spans="1:10" s="21" customFormat="1" ht="12.95" customHeight="1">
      <c r="A28" s="113">
        <v>49</v>
      </c>
      <c r="B28" s="110" t="s">
        <v>44</v>
      </c>
      <c r="C28" s="111">
        <v>11555869.778999999</v>
      </c>
      <c r="D28" s="111">
        <v>11778777.137</v>
      </c>
      <c r="E28" s="112">
        <v>1.9289535297903893E-2</v>
      </c>
      <c r="F28" s="111">
        <v>5910405.6783999996</v>
      </c>
      <c r="G28" s="111">
        <v>6090509.9976000004</v>
      </c>
      <c r="H28" s="112">
        <v>3.0472412385871284E-2</v>
      </c>
      <c r="I28" s="77"/>
    </row>
    <row r="29" spans="1:10" s="23" customFormat="1" ht="12.95" customHeight="1">
      <c r="A29" s="113">
        <v>52</v>
      </c>
      <c r="B29" s="110" t="s">
        <v>45</v>
      </c>
      <c r="C29" s="111">
        <v>4124960.7429999998</v>
      </c>
      <c r="D29" s="111">
        <v>4295401.3848999999</v>
      </c>
      <c r="E29" s="112">
        <v>4.1319336720776256E-2</v>
      </c>
      <c r="F29" s="111">
        <v>2781736.6310999999</v>
      </c>
      <c r="G29" s="111">
        <v>2774552.4637000002</v>
      </c>
      <c r="H29" s="112">
        <v>-2.5826195476883473E-3</v>
      </c>
      <c r="I29" s="76"/>
      <c r="J29" s="21"/>
    </row>
    <row r="30" spans="1:10" s="21" customFormat="1" ht="12.95" customHeight="1">
      <c r="A30" s="113">
        <v>55</v>
      </c>
      <c r="B30" s="110" t="s">
        <v>46</v>
      </c>
      <c r="C30" s="111">
        <v>4177439.0569000002</v>
      </c>
      <c r="D30" s="111">
        <v>4194047.0496999999</v>
      </c>
      <c r="E30" s="112">
        <v>3.9756397577046521E-3</v>
      </c>
      <c r="F30" s="111">
        <v>2670523.1441000002</v>
      </c>
      <c r="G30" s="111">
        <v>2785863.5014999998</v>
      </c>
      <c r="H30" s="112">
        <v>4.3190173301744794E-2</v>
      </c>
      <c r="I30" s="77"/>
    </row>
    <row r="31" spans="1:10" s="21" customFormat="1" ht="12.95" customHeight="1">
      <c r="A31" s="113">
        <v>56</v>
      </c>
      <c r="B31" s="110" t="s">
        <v>47</v>
      </c>
      <c r="C31" s="111">
        <v>8028369.5930000003</v>
      </c>
      <c r="D31" s="111">
        <v>8110705.7478</v>
      </c>
      <c r="E31" s="112">
        <v>1.0255650770212288E-2</v>
      </c>
      <c r="F31" s="111">
        <v>3609070.6784000001</v>
      </c>
      <c r="G31" s="111">
        <v>3908144.8114</v>
      </c>
      <c r="H31" s="112">
        <v>8.2867352748156042E-2</v>
      </c>
      <c r="I31" s="77"/>
    </row>
    <row r="32" spans="1:10" s="21" customFormat="1" ht="12.95" customHeight="1">
      <c r="A32" s="113" t="s">
        <v>48</v>
      </c>
      <c r="B32" s="110" t="s">
        <v>49</v>
      </c>
      <c r="C32" s="111">
        <v>2966666.6239999998</v>
      </c>
      <c r="D32" s="111">
        <v>3003774.1967000002</v>
      </c>
      <c r="E32" s="112">
        <v>1.2508170752926651E-2</v>
      </c>
      <c r="F32" s="111">
        <v>2218630.1907000002</v>
      </c>
      <c r="G32" s="111">
        <v>2126058.4221999999</v>
      </c>
      <c r="H32" s="112">
        <v>-4.172474028706552E-2</v>
      </c>
      <c r="I32" s="77"/>
    </row>
    <row r="33" spans="1:9" s="21" customFormat="1" ht="12.95" customHeight="1">
      <c r="A33" s="113">
        <v>61</v>
      </c>
      <c r="B33" s="110" t="s">
        <v>50</v>
      </c>
      <c r="C33" s="111">
        <v>3376700.2124999999</v>
      </c>
      <c r="D33" s="111">
        <v>3387203.1384000001</v>
      </c>
      <c r="E33" s="112">
        <v>3.1104111230011444E-3</v>
      </c>
      <c r="F33" s="111">
        <v>2428139.1508999998</v>
      </c>
      <c r="G33" s="111">
        <v>2386219.5745999999</v>
      </c>
      <c r="H33" s="112">
        <v>-1.726407495404958E-2</v>
      </c>
      <c r="I33" s="77"/>
    </row>
    <row r="34" spans="1:9" s="21" customFormat="1" ht="12.95" customHeight="1">
      <c r="A34" s="113" t="s">
        <v>51</v>
      </c>
      <c r="B34" s="110" t="s">
        <v>52</v>
      </c>
      <c r="C34" s="111">
        <v>17598998.177999999</v>
      </c>
      <c r="D34" s="111">
        <v>18026440.68</v>
      </c>
      <c r="E34" s="112">
        <v>2.4287888303456517E-2</v>
      </c>
      <c r="F34" s="111">
        <v>7985730.2767000003</v>
      </c>
      <c r="G34" s="111">
        <v>8487040.3804000001</v>
      </c>
      <c r="H34" s="112">
        <v>6.2775737012139565E-2</v>
      </c>
      <c r="I34" s="77"/>
    </row>
    <row r="35" spans="1:9" s="21" customFormat="1" ht="12.95" customHeight="1">
      <c r="A35" s="113">
        <v>68</v>
      </c>
      <c r="B35" s="110" t="s">
        <v>5</v>
      </c>
      <c r="C35" s="111">
        <v>3858075.0723999999</v>
      </c>
      <c r="D35" s="111">
        <v>4002800.6189000001</v>
      </c>
      <c r="E35" s="112">
        <v>3.7512371787511656E-2</v>
      </c>
      <c r="F35" s="111">
        <v>4619389.6719000004</v>
      </c>
      <c r="G35" s="111">
        <v>4800208.5669999998</v>
      </c>
      <c r="H35" s="112">
        <v>3.9143460054892332E-2</v>
      </c>
      <c r="I35" s="77"/>
    </row>
    <row r="36" spans="1:9" s="21" customFormat="1" ht="12.95" customHeight="1">
      <c r="A36" s="113">
        <v>69</v>
      </c>
      <c r="B36" s="110" t="s">
        <v>53</v>
      </c>
      <c r="C36" s="111">
        <v>7864134.3124000002</v>
      </c>
      <c r="D36" s="111">
        <v>8262330.6167000001</v>
      </c>
      <c r="E36" s="112">
        <v>5.063447399062504E-2</v>
      </c>
      <c r="F36" s="111">
        <v>1984033.8248000001</v>
      </c>
      <c r="G36" s="111">
        <v>2061731.007</v>
      </c>
      <c r="H36" s="112">
        <v>3.9161218538112497E-2</v>
      </c>
      <c r="I36" s="77"/>
    </row>
    <row r="37" spans="1:9" s="21" customFormat="1" ht="12.95" customHeight="1">
      <c r="A37" s="113">
        <v>70</v>
      </c>
      <c r="B37" s="110" t="s">
        <v>54</v>
      </c>
      <c r="C37" s="111">
        <v>13323157.632999999</v>
      </c>
      <c r="D37" s="111">
        <v>13267649.026000001</v>
      </c>
      <c r="E37" s="112">
        <v>-4.1663251707320104E-3</v>
      </c>
      <c r="F37" s="111">
        <v>20886806.134</v>
      </c>
      <c r="G37" s="111">
        <v>22406683.647</v>
      </c>
      <c r="H37" s="112">
        <v>7.2767349074299714E-2</v>
      </c>
      <c r="I37" s="77"/>
    </row>
    <row r="38" spans="1:9" s="21" customFormat="1" ht="12.95" customHeight="1">
      <c r="A38" s="113">
        <v>71</v>
      </c>
      <c r="B38" s="110" t="s">
        <v>55</v>
      </c>
      <c r="C38" s="111">
        <v>12627729.159</v>
      </c>
      <c r="D38" s="111">
        <v>12722658.905999999</v>
      </c>
      <c r="E38" s="112">
        <v>7.5175628020451857E-3</v>
      </c>
      <c r="F38" s="111">
        <v>3824423.3796000001</v>
      </c>
      <c r="G38" s="111">
        <v>4064496.1031999998</v>
      </c>
      <c r="H38" s="112">
        <v>6.2773573888440515E-2</v>
      </c>
      <c r="I38" s="77"/>
    </row>
    <row r="39" spans="1:9" s="21" customFormat="1" ht="12.95" customHeight="1">
      <c r="A39" s="113">
        <v>72</v>
      </c>
      <c r="B39" s="110" t="s">
        <v>56</v>
      </c>
      <c r="C39" s="111">
        <v>3594056.6046000002</v>
      </c>
      <c r="D39" s="111">
        <v>3374998.2130999998</v>
      </c>
      <c r="E39" s="112">
        <v>-6.0950178475105088E-2</v>
      </c>
      <c r="F39" s="111">
        <v>6805131.2657000003</v>
      </c>
      <c r="G39" s="111">
        <v>6822236.0252</v>
      </c>
      <c r="H39" s="112">
        <v>2.5135091201271553E-3</v>
      </c>
      <c r="I39" s="77"/>
    </row>
    <row r="40" spans="1:9" s="21" customFormat="1" ht="12.95" customHeight="1">
      <c r="A40" s="113" t="s">
        <v>57</v>
      </c>
      <c r="B40" s="110" t="s">
        <v>58</v>
      </c>
      <c r="C40" s="111">
        <v>3536631.4844</v>
      </c>
      <c r="D40" s="111">
        <v>3889419.7688000002</v>
      </c>
      <c r="E40" s="112">
        <v>9.9752627876594113E-2</v>
      </c>
      <c r="F40" s="111">
        <v>1596771.0881000001</v>
      </c>
      <c r="G40" s="111">
        <v>1546261.3237000001</v>
      </c>
      <c r="H40" s="112">
        <v>-3.1632439224649089E-2</v>
      </c>
      <c r="I40" s="77"/>
    </row>
    <row r="41" spans="1:9" s="21" customFormat="1" ht="12.95" customHeight="1">
      <c r="A41" s="113" t="s">
        <v>59</v>
      </c>
      <c r="B41" s="110" t="s">
        <v>60</v>
      </c>
      <c r="C41" s="111">
        <v>10783920.615</v>
      </c>
      <c r="D41" s="111">
        <v>11318825.287</v>
      </c>
      <c r="E41" s="112">
        <v>4.9602059501065776E-2</v>
      </c>
      <c r="F41" s="111">
        <v>4641766.5414000005</v>
      </c>
      <c r="G41" s="111">
        <v>5313335.4323000005</v>
      </c>
      <c r="H41" s="112">
        <v>0.14467959232983074</v>
      </c>
      <c r="I41" s="77"/>
    </row>
    <row r="42" spans="1:9" s="21" customFormat="1" ht="12.95" customHeight="1">
      <c r="A42" s="113">
        <v>78</v>
      </c>
      <c r="B42" s="110" t="s">
        <v>61</v>
      </c>
      <c r="C42" s="111">
        <v>9865717.9228000008</v>
      </c>
      <c r="D42" s="111">
        <v>9411672.3301999997</v>
      </c>
      <c r="E42" s="112">
        <v>-4.6022559752158188E-2</v>
      </c>
      <c r="F42" s="111">
        <v>554146.02628999995</v>
      </c>
      <c r="G42" s="111">
        <v>553512.15125999996</v>
      </c>
      <c r="H42" s="112">
        <v>-1.1438772452160295E-3</v>
      </c>
      <c r="I42" s="77"/>
    </row>
    <row r="43" spans="1:9" s="21" customFormat="1" ht="12.95" customHeight="1">
      <c r="A43" s="113">
        <v>85</v>
      </c>
      <c r="B43" s="110" t="s">
        <v>3</v>
      </c>
      <c r="C43" s="111">
        <v>5311802.8855999997</v>
      </c>
      <c r="D43" s="111">
        <v>5966964.6253000004</v>
      </c>
      <c r="E43" s="112">
        <v>0.12334074772919523</v>
      </c>
      <c r="F43" s="111">
        <v>2098669.1148000001</v>
      </c>
      <c r="G43" s="111">
        <v>2068469.0591</v>
      </c>
      <c r="H43" s="112">
        <v>-1.4390098699707643E-2</v>
      </c>
      <c r="I43" s="77"/>
    </row>
    <row r="44" spans="1:9" s="21" customFormat="1" ht="12.95" customHeight="1">
      <c r="A44" s="113">
        <v>87</v>
      </c>
      <c r="B44" s="110" t="s">
        <v>62</v>
      </c>
      <c r="C44" s="111">
        <v>6855466.5017999997</v>
      </c>
      <c r="D44" s="111">
        <v>7254350.5251000002</v>
      </c>
      <c r="E44" s="112">
        <v>5.8184811084011301E-2</v>
      </c>
      <c r="F44" s="111">
        <v>1482437.3093000001</v>
      </c>
      <c r="G44" s="111">
        <v>1588291.3186000001</v>
      </c>
      <c r="H44" s="112">
        <v>7.140538668038765E-2</v>
      </c>
      <c r="I44" s="77"/>
    </row>
    <row r="45" spans="1:9" s="21" customFormat="1" ht="12.95" customHeight="1">
      <c r="A45" s="113">
        <v>88</v>
      </c>
      <c r="B45" s="110" t="s">
        <v>63</v>
      </c>
      <c r="C45" s="111">
        <v>2225736.7355</v>
      </c>
      <c r="D45" s="111">
        <v>2338022.6360999998</v>
      </c>
      <c r="E45" s="112">
        <v>5.0448868821305393E-2</v>
      </c>
      <c r="F45" s="111">
        <v>452497.71083</v>
      </c>
      <c r="G45" s="111">
        <v>475464.17576999997</v>
      </c>
      <c r="H45" s="112">
        <v>5.0754875417763801E-2</v>
      </c>
      <c r="I45" s="77"/>
    </row>
    <row r="46" spans="1:9" s="21" customFormat="1" ht="12.95" customHeight="1">
      <c r="A46" s="113" t="s">
        <v>64</v>
      </c>
      <c r="B46" s="110" t="s">
        <v>65</v>
      </c>
      <c r="C46" s="111">
        <v>3963898.4717999999</v>
      </c>
      <c r="D46" s="111">
        <v>4052128.1497</v>
      </c>
      <c r="E46" s="112">
        <v>2.2258309219493011E-2</v>
      </c>
      <c r="F46" s="111">
        <v>3514561.5395</v>
      </c>
      <c r="G46" s="111">
        <v>4086087.8979000002</v>
      </c>
      <c r="H46" s="112">
        <v>0.16261668830567944</v>
      </c>
      <c r="I46" s="77"/>
    </row>
    <row r="47" spans="1:9" s="21" customFormat="1" ht="12.95" customHeight="1">
      <c r="A47" s="113" t="s">
        <v>66</v>
      </c>
      <c r="B47" s="110" t="s">
        <v>67</v>
      </c>
      <c r="C47" s="111">
        <v>3091930.0614999998</v>
      </c>
      <c r="D47" s="111">
        <v>2990663.0002000001</v>
      </c>
      <c r="E47" s="112">
        <v>-3.275205431098005E-2</v>
      </c>
      <c r="F47" s="111">
        <v>1766553.7357999999</v>
      </c>
      <c r="G47" s="111">
        <v>1665105.34</v>
      </c>
      <c r="H47" s="112">
        <v>-5.742729119647072E-2</v>
      </c>
      <c r="I47" s="78"/>
    </row>
    <row r="48" spans="1:9" s="21" customFormat="1" ht="12.95" customHeight="1">
      <c r="A48" s="87"/>
      <c r="B48" s="87"/>
      <c r="C48" s="87"/>
      <c r="D48" s="87"/>
      <c r="E48" s="87"/>
      <c r="F48" s="87"/>
      <c r="G48" s="117"/>
      <c r="H48" s="87"/>
    </row>
    <row r="49" spans="1:9" s="21" customFormat="1" ht="12.95" customHeight="1">
      <c r="A49" s="118" t="s">
        <v>96</v>
      </c>
      <c r="B49" s="93"/>
      <c r="C49" s="93"/>
      <c r="D49" s="93"/>
      <c r="E49" s="93"/>
      <c r="F49" s="93"/>
      <c r="G49" s="93"/>
      <c r="H49" s="93"/>
    </row>
    <row r="50" spans="1:9" s="21" customFormat="1" ht="12.95" customHeight="1">
      <c r="A50" s="119" t="s">
        <v>129</v>
      </c>
      <c r="B50" s="93"/>
      <c r="C50" s="93"/>
      <c r="D50" s="93"/>
      <c r="E50" s="93"/>
      <c r="F50" s="93"/>
      <c r="G50" s="93"/>
      <c r="H50" s="93"/>
      <c r="I50" s="41"/>
    </row>
    <row r="51" spans="1:9" s="21" customFormat="1" ht="12.95" customHeight="1">
      <c r="A51" s="93"/>
      <c r="B51" s="93"/>
      <c r="C51" s="93"/>
      <c r="D51" s="93"/>
      <c r="E51" s="93"/>
      <c r="F51" s="93"/>
      <c r="G51" s="93"/>
      <c r="H51" s="93"/>
      <c r="I51" s="41"/>
    </row>
    <row r="52" spans="1:9" s="21" customFormat="1" ht="12.95" customHeight="1">
      <c r="A52" s="93" t="s">
        <v>97</v>
      </c>
      <c r="B52" s="93"/>
      <c r="C52" s="93"/>
      <c r="D52" s="93"/>
      <c r="E52" s="93"/>
      <c r="F52" s="93"/>
      <c r="G52" s="93"/>
      <c r="H52" s="93"/>
      <c r="I52" s="41"/>
    </row>
    <row r="53" spans="1:9" ht="12.95" customHeight="1"/>
    <row r="54" spans="1:9" ht="12.95" customHeight="1"/>
    <row r="55" spans="1:9" ht="12.95" customHeight="1"/>
    <row r="56" spans="1:9" ht="12.95" customHeight="1"/>
  </sheetData>
  <pageMargins left="0.7" right="0.7" top="0.78740157499999996" bottom="0.78740157499999996" header="0.3" footer="0.3"/>
  <pageSetup paperSize="9" scale="6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BE9D92-7260-44D1-89FD-E0C4425F628E}">
  <sheetPr>
    <pageSetUpPr fitToPage="1"/>
  </sheetPr>
  <dimension ref="A1:J56"/>
  <sheetViews>
    <sheetView zoomScale="120" zoomScaleNormal="120" workbookViewId="0">
      <selection activeCell="B13" sqref="B13"/>
    </sheetView>
  </sheetViews>
  <sheetFormatPr baseColWidth="10" defaultColWidth="11" defaultRowHeight="11.25"/>
  <cols>
    <col min="1" max="1" width="6.625" style="20" customWidth="1"/>
    <col min="2" max="2" width="42.625" style="20" customWidth="1"/>
    <col min="3" max="8" width="11.625" style="20" customWidth="1"/>
    <col min="9" max="9" width="2.375" style="43" customWidth="1"/>
    <col min="10" max="10" width="3.375" style="20" customWidth="1"/>
    <col min="11" max="16384" width="11" style="20"/>
  </cols>
  <sheetData>
    <row r="1" spans="1:10" ht="12.75" customHeight="1">
      <c r="A1" s="81" t="s">
        <v>115</v>
      </c>
      <c r="B1" s="81"/>
      <c r="C1" s="82"/>
      <c r="D1" s="82"/>
      <c r="E1" s="82"/>
      <c r="F1" s="82"/>
      <c r="G1" s="82"/>
      <c r="H1" s="83" t="s">
        <v>72</v>
      </c>
      <c r="I1" s="20"/>
    </row>
    <row r="2" spans="1:10" ht="12.75" customHeight="1">
      <c r="A2" s="84" t="s">
        <v>120</v>
      </c>
      <c r="B2" s="85"/>
      <c r="C2" s="86"/>
      <c r="D2" s="86"/>
      <c r="E2" s="86"/>
      <c r="F2" s="86"/>
      <c r="G2" s="86"/>
      <c r="H2" s="86"/>
      <c r="I2" s="20"/>
    </row>
    <row r="3" spans="1:10" ht="12.75" customHeight="1">
      <c r="A3" s="87"/>
      <c r="B3" s="88"/>
      <c r="C3" s="89"/>
      <c r="D3" s="90" t="s">
        <v>6</v>
      </c>
      <c r="E3" s="91"/>
      <c r="F3" s="89"/>
      <c r="G3" s="90" t="s">
        <v>70</v>
      </c>
      <c r="H3" s="92"/>
      <c r="I3" s="63"/>
    </row>
    <row r="4" spans="1:10" s="21" customFormat="1" ht="12.75" customHeight="1">
      <c r="A4" s="93" t="s">
        <v>68</v>
      </c>
      <c r="B4" s="94"/>
      <c r="C4" s="95" t="s">
        <v>121</v>
      </c>
      <c r="D4" s="91" t="s">
        <v>122</v>
      </c>
      <c r="E4" s="96" t="s">
        <v>123</v>
      </c>
      <c r="F4" s="95" t="s">
        <v>121</v>
      </c>
      <c r="G4" s="91" t="s">
        <v>122</v>
      </c>
      <c r="H4" s="97" t="s">
        <v>123</v>
      </c>
      <c r="I4" s="41"/>
    </row>
    <row r="5" spans="1:10" s="21" customFormat="1" ht="12.75" customHeight="1">
      <c r="A5" s="98"/>
      <c r="B5" s="99"/>
      <c r="C5" s="100">
        <v>2022</v>
      </c>
      <c r="D5" s="101" t="s">
        <v>124</v>
      </c>
      <c r="E5" s="102" t="s">
        <v>125</v>
      </c>
      <c r="F5" s="100">
        <v>2022</v>
      </c>
      <c r="G5" s="101" t="s">
        <v>124</v>
      </c>
      <c r="H5" s="103" t="s">
        <v>125</v>
      </c>
      <c r="I5" s="41"/>
      <c r="J5" s="20"/>
    </row>
    <row r="6" spans="1:10" s="21" customFormat="1" ht="12.95" customHeight="1">
      <c r="A6" s="104" t="s">
        <v>0</v>
      </c>
      <c r="B6" s="104"/>
      <c r="C6" s="105"/>
      <c r="D6" s="105"/>
      <c r="E6" s="106"/>
      <c r="F6" s="105"/>
      <c r="G6" s="107"/>
      <c r="H6" s="108"/>
      <c r="I6" s="41"/>
      <c r="J6" s="23"/>
    </row>
    <row r="7" spans="1:10" s="73" customFormat="1" ht="12.95" customHeight="1">
      <c r="A7" s="109" t="s">
        <v>11</v>
      </c>
      <c r="B7" s="110" t="s">
        <v>4</v>
      </c>
      <c r="C7" s="111">
        <v>448169.45507000003</v>
      </c>
      <c r="D7" s="111">
        <v>451099.63006</v>
      </c>
      <c r="E7" s="112">
        <v>6.5380961528096471E-3</v>
      </c>
      <c r="F7" s="111">
        <v>414375.96045000001</v>
      </c>
      <c r="G7" s="111">
        <v>357388.44552000001</v>
      </c>
      <c r="H7" s="112">
        <v>-0.13752611244173829</v>
      </c>
      <c r="I7" s="75"/>
      <c r="J7" s="74"/>
    </row>
    <row r="8" spans="1:10" s="23" customFormat="1" ht="12.95" customHeight="1">
      <c r="A8" s="113" t="s">
        <v>13</v>
      </c>
      <c r="B8" s="110" t="s">
        <v>14</v>
      </c>
      <c r="C8" s="111">
        <v>8507999.7441000007</v>
      </c>
      <c r="D8" s="111">
        <v>8797220.2869000006</v>
      </c>
      <c r="E8" s="112">
        <v>3.3993952926545834E-2</v>
      </c>
      <c r="F8" s="111">
        <v>8151552.4020999996</v>
      </c>
      <c r="G8" s="111">
        <v>8863247.9000000004</v>
      </c>
      <c r="H8" s="112">
        <v>8.730797065313034E-2</v>
      </c>
      <c r="I8" s="76"/>
      <c r="J8" s="21"/>
    </row>
    <row r="9" spans="1:10" s="21" customFormat="1" ht="12.95" customHeight="1">
      <c r="A9" s="113" t="s">
        <v>15</v>
      </c>
      <c r="B9" s="110" t="s">
        <v>16</v>
      </c>
      <c r="C9" s="111">
        <v>823066.72756000003</v>
      </c>
      <c r="D9" s="111">
        <v>896032.57051999995</v>
      </c>
      <c r="E9" s="112">
        <v>8.8651187706626056E-2</v>
      </c>
      <c r="F9" s="111">
        <v>561198.68856000004</v>
      </c>
      <c r="G9" s="111">
        <v>683781.58051</v>
      </c>
      <c r="H9" s="112">
        <v>0.2184304675845552</v>
      </c>
      <c r="I9" s="77"/>
    </row>
    <row r="10" spans="1:10" s="21" customFormat="1" ht="12.95" customHeight="1">
      <c r="A10" s="113" t="s">
        <v>17</v>
      </c>
      <c r="B10" s="110" t="s">
        <v>18</v>
      </c>
      <c r="C10" s="111">
        <v>4304873.5437000003</v>
      </c>
      <c r="D10" s="111">
        <v>4378031.7022000002</v>
      </c>
      <c r="E10" s="112">
        <v>1.6994264235023593E-2</v>
      </c>
      <c r="F10" s="111">
        <v>1728243.7871000001</v>
      </c>
      <c r="G10" s="111">
        <v>1798611.5286000001</v>
      </c>
      <c r="H10" s="112">
        <v>4.071632834744765E-2</v>
      </c>
      <c r="I10" s="77"/>
    </row>
    <row r="11" spans="1:10" s="21" customFormat="1" ht="12.95" customHeight="1">
      <c r="A11" s="113" t="s">
        <v>19</v>
      </c>
      <c r="B11" s="110" t="s">
        <v>20</v>
      </c>
      <c r="C11" s="111">
        <v>3966035.7305000001</v>
      </c>
      <c r="D11" s="111">
        <v>3755931.2165999999</v>
      </c>
      <c r="E11" s="112">
        <v>-5.2975950842861441E-2</v>
      </c>
      <c r="F11" s="111">
        <v>8441891.2037000004</v>
      </c>
      <c r="G11" s="111">
        <v>8208186.2779999999</v>
      </c>
      <c r="H11" s="112">
        <v>-2.7683953756424851E-2</v>
      </c>
      <c r="I11" s="77"/>
    </row>
    <row r="12" spans="1:10" s="21" customFormat="1" ht="12.95" customHeight="1">
      <c r="A12" s="113">
        <v>21</v>
      </c>
      <c r="B12" s="110" t="s">
        <v>21</v>
      </c>
      <c r="C12" s="111">
        <v>9642672.3391999993</v>
      </c>
      <c r="D12" s="111">
        <v>10184844.83</v>
      </c>
      <c r="E12" s="112">
        <v>5.6226372910746614E-2</v>
      </c>
      <c r="F12" s="111">
        <v>39653137.424000002</v>
      </c>
      <c r="G12" s="111">
        <v>33398424.024</v>
      </c>
      <c r="H12" s="112">
        <v>-0.1577356498458139</v>
      </c>
      <c r="I12" s="77"/>
    </row>
    <row r="13" spans="1:10" s="21" customFormat="1" ht="12.95" customHeight="1">
      <c r="A13" s="113" t="s">
        <v>22</v>
      </c>
      <c r="B13" s="110" t="s">
        <v>23</v>
      </c>
      <c r="C13" s="111">
        <v>3947568.9029999999</v>
      </c>
      <c r="D13" s="111">
        <v>3951496.6431999998</v>
      </c>
      <c r="E13" s="112">
        <v>9.9497698368611331E-4</v>
      </c>
      <c r="F13" s="111">
        <v>2115815.4983000001</v>
      </c>
      <c r="G13" s="111">
        <v>2181515.6998000001</v>
      </c>
      <c r="H13" s="112">
        <v>3.1051952097330027E-2</v>
      </c>
      <c r="I13" s="77"/>
    </row>
    <row r="14" spans="1:10" s="21" customFormat="1" ht="12.95" customHeight="1">
      <c r="A14" s="113" t="s">
        <v>24</v>
      </c>
      <c r="B14" s="110" t="s">
        <v>25</v>
      </c>
      <c r="C14" s="111">
        <v>8641059.4656000007</v>
      </c>
      <c r="D14" s="111">
        <v>8553714.3984999992</v>
      </c>
      <c r="E14" s="112">
        <v>-1.0108143271982062E-2</v>
      </c>
      <c r="F14" s="111">
        <v>3588179.6812999998</v>
      </c>
      <c r="G14" s="111">
        <v>3541078.8566000001</v>
      </c>
      <c r="H14" s="112">
        <v>-1.3126662788228938E-2</v>
      </c>
      <c r="I14" s="77"/>
    </row>
    <row r="15" spans="1:10" s="21" customFormat="1" ht="12.95" customHeight="1">
      <c r="A15" s="113">
        <v>26</v>
      </c>
      <c r="B15" s="110" t="s">
        <v>26</v>
      </c>
      <c r="C15" s="111">
        <v>13356685.081</v>
      </c>
      <c r="D15" s="111">
        <v>14339012.225</v>
      </c>
      <c r="E15" s="112">
        <v>7.3545729201728971E-2</v>
      </c>
      <c r="F15" s="111">
        <v>13888387.176999999</v>
      </c>
      <c r="G15" s="111">
        <v>14895552.912</v>
      </c>
      <c r="H15" s="112">
        <v>7.2518552526237734E-2</v>
      </c>
      <c r="I15" s="77"/>
    </row>
    <row r="16" spans="1:10" s="21" customFormat="1" ht="12.95" customHeight="1">
      <c r="A16" s="113">
        <v>27</v>
      </c>
      <c r="B16" s="110" t="s">
        <v>27</v>
      </c>
      <c r="C16" s="111">
        <v>2857391.5345999999</v>
      </c>
      <c r="D16" s="111">
        <v>3050334.3717</v>
      </c>
      <c r="E16" s="112">
        <v>6.7524115881098412E-2</v>
      </c>
      <c r="F16" s="111">
        <v>1536389.6802000001</v>
      </c>
      <c r="G16" s="111">
        <v>1557517.46</v>
      </c>
      <c r="H16" s="112">
        <v>1.3751576225928375E-2</v>
      </c>
      <c r="I16" s="77"/>
    </row>
    <row r="17" spans="1:10" s="21" customFormat="1" ht="12.95" customHeight="1">
      <c r="A17" s="113">
        <v>28</v>
      </c>
      <c r="B17" s="110" t="s">
        <v>28</v>
      </c>
      <c r="C17" s="111">
        <v>8522343.1794000007</v>
      </c>
      <c r="D17" s="111">
        <v>8957934.0703999996</v>
      </c>
      <c r="E17" s="112">
        <v>5.1111634656170413E-2</v>
      </c>
      <c r="F17" s="111">
        <v>4384174.2816000003</v>
      </c>
      <c r="G17" s="111">
        <v>4470266.7187999999</v>
      </c>
      <c r="H17" s="112">
        <v>1.9637092795631306E-2</v>
      </c>
      <c r="I17" s="77"/>
    </row>
    <row r="18" spans="1:10" s="21" customFormat="1" ht="12.95" customHeight="1">
      <c r="A18" s="113" t="s">
        <v>29</v>
      </c>
      <c r="B18" s="110" t="s">
        <v>30</v>
      </c>
      <c r="C18" s="111">
        <v>1510137.7653999999</v>
      </c>
      <c r="D18" s="111">
        <v>1640396.9617999999</v>
      </c>
      <c r="E18" s="112">
        <v>8.6256498833732209E-2</v>
      </c>
      <c r="F18" s="111">
        <v>938156.17301000003</v>
      </c>
      <c r="G18" s="111">
        <v>836420.38064999995</v>
      </c>
      <c r="H18" s="112">
        <v>-0.10844227782842253</v>
      </c>
      <c r="I18" s="77"/>
    </row>
    <row r="19" spans="1:10" s="21" customFormat="1" ht="12.95" customHeight="1">
      <c r="A19" s="113" t="s">
        <v>31</v>
      </c>
      <c r="B19" s="110" t="s">
        <v>32</v>
      </c>
      <c r="C19" s="111">
        <v>5141731.4770999998</v>
      </c>
      <c r="D19" s="111">
        <v>5337401.3744000001</v>
      </c>
      <c r="E19" s="112">
        <v>3.8055253988168225E-2</v>
      </c>
      <c r="F19" s="111">
        <v>3436673.3953</v>
      </c>
      <c r="G19" s="111">
        <v>3153141.8213999998</v>
      </c>
      <c r="H19" s="112">
        <v>-8.2501751341212293E-2</v>
      </c>
      <c r="I19" s="77"/>
    </row>
    <row r="20" spans="1:10" s="21" customFormat="1" ht="12.95" customHeight="1">
      <c r="A20" s="113">
        <v>35</v>
      </c>
      <c r="B20" s="110" t="s">
        <v>34</v>
      </c>
      <c r="C20" s="111">
        <v>3943053.4204000002</v>
      </c>
      <c r="D20" s="111">
        <v>4203698.2219000002</v>
      </c>
      <c r="E20" s="112">
        <v>6.610227499113086E-2</v>
      </c>
      <c r="F20" s="111">
        <v>3016404.2987000002</v>
      </c>
      <c r="G20" s="111">
        <v>3449888.2001999998</v>
      </c>
      <c r="H20" s="112">
        <v>0.14370881969861315</v>
      </c>
      <c r="I20" s="77"/>
    </row>
    <row r="21" spans="1:10" s="21" customFormat="1" ht="12.95" customHeight="1">
      <c r="A21" s="113" t="s">
        <v>35</v>
      </c>
      <c r="B21" s="110" t="s">
        <v>36</v>
      </c>
      <c r="C21" s="111">
        <v>1434944.1950999999</v>
      </c>
      <c r="D21" s="111">
        <v>1535980.7671999999</v>
      </c>
      <c r="E21" s="112">
        <v>7.0411499238100195E-2</v>
      </c>
      <c r="F21" s="111">
        <v>1145236.3933000001</v>
      </c>
      <c r="G21" s="111">
        <v>1190770.3530999999</v>
      </c>
      <c r="H21" s="112">
        <v>3.9759441864045009E-2</v>
      </c>
      <c r="I21" s="77"/>
    </row>
    <row r="22" spans="1:10" s="21" customFormat="1" ht="12.95" customHeight="1">
      <c r="A22" s="113" t="s">
        <v>37</v>
      </c>
      <c r="B22" s="110" t="s">
        <v>38</v>
      </c>
      <c r="C22" s="111">
        <v>10100858.316</v>
      </c>
      <c r="D22" s="111">
        <v>10165469.130000001</v>
      </c>
      <c r="E22" s="112">
        <v>6.3965667053913489E-3</v>
      </c>
      <c r="F22" s="111">
        <v>3017957.2560999999</v>
      </c>
      <c r="G22" s="111">
        <v>2957129.6206999999</v>
      </c>
      <c r="H22" s="112">
        <v>-2.0155234232377861E-2</v>
      </c>
      <c r="I22" s="77"/>
    </row>
    <row r="23" spans="1:10" s="21" customFormat="1" ht="12.95" customHeight="1">
      <c r="A23" s="113">
        <v>43</v>
      </c>
      <c r="B23" s="110" t="s">
        <v>39</v>
      </c>
      <c r="C23" s="111">
        <v>18633284.074999999</v>
      </c>
      <c r="D23" s="111">
        <v>18997360.250999998</v>
      </c>
      <c r="E23" s="112">
        <v>1.9539023530933841E-2</v>
      </c>
      <c r="F23" s="111">
        <v>4411606.0151000004</v>
      </c>
      <c r="G23" s="111">
        <v>4503242.0586000001</v>
      </c>
      <c r="H23" s="112">
        <v>2.0771583678675931E-2</v>
      </c>
      <c r="I23" s="77"/>
    </row>
    <row r="24" spans="1:10" s="21" customFormat="1" ht="12.95" customHeight="1">
      <c r="A24" s="104" t="s">
        <v>1</v>
      </c>
      <c r="B24" s="114"/>
      <c r="C24" s="115"/>
      <c r="D24" s="115"/>
      <c r="E24" s="116"/>
      <c r="F24" s="115"/>
      <c r="G24" s="115"/>
      <c r="H24" s="116"/>
      <c r="I24" s="77"/>
    </row>
    <row r="25" spans="1:10" s="21" customFormat="1" ht="12.95" customHeight="1">
      <c r="A25" s="113">
        <v>45</v>
      </c>
      <c r="B25" s="110" t="s">
        <v>41</v>
      </c>
      <c r="C25" s="111">
        <v>5927243.1215000004</v>
      </c>
      <c r="D25" s="111">
        <v>6265885.9623999996</v>
      </c>
      <c r="E25" s="112">
        <v>5.7133280001900655E-2</v>
      </c>
      <c r="F25" s="111">
        <v>4198261.4386</v>
      </c>
      <c r="G25" s="111">
        <v>4214558.2306000004</v>
      </c>
      <c r="H25" s="112">
        <v>3.8817954142071898E-3</v>
      </c>
      <c r="I25" s="77"/>
    </row>
    <row r="26" spans="1:10" s="21" customFormat="1" ht="12.95" customHeight="1">
      <c r="A26" s="113">
        <v>46</v>
      </c>
      <c r="B26" s="110" t="s">
        <v>42</v>
      </c>
      <c r="C26" s="111">
        <v>27701145.728</v>
      </c>
      <c r="D26" s="111">
        <v>28725282.232000001</v>
      </c>
      <c r="E26" s="112">
        <v>3.6970907776020745E-2</v>
      </c>
      <c r="F26" s="111">
        <v>81142074.150999993</v>
      </c>
      <c r="G26" s="111">
        <v>82548719.899000004</v>
      </c>
      <c r="H26" s="112">
        <v>1.7335590231306375E-2</v>
      </c>
      <c r="I26" s="77"/>
    </row>
    <row r="27" spans="1:10" s="21" customFormat="1" ht="12.95" customHeight="1">
      <c r="A27" s="113">
        <v>47</v>
      </c>
      <c r="B27" s="110" t="s">
        <v>43</v>
      </c>
      <c r="C27" s="111">
        <v>18542005.673</v>
      </c>
      <c r="D27" s="111">
        <v>18775715.432</v>
      </c>
      <c r="E27" s="112">
        <v>1.2604340820600468E-2</v>
      </c>
      <c r="F27" s="111">
        <v>13558619.335000001</v>
      </c>
      <c r="G27" s="111">
        <v>14166316.554</v>
      </c>
      <c r="H27" s="112">
        <v>4.4819992654510088E-2</v>
      </c>
      <c r="I27" s="77"/>
    </row>
    <row r="28" spans="1:10" s="21" customFormat="1" ht="12.95" customHeight="1">
      <c r="A28" s="113">
        <v>49</v>
      </c>
      <c r="B28" s="110" t="s">
        <v>44</v>
      </c>
      <c r="C28" s="111">
        <v>11232433.364</v>
      </c>
      <c r="D28" s="111">
        <v>11616802.154999999</v>
      </c>
      <c r="E28" s="112">
        <v>3.421954785255199E-2</v>
      </c>
      <c r="F28" s="111">
        <v>5907595.1665000003</v>
      </c>
      <c r="G28" s="111">
        <v>6064972.2309999997</v>
      </c>
      <c r="H28" s="112">
        <v>2.6639784897995789E-2</v>
      </c>
      <c r="I28" s="77"/>
    </row>
    <row r="29" spans="1:10" s="23" customFormat="1" ht="12.95" customHeight="1">
      <c r="A29" s="113">
        <v>52</v>
      </c>
      <c r="B29" s="110" t="s">
        <v>45</v>
      </c>
      <c r="C29" s="111">
        <v>3940211.548</v>
      </c>
      <c r="D29" s="111">
        <v>4110979.2294000001</v>
      </c>
      <c r="E29" s="112">
        <v>4.3339724103564903E-2</v>
      </c>
      <c r="F29" s="111">
        <v>2757228.6647000001</v>
      </c>
      <c r="G29" s="111">
        <v>2743345.6932999999</v>
      </c>
      <c r="H29" s="112">
        <v>-5.0351178985406086E-3</v>
      </c>
      <c r="I29" s="76"/>
      <c r="J29" s="21"/>
    </row>
    <row r="30" spans="1:10" s="21" customFormat="1" ht="12.95" customHeight="1">
      <c r="A30" s="113">
        <v>55</v>
      </c>
      <c r="B30" s="110" t="s">
        <v>46</v>
      </c>
      <c r="C30" s="111">
        <v>3911694.4767999998</v>
      </c>
      <c r="D30" s="111">
        <v>4149694.6883999999</v>
      </c>
      <c r="E30" s="112">
        <v>6.0843251693495803E-2</v>
      </c>
      <c r="F30" s="111">
        <v>2545930.0518999998</v>
      </c>
      <c r="G30" s="111">
        <v>2659022.4142</v>
      </c>
      <c r="H30" s="112">
        <v>4.4420844247311742E-2</v>
      </c>
      <c r="I30" s="77"/>
    </row>
    <row r="31" spans="1:10" s="21" customFormat="1" ht="12.95" customHeight="1">
      <c r="A31" s="113">
        <v>56</v>
      </c>
      <c r="B31" s="110" t="s">
        <v>47</v>
      </c>
      <c r="C31" s="111">
        <v>7130054.8877999997</v>
      </c>
      <c r="D31" s="111">
        <v>8067420.8594000004</v>
      </c>
      <c r="E31" s="112">
        <v>0.13146686615328829</v>
      </c>
      <c r="F31" s="111">
        <v>3199303.4945999999</v>
      </c>
      <c r="G31" s="111">
        <v>3673952.6746</v>
      </c>
      <c r="H31" s="112">
        <v>0.14836016051654521</v>
      </c>
      <c r="I31" s="77"/>
    </row>
    <row r="32" spans="1:10" s="21" customFormat="1" ht="12.95" customHeight="1">
      <c r="A32" s="113" t="s">
        <v>48</v>
      </c>
      <c r="B32" s="110" t="s">
        <v>49</v>
      </c>
      <c r="C32" s="111">
        <v>2835746.0537</v>
      </c>
      <c r="D32" s="111">
        <v>2914250.6524</v>
      </c>
      <c r="E32" s="112">
        <v>2.768393121717283E-2</v>
      </c>
      <c r="F32" s="111">
        <v>1860465.6244999999</v>
      </c>
      <c r="G32" s="111">
        <v>2085963.0192</v>
      </c>
      <c r="H32" s="112">
        <v>0.12120481654188175</v>
      </c>
      <c r="I32" s="77"/>
    </row>
    <row r="33" spans="1:9" s="21" customFormat="1" ht="12.95" customHeight="1">
      <c r="A33" s="113">
        <v>61</v>
      </c>
      <c r="B33" s="110" t="s">
        <v>50</v>
      </c>
      <c r="C33" s="111">
        <v>3368933.6549</v>
      </c>
      <c r="D33" s="111">
        <v>3412609.1702000001</v>
      </c>
      <c r="E33" s="112">
        <v>1.2964195728958794E-2</v>
      </c>
      <c r="F33" s="111">
        <v>2644871.8481000001</v>
      </c>
      <c r="G33" s="111">
        <v>2425790.7873</v>
      </c>
      <c r="H33" s="112">
        <v>-8.2832391655339177E-2</v>
      </c>
      <c r="I33" s="77"/>
    </row>
    <row r="34" spans="1:9" s="21" customFormat="1" ht="12.95" customHeight="1">
      <c r="A34" s="113" t="s">
        <v>51</v>
      </c>
      <c r="B34" s="110" t="s">
        <v>52</v>
      </c>
      <c r="C34" s="111">
        <v>16555035.321</v>
      </c>
      <c r="D34" s="111">
        <v>17746457.052999999</v>
      </c>
      <c r="E34" s="112">
        <v>7.1967332530464834E-2</v>
      </c>
      <c r="F34" s="111">
        <v>7345399.0341999996</v>
      </c>
      <c r="G34" s="111">
        <v>8131577.7933999998</v>
      </c>
      <c r="H34" s="112">
        <v>0.10703009537529162</v>
      </c>
      <c r="I34" s="77"/>
    </row>
    <row r="35" spans="1:9" s="21" customFormat="1" ht="12.95" customHeight="1">
      <c r="A35" s="113">
        <v>68</v>
      </c>
      <c r="B35" s="110" t="s">
        <v>5</v>
      </c>
      <c r="C35" s="111">
        <v>3608056.8045999999</v>
      </c>
      <c r="D35" s="111">
        <v>3863543.3360000001</v>
      </c>
      <c r="E35" s="112">
        <v>7.0810008055935958E-2</v>
      </c>
      <c r="F35" s="111">
        <v>3967002.2248</v>
      </c>
      <c r="G35" s="111">
        <v>4599229.7311000004</v>
      </c>
      <c r="H35" s="112">
        <v>0.15937160366273173</v>
      </c>
      <c r="I35" s="77"/>
    </row>
    <row r="36" spans="1:9" s="21" customFormat="1" ht="12.95" customHeight="1">
      <c r="A36" s="113">
        <v>69</v>
      </c>
      <c r="B36" s="110" t="s">
        <v>53</v>
      </c>
      <c r="C36" s="111">
        <v>7474749.3218</v>
      </c>
      <c r="D36" s="111">
        <v>7864271.2586000003</v>
      </c>
      <c r="E36" s="112">
        <v>5.2111705694793731E-2</v>
      </c>
      <c r="F36" s="111">
        <v>1879033.7945999999</v>
      </c>
      <c r="G36" s="111">
        <v>1984910.7725</v>
      </c>
      <c r="H36" s="112">
        <v>5.6346500102484098E-2</v>
      </c>
      <c r="I36" s="77"/>
    </row>
    <row r="37" spans="1:9" s="21" customFormat="1" ht="12.95" customHeight="1">
      <c r="A37" s="113">
        <v>70</v>
      </c>
      <c r="B37" s="110" t="s">
        <v>54</v>
      </c>
      <c r="C37" s="111">
        <v>12713671.629000001</v>
      </c>
      <c r="D37" s="111">
        <v>13381954.914999999</v>
      </c>
      <c r="E37" s="112">
        <v>5.2564145551442287E-2</v>
      </c>
      <c r="F37" s="111">
        <v>23767812.504999999</v>
      </c>
      <c r="G37" s="111">
        <v>20975806.653999999</v>
      </c>
      <c r="H37" s="112">
        <v>-0.1174700385411005</v>
      </c>
      <c r="I37" s="77"/>
    </row>
    <row r="38" spans="1:9" s="21" customFormat="1" ht="12.95" customHeight="1">
      <c r="A38" s="113">
        <v>71</v>
      </c>
      <c r="B38" s="110" t="s">
        <v>55</v>
      </c>
      <c r="C38" s="111">
        <v>11709696.866</v>
      </c>
      <c r="D38" s="111">
        <v>12248577.380000001</v>
      </c>
      <c r="E38" s="112">
        <v>4.6020022564775553E-2</v>
      </c>
      <c r="F38" s="111">
        <v>3682356.8333000001</v>
      </c>
      <c r="G38" s="111">
        <v>3919752.9383999999</v>
      </c>
      <c r="H38" s="112">
        <v>6.4468522700787068E-2</v>
      </c>
      <c r="I38" s="77"/>
    </row>
    <row r="39" spans="1:9" s="21" customFormat="1" ht="12.95" customHeight="1">
      <c r="A39" s="113">
        <v>72</v>
      </c>
      <c r="B39" s="110" t="s">
        <v>56</v>
      </c>
      <c r="C39" s="111">
        <v>3258045.9915999998</v>
      </c>
      <c r="D39" s="111">
        <v>3594296.3590000002</v>
      </c>
      <c r="E39" s="112">
        <v>0.10320614511487314</v>
      </c>
      <c r="F39" s="111">
        <v>6097344.6978000002</v>
      </c>
      <c r="G39" s="111">
        <v>6860294.4291000003</v>
      </c>
      <c r="H39" s="112">
        <v>0.12512819417529109</v>
      </c>
      <c r="I39" s="77"/>
    </row>
    <row r="40" spans="1:9" s="21" customFormat="1" ht="12.95" customHeight="1">
      <c r="A40" s="113" t="s">
        <v>57</v>
      </c>
      <c r="B40" s="110" t="s">
        <v>58</v>
      </c>
      <c r="C40" s="111">
        <v>3168194.3497000001</v>
      </c>
      <c r="D40" s="111">
        <v>3590523.6973000001</v>
      </c>
      <c r="E40" s="112">
        <v>0.13330285360807825</v>
      </c>
      <c r="F40" s="111">
        <v>1440619.3840000001</v>
      </c>
      <c r="G40" s="111">
        <v>1569290.9223</v>
      </c>
      <c r="H40" s="112">
        <v>8.9316817286417827E-2</v>
      </c>
      <c r="I40" s="77"/>
    </row>
    <row r="41" spans="1:9" s="21" customFormat="1" ht="12.95" customHeight="1">
      <c r="A41" s="113" t="s">
        <v>59</v>
      </c>
      <c r="B41" s="110" t="s">
        <v>60</v>
      </c>
      <c r="C41" s="111">
        <v>10158486.088</v>
      </c>
      <c r="D41" s="111">
        <v>10765890.158</v>
      </c>
      <c r="E41" s="112">
        <v>5.9792774704639617E-2</v>
      </c>
      <c r="F41" s="111">
        <v>4861844.2462999998</v>
      </c>
      <c r="G41" s="111">
        <v>4760771.1507000001</v>
      </c>
      <c r="H41" s="112">
        <v>-2.0789044337839346E-2</v>
      </c>
      <c r="I41" s="77"/>
    </row>
    <row r="42" spans="1:9" s="21" customFormat="1" ht="12.95" customHeight="1">
      <c r="A42" s="113">
        <v>78</v>
      </c>
      <c r="B42" s="110" t="s">
        <v>61</v>
      </c>
      <c r="C42" s="111">
        <v>9460683.7660000008</v>
      </c>
      <c r="D42" s="111">
        <v>9903920.0921999998</v>
      </c>
      <c r="E42" s="112">
        <v>4.6850347941330694E-2</v>
      </c>
      <c r="F42" s="111">
        <v>508193.77906999999</v>
      </c>
      <c r="G42" s="111">
        <v>556990.43603999994</v>
      </c>
      <c r="H42" s="112">
        <v>9.6019784144737663E-2</v>
      </c>
      <c r="I42" s="77"/>
    </row>
    <row r="43" spans="1:9" s="21" customFormat="1" ht="12.95" customHeight="1">
      <c r="A43" s="113">
        <v>85</v>
      </c>
      <c r="B43" s="110" t="s">
        <v>3</v>
      </c>
      <c r="C43" s="111">
        <v>4880419.0023999996</v>
      </c>
      <c r="D43" s="111">
        <v>5371111.1272999998</v>
      </c>
      <c r="E43" s="112">
        <v>0.10054303219840288</v>
      </c>
      <c r="F43" s="111">
        <v>1833333.3683</v>
      </c>
      <c r="G43" s="111">
        <v>2080617.2416000001</v>
      </c>
      <c r="H43" s="112">
        <v>0.13488211013652118</v>
      </c>
      <c r="I43" s="77"/>
    </row>
    <row r="44" spans="1:9" s="21" customFormat="1" ht="12.95" customHeight="1">
      <c r="A44" s="113">
        <v>87</v>
      </c>
      <c r="B44" s="110" t="s">
        <v>62</v>
      </c>
      <c r="C44" s="111">
        <v>6439922.1955000004</v>
      </c>
      <c r="D44" s="111">
        <v>6881354.3006999996</v>
      </c>
      <c r="E44" s="112">
        <v>6.8546186087225847E-2</v>
      </c>
      <c r="F44" s="111">
        <v>1327743.6927</v>
      </c>
      <c r="G44" s="111">
        <v>1449139.1117</v>
      </c>
      <c r="H44" s="112">
        <v>9.1429859292450733E-2</v>
      </c>
      <c r="I44" s="77"/>
    </row>
    <row r="45" spans="1:9" s="21" customFormat="1" ht="12.95" customHeight="1">
      <c r="A45" s="113">
        <v>88</v>
      </c>
      <c r="B45" s="110" t="s">
        <v>63</v>
      </c>
      <c r="C45" s="111">
        <v>2094746.9955</v>
      </c>
      <c r="D45" s="111">
        <v>2212097.0315999999</v>
      </c>
      <c r="E45" s="112">
        <v>5.6021102477814777E-2</v>
      </c>
      <c r="F45" s="111">
        <v>427168.43309000001</v>
      </c>
      <c r="G45" s="111">
        <v>447697.19218999997</v>
      </c>
      <c r="H45" s="112">
        <v>4.8057762488443956E-2</v>
      </c>
      <c r="I45" s="77"/>
    </row>
    <row r="46" spans="1:9" s="21" customFormat="1" ht="12.95" customHeight="1">
      <c r="A46" s="113" t="s">
        <v>64</v>
      </c>
      <c r="B46" s="110" t="s">
        <v>65</v>
      </c>
      <c r="C46" s="111">
        <v>3851099.6384999999</v>
      </c>
      <c r="D46" s="111">
        <v>3938180.4287</v>
      </c>
      <c r="E46" s="112">
        <v>2.2611928637067846E-2</v>
      </c>
      <c r="F46" s="111">
        <v>3722875.2642999999</v>
      </c>
      <c r="G46" s="111">
        <v>3562413.3873000001</v>
      </c>
      <c r="H46" s="112">
        <v>-4.3101599062081664E-2</v>
      </c>
      <c r="I46" s="77"/>
    </row>
    <row r="47" spans="1:9" s="21" customFormat="1" ht="12.95" customHeight="1">
      <c r="A47" s="113" t="s">
        <v>66</v>
      </c>
      <c r="B47" s="110" t="s">
        <v>67</v>
      </c>
      <c r="C47" s="111">
        <v>2907050.6488999999</v>
      </c>
      <c r="D47" s="111">
        <v>3100048.6304000001</v>
      </c>
      <c r="E47" s="112">
        <v>6.6389617798034761E-2</v>
      </c>
      <c r="F47" s="111">
        <v>1569360.9449</v>
      </c>
      <c r="G47" s="111">
        <v>1668488.0656000001</v>
      </c>
      <c r="H47" s="112">
        <v>6.3164003808133806E-2</v>
      </c>
      <c r="I47" s="78"/>
    </row>
    <row r="48" spans="1:9" s="21" customFormat="1" ht="12.95" customHeight="1">
      <c r="A48" s="87"/>
      <c r="B48" s="87"/>
      <c r="C48" s="87"/>
      <c r="D48" s="87"/>
      <c r="E48" s="87"/>
      <c r="F48" s="87"/>
      <c r="G48" s="117"/>
      <c r="H48" s="87"/>
    </row>
    <row r="49" spans="1:9" s="21" customFormat="1" ht="12.95" customHeight="1">
      <c r="A49" s="118" t="s">
        <v>96</v>
      </c>
      <c r="B49" s="93"/>
      <c r="C49" s="93"/>
      <c r="D49" s="93"/>
      <c r="E49" s="93"/>
      <c r="F49" s="93"/>
      <c r="G49" s="93"/>
      <c r="H49" s="93"/>
    </row>
    <row r="50" spans="1:9" s="21" customFormat="1" ht="12.95" customHeight="1">
      <c r="A50" s="119" t="s">
        <v>126</v>
      </c>
      <c r="B50" s="93"/>
      <c r="C50" s="93"/>
      <c r="D50" s="93"/>
      <c r="E50" s="93"/>
      <c r="F50" s="93"/>
      <c r="G50" s="93"/>
      <c r="H50" s="93"/>
      <c r="I50" s="41"/>
    </row>
    <row r="51" spans="1:9" s="21" customFormat="1" ht="12.95" customHeight="1">
      <c r="A51" s="93"/>
      <c r="B51" s="93"/>
      <c r="C51" s="93"/>
      <c r="D51" s="93"/>
      <c r="E51" s="93"/>
      <c r="F51" s="93"/>
      <c r="G51" s="93"/>
      <c r="H51" s="93"/>
      <c r="I51" s="41"/>
    </row>
    <row r="52" spans="1:9" s="21" customFormat="1" ht="12.95" customHeight="1">
      <c r="A52" s="93" t="s">
        <v>97</v>
      </c>
      <c r="B52" s="93"/>
      <c r="C52" s="93"/>
      <c r="D52" s="93"/>
      <c r="E52" s="93"/>
      <c r="F52" s="93"/>
      <c r="G52" s="93"/>
      <c r="H52" s="93"/>
      <c r="I52" s="41"/>
    </row>
    <row r="53" spans="1:9" ht="12.95" customHeight="1"/>
    <row r="54" spans="1:9" ht="12.95" customHeight="1"/>
    <row r="55" spans="1:9" ht="12.95" customHeight="1"/>
    <row r="56" spans="1:9" ht="12.95" customHeight="1"/>
  </sheetData>
  <pageMargins left="0.7" right="0.7" top="0.78740157499999996" bottom="0.78740157499999996" header="0.3" footer="0.3"/>
  <pageSetup paperSize="9" scale="6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4EE8B-99FB-4B7F-A1BD-D0EDD9925F6F}">
  <sheetPr>
    <pageSetUpPr fitToPage="1"/>
  </sheetPr>
  <dimension ref="A1:J56"/>
  <sheetViews>
    <sheetView zoomScale="120" zoomScaleNormal="120" workbookViewId="0"/>
  </sheetViews>
  <sheetFormatPr baseColWidth="10" defaultColWidth="11" defaultRowHeight="11.25"/>
  <cols>
    <col min="1" max="1" width="6.625" style="20" customWidth="1"/>
    <col min="2" max="2" width="42.625" style="20" customWidth="1"/>
    <col min="3" max="8" width="11.625" style="20" customWidth="1"/>
    <col min="9" max="9" width="2.375" style="43" customWidth="1"/>
    <col min="10" max="10" width="3.375" style="20" customWidth="1"/>
    <col min="11" max="16384" width="11" style="20"/>
  </cols>
  <sheetData>
    <row r="1" spans="1:10" ht="12.95" customHeight="1">
      <c r="A1" s="58" t="s">
        <v>115</v>
      </c>
      <c r="B1" s="58"/>
      <c r="H1" s="59" t="s">
        <v>72</v>
      </c>
      <c r="I1" s="20"/>
    </row>
    <row r="2" spans="1:10" ht="12.95" customHeight="1">
      <c r="A2" s="60" t="s">
        <v>117</v>
      </c>
      <c r="B2" s="19"/>
      <c r="C2" s="61"/>
      <c r="D2" s="61"/>
      <c r="E2" s="61"/>
      <c r="F2" s="61"/>
      <c r="G2" s="61"/>
      <c r="H2" s="61"/>
      <c r="I2" s="20"/>
    </row>
    <row r="3" spans="1:10" ht="12.95" customHeight="1">
      <c r="A3" s="53" t="s">
        <v>68</v>
      </c>
      <c r="B3" s="53"/>
      <c r="C3" s="62" t="s">
        <v>6</v>
      </c>
      <c r="D3" s="53"/>
      <c r="E3" s="53"/>
      <c r="F3" s="62" t="s">
        <v>70</v>
      </c>
      <c r="G3" s="53"/>
      <c r="H3" s="53"/>
      <c r="I3" s="63"/>
    </row>
    <row r="4" spans="1:10" s="21" customFormat="1" ht="22.5">
      <c r="A4" s="23"/>
      <c r="B4" s="23"/>
      <c r="C4" s="120" t="s">
        <v>7</v>
      </c>
      <c r="D4" s="121"/>
      <c r="E4" s="46" t="s">
        <v>8</v>
      </c>
      <c r="F4" s="120" t="s">
        <v>7</v>
      </c>
      <c r="G4" s="121"/>
      <c r="H4" s="46" t="s">
        <v>8</v>
      </c>
      <c r="I4" s="41"/>
    </row>
    <row r="5" spans="1:10" s="21" customFormat="1" ht="12.95" customHeight="1">
      <c r="A5" s="23"/>
      <c r="B5" s="23"/>
      <c r="C5" s="25">
        <v>2021</v>
      </c>
      <c r="D5" s="26" t="s">
        <v>119</v>
      </c>
      <c r="E5" s="24"/>
      <c r="F5" s="25">
        <v>2021</v>
      </c>
      <c r="G5" s="26" t="s">
        <v>119</v>
      </c>
      <c r="H5" s="24"/>
      <c r="I5" s="41"/>
      <c r="J5" s="20"/>
    </row>
    <row r="6" spans="1:10" s="21" customFormat="1" ht="12.95" customHeight="1">
      <c r="A6" s="122" t="s">
        <v>0</v>
      </c>
      <c r="B6" s="122"/>
      <c r="C6" s="47"/>
      <c r="D6" s="47"/>
      <c r="E6" s="48"/>
      <c r="F6" s="47"/>
      <c r="G6" s="49"/>
      <c r="H6" s="50"/>
      <c r="I6" s="41"/>
      <c r="J6" s="23"/>
    </row>
    <row r="7" spans="1:10" s="73" customFormat="1" ht="12.95" customHeight="1">
      <c r="A7" s="27" t="s">
        <v>11</v>
      </c>
      <c r="B7" s="23" t="s">
        <v>4</v>
      </c>
      <c r="C7" s="79">
        <v>469750.49430999998</v>
      </c>
      <c r="D7" s="79">
        <v>450501.98573999997</v>
      </c>
      <c r="E7" s="80">
        <f>+D7/C7-1</f>
        <v>-4.097602621637142E-2</v>
      </c>
      <c r="F7" s="79">
        <v>313877</v>
      </c>
      <c r="G7" s="79">
        <v>326922</v>
      </c>
      <c r="H7" s="80">
        <f>+G7/F7-1</f>
        <v>4.156086619917998E-2</v>
      </c>
      <c r="I7" s="75"/>
      <c r="J7" s="74"/>
    </row>
    <row r="8" spans="1:10" s="23" customFormat="1" ht="12.95" customHeight="1">
      <c r="A8" s="30" t="s">
        <v>13</v>
      </c>
      <c r="B8" s="23" t="s">
        <v>14</v>
      </c>
      <c r="C8" s="79">
        <v>8287698.5292999996</v>
      </c>
      <c r="D8" s="79">
        <v>8492318.9845000003</v>
      </c>
      <c r="E8" s="80">
        <f t="shared" ref="E8:E23" si="0">+D8/C8-1</f>
        <v>2.4689659557064481E-2</v>
      </c>
      <c r="F8" s="79">
        <v>5815934</v>
      </c>
      <c r="G8" s="79">
        <v>6213653</v>
      </c>
      <c r="H8" s="80">
        <f t="shared" ref="H8:H23" si="1">+G8/F8-1</f>
        <v>6.8384373000106358E-2</v>
      </c>
      <c r="I8" s="76"/>
      <c r="J8" s="21"/>
    </row>
    <row r="9" spans="1:10" s="21" customFormat="1" ht="12.95" customHeight="1">
      <c r="A9" s="30" t="s">
        <v>15</v>
      </c>
      <c r="B9" s="23" t="s">
        <v>16</v>
      </c>
      <c r="C9" s="79">
        <v>769062.24867999996</v>
      </c>
      <c r="D9" s="79">
        <v>824019.10167</v>
      </c>
      <c r="E9" s="80">
        <f t="shared" si="0"/>
        <v>7.1459564013610866E-2</v>
      </c>
      <c r="F9" s="79">
        <v>432672</v>
      </c>
      <c r="G9" s="79">
        <v>454472</v>
      </c>
      <c r="H9" s="80">
        <f t="shared" si="1"/>
        <v>5.0384586938835962E-2</v>
      </c>
      <c r="I9" s="77"/>
    </row>
    <row r="10" spans="1:10" s="21" customFormat="1" ht="12.95" customHeight="1">
      <c r="A10" s="30" t="s">
        <v>17</v>
      </c>
      <c r="B10" s="23" t="s">
        <v>18</v>
      </c>
      <c r="C10" s="79">
        <v>4293243.4420999996</v>
      </c>
      <c r="D10" s="79">
        <v>4351976.8372999998</v>
      </c>
      <c r="E10" s="80">
        <f t="shared" si="0"/>
        <v>1.3680425066059376E-2</v>
      </c>
      <c r="F10" s="79">
        <v>1143968</v>
      </c>
      <c r="G10" s="79">
        <v>1200777</v>
      </c>
      <c r="H10" s="80">
        <f t="shared" si="1"/>
        <v>4.9659605863101142E-2</v>
      </c>
      <c r="I10" s="77"/>
    </row>
    <row r="11" spans="1:10" s="21" customFormat="1" ht="12.95" customHeight="1">
      <c r="A11" s="30" t="s">
        <v>19</v>
      </c>
      <c r="B11" s="23" t="s">
        <v>20</v>
      </c>
      <c r="C11" s="79">
        <v>3775626.6449000002</v>
      </c>
      <c r="D11" s="79">
        <v>3873424.7297</v>
      </c>
      <c r="E11" s="80">
        <f t="shared" si="0"/>
        <v>2.5902477654166978E-2</v>
      </c>
      <c r="F11" s="79">
        <v>5965863</v>
      </c>
      <c r="G11" s="79">
        <v>7120631</v>
      </c>
      <c r="H11" s="80">
        <f t="shared" si="1"/>
        <v>0.1935626077903565</v>
      </c>
      <c r="I11" s="77"/>
    </row>
    <row r="12" spans="1:10" s="21" customFormat="1" ht="12.95" customHeight="1">
      <c r="A12" s="30">
        <v>21</v>
      </c>
      <c r="B12" s="23" t="s">
        <v>21</v>
      </c>
      <c r="C12" s="79">
        <v>9273660.9631999992</v>
      </c>
      <c r="D12" s="79">
        <v>9520965.9020000007</v>
      </c>
      <c r="E12" s="80">
        <f t="shared" si="0"/>
        <v>2.6667455256490724E-2</v>
      </c>
      <c r="F12" s="79">
        <v>28084935</v>
      </c>
      <c r="G12" s="79">
        <v>33228389</v>
      </c>
      <c r="H12" s="80">
        <f t="shared" si="1"/>
        <v>0.18313925241415019</v>
      </c>
      <c r="I12" s="77"/>
    </row>
    <row r="13" spans="1:10" s="21" customFormat="1" ht="12.95" customHeight="1">
      <c r="A13" s="30" t="s">
        <v>22</v>
      </c>
      <c r="B13" s="23" t="s">
        <v>23</v>
      </c>
      <c r="C13" s="79">
        <v>3806512.2102000001</v>
      </c>
      <c r="D13" s="79">
        <v>3881962.4877999998</v>
      </c>
      <c r="E13" s="80">
        <f t="shared" si="0"/>
        <v>1.9821367549490931E-2</v>
      </c>
      <c r="F13" s="79">
        <v>1562672</v>
      </c>
      <c r="G13" s="79">
        <v>1681161</v>
      </c>
      <c r="H13" s="80">
        <f t="shared" si="1"/>
        <v>7.5824613226576076E-2</v>
      </c>
      <c r="I13" s="77"/>
    </row>
    <row r="14" spans="1:10" s="21" customFormat="1" ht="12.95" customHeight="1">
      <c r="A14" s="30" t="s">
        <v>24</v>
      </c>
      <c r="B14" s="23" t="s">
        <v>25</v>
      </c>
      <c r="C14" s="79">
        <v>7998412.3084000004</v>
      </c>
      <c r="D14" s="79">
        <v>8572208.9534000009</v>
      </c>
      <c r="E14" s="80">
        <f t="shared" si="0"/>
        <v>7.1738818014844608E-2</v>
      </c>
      <c r="F14" s="79">
        <v>2209364</v>
      </c>
      <c r="G14" s="79">
        <v>2541681</v>
      </c>
      <c r="H14" s="80">
        <f t="shared" si="1"/>
        <v>0.15041296952426131</v>
      </c>
      <c r="I14" s="77"/>
    </row>
    <row r="15" spans="1:10" s="21" customFormat="1" ht="12.95" customHeight="1">
      <c r="A15" s="30">
        <v>26</v>
      </c>
      <c r="B15" s="23" t="s">
        <v>26</v>
      </c>
      <c r="C15" s="79">
        <v>12786693.130999999</v>
      </c>
      <c r="D15" s="79">
        <v>13439936.924000001</v>
      </c>
      <c r="E15" s="80">
        <f t="shared" si="0"/>
        <v>5.1087782142536842E-2</v>
      </c>
      <c r="F15" s="79">
        <v>11957200</v>
      </c>
      <c r="G15" s="79">
        <v>12428059</v>
      </c>
      <c r="H15" s="80">
        <f t="shared" si="1"/>
        <v>3.9378700699160385E-2</v>
      </c>
      <c r="I15" s="77"/>
    </row>
    <row r="16" spans="1:10" s="21" customFormat="1" ht="12.95" customHeight="1">
      <c r="A16" s="30">
        <v>27</v>
      </c>
      <c r="B16" s="23" t="s">
        <v>27</v>
      </c>
      <c r="C16" s="79">
        <v>2805046.514</v>
      </c>
      <c r="D16" s="79">
        <v>2818202.4026000001</v>
      </c>
      <c r="E16" s="80">
        <f t="shared" si="0"/>
        <v>4.6900785902619369E-3</v>
      </c>
      <c r="F16" s="79">
        <v>1265331</v>
      </c>
      <c r="G16" s="79">
        <v>1117533</v>
      </c>
      <c r="H16" s="80">
        <f t="shared" si="1"/>
        <v>-0.11680580022144404</v>
      </c>
      <c r="I16" s="77"/>
    </row>
    <row r="17" spans="1:10" s="21" customFormat="1" ht="12.95" customHeight="1">
      <c r="A17" s="30">
        <v>28</v>
      </c>
      <c r="B17" s="23" t="s">
        <v>28</v>
      </c>
      <c r="C17" s="79">
        <v>7869846.7852999996</v>
      </c>
      <c r="D17" s="79">
        <v>8546910.9455999993</v>
      </c>
      <c r="E17" s="80">
        <f t="shared" si="0"/>
        <v>8.6032699081852515E-2</v>
      </c>
      <c r="F17" s="79">
        <v>3136215</v>
      </c>
      <c r="G17" s="79">
        <v>3803192</v>
      </c>
      <c r="H17" s="80">
        <f t="shared" si="1"/>
        <v>0.21266941201416367</v>
      </c>
      <c r="I17" s="77"/>
    </row>
    <row r="18" spans="1:10" s="21" customFormat="1" ht="12.95" customHeight="1">
      <c r="A18" s="30" t="s">
        <v>29</v>
      </c>
      <c r="B18" s="23" t="s">
        <v>30</v>
      </c>
      <c r="C18" s="79">
        <v>1545273.6170000001</v>
      </c>
      <c r="D18" s="79">
        <v>1565039.3865</v>
      </c>
      <c r="E18" s="80">
        <f t="shared" si="0"/>
        <v>1.2791113031731749E-2</v>
      </c>
      <c r="F18" s="79">
        <v>1052185</v>
      </c>
      <c r="G18" s="79">
        <v>814549</v>
      </c>
      <c r="H18" s="80">
        <f t="shared" si="1"/>
        <v>-0.225850016869657</v>
      </c>
      <c r="I18" s="77"/>
    </row>
    <row r="19" spans="1:10" s="21" customFormat="1" ht="12.95" customHeight="1">
      <c r="A19" s="30" t="s">
        <v>31</v>
      </c>
      <c r="B19" s="23" t="s">
        <v>32</v>
      </c>
      <c r="C19" s="79">
        <v>4821232.7657000003</v>
      </c>
      <c r="D19" s="79">
        <v>5098735.4636000004</v>
      </c>
      <c r="E19" s="80">
        <f t="shared" si="0"/>
        <v>5.7558452658468484E-2</v>
      </c>
      <c r="F19" s="79">
        <v>2640119</v>
      </c>
      <c r="G19" s="79">
        <v>2916827</v>
      </c>
      <c r="H19" s="80">
        <f t="shared" si="1"/>
        <v>0.10480891202252618</v>
      </c>
      <c r="I19" s="77"/>
    </row>
    <row r="20" spans="1:10" s="21" customFormat="1" ht="12.95" customHeight="1">
      <c r="A20" s="30">
        <v>35</v>
      </c>
      <c r="B20" s="23" t="s">
        <v>34</v>
      </c>
      <c r="C20" s="79">
        <v>3819658.0783000002</v>
      </c>
      <c r="D20" s="79">
        <v>4090011.5548999999</v>
      </c>
      <c r="E20" s="80">
        <f t="shared" si="0"/>
        <v>7.0779496765931649E-2</v>
      </c>
      <c r="F20" s="79">
        <v>1820048</v>
      </c>
      <c r="G20" s="79">
        <v>1966093</v>
      </c>
      <c r="H20" s="80">
        <f t="shared" si="1"/>
        <v>8.0242389211713006E-2</v>
      </c>
      <c r="I20" s="77"/>
    </row>
    <row r="21" spans="1:10" s="21" customFormat="1" ht="12.95" customHeight="1">
      <c r="A21" s="30" t="s">
        <v>35</v>
      </c>
      <c r="B21" s="23" t="s">
        <v>36</v>
      </c>
      <c r="C21" s="79">
        <v>1408590.8509</v>
      </c>
      <c r="D21" s="79">
        <v>1426621.0881000001</v>
      </c>
      <c r="E21" s="80">
        <f t="shared" si="0"/>
        <v>1.2800194739643445E-2</v>
      </c>
      <c r="F21" s="79">
        <v>784388</v>
      </c>
      <c r="G21" s="79">
        <v>826869</v>
      </c>
      <c r="H21" s="80">
        <f t="shared" si="1"/>
        <v>5.4158146223552528E-2</v>
      </c>
      <c r="I21" s="77"/>
    </row>
    <row r="22" spans="1:10" s="21" customFormat="1" ht="12.95" customHeight="1">
      <c r="A22" s="30" t="s">
        <v>37</v>
      </c>
      <c r="B22" s="23" t="s">
        <v>38</v>
      </c>
      <c r="C22" s="79">
        <v>10167908.116</v>
      </c>
      <c r="D22" s="79">
        <v>10217997.955</v>
      </c>
      <c r="E22" s="80">
        <f t="shared" si="0"/>
        <v>4.9262678643977598E-3</v>
      </c>
      <c r="F22" s="79">
        <v>2014334</v>
      </c>
      <c r="G22" s="79">
        <v>2206336</v>
      </c>
      <c r="H22" s="80">
        <f t="shared" si="1"/>
        <v>9.5317856919458155E-2</v>
      </c>
      <c r="I22" s="77"/>
    </row>
    <row r="23" spans="1:10" s="21" customFormat="1" ht="12.95" customHeight="1">
      <c r="A23" s="30">
        <v>43</v>
      </c>
      <c r="B23" s="23" t="s">
        <v>39</v>
      </c>
      <c r="C23" s="79">
        <v>18315280.473000001</v>
      </c>
      <c r="D23" s="79">
        <v>18637120.730999999</v>
      </c>
      <c r="E23" s="80">
        <f t="shared" si="0"/>
        <v>1.7572226561009874E-2</v>
      </c>
      <c r="F23" s="79">
        <v>2732551</v>
      </c>
      <c r="G23" s="79">
        <v>2965392</v>
      </c>
      <c r="H23" s="80">
        <f t="shared" si="1"/>
        <v>8.521012050644261E-2</v>
      </c>
      <c r="I23" s="77"/>
    </row>
    <row r="24" spans="1:10" s="21" customFormat="1" ht="12.95" customHeight="1">
      <c r="A24" s="123" t="s">
        <v>1</v>
      </c>
      <c r="B24" s="123"/>
      <c r="C24" s="51"/>
      <c r="D24" s="51"/>
      <c r="E24" s="52"/>
      <c r="F24" s="51"/>
      <c r="G24" s="51"/>
      <c r="H24" s="52"/>
      <c r="I24" s="77"/>
    </row>
    <row r="25" spans="1:10" s="21" customFormat="1" ht="12.95" customHeight="1">
      <c r="A25" s="30">
        <v>45</v>
      </c>
      <c r="B25" s="23" t="s">
        <v>41</v>
      </c>
      <c r="C25" s="79">
        <v>5758168.3864000002</v>
      </c>
      <c r="D25" s="79">
        <v>5946040.4068999998</v>
      </c>
      <c r="E25" s="80">
        <f t="shared" ref="E25:E47" si="2">+D25/C25-1</f>
        <v>3.2627045249966624E-2</v>
      </c>
      <c r="F25" s="79">
        <v>3079366</v>
      </c>
      <c r="G25" s="79">
        <v>3250504</v>
      </c>
      <c r="H25" s="80">
        <f t="shared" ref="H25:H47" si="3">+G25/F25-1</f>
        <v>5.5575725652618146E-2</v>
      </c>
      <c r="I25" s="77"/>
    </row>
    <row r="26" spans="1:10" s="21" customFormat="1" ht="12.95" customHeight="1">
      <c r="A26" s="30">
        <v>46</v>
      </c>
      <c r="B26" s="23" t="s">
        <v>42</v>
      </c>
      <c r="C26" s="79">
        <v>27202850.068</v>
      </c>
      <c r="D26" s="79">
        <v>28249361.919</v>
      </c>
      <c r="E26" s="80">
        <f t="shared" si="2"/>
        <v>3.8470669374127908E-2</v>
      </c>
      <c r="F26" s="79">
        <v>53839855</v>
      </c>
      <c r="G26" s="79">
        <v>64532692</v>
      </c>
      <c r="H26" s="80">
        <f t="shared" si="3"/>
        <v>0.19860449104106981</v>
      </c>
      <c r="I26" s="77"/>
    </row>
    <row r="27" spans="1:10" s="21" customFormat="1" ht="12.95" customHeight="1">
      <c r="A27" s="30">
        <v>47</v>
      </c>
      <c r="B27" s="23" t="s">
        <v>43</v>
      </c>
      <c r="C27" s="79">
        <v>17915320.059999999</v>
      </c>
      <c r="D27" s="79">
        <v>18586138.649</v>
      </c>
      <c r="E27" s="80">
        <f t="shared" si="2"/>
        <v>3.744385178458276E-2</v>
      </c>
      <c r="F27" s="79">
        <v>7210674</v>
      </c>
      <c r="G27" s="79">
        <v>7834801</v>
      </c>
      <c r="H27" s="80">
        <f t="shared" si="3"/>
        <v>8.6555986305857147E-2</v>
      </c>
      <c r="I27" s="77"/>
    </row>
    <row r="28" spans="1:10" s="21" customFormat="1" ht="12.95" customHeight="1">
      <c r="A28" s="30">
        <v>49</v>
      </c>
      <c r="B28" s="23" t="s">
        <v>44</v>
      </c>
      <c r="C28" s="79">
        <v>10815974.952</v>
      </c>
      <c r="D28" s="79">
        <v>11167756.748</v>
      </c>
      <c r="E28" s="80">
        <f t="shared" si="2"/>
        <v>3.2524279832485403E-2</v>
      </c>
      <c r="F28" s="79">
        <v>3856693</v>
      </c>
      <c r="G28" s="79">
        <v>4145004</v>
      </c>
      <c r="H28" s="80">
        <f t="shared" si="3"/>
        <v>7.475601506264562E-2</v>
      </c>
      <c r="I28" s="77"/>
    </row>
    <row r="29" spans="1:10" s="23" customFormat="1" ht="12.95" customHeight="1">
      <c r="A29" s="30">
        <v>52</v>
      </c>
      <c r="B29" s="23" t="s">
        <v>45</v>
      </c>
      <c r="C29" s="79">
        <v>3550730.7064999999</v>
      </c>
      <c r="D29" s="79">
        <v>3950394.5432000002</v>
      </c>
      <c r="E29" s="80">
        <f t="shared" si="2"/>
        <v>0.11255819428051028</v>
      </c>
      <c r="F29" s="79">
        <v>1614966</v>
      </c>
      <c r="G29" s="79">
        <v>1857046</v>
      </c>
      <c r="H29" s="80">
        <f t="shared" si="3"/>
        <v>0.14989789258721231</v>
      </c>
      <c r="I29" s="76"/>
      <c r="J29" s="21"/>
    </row>
    <row r="30" spans="1:10" s="21" customFormat="1" ht="12.95" customHeight="1">
      <c r="A30" s="30">
        <v>55</v>
      </c>
      <c r="B30" s="23" t="s">
        <v>46</v>
      </c>
      <c r="C30" s="79">
        <v>3030469.2222000002</v>
      </c>
      <c r="D30" s="79">
        <v>3951917.6852000002</v>
      </c>
      <c r="E30" s="80">
        <f t="shared" si="2"/>
        <v>0.30406131705606465</v>
      </c>
      <c r="F30" s="79">
        <v>759025</v>
      </c>
      <c r="G30" s="79">
        <v>937105</v>
      </c>
      <c r="H30" s="80">
        <f t="shared" si="3"/>
        <v>0.23461677810348802</v>
      </c>
      <c r="I30" s="77"/>
    </row>
    <row r="31" spans="1:10" s="21" customFormat="1" ht="12.95" customHeight="1">
      <c r="A31" s="30">
        <v>56</v>
      </c>
      <c r="B31" s="23" t="s">
        <v>47</v>
      </c>
      <c r="C31" s="79">
        <v>5161489.0849000001</v>
      </c>
      <c r="D31" s="79">
        <v>7065138.3631999996</v>
      </c>
      <c r="E31" s="80">
        <f t="shared" si="2"/>
        <v>0.36881784442190324</v>
      </c>
      <c r="F31" s="79">
        <v>981007</v>
      </c>
      <c r="G31" s="79">
        <v>1130517</v>
      </c>
      <c r="H31" s="80">
        <f t="shared" si="3"/>
        <v>0.15240462096600749</v>
      </c>
      <c r="I31" s="77"/>
    </row>
    <row r="32" spans="1:10" s="21" customFormat="1" ht="12.95" customHeight="1">
      <c r="A32" s="30" t="s">
        <v>48</v>
      </c>
      <c r="B32" s="23" t="s">
        <v>49</v>
      </c>
      <c r="C32" s="79">
        <v>2736442.4089000002</v>
      </c>
      <c r="D32" s="79">
        <v>2761371.4599000001</v>
      </c>
      <c r="E32" s="80">
        <f t="shared" si="2"/>
        <v>9.110022165612186E-3</v>
      </c>
      <c r="F32" s="79">
        <v>1379358</v>
      </c>
      <c r="G32" s="79">
        <v>1378824</v>
      </c>
      <c r="H32" s="80">
        <f t="shared" si="3"/>
        <v>-3.8713662442957375E-4</v>
      </c>
      <c r="I32" s="77"/>
    </row>
    <row r="33" spans="1:9" s="21" customFormat="1" ht="12.95" customHeight="1">
      <c r="A33" s="30">
        <v>61</v>
      </c>
      <c r="B33" s="23" t="s">
        <v>50</v>
      </c>
      <c r="C33" s="79">
        <v>3382368.0362999998</v>
      </c>
      <c r="D33" s="79">
        <v>3401048.1230000001</v>
      </c>
      <c r="E33" s="80">
        <f t="shared" si="2"/>
        <v>5.5227835940747649E-3</v>
      </c>
      <c r="F33" s="79">
        <v>2231676</v>
      </c>
      <c r="G33" s="79">
        <v>2278656</v>
      </c>
      <c r="H33" s="80">
        <f t="shared" si="3"/>
        <v>2.105144295139616E-2</v>
      </c>
      <c r="I33" s="77"/>
    </row>
    <row r="34" spans="1:9" s="21" customFormat="1" ht="12.95" customHeight="1">
      <c r="A34" s="30" t="s">
        <v>51</v>
      </c>
      <c r="B34" s="23" t="s">
        <v>52</v>
      </c>
      <c r="C34" s="79">
        <v>15746251.743000001</v>
      </c>
      <c r="D34" s="79">
        <v>16019112.804</v>
      </c>
      <c r="E34" s="80">
        <f t="shared" si="2"/>
        <v>1.7328635757478006E-2</v>
      </c>
      <c r="F34" s="79">
        <v>4898489</v>
      </c>
      <c r="G34" s="79">
        <v>5970828</v>
      </c>
      <c r="H34" s="80">
        <f t="shared" si="3"/>
        <v>0.21891219925164673</v>
      </c>
      <c r="I34" s="77"/>
    </row>
    <row r="35" spans="1:9" s="21" customFormat="1" ht="12.95" customHeight="1">
      <c r="A35" s="30">
        <v>68</v>
      </c>
      <c r="B35" s="23" t="s">
        <v>5</v>
      </c>
      <c r="C35" s="79">
        <v>3559311.4772999999</v>
      </c>
      <c r="D35" s="79">
        <v>3585377.3544000001</v>
      </c>
      <c r="E35" s="80">
        <f t="shared" si="2"/>
        <v>7.3232919530192842E-3</v>
      </c>
      <c r="F35" s="79">
        <v>2854119</v>
      </c>
      <c r="G35" s="79">
        <v>2907782</v>
      </c>
      <c r="H35" s="80">
        <f t="shared" si="3"/>
        <v>1.8801949042769328E-2</v>
      </c>
      <c r="I35" s="77"/>
    </row>
    <row r="36" spans="1:9" s="21" customFormat="1" ht="12.95" customHeight="1">
      <c r="A36" s="30">
        <v>69</v>
      </c>
      <c r="B36" s="23" t="s">
        <v>53</v>
      </c>
      <c r="C36" s="79">
        <v>7196369.6354</v>
      </c>
      <c r="D36" s="79">
        <v>7432505.6856000004</v>
      </c>
      <c r="E36" s="80">
        <f t="shared" si="2"/>
        <v>3.2813218631573937E-2</v>
      </c>
      <c r="F36" s="79">
        <v>1149159</v>
      </c>
      <c r="G36" s="79">
        <v>1225633</v>
      </c>
      <c r="H36" s="80">
        <f t="shared" si="3"/>
        <v>6.6547797128160724E-2</v>
      </c>
      <c r="I36" s="77"/>
    </row>
    <row r="37" spans="1:9" s="21" customFormat="1" ht="12.95" customHeight="1">
      <c r="A37" s="30">
        <v>70</v>
      </c>
      <c r="B37" s="23" t="s">
        <v>54</v>
      </c>
      <c r="C37" s="79">
        <v>11766512.459000001</v>
      </c>
      <c r="D37" s="79">
        <v>12653581.43</v>
      </c>
      <c r="E37" s="80">
        <f t="shared" si="2"/>
        <v>7.5389285830526287E-2</v>
      </c>
      <c r="F37" s="79">
        <v>20968034</v>
      </c>
      <c r="G37" s="79">
        <v>20850772</v>
      </c>
      <c r="H37" s="80">
        <f t="shared" si="3"/>
        <v>-5.592417486541712E-3</v>
      </c>
      <c r="I37" s="77"/>
    </row>
    <row r="38" spans="1:9" s="21" customFormat="1" ht="12.95" customHeight="1">
      <c r="A38" s="30">
        <v>71</v>
      </c>
      <c r="B38" s="23" t="s">
        <v>55</v>
      </c>
      <c r="C38" s="79">
        <v>11051576.704</v>
      </c>
      <c r="D38" s="79">
        <v>11672248.169</v>
      </c>
      <c r="E38" s="80">
        <f t="shared" si="2"/>
        <v>5.616134978960563E-2</v>
      </c>
      <c r="F38" s="79">
        <v>2048440</v>
      </c>
      <c r="G38" s="79">
        <v>2697415</v>
      </c>
      <c r="H38" s="80">
        <f t="shared" si="3"/>
        <v>0.31681425865536705</v>
      </c>
      <c r="I38" s="77"/>
    </row>
    <row r="39" spans="1:9" s="21" customFormat="1" ht="12.95" customHeight="1">
      <c r="A39" s="30">
        <v>72</v>
      </c>
      <c r="B39" s="23" t="s">
        <v>56</v>
      </c>
      <c r="C39" s="79">
        <v>2878579.8714999999</v>
      </c>
      <c r="D39" s="79">
        <v>3242025.6504000002</v>
      </c>
      <c r="E39" s="80">
        <f t="shared" si="2"/>
        <v>0.12625870919837023</v>
      </c>
      <c r="F39" s="79">
        <v>3311398</v>
      </c>
      <c r="G39" s="79">
        <v>3780838</v>
      </c>
      <c r="H39" s="80">
        <f t="shared" si="3"/>
        <v>0.14176489808836035</v>
      </c>
      <c r="I39" s="77"/>
    </row>
    <row r="40" spans="1:9" s="21" customFormat="1" ht="12.95" customHeight="1">
      <c r="A40" s="30" t="s">
        <v>57</v>
      </c>
      <c r="B40" s="23" t="s">
        <v>58</v>
      </c>
      <c r="C40" s="79">
        <v>3000297.9158999999</v>
      </c>
      <c r="D40" s="79">
        <v>3158367.6266999999</v>
      </c>
      <c r="E40" s="80">
        <f t="shared" si="2"/>
        <v>5.2684671732868171E-2</v>
      </c>
      <c r="F40" s="79">
        <v>1162470</v>
      </c>
      <c r="G40" s="79">
        <v>1191228</v>
      </c>
      <c r="H40" s="80">
        <f t="shared" si="3"/>
        <v>2.4738702934269163E-2</v>
      </c>
      <c r="I40" s="77"/>
    </row>
    <row r="41" spans="1:9" s="21" customFormat="1" ht="12.95" customHeight="1">
      <c r="A41" s="30" t="s">
        <v>59</v>
      </c>
      <c r="B41" s="23" t="s">
        <v>60</v>
      </c>
      <c r="C41" s="79">
        <v>9313431.6717000008</v>
      </c>
      <c r="D41" s="79">
        <v>10105885.501</v>
      </c>
      <c r="E41" s="80">
        <f t="shared" si="2"/>
        <v>8.5087200640336258E-2</v>
      </c>
      <c r="F41" s="79">
        <v>2857083</v>
      </c>
      <c r="G41" s="79">
        <v>3590075</v>
      </c>
      <c r="H41" s="80">
        <f t="shared" si="3"/>
        <v>0.25655257477644167</v>
      </c>
      <c r="I41" s="77"/>
    </row>
    <row r="42" spans="1:9" s="21" customFormat="1" ht="12.95" customHeight="1">
      <c r="A42" s="30">
        <v>78</v>
      </c>
      <c r="B42" s="23" t="s">
        <v>61</v>
      </c>
      <c r="C42" s="79">
        <v>8848036.0968999993</v>
      </c>
      <c r="D42" s="79">
        <v>9408381.9484000001</v>
      </c>
      <c r="E42" s="80">
        <f t="shared" si="2"/>
        <v>6.332996897428167E-2</v>
      </c>
      <c r="F42" s="79">
        <v>370010</v>
      </c>
      <c r="G42" s="79">
        <v>397018</v>
      </c>
      <c r="H42" s="80">
        <f t="shared" si="3"/>
        <v>7.2992621821031944E-2</v>
      </c>
      <c r="I42" s="77"/>
    </row>
    <row r="43" spans="1:9" s="21" customFormat="1" ht="12.95" customHeight="1">
      <c r="A43" s="30">
        <v>85</v>
      </c>
      <c r="B43" s="23" t="s">
        <v>3</v>
      </c>
      <c r="C43" s="79">
        <v>4708869.4374000002</v>
      </c>
      <c r="D43" s="79">
        <v>4865708.5631999997</v>
      </c>
      <c r="E43" s="80">
        <f t="shared" si="2"/>
        <v>3.3307172323426837E-2</v>
      </c>
      <c r="F43" s="79">
        <v>1248677</v>
      </c>
      <c r="G43" s="79">
        <v>1173571</v>
      </c>
      <c r="H43" s="80">
        <f t="shared" si="3"/>
        <v>-6.0148461131261377E-2</v>
      </c>
      <c r="I43" s="77"/>
    </row>
    <row r="44" spans="1:9" s="21" customFormat="1" ht="12.95" customHeight="1">
      <c r="A44" s="30">
        <v>87</v>
      </c>
      <c r="B44" s="23" t="s">
        <v>62</v>
      </c>
      <c r="C44" s="79">
        <v>6151564.0245000003</v>
      </c>
      <c r="D44" s="79">
        <v>6447264.7152000004</v>
      </c>
      <c r="E44" s="80">
        <f t="shared" si="2"/>
        <v>4.8069188505931892E-2</v>
      </c>
      <c r="F44" s="79">
        <v>767254</v>
      </c>
      <c r="G44" s="79">
        <v>811743</v>
      </c>
      <c r="H44" s="80">
        <f t="shared" si="3"/>
        <v>5.7984709105459276E-2</v>
      </c>
      <c r="I44" s="77"/>
    </row>
    <row r="45" spans="1:9" s="21" customFormat="1" ht="12.95" customHeight="1">
      <c r="A45" s="30">
        <v>88</v>
      </c>
      <c r="B45" s="23" t="s">
        <v>63</v>
      </c>
      <c r="C45" s="79">
        <v>2127021.6159000001</v>
      </c>
      <c r="D45" s="79">
        <v>2104506.2365999999</v>
      </c>
      <c r="E45" s="80">
        <f t="shared" si="2"/>
        <v>-1.0585402203575289E-2</v>
      </c>
      <c r="F45" s="79">
        <v>227539</v>
      </c>
      <c r="G45" s="79">
        <v>211706</v>
      </c>
      <c r="H45" s="80">
        <f t="shared" si="3"/>
        <v>-6.9583675765473196E-2</v>
      </c>
      <c r="I45" s="77"/>
    </row>
    <row r="46" spans="1:9" s="21" customFormat="1" ht="12.95" customHeight="1">
      <c r="A46" s="30" t="s">
        <v>64</v>
      </c>
      <c r="B46" s="23" t="s">
        <v>65</v>
      </c>
      <c r="C46" s="79">
        <v>3106802.4304</v>
      </c>
      <c r="D46" s="79">
        <v>3860656.5391000002</v>
      </c>
      <c r="E46" s="80">
        <f t="shared" si="2"/>
        <v>0.24264629811138061</v>
      </c>
      <c r="F46" s="79">
        <v>2647887</v>
      </c>
      <c r="G46" s="79">
        <v>2687202</v>
      </c>
      <c r="H46" s="80">
        <f t="shared" si="3"/>
        <v>1.4847687986685232E-2</v>
      </c>
      <c r="I46" s="77"/>
    </row>
    <row r="47" spans="1:9" s="21" customFormat="1" ht="12.95" customHeight="1">
      <c r="A47" s="30" t="s">
        <v>66</v>
      </c>
      <c r="B47" s="23" t="s">
        <v>67</v>
      </c>
      <c r="C47" s="79">
        <v>2777614.1225000001</v>
      </c>
      <c r="D47" s="79">
        <v>2902374.4141000002</v>
      </c>
      <c r="E47" s="80">
        <f t="shared" si="2"/>
        <v>4.4916351263259324E-2</v>
      </c>
      <c r="F47" s="79">
        <v>1015056</v>
      </c>
      <c r="G47" s="79">
        <v>1180183</v>
      </c>
      <c r="H47" s="80">
        <f t="shared" si="3"/>
        <v>0.16267772418467552</v>
      </c>
      <c r="I47" s="78"/>
    </row>
    <row r="48" spans="1:9" s="21" customFormat="1" ht="12.95" customHeight="1">
      <c r="A48" s="44"/>
      <c r="B48" s="44"/>
      <c r="C48" s="44"/>
      <c r="D48" s="44"/>
      <c r="E48" s="44"/>
      <c r="F48" s="44"/>
      <c r="G48" s="64"/>
      <c r="H48" s="44"/>
    </row>
    <row r="49" spans="1:9" s="21" customFormat="1" ht="12.95" customHeight="1">
      <c r="A49" s="33" t="s">
        <v>96</v>
      </c>
    </row>
    <row r="50" spans="1:9" s="21" customFormat="1" ht="12.95" customHeight="1">
      <c r="A50" s="65" t="s">
        <v>118</v>
      </c>
      <c r="I50" s="41"/>
    </row>
    <row r="51" spans="1:9" s="21" customFormat="1" ht="12.95" customHeight="1">
      <c r="I51" s="41"/>
    </row>
    <row r="52" spans="1:9" s="21" customFormat="1" ht="12.95" customHeight="1">
      <c r="A52" s="21" t="s">
        <v>97</v>
      </c>
      <c r="I52" s="41"/>
    </row>
    <row r="53" spans="1:9" ht="12.95" customHeight="1"/>
    <row r="54" spans="1:9" ht="12.95" customHeight="1"/>
    <row r="55" spans="1:9" ht="12.95" customHeight="1"/>
    <row r="56" spans="1:9" ht="12.95" customHeight="1"/>
  </sheetData>
  <mergeCells count="4">
    <mergeCell ref="C4:D4"/>
    <mergeCell ref="F4:G4"/>
    <mergeCell ref="A6:B6"/>
    <mergeCell ref="A24:B24"/>
  </mergeCells>
  <pageMargins left="0.7" right="0.7" top="0.78740157499999996" bottom="0.78740157499999996" header="0.3" footer="0.3"/>
  <pageSetup paperSize="9" scale="68" orientation="portrait" r:id="rId1"/>
  <ignoredErrors>
    <ignoredError sqref="A7:B7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7442BF-9830-44B3-9A70-8DE978BB3696}">
  <sheetPr>
    <pageSetUpPr fitToPage="1"/>
  </sheetPr>
  <dimension ref="A1:J56"/>
  <sheetViews>
    <sheetView zoomScale="120" zoomScaleNormal="120" workbookViewId="0"/>
  </sheetViews>
  <sheetFormatPr baseColWidth="10" defaultColWidth="11" defaultRowHeight="11.25"/>
  <cols>
    <col min="1" max="1" width="6.625" style="20" customWidth="1"/>
    <col min="2" max="2" width="42.625" style="20" customWidth="1"/>
    <col min="3" max="8" width="11.625" style="20" customWidth="1"/>
    <col min="9" max="9" width="2.375" style="43" customWidth="1"/>
    <col min="10" max="10" width="3.375" style="20" customWidth="1"/>
    <col min="11" max="16384" width="11" style="20"/>
  </cols>
  <sheetData>
    <row r="1" spans="1:10" ht="12.95" customHeight="1">
      <c r="A1" s="58" t="s">
        <v>115</v>
      </c>
      <c r="B1" s="58"/>
      <c r="H1" s="59" t="s">
        <v>72</v>
      </c>
      <c r="I1" s="20"/>
    </row>
    <row r="2" spans="1:10" ht="12.95" customHeight="1">
      <c r="A2" s="60" t="s">
        <v>102</v>
      </c>
      <c r="B2" s="19"/>
      <c r="C2" s="61"/>
      <c r="D2" s="61"/>
      <c r="E2" s="61"/>
      <c r="F2" s="61"/>
      <c r="G2" s="61"/>
      <c r="H2" s="61"/>
      <c r="I2" s="20"/>
    </row>
    <row r="3" spans="1:10" ht="12.95" customHeight="1">
      <c r="A3" s="53" t="s">
        <v>68</v>
      </c>
      <c r="B3" s="53"/>
      <c r="C3" s="62" t="s">
        <v>6</v>
      </c>
      <c r="D3" s="53"/>
      <c r="E3" s="53"/>
      <c r="F3" s="62" t="s">
        <v>70</v>
      </c>
      <c r="G3" s="53"/>
      <c r="H3" s="53"/>
      <c r="I3" s="63"/>
    </row>
    <row r="4" spans="1:10" s="21" customFormat="1" ht="22.5">
      <c r="A4" s="23"/>
      <c r="B4" s="23"/>
      <c r="C4" s="120" t="s">
        <v>7</v>
      </c>
      <c r="D4" s="121"/>
      <c r="E4" s="46" t="s">
        <v>8</v>
      </c>
      <c r="F4" s="120" t="s">
        <v>7</v>
      </c>
      <c r="G4" s="121"/>
      <c r="H4" s="46" t="s">
        <v>8</v>
      </c>
      <c r="I4" s="41"/>
    </row>
    <row r="5" spans="1:10" s="21" customFormat="1" ht="12.95" customHeight="1">
      <c r="A5" s="23"/>
      <c r="B5" s="23"/>
      <c r="C5" s="25">
        <v>2020</v>
      </c>
      <c r="D5" s="26" t="s">
        <v>95</v>
      </c>
      <c r="E5" s="24"/>
      <c r="F5" s="25">
        <v>2020</v>
      </c>
      <c r="G5" s="26" t="s">
        <v>95</v>
      </c>
      <c r="H5" s="24"/>
      <c r="I5" s="41"/>
      <c r="J5" s="20"/>
    </row>
    <row r="6" spans="1:10" s="21" customFormat="1" ht="12.95" customHeight="1">
      <c r="A6" s="122" t="s">
        <v>0</v>
      </c>
      <c r="B6" s="122"/>
      <c r="C6" s="47"/>
      <c r="D6" s="47"/>
      <c r="E6" s="48"/>
      <c r="F6" s="47"/>
      <c r="G6" s="49"/>
      <c r="H6" s="50"/>
      <c r="I6" s="41"/>
      <c r="J6" s="23"/>
    </row>
    <row r="7" spans="1:10" s="23" customFormat="1" ht="12.95" customHeight="1">
      <c r="A7" s="27" t="s">
        <v>11</v>
      </c>
      <c r="B7" s="23" t="s">
        <v>4</v>
      </c>
      <c r="C7" s="28">
        <v>435694.25638754398</v>
      </c>
      <c r="D7" s="28">
        <v>467981.92164150602</v>
      </c>
      <c r="E7" s="29">
        <v>7.4</v>
      </c>
      <c r="F7" s="28">
        <v>349629.34643140901</v>
      </c>
      <c r="G7" s="28">
        <v>488417.014049805</v>
      </c>
      <c r="H7" s="29">
        <v>39.700000000000003</v>
      </c>
      <c r="J7" s="21"/>
    </row>
    <row r="8" spans="1:10" s="23" customFormat="1" ht="12.95" customHeight="1">
      <c r="A8" s="30" t="s">
        <v>13</v>
      </c>
      <c r="B8" s="23" t="s">
        <v>14</v>
      </c>
      <c r="C8" s="28">
        <v>8130418.6917450596</v>
      </c>
      <c r="D8" s="28">
        <v>8263042.0151319904</v>
      </c>
      <c r="E8" s="29">
        <v>1.6</v>
      </c>
      <c r="F8" s="28">
        <v>5660098.66048845</v>
      </c>
      <c r="G8" s="28">
        <v>5856069.1229857299</v>
      </c>
      <c r="H8" s="29">
        <v>3.5</v>
      </c>
      <c r="J8" s="21"/>
    </row>
    <row r="9" spans="1:10" s="21" customFormat="1" ht="12.95" customHeight="1">
      <c r="A9" s="30" t="s">
        <v>15</v>
      </c>
      <c r="B9" s="23" t="s">
        <v>16</v>
      </c>
      <c r="C9" s="28">
        <v>762946.00583360402</v>
      </c>
      <c r="D9" s="28">
        <v>769809.738701127</v>
      </c>
      <c r="E9" s="29">
        <v>0.9</v>
      </c>
      <c r="F9" s="28">
        <v>370222.52133763098</v>
      </c>
      <c r="G9" s="28">
        <v>433166.92097245</v>
      </c>
      <c r="H9" s="29">
        <v>17</v>
      </c>
    </row>
    <row r="10" spans="1:10" s="21" customFormat="1" ht="12.95" customHeight="1">
      <c r="A10" s="30" t="s">
        <v>17</v>
      </c>
      <c r="B10" s="23" t="s">
        <v>18</v>
      </c>
      <c r="C10" s="28">
        <v>4420522.2317604097</v>
      </c>
      <c r="D10" s="28">
        <v>4296775.1856276998</v>
      </c>
      <c r="E10" s="29">
        <v>-2.8</v>
      </c>
      <c r="F10" s="28">
        <v>1383754.8903660099</v>
      </c>
      <c r="G10" s="28">
        <v>1145647.8834264199</v>
      </c>
      <c r="H10" s="29">
        <v>-17.2</v>
      </c>
    </row>
    <row r="11" spans="1:10" s="21" customFormat="1" ht="12.95" customHeight="1">
      <c r="A11" s="30" t="s">
        <v>19</v>
      </c>
      <c r="B11" s="23" t="s">
        <v>20</v>
      </c>
      <c r="C11" s="28">
        <v>4243260.3257098803</v>
      </c>
      <c r="D11" s="28">
        <v>4521138.94315458</v>
      </c>
      <c r="E11" s="29">
        <v>6.5</v>
      </c>
      <c r="F11" s="28">
        <v>6371056.7475757096</v>
      </c>
      <c r="G11" s="28">
        <v>6292799.2718364196</v>
      </c>
      <c r="H11" s="29">
        <v>-1.2</v>
      </c>
    </row>
    <row r="12" spans="1:10" s="21" customFormat="1" ht="12.95" customHeight="1">
      <c r="A12" s="30">
        <v>21</v>
      </c>
      <c r="B12" s="23" t="s">
        <v>21</v>
      </c>
      <c r="C12" s="28">
        <v>8510076.4001435507</v>
      </c>
      <c r="D12" s="28">
        <v>8453731.8107650802</v>
      </c>
      <c r="E12" s="29">
        <v>-0.7</v>
      </c>
      <c r="F12" s="28">
        <v>20517716.331437401</v>
      </c>
      <c r="G12" s="28">
        <v>27655308.2617299</v>
      </c>
      <c r="H12" s="29">
        <v>34.799999999999997</v>
      </c>
    </row>
    <row r="13" spans="1:10" s="21" customFormat="1" ht="12.95" customHeight="1">
      <c r="A13" s="30" t="s">
        <v>22</v>
      </c>
      <c r="B13" s="23" t="s">
        <v>23</v>
      </c>
      <c r="C13" s="28">
        <v>3703729.57379732</v>
      </c>
      <c r="D13" s="28">
        <v>3819678.4198659402</v>
      </c>
      <c r="E13" s="29">
        <v>3.1</v>
      </c>
      <c r="F13" s="28">
        <v>1661357.9038784499</v>
      </c>
      <c r="G13" s="28">
        <v>1568564.9952768299</v>
      </c>
      <c r="H13" s="29">
        <v>-5.6</v>
      </c>
    </row>
    <row r="14" spans="1:10" s="21" customFormat="1" ht="12.95" customHeight="1">
      <c r="A14" s="30" t="s">
        <v>24</v>
      </c>
      <c r="B14" s="23" t="s">
        <v>25</v>
      </c>
      <c r="C14" s="28">
        <v>7889167.74875433</v>
      </c>
      <c r="D14" s="28">
        <v>7961530.38691549</v>
      </c>
      <c r="E14" s="29">
        <v>0.9</v>
      </c>
      <c r="F14" s="28">
        <v>2347407.7294151401</v>
      </c>
      <c r="G14" s="28">
        <v>2225153.9392228499</v>
      </c>
      <c r="H14" s="29">
        <v>-5.2</v>
      </c>
    </row>
    <row r="15" spans="1:10" s="21" customFormat="1" ht="12.95" customHeight="1">
      <c r="A15" s="30">
        <v>26</v>
      </c>
      <c r="B15" s="23" t="s">
        <v>26</v>
      </c>
      <c r="C15" s="28">
        <v>11276897.144406799</v>
      </c>
      <c r="D15" s="28">
        <v>12200090.1949278</v>
      </c>
      <c r="E15" s="29">
        <v>8.1999999999999993</v>
      </c>
      <c r="F15" s="28">
        <v>8399734.1980499104</v>
      </c>
      <c r="G15" s="28">
        <v>10197579.2014804</v>
      </c>
      <c r="H15" s="29">
        <v>21.4</v>
      </c>
    </row>
    <row r="16" spans="1:10" s="21" customFormat="1" ht="12.95" customHeight="1">
      <c r="A16" s="30">
        <v>27</v>
      </c>
      <c r="B16" s="23" t="s">
        <v>27</v>
      </c>
      <c r="C16" s="28">
        <v>2799064.0573328598</v>
      </c>
      <c r="D16" s="28">
        <v>2845138.6149948202</v>
      </c>
      <c r="E16" s="29">
        <v>1.6</v>
      </c>
      <c r="F16" s="28">
        <v>1440329.4320267199</v>
      </c>
      <c r="G16" s="28">
        <v>1499883.35730474</v>
      </c>
      <c r="H16" s="29">
        <v>4.0999999999999996</v>
      </c>
    </row>
    <row r="17" spans="1:10" s="21" customFormat="1" ht="12.95" customHeight="1">
      <c r="A17" s="30">
        <v>28</v>
      </c>
      <c r="B17" s="23" t="s">
        <v>28</v>
      </c>
      <c r="C17" s="28">
        <v>7544225.9084107196</v>
      </c>
      <c r="D17" s="28">
        <v>7874914.46760167</v>
      </c>
      <c r="E17" s="29">
        <v>4.4000000000000004</v>
      </c>
      <c r="F17" s="28">
        <v>2978377.3349094102</v>
      </c>
      <c r="G17" s="28">
        <v>3124907.7668193998</v>
      </c>
      <c r="H17" s="29">
        <v>4.9000000000000004</v>
      </c>
    </row>
    <row r="18" spans="1:10" s="21" customFormat="1" ht="12.95" customHeight="1">
      <c r="A18" s="30" t="s">
        <v>29</v>
      </c>
      <c r="B18" s="23" t="s">
        <v>30</v>
      </c>
      <c r="C18" s="28">
        <v>1493350.2189474399</v>
      </c>
      <c r="D18" s="28">
        <v>1548340.25240682</v>
      </c>
      <c r="E18" s="29">
        <v>3.7</v>
      </c>
      <c r="F18" s="28">
        <v>930479.79406125494</v>
      </c>
      <c r="G18" s="28">
        <v>1062002.2670962601</v>
      </c>
      <c r="H18" s="29">
        <v>14.1</v>
      </c>
    </row>
    <row r="19" spans="1:10" s="21" customFormat="1" ht="12.95" customHeight="1">
      <c r="A19" s="30" t="s">
        <v>31</v>
      </c>
      <c r="B19" s="23" t="s">
        <v>32</v>
      </c>
      <c r="C19" s="28">
        <v>4572185.9893219899</v>
      </c>
      <c r="D19" s="28">
        <v>4767644.5093519501</v>
      </c>
      <c r="E19" s="29">
        <v>4.3</v>
      </c>
      <c r="F19" s="28">
        <v>2141244.1578603499</v>
      </c>
      <c r="G19" s="28">
        <v>2329189.4799481099</v>
      </c>
      <c r="H19" s="29">
        <v>8.8000000000000007</v>
      </c>
    </row>
    <row r="20" spans="1:10" s="21" customFormat="1" ht="12.95" customHeight="1">
      <c r="A20" s="30">
        <v>35</v>
      </c>
      <c r="B20" s="23" t="s">
        <v>34</v>
      </c>
      <c r="C20" s="28">
        <v>3649265.4930053698</v>
      </c>
      <c r="D20" s="28">
        <v>3853427.6720526102</v>
      </c>
      <c r="E20" s="29">
        <v>5.6</v>
      </c>
      <c r="F20" s="28">
        <v>1616734.66925351</v>
      </c>
      <c r="G20" s="28">
        <v>1806268.31562457</v>
      </c>
      <c r="H20" s="29">
        <v>11.7</v>
      </c>
    </row>
    <row r="21" spans="1:10" s="21" customFormat="1" ht="12.95" customHeight="1">
      <c r="A21" s="30" t="s">
        <v>35</v>
      </c>
      <c r="B21" s="23" t="s">
        <v>36</v>
      </c>
      <c r="C21" s="28">
        <v>1372211.6816320501</v>
      </c>
      <c r="D21" s="28">
        <v>1407642.3285940201</v>
      </c>
      <c r="E21" s="29">
        <v>2.6</v>
      </c>
      <c r="F21" s="28">
        <v>800136.21904342598</v>
      </c>
      <c r="G21" s="28">
        <v>789946.91259278101</v>
      </c>
      <c r="H21" s="29">
        <v>-1.3</v>
      </c>
    </row>
    <row r="22" spans="1:10" s="21" customFormat="1" ht="12.95" customHeight="1">
      <c r="A22" s="30" t="s">
        <v>37</v>
      </c>
      <c r="B22" s="23" t="s">
        <v>38</v>
      </c>
      <c r="C22" s="28">
        <v>10249952.002555</v>
      </c>
      <c r="D22" s="28">
        <v>10158608.214764999</v>
      </c>
      <c r="E22" s="29">
        <v>-0.9</v>
      </c>
      <c r="F22" s="28">
        <v>2102916.02364789</v>
      </c>
      <c r="G22" s="28">
        <v>2006786.29057479</v>
      </c>
      <c r="H22" s="29">
        <v>-4.5999999999999996</v>
      </c>
    </row>
    <row r="23" spans="1:10" s="21" customFormat="1" ht="12.95" customHeight="1">
      <c r="A23" s="30">
        <v>43</v>
      </c>
      <c r="B23" s="23" t="s">
        <v>39</v>
      </c>
      <c r="C23" s="28">
        <v>17515703.1731892</v>
      </c>
      <c r="D23" s="28">
        <v>18361436.0434516</v>
      </c>
      <c r="E23" s="29">
        <v>4.8</v>
      </c>
      <c r="F23" s="28">
        <v>2635137.1553385998</v>
      </c>
      <c r="G23" s="28">
        <v>2741608.22993446</v>
      </c>
      <c r="H23" s="29">
        <v>4</v>
      </c>
    </row>
    <row r="24" spans="1:10" s="21" customFormat="1" ht="12.95" customHeight="1">
      <c r="A24" s="123" t="s">
        <v>1</v>
      </c>
      <c r="B24" s="123"/>
      <c r="C24" s="51"/>
      <c r="D24" s="51"/>
      <c r="E24" s="52"/>
      <c r="F24" s="51"/>
      <c r="G24" s="51"/>
      <c r="H24" s="52"/>
    </row>
    <row r="25" spans="1:10" s="21" customFormat="1" ht="12.95" customHeight="1">
      <c r="A25" s="30">
        <v>45</v>
      </c>
      <c r="B25" s="23" t="s">
        <v>41</v>
      </c>
      <c r="C25" s="28">
        <v>5552477.2194995899</v>
      </c>
      <c r="D25" s="28">
        <v>5729920.39433238</v>
      </c>
      <c r="E25" s="29">
        <v>3.2</v>
      </c>
      <c r="F25" s="28">
        <v>3432439.81195533</v>
      </c>
      <c r="G25" s="28">
        <v>3077659.0822919402</v>
      </c>
      <c r="H25" s="29">
        <v>-10.3</v>
      </c>
    </row>
    <row r="26" spans="1:10" s="21" customFormat="1" ht="12.95" customHeight="1">
      <c r="A26" s="30">
        <v>46</v>
      </c>
      <c r="B26" s="23" t="s">
        <v>42</v>
      </c>
      <c r="C26" s="28">
        <v>26038792.879469302</v>
      </c>
      <c r="D26" s="28">
        <v>27893591.748623502</v>
      </c>
      <c r="E26" s="29">
        <v>7.1</v>
      </c>
      <c r="F26" s="28">
        <v>47745272.512832597</v>
      </c>
      <c r="G26" s="28">
        <v>57427872.144650199</v>
      </c>
      <c r="H26" s="29">
        <v>20.3</v>
      </c>
    </row>
    <row r="27" spans="1:10" s="21" customFormat="1" ht="12.95" customHeight="1">
      <c r="A27" s="30">
        <v>47</v>
      </c>
      <c r="B27" s="23" t="s">
        <v>43</v>
      </c>
      <c r="C27" s="28">
        <v>17295054.696568798</v>
      </c>
      <c r="D27" s="28">
        <v>17981672.297441602</v>
      </c>
      <c r="E27" s="29">
        <v>4</v>
      </c>
      <c r="F27" s="28">
        <v>7288686.4811435202</v>
      </c>
      <c r="G27" s="28">
        <v>7126806.38655903</v>
      </c>
      <c r="H27" s="29">
        <v>-2.2000000000000002</v>
      </c>
    </row>
    <row r="28" spans="1:10" s="21" customFormat="1" ht="12.95" customHeight="1">
      <c r="A28" s="30">
        <v>49</v>
      </c>
      <c r="B28" s="23" t="s">
        <v>44</v>
      </c>
      <c r="C28" s="28">
        <v>10459233.5833269</v>
      </c>
      <c r="D28" s="28">
        <v>10801435.4280676</v>
      </c>
      <c r="E28" s="29">
        <v>3.3</v>
      </c>
      <c r="F28" s="28">
        <v>3842499.8599920301</v>
      </c>
      <c r="G28" s="28">
        <v>3748698.3512843498</v>
      </c>
      <c r="H28" s="29">
        <v>-2.4</v>
      </c>
    </row>
    <row r="29" spans="1:10" s="23" customFormat="1" ht="12.95" customHeight="1">
      <c r="A29" s="30">
        <v>52</v>
      </c>
      <c r="B29" s="23" t="s">
        <v>45</v>
      </c>
      <c r="C29" s="28">
        <v>3307900.1663925</v>
      </c>
      <c r="D29" s="28">
        <v>3441968.0686304201</v>
      </c>
      <c r="E29" s="29">
        <v>4.0999999999999996</v>
      </c>
      <c r="F29" s="28">
        <v>1407562.27725216</v>
      </c>
      <c r="G29" s="28">
        <v>1591481.6657122299</v>
      </c>
      <c r="H29" s="29">
        <v>13.1</v>
      </c>
      <c r="J29" s="21"/>
    </row>
    <row r="30" spans="1:10" s="21" customFormat="1" ht="12.95" customHeight="1">
      <c r="A30" s="30">
        <v>55</v>
      </c>
      <c r="B30" s="23" t="s">
        <v>46</v>
      </c>
      <c r="C30" s="28">
        <v>2812840.84247832</v>
      </c>
      <c r="D30" s="28">
        <v>3037887.7091219798</v>
      </c>
      <c r="E30" s="29">
        <v>8</v>
      </c>
      <c r="F30" s="28">
        <v>1000834.76444361</v>
      </c>
      <c r="G30" s="28">
        <v>759662.00866195303</v>
      </c>
      <c r="H30" s="29">
        <v>-24.1</v>
      </c>
    </row>
    <row r="31" spans="1:10" s="21" customFormat="1" ht="12.95" customHeight="1">
      <c r="A31" s="30">
        <v>56</v>
      </c>
      <c r="B31" s="23" t="s">
        <v>47</v>
      </c>
      <c r="C31" s="28">
        <v>5803726.3296910403</v>
      </c>
      <c r="D31" s="28">
        <v>5142778.3613813696</v>
      </c>
      <c r="E31" s="29">
        <v>-11.4</v>
      </c>
      <c r="F31" s="28">
        <v>1349364.1355905801</v>
      </c>
      <c r="G31" s="28">
        <v>992518.01905129105</v>
      </c>
      <c r="H31" s="29">
        <v>-26.4</v>
      </c>
    </row>
    <row r="32" spans="1:10" s="21" customFormat="1" ht="12.95" customHeight="1">
      <c r="A32" s="30" t="s">
        <v>48</v>
      </c>
      <c r="B32" s="23" t="s">
        <v>49</v>
      </c>
      <c r="C32" s="28">
        <v>2551286.3859666302</v>
      </c>
      <c r="D32" s="28">
        <v>2606152.70691776</v>
      </c>
      <c r="E32" s="29">
        <v>2.2000000000000002</v>
      </c>
      <c r="F32" s="28">
        <v>1545804.94913592</v>
      </c>
      <c r="G32" s="28">
        <v>1363089.01609907</v>
      </c>
      <c r="H32" s="29">
        <v>-11.8</v>
      </c>
    </row>
    <row r="33" spans="1:9" s="21" customFormat="1" ht="12.95" customHeight="1">
      <c r="A33" s="30">
        <v>61</v>
      </c>
      <c r="B33" s="23" t="s">
        <v>50</v>
      </c>
      <c r="C33" s="28">
        <v>3372658.7046006499</v>
      </c>
      <c r="D33" s="28">
        <v>3360495.2268202598</v>
      </c>
      <c r="E33" s="29">
        <v>-0.4</v>
      </c>
      <c r="F33" s="28">
        <v>2335161.6006393498</v>
      </c>
      <c r="G33" s="28">
        <v>2220614.2348229899</v>
      </c>
      <c r="H33" s="29">
        <v>-4.9000000000000004</v>
      </c>
    </row>
    <row r="34" spans="1:9" s="21" customFormat="1" ht="12.95" customHeight="1">
      <c r="A34" s="30" t="s">
        <v>51</v>
      </c>
      <c r="B34" s="23" t="s">
        <v>52</v>
      </c>
      <c r="C34" s="28">
        <v>14536150.075230099</v>
      </c>
      <c r="D34" s="28">
        <v>15767388.153496999</v>
      </c>
      <c r="E34" s="29">
        <v>8.5</v>
      </c>
      <c r="F34" s="28">
        <v>4130748.80482325</v>
      </c>
      <c r="G34" s="28">
        <v>4957700.4265938802</v>
      </c>
      <c r="H34" s="29">
        <v>20</v>
      </c>
    </row>
    <row r="35" spans="1:9" s="21" customFormat="1" ht="12.95" customHeight="1">
      <c r="A35" s="30">
        <v>68</v>
      </c>
      <c r="B35" s="23" t="s">
        <v>5</v>
      </c>
      <c r="C35" s="28">
        <v>3364403.0097707198</v>
      </c>
      <c r="D35" s="28">
        <v>3598500.9399282099</v>
      </c>
      <c r="E35" s="29">
        <v>7</v>
      </c>
      <c r="F35" s="28">
        <v>2712179.2381489901</v>
      </c>
      <c r="G35" s="28">
        <v>2866873.60483908</v>
      </c>
      <c r="H35" s="29">
        <v>5.7</v>
      </c>
    </row>
    <row r="36" spans="1:9" s="21" customFormat="1" ht="12.95" customHeight="1">
      <c r="A36" s="30">
        <v>69</v>
      </c>
      <c r="B36" s="23" t="s">
        <v>53</v>
      </c>
      <c r="C36" s="28">
        <v>6936976.0752577102</v>
      </c>
      <c r="D36" s="28">
        <v>7187775.8219382605</v>
      </c>
      <c r="E36" s="29">
        <v>3.6</v>
      </c>
      <c r="F36" s="28">
        <v>1032200.72283291</v>
      </c>
      <c r="G36" s="28">
        <v>1174546.96938804</v>
      </c>
      <c r="H36" s="29">
        <v>13.8</v>
      </c>
    </row>
    <row r="37" spans="1:9" s="21" customFormat="1" ht="12.95" customHeight="1">
      <c r="A37" s="30">
        <v>70</v>
      </c>
      <c r="B37" s="23" t="s">
        <v>54</v>
      </c>
      <c r="C37" s="28">
        <v>10666033.7900893</v>
      </c>
      <c r="D37" s="28">
        <v>11562833.6692979</v>
      </c>
      <c r="E37" s="29">
        <v>8.4</v>
      </c>
      <c r="F37" s="28">
        <v>18162791.211629</v>
      </c>
      <c r="G37" s="28">
        <v>20947692.182560999</v>
      </c>
      <c r="H37" s="29">
        <v>15.3</v>
      </c>
    </row>
    <row r="38" spans="1:9" s="21" customFormat="1" ht="12.95" customHeight="1">
      <c r="A38" s="30">
        <v>71</v>
      </c>
      <c r="B38" s="23" t="s">
        <v>55</v>
      </c>
      <c r="C38" s="28">
        <v>11063153.717857599</v>
      </c>
      <c r="D38" s="28">
        <v>11157585.602941001</v>
      </c>
      <c r="E38" s="29">
        <v>0.9</v>
      </c>
      <c r="F38" s="28">
        <v>2015491.47304867</v>
      </c>
      <c r="G38" s="28">
        <v>1984875.1500104801</v>
      </c>
      <c r="H38" s="29">
        <v>-1.5</v>
      </c>
    </row>
    <row r="39" spans="1:9" s="21" customFormat="1" ht="12.95" customHeight="1">
      <c r="A39" s="30">
        <v>72</v>
      </c>
      <c r="B39" s="23" t="s">
        <v>56</v>
      </c>
      <c r="C39" s="28">
        <v>2449500.9630565699</v>
      </c>
      <c r="D39" s="28">
        <v>2854994.76854986</v>
      </c>
      <c r="E39" s="29">
        <v>16.600000000000001</v>
      </c>
      <c r="F39" s="28">
        <v>2740404.9726384198</v>
      </c>
      <c r="G39" s="28">
        <v>3292602.1568407901</v>
      </c>
      <c r="H39" s="29">
        <v>20.2</v>
      </c>
    </row>
    <row r="40" spans="1:9" s="21" customFormat="1" ht="12.95" customHeight="1">
      <c r="A40" s="30" t="s">
        <v>57</v>
      </c>
      <c r="B40" s="23" t="s">
        <v>58</v>
      </c>
      <c r="C40" s="28">
        <v>2884026.4756636498</v>
      </c>
      <c r="D40" s="28">
        <v>3095761.3079549698</v>
      </c>
      <c r="E40" s="29">
        <v>7.3</v>
      </c>
      <c r="F40" s="28">
        <v>703643.44491748605</v>
      </c>
      <c r="G40" s="28">
        <v>935563.91738792101</v>
      </c>
      <c r="H40" s="29">
        <v>33</v>
      </c>
    </row>
    <row r="41" spans="1:9" s="21" customFormat="1" ht="12.95" customHeight="1">
      <c r="A41" s="30" t="s">
        <v>59</v>
      </c>
      <c r="B41" s="23" t="s">
        <v>60</v>
      </c>
      <c r="C41" s="28">
        <v>8977875.5328698494</v>
      </c>
      <c r="D41" s="28">
        <v>9262775.4134089593</v>
      </c>
      <c r="E41" s="29">
        <v>3.2</v>
      </c>
      <c r="F41" s="28">
        <v>2610375.2951029302</v>
      </c>
      <c r="G41" s="28">
        <v>2830337.1024807198</v>
      </c>
      <c r="H41" s="29">
        <v>8.4</v>
      </c>
    </row>
    <row r="42" spans="1:9" s="21" customFormat="1" ht="12.95" customHeight="1">
      <c r="A42" s="30">
        <v>78</v>
      </c>
      <c r="B42" s="23" t="s">
        <v>61</v>
      </c>
      <c r="C42" s="28">
        <v>7807533.3249369003</v>
      </c>
      <c r="D42" s="28">
        <v>8792225.3065531403</v>
      </c>
      <c r="E42" s="29">
        <v>12.6</v>
      </c>
      <c r="F42" s="28">
        <v>306812.45232216001</v>
      </c>
      <c r="G42" s="28">
        <v>378635.13797708403</v>
      </c>
      <c r="H42" s="29">
        <v>23.4</v>
      </c>
    </row>
    <row r="43" spans="1:9" s="21" customFormat="1" ht="12.95" customHeight="1">
      <c r="A43" s="30">
        <v>85</v>
      </c>
      <c r="B43" s="23" t="s">
        <v>3</v>
      </c>
      <c r="C43" s="28">
        <v>4520093.4528313102</v>
      </c>
      <c r="D43" s="28">
        <v>4806912.2104157005</v>
      </c>
      <c r="E43" s="29">
        <v>6.3</v>
      </c>
      <c r="F43" s="28">
        <v>1094508.92561994</v>
      </c>
      <c r="G43" s="28">
        <v>1277902.79070731</v>
      </c>
      <c r="H43" s="29">
        <v>16.8</v>
      </c>
    </row>
    <row r="44" spans="1:9" s="21" customFormat="1" ht="12.95" customHeight="1">
      <c r="A44" s="30">
        <v>87</v>
      </c>
      <c r="B44" s="23" t="s">
        <v>62</v>
      </c>
      <c r="C44" s="28">
        <v>6070977.6747610597</v>
      </c>
      <c r="D44" s="28">
        <v>6152608.4106208701</v>
      </c>
      <c r="E44" s="29">
        <v>1.3</v>
      </c>
      <c r="F44" s="28">
        <v>923010.53481699305</v>
      </c>
      <c r="G44" s="28">
        <v>778061.81732359901</v>
      </c>
      <c r="H44" s="29">
        <v>-15.7</v>
      </c>
    </row>
    <row r="45" spans="1:9" s="21" customFormat="1" ht="12.95" customHeight="1">
      <c r="A45" s="30">
        <v>88</v>
      </c>
      <c r="B45" s="23" t="s">
        <v>63</v>
      </c>
      <c r="C45" s="28">
        <v>1925761.2393231101</v>
      </c>
      <c r="D45" s="28">
        <v>2108378.7495721802</v>
      </c>
      <c r="E45" s="29">
        <v>9.5</v>
      </c>
      <c r="F45" s="28">
        <v>216058.690155897</v>
      </c>
      <c r="G45" s="28">
        <v>219266.73483704499</v>
      </c>
      <c r="H45" s="29">
        <v>1.5</v>
      </c>
    </row>
    <row r="46" spans="1:9" s="21" customFormat="1" ht="12.95" customHeight="1">
      <c r="A46" s="30" t="s">
        <v>64</v>
      </c>
      <c r="B46" s="23" t="s">
        <v>65</v>
      </c>
      <c r="C46" s="28">
        <v>3010439.8461360699</v>
      </c>
      <c r="D46" s="28">
        <v>3111755.39554048</v>
      </c>
      <c r="E46" s="29">
        <v>3.4</v>
      </c>
      <c r="F46" s="28">
        <v>1899387.12879534</v>
      </c>
      <c r="G46" s="28">
        <v>2634821.8256708402</v>
      </c>
      <c r="H46" s="29">
        <v>38.700000000000003</v>
      </c>
    </row>
    <row r="47" spans="1:9" s="21" customFormat="1" ht="12.95" customHeight="1">
      <c r="A47" s="30" t="s">
        <v>66</v>
      </c>
      <c r="B47" s="23" t="s">
        <v>67</v>
      </c>
      <c r="C47" s="28">
        <v>2738327.54301508</v>
      </c>
      <c r="D47" s="28">
        <v>2779080.6578344698</v>
      </c>
      <c r="E47" s="29">
        <v>1.5</v>
      </c>
      <c r="F47" s="28">
        <v>994893.26110876095</v>
      </c>
      <c r="G47" s="28">
        <v>979861.19084464596</v>
      </c>
      <c r="H47" s="29">
        <v>-1.5</v>
      </c>
      <c r="I47" s="42"/>
    </row>
    <row r="48" spans="1:9" s="21" customFormat="1" ht="12.95" customHeight="1">
      <c r="A48" s="44"/>
      <c r="B48" s="44"/>
      <c r="C48" s="44"/>
      <c r="D48" s="44"/>
      <c r="E48" s="44"/>
      <c r="F48" s="44"/>
      <c r="G48" s="64"/>
      <c r="H48" s="44"/>
    </row>
    <row r="49" spans="1:9" s="21" customFormat="1" ht="12.95" customHeight="1">
      <c r="A49" s="33" t="s">
        <v>96</v>
      </c>
    </row>
    <row r="50" spans="1:9" s="21" customFormat="1" ht="12.95" customHeight="1">
      <c r="A50" s="65" t="s">
        <v>94</v>
      </c>
      <c r="I50" s="41"/>
    </row>
    <row r="51" spans="1:9" s="21" customFormat="1" ht="12.95" customHeight="1">
      <c r="I51" s="41"/>
    </row>
    <row r="52" spans="1:9" s="21" customFormat="1" ht="12.95" customHeight="1">
      <c r="A52" s="21" t="s">
        <v>97</v>
      </c>
      <c r="I52" s="41"/>
    </row>
    <row r="53" spans="1:9" ht="12.95" customHeight="1"/>
    <row r="54" spans="1:9" ht="12.95" customHeight="1"/>
    <row r="55" spans="1:9" ht="12.95" customHeight="1"/>
    <row r="56" spans="1:9" ht="12.95" customHeight="1"/>
  </sheetData>
  <mergeCells count="4">
    <mergeCell ref="A6:B6"/>
    <mergeCell ref="A24:B24"/>
    <mergeCell ref="C4:D4"/>
    <mergeCell ref="F4:G4"/>
  </mergeCells>
  <pageMargins left="0.7" right="0.7" top="0.78740157499999996" bottom="0.78740157499999996" header="0.3" footer="0.3"/>
  <pageSetup paperSize="9" scale="69" orientation="portrait" r:id="rId1"/>
  <ignoredErrors>
    <ignoredError sqref="A7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6"/>
  <sheetViews>
    <sheetView zoomScale="120" zoomScaleNormal="120" workbookViewId="0"/>
  </sheetViews>
  <sheetFormatPr baseColWidth="10" defaultColWidth="11" defaultRowHeight="12.75"/>
  <cols>
    <col min="1" max="1" width="6.625" style="7" customWidth="1"/>
    <col min="2" max="2" width="42.625" style="7" customWidth="1"/>
    <col min="3" max="8" width="11.625" style="7" customWidth="1"/>
    <col min="9" max="9" width="2.375" style="13" customWidth="1"/>
    <col min="10" max="10" width="3.375" style="7" customWidth="1"/>
    <col min="11" max="16384" width="11" style="7"/>
  </cols>
  <sheetData>
    <row r="1" spans="1:9" s="9" customFormat="1" ht="12.95" customHeight="1">
      <c r="A1" s="6" t="s">
        <v>115</v>
      </c>
      <c r="B1" s="6"/>
      <c r="H1" s="8" t="s">
        <v>72</v>
      </c>
    </row>
    <row r="2" spans="1:9" s="9" customFormat="1" ht="12.95" customHeight="1">
      <c r="A2" s="66" t="s">
        <v>103</v>
      </c>
      <c r="B2" s="67"/>
      <c r="C2" s="68"/>
      <c r="D2" s="68"/>
      <c r="E2" s="68"/>
      <c r="F2" s="68"/>
      <c r="G2" s="68"/>
      <c r="H2" s="68"/>
    </row>
    <row r="3" spans="1:9" s="9" customFormat="1" ht="12.95" customHeight="1">
      <c r="A3" s="21" t="s">
        <v>68</v>
      </c>
      <c r="B3" s="44"/>
      <c r="C3" s="45" t="s">
        <v>6</v>
      </c>
      <c r="D3" s="44"/>
      <c r="E3" s="44"/>
      <c r="F3" s="45" t="s">
        <v>70</v>
      </c>
      <c r="G3" s="44"/>
      <c r="H3" s="44"/>
      <c r="I3" s="15"/>
    </row>
    <row r="4" spans="1:9" s="9" customFormat="1" ht="22.5">
      <c r="A4" s="23"/>
      <c r="B4" s="23"/>
      <c r="C4" s="120" t="s">
        <v>7</v>
      </c>
      <c r="D4" s="121"/>
      <c r="E4" s="46" t="s">
        <v>8</v>
      </c>
      <c r="F4" s="120" t="s">
        <v>7</v>
      </c>
      <c r="G4" s="121"/>
      <c r="H4" s="46" t="s">
        <v>8</v>
      </c>
      <c r="I4" s="15"/>
    </row>
    <row r="5" spans="1:9" s="9" customFormat="1" ht="12.95" customHeight="1">
      <c r="A5" s="23"/>
      <c r="B5" s="23"/>
      <c r="C5" s="25">
        <v>2019</v>
      </c>
      <c r="D5" s="26" t="s">
        <v>92</v>
      </c>
      <c r="E5" s="24"/>
      <c r="F5" s="25">
        <v>2019</v>
      </c>
      <c r="G5" s="26" t="s">
        <v>92</v>
      </c>
      <c r="H5" s="24"/>
      <c r="I5" s="15"/>
    </row>
    <row r="6" spans="1:9" s="9" customFormat="1" ht="12.95" customHeight="1">
      <c r="A6" s="122" t="s">
        <v>0</v>
      </c>
      <c r="B6" s="122"/>
      <c r="C6" s="47"/>
      <c r="D6" s="47"/>
      <c r="E6" s="48"/>
      <c r="F6" s="47"/>
      <c r="G6" s="49"/>
      <c r="H6" s="50"/>
      <c r="I6" s="15"/>
    </row>
    <row r="7" spans="1:9" s="10" customFormat="1" ht="12.95" customHeight="1">
      <c r="A7" s="27" t="s">
        <v>11</v>
      </c>
      <c r="B7" s="23" t="s">
        <v>4</v>
      </c>
      <c r="C7" s="28">
        <v>453500</v>
      </c>
      <c r="D7" s="28">
        <v>434556</v>
      </c>
      <c r="E7" s="29">
        <v>-4.2</v>
      </c>
      <c r="F7" s="28">
        <v>355314</v>
      </c>
      <c r="G7" s="28">
        <v>341512</v>
      </c>
      <c r="H7" s="29">
        <v>-3.9</v>
      </c>
    </row>
    <row r="8" spans="1:9" s="10" customFormat="1" ht="12.95" customHeight="1">
      <c r="A8" s="30" t="s">
        <v>13</v>
      </c>
      <c r="B8" s="23" t="s">
        <v>14</v>
      </c>
      <c r="C8" s="28">
        <v>8279329</v>
      </c>
      <c r="D8" s="28">
        <v>8164465</v>
      </c>
      <c r="E8" s="29">
        <v>-1.4</v>
      </c>
      <c r="F8" s="28">
        <v>6318596</v>
      </c>
      <c r="G8" s="28">
        <v>5650806</v>
      </c>
      <c r="H8" s="29">
        <v>-10.6</v>
      </c>
    </row>
    <row r="9" spans="1:9" s="9" customFormat="1" ht="12.95" customHeight="1">
      <c r="A9" s="30" t="s">
        <v>15</v>
      </c>
      <c r="B9" s="23" t="s">
        <v>16</v>
      </c>
      <c r="C9" s="28">
        <v>869478</v>
      </c>
      <c r="D9" s="28">
        <v>790682</v>
      </c>
      <c r="E9" s="29">
        <v>-9.1</v>
      </c>
      <c r="F9" s="28">
        <v>474735</v>
      </c>
      <c r="G9" s="28">
        <v>385715</v>
      </c>
      <c r="H9" s="29">
        <v>-18.8</v>
      </c>
    </row>
    <row r="10" spans="1:9" s="9" customFormat="1" ht="12.95" customHeight="1">
      <c r="A10" s="30" t="s">
        <v>17</v>
      </c>
      <c r="B10" s="23" t="s">
        <v>18</v>
      </c>
      <c r="C10" s="28">
        <v>4689363</v>
      </c>
      <c r="D10" s="28">
        <v>4420211</v>
      </c>
      <c r="E10" s="29">
        <v>-5.7</v>
      </c>
      <c r="F10" s="28">
        <v>1453355</v>
      </c>
      <c r="G10" s="28">
        <v>1385534</v>
      </c>
      <c r="H10" s="29">
        <v>-4.7</v>
      </c>
    </row>
    <row r="11" spans="1:9" s="9" customFormat="1" ht="12.95" customHeight="1">
      <c r="A11" s="30" t="s">
        <v>19</v>
      </c>
      <c r="B11" s="23" t="s">
        <v>20</v>
      </c>
      <c r="C11" s="28">
        <v>3891642</v>
      </c>
      <c r="D11" s="28">
        <v>3839365</v>
      </c>
      <c r="E11" s="29">
        <v>-1.3</v>
      </c>
      <c r="F11" s="28">
        <v>3971773</v>
      </c>
      <c r="G11" s="28">
        <v>4731568</v>
      </c>
      <c r="H11" s="29">
        <v>19.100000000000001</v>
      </c>
    </row>
    <row r="12" spans="1:9" s="9" customFormat="1" ht="12.95" customHeight="1">
      <c r="A12" s="30">
        <v>21</v>
      </c>
      <c r="B12" s="23" t="s">
        <v>21</v>
      </c>
      <c r="C12" s="28">
        <v>8222567</v>
      </c>
      <c r="D12" s="28">
        <v>8448293</v>
      </c>
      <c r="E12" s="29">
        <v>2.7</v>
      </c>
      <c r="F12" s="28">
        <v>21440172</v>
      </c>
      <c r="G12" s="28">
        <v>20383555</v>
      </c>
      <c r="H12" s="29">
        <v>-4.9000000000000004</v>
      </c>
    </row>
    <row r="13" spans="1:9" s="9" customFormat="1" ht="12.95" customHeight="1">
      <c r="A13" s="30" t="s">
        <v>22</v>
      </c>
      <c r="B13" s="23" t="s">
        <v>23</v>
      </c>
      <c r="C13" s="28">
        <v>3765026</v>
      </c>
      <c r="D13" s="28">
        <v>3719892</v>
      </c>
      <c r="E13" s="29">
        <v>-1.2</v>
      </c>
      <c r="F13" s="28">
        <v>1716384</v>
      </c>
      <c r="G13" s="28">
        <v>1680417</v>
      </c>
      <c r="H13" s="29">
        <v>-2.1</v>
      </c>
    </row>
    <row r="14" spans="1:9" s="9" customFormat="1" ht="12.95" customHeight="1">
      <c r="A14" s="30" t="s">
        <v>24</v>
      </c>
      <c r="B14" s="23" t="s">
        <v>25</v>
      </c>
      <c r="C14" s="28">
        <v>8434200</v>
      </c>
      <c r="D14" s="28">
        <v>7874943</v>
      </c>
      <c r="E14" s="29">
        <v>-6.6</v>
      </c>
      <c r="F14" s="28">
        <v>2672272</v>
      </c>
      <c r="G14" s="28">
        <v>2345517</v>
      </c>
      <c r="H14" s="29">
        <v>-12.2</v>
      </c>
    </row>
    <row r="15" spans="1:9" s="9" customFormat="1" ht="12.95" customHeight="1">
      <c r="A15" s="30">
        <v>26</v>
      </c>
      <c r="B15" s="23" t="s">
        <v>26</v>
      </c>
      <c r="C15" s="28">
        <v>12027155</v>
      </c>
      <c r="D15" s="28">
        <v>11246503</v>
      </c>
      <c r="E15" s="29">
        <v>-6.5</v>
      </c>
      <c r="F15" s="28">
        <v>9224671</v>
      </c>
      <c r="G15" s="28">
        <v>8303771</v>
      </c>
      <c r="H15" s="29">
        <v>-10</v>
      </c>
    </row>
    <row r="16" spans="1:9" s="9" customFormat="1" ht="12.95" customHeight="1">
      <c r="A16" s="30">
        <v>27</v>
      </c>
      <c r="B16" s="23" t="s">
        <v>27</v>
      </c>
      <c r="C16" s="28">
        <v>3125433</v>
      </c>
      <c r="D16" s="28">
        <v>2748452</v>
      </c>
      <c r="E16" s="29">
        <v>-12.1</v>
      </c>
      <c r="F16" s="28">
        <v>1786535</v>
      </c>
      <c r="G16" s="28">
        <v>1409367</v>
      </c>
      <c r="H16" s="29">
        <v>-21.1</v>
      </c>
    </row>
    <row r="17" spans="1:10" s="9" customFormat="1" ht="12.95" customHeight="1">
      <c r="A17" s="30">
        <v>28</v>
      </c>
      <c r="B17" s="23" t="s">
        <v>28</v>
      </c>
      <c r="C17" s="28">
        <v>8114765</v>
      </c>
      <c r="D17" s="28">
        <v>7479546</v>
      </c>
      <c r="E17" s="29">
        <v>-7.8</v>
      </c>
      <c r="F17" s="28">
        <v>3107973</v>
      </c>
      <c r="G17" s="28">
        <v>2926067</v>
      </c>
      <c r="H17" s="29">
        <v>-5.9</v>
      </c>
    </row>
    <row r="18" spans="1:10" s="9" customFormat="1" ht="12.95" customHeight="1">
      <c r="A18" s="30" t="s">
        <v>29</v>
      </c>
      <c r="B18" s="23" t="s">
        <v>30</v>
      </c>
      <c r="C18" s="28">
        <v>1821905</v>
      </c>
      <c r="D18" s="28">
        <v>1440999</v>
      </c>
      <c r="E18" s="29">
        <v>-20.9</v>
      </c>
      <c r="F18" s="28">
        <v>760101</v>
      </c>
      <c r="G18" s="28">
        <v>630292</v>
      </c>
      <c r="H18" s="29">
        <v>-17.100000000000001</v>
      </c>
    </row>
    <row r="19" spans="1:10" s="9" customFormat="1" ht="12.95" customHeight="1">
      <c r="A19" s="30" t="s">
        <v>31</v>
      </c>
      <c r="B19" s="23" t="s">
        <v>32</v>
      </c>
      <c r="C19" s="28">
        <v>4336383</v>
      </c>
      <c r="D19" s="28">
        <v>4491971</v>
      </c>
      <c r="E19" s="29">
        <v>3.6</v>
      </c>
      <c r="F19" s="28">
        <v>2177184</v>
      </c>
      <c r="G19" s="28">
        <v>2113811</v>
      </c>
      <c r="H19" s="29">
        <v>-2.9</v>
      </c>
    </row>
    <row r="20" spans="1:10" s="9" customFormat="1" ht="12.95" customHeight="1">
      <c r="A20" s="30">
        <v>35</v>
      </c>
      <c r="B20" s="23" t="s">
        <v>34</v>
      </c>
      <c r="C20" s="28">
        <v>3565334</v>
      </c>
      <c r="D20" s="28">
        <v>3636728</v>
      </c>
      <c r="E20" s="29">
        <v>2</v>
      </c>
      <c r="F20" s="28">
        <v>1599087</v>
      </c>
      <c r="G20" s="28">
        <v>1610368</v>
      </c>
      <c r="H20" s="29">
        <v>0.7</v>
      </c>
    </row>
    <row r="21" spans="1:10" s="9" customFormat="1" ht="12.95" customHeight="1">
      <c r="A21" s="30" t="s">
        <v>35</v>
      </c>
      <c r="B21" s="23" t="s">
        <v>36</v>
      </c>
      <c r="C21" s="28">
        <v>1378491</v>
      </c>
      <c r="D21" s="28">
        <v>1379150</v>
      </c>
      <c r="E21" s="29">
        <v>0</v>
      </c>
      <c r="F21" s="28">
        <v>844477</v>
      </c>
      <c r="G21" s="28">
        <v>802776</v>
      </c>
      <c r="H21" s="29">
        <v>-4.9000000000000004</v>
      </c>
    </row>
    <row r="22" spans="1:10" s="9" customFormat="1" ht="12.95" customHeight="1">
      <c r="A22" s="30" t="s">
        <v>37</v>
      </c>
      <c r="B22" s="23" t="s">
        <v>38</v>
      </c>
      <c r="C22" s="28">
        <v>10066901</v>
      </c>
      <c r="D22" s="28">
        <v>10189923</v>
      </c>
      <c r="E22" s="29">
        <v>1.2</v>
      </c>
      <c r="F22" s="28">
        <v>2309927</v>
      </c>
      <c r="G22" s="28">
        <v>2032895</v>
      </c>
      <c r="H22" s="29">
        <v>-12</v>
      </c>
    </row>
    <row r="23" spans="1:10" s="9" customFormat="1" ht="12.95" customHeight="1">
      <c r="A23" s="30">
        <v>43</v>
      </c>
      <c r="B23" s="23" t="s">
        <v>39</v>
      </c>
      <c r="C23" s="28">
        <v>17262257</v>
      </c>
      <c r="D23" s="28">
        <v>17624642</v>
      </c>
      <c r="E23" s="29">
        <v>2.1</v>
      </c>
      <c r="F23" s="28">
        <v>2669151</v>
      </c>
      <c r="G23" s="28">
        <v>2635851</v>
      </c>
      <c r="H23" s="29">
        <v>-1.2</v>
      </c>
    </row>
    <row r="24" spans="1:10" s="9" customFormat="1" ht="12.95" customHeight="1">
      <c r="A24" s="123" t="s">
        <v>1</v>
      </c>
      <c r="B24" s="123"/>
      <c r="C24" s="51"/>
      <c r="D24" s="51"/>
      <c r="E24" s="52"/>
      <c r="F24" s="51"/>
      <c r="G24" s="51"/>
      <c r="H24" s="52"/>
    </row>
    <row r="25" spans="1:10" s="9" customFormat="1" ht="12.95" customHeight="1">
      <c r="A25" s="30">
        <v>45</v>
      </c>
      <c r="B25" s="23" t="s">
        <v>41</v>
      </c>
      <c r="C25" s="28">
        <v>6115265</v>
      </c>
      <c r="D25" s="28">
        <v>5542358</v>
      </c>
      <c r="E25" s="29">
        <v>-9.4</v>
      </c>
      <c r="F25" s="28">
        <v>4064599</v>
      </c>
      <c r="G25" s="28">
        <v>3439669</v>
      </c>
      <c r="H25" s="29">
        <v>-15.4</v>
      </c>
    </row>
    <row r="26" spans="1:10" s="9" customFormat="1" ht="12.95" customHeight="1">
      <c r="A26" s="30">
        <v>46</v>
      </c>
      <c r="B26" s="23" t="s">
        <v>42</v>
      </c>
      <c r="C26" s="28">
        <v>26363710</v>
      </c>
      <c r="D26" s="28">
        <v>25905971</v>
      </c>
      <c r="E26" s="29">
        <v>-1.7</v>
      </c>
      <c r="F26" s="28">
        <v>54798035</v>
      </c>
      <c r="G26" s="28">
        <v>47550560</v>
      </c>
      <c r="H26" s="29">
        <v>-13.2</v>
      </c>
    </row>
    <row r="27" spans="1:10" s="9" customFormat="1" ht="12.95" customHeight="1">
      <c r="A27" s="30">
        <v>47</v>
      </c>
      <c r="B27" s="23" t="s">
        <v>43</v>
      </c>
      <c r="C27" s="28">
        <v>17864394</v>
      </c>
      <c r="D27" s="28">
        <v>17357595</v>
      </c>
      <c r="E27" s="29">
        <v>-2.8</v>
      </c>
      <c r="F27" s="28">
        <v>7681956</v>
      </c>
      <c r="G27" s="28">
        <v>7219234</v>
      </c>
      <c r="H27" s="29">
        <v>-6</v>
      </c>
    </row>
    <row r="28" spans="1:10" s="9" customFormat="1" ht="12.95" customHeight="1">
      <c r="A28" s="30">
        <v>49</v>
      </c>
      <c r="B28" s="23" t="s">
        <v>44</v>
      </c>
      <c r="C28" s="28">
        <v>10577646</v>
      </c>
      <c r="D28" s="28">
        <v>10412766</v>
      </c>
      <c r="E28" s="29">
        <v>-1.6</v>
      </c>
      <c r="F28" s="28">
        <v>3729037</v>
      </c>
      <c r="G28" s="28">
        <v>3822297</v>
      </c>
      <c r="H28" s="29">
        <v>2.5</v>
      </c>
    </row>
    <row r="29" spans="1:10" s="10" customFormat="1" ht="12.95" customHeight="1">
      <c r="A29" s="30">
        <v>52</v>
      </c>
      <c r="B29" s="23" t="s">
        <v>45</v>
      </c>
      <c r="C29" s="28">
        <v>3574766</v>
      </c>
      <c r="D29" s="28">
        <v>3303965</v>
      </c>
      <c r="E29" s="29">
        <v>-7.6</v>
      </c>
      <c r="F29" s="28">
        <v>1409683</v>
      </c>
      <c r="G29" s="28">
        <v>1412308</v>
      </c>
      <c r="H29" s="29">
        <v>0.2</v>
      </c>
      <c r="J29" s="9"/>
    </row>
    <row r="30" spans="1:10" s="9" customFormat="1" ht="12.95" customHeight="1">
      <c r="A30" s="30">
        <v>55</v>
      </c>
      <c r="B30" s="23" t="s">
        <v>46</v>
      </c>
      <c r="C30" s="28">
        <v>3844736</v>
      </c>
      <c r="D30" s="28">
        <v>2826771</v>
      </c>
      <c r="E30" s="29">
        <v>-26.5</v>
      </c>
      <c r="F30" s="28">
        <v>1340064</v>
      </c>
      <c r="G30" s="28">
        <v>970394</v>
      </c>
      <c r="H30" s="29">
        <v>-27.6</v>
      </c>
    </row>
    <row r="31" spans="1:10" s="9" customFormat="1" ht="12.95" customHeight="1">
      <c r="A31" s="30">
        <v>56</v>
      </c>
      <c r="B31" s="23" t="s">
        <v>47</v>
      </c>
      <c r="C31" s="28">
        <v>6858224</v>
      </c>
      <c r="D31" s="28">
        <v>5678713</v>
      </c>
      <c r="E31" s="29">
        <v>-17.2</v>
      </c>
      <c r="F31" s="28">
        <v>1600792</v>
      </c>
      <c r="G31" s="28">
        <v>1340237</v>
      </c>
      <c r="H31" s="29">
        <v>-16.3</v>
      </c>
    </row>
    <row r="32" spans="1:10" s="9" customFormat="1" ht="12.95" customHeight="1">
      <c r="A32" s="30" t="s">
        <v>48</v>
      </c>
      <c r="B32" s="23" t="s">
        <v>49</v>
      </c>
      <c r="C32" s="28">
        <v>2592923</v>
      </c>
      <c r="D32" s="28">
        <v>2527674</v>
      </c>
      <c r="E32" s="29">
        <v>-2.5</v>
      </c>
      <c r="F32" s="28">
        <v>1535616</v>
      </c>
      <c r="G32" s="28">
        <v>1547587</v>
      </c>
      <c r="H32" s="29">
        <v>0.8</v>
      </c>
    </row>
    <row r="33" spans="1:9" s="9" customFormat="1" ht="12.95" customHeight="1">
      <c r="A33" s="30">
        <v>61</v>
      </c>
      <c r="B33" s="23" t="s">
        <v>50</v>
      </c>
      <c r="C33" s="28">
        <v>3371994</v>
      </c>
      <c r="D33" s="28">
        <v>3390665</v>
      </c>
      <c r="E33" s="29">
        <v>0.6</v>
      </c>
      <c r="F33" s="28">
        <v>2448390</v>
      </c>
      <c r="G33" s="28">
        <v>2342724</v>
      </c>
      <c r="H33" s="29">
        <v>-4.3</v>
      </c>
    </row>
    <row r="34" spans="1:9" s="9" customFormat="1" ht="12.95" customHeight="1">
      <c r="A34" s="30" t="s">
        <v>51</v>
      </c>
      <c r="B34" s="23" t="s">
        <v>52</v>
      </c>
      <c r="C34" s="28">
        <v>13412308</v>
      </c>
      <c r="D34" s="28">
        <v>14470270</v>
      </c>
      <c r="E34" s="29">
        <v>7.9</v>
      </c>
      <c r="F34" s="28">
        <v>4390922</v>
      </c>
      <c r="G34" s="28">
        <v>3957306</v>
      </c>
      <c r="H34" s="29">
        <v>-9.9</v>
      </c>
    </row>
    <row r="35" spans="1:9" s="9" customFormat="1" ht="12.95" customHeight="1">
      <c r="A35" s="30">
        <v>68</v>
      </c>
      <c r="B35" s="23" t="s">
        <v>5</v>
      </c>
      <c r="C35" s="28">
        <v>3467198</v>
      </c>
      <c r="D35" s="28">
        <v>3380517</v>
      </c>
      <c r="E35" s="29">
        <v>-2.5</v>
      </c>
      <c r="F35" s="28">
        <v>2794592</v>
      </c>
      <c r="G35" s="28">
        <v>2753129</v>
      </c>
      <c r="H35" s="29">
        <v>-1.5</v>
      </c>
    </row>
    <row r="36" spans="1:9" s="9" customFormat="1" ht="12.95" customHeight="1">
      <c r="A36" s="30">
        <v>69</v>
      </c>
      <c r="B36" s="23" t="s">
        <v>53</v>
      </c>
      <c r="C36" s="28">
        <v>6691344</v>
      </c>
      <c r="D36" s="28">
        <v>6961454</v>
      </c>
      <c r="E36" s="29">
        <v>4</v>
      </c>
      <c r="F36" s="28">
        <v>1280466</v>
      </c>
      <c r="G36" s="28">
        <v>1257281</v>
      </c>
      <c r="H36" s="29">
        <v>-1.8</v>
      </c>
    </row>
    <row r="37" spans="1:9" s="9" customFormat="1" ht="12.95" customHeight="1">
      <c r="A37" s="30">
        <v>70</v>
      </c>
      <c r="B37" s="23" t="s">
        <v>54</v>
      </c>
      <c r="C37" s="28">
        <v>11215466</v>
      </c>
      <c r="D37" s="28">
        <v>10717062</v>
      </c>
      <c r="E37" s="29">
        <v>-4.4000000000000004</v>
      </c>
      <c r="F37" s="28">
        <v>20372975</v>
      </c>
      <c r="G37" s="28">
        <v>18140496</v>
      </c>
      <c r="H37" s="29">
        <v>-11</v>
      </c>
    </row>
    <row r="38" spans="1:9" s="9" customFormat="1" ht="12.95" customHeight="1">
      <c r="A38" s="30">
        <v>71</v>
      </c>
      <c r="B38" s="23" t="s">
        <v>55</v>
      </c>
      <c r="C38" s="28">
        <v>10766348</v>
      </c>
      <c r="D38" s="28">
        <v>11049321</v>
      </c>
      <c r="E38" s="29">
        <v>2.6</v>
      </c>
      <c r="F38" s="28">
        <v>2103736</v>
      </c>
      <c r="G38" s="28">
        <v>2000127</v>
      </c>
      <c r="H38" s="29">
        <v>-4.9000000000000004</v>
      </c>
    </row>
    <row r="39" spans="1:9" s="9" customFormat="1" ht="12.95" customHeight="1">
      <c r="A39" s="30">
        <v>72</v>
      </c>
      <c r="B39" s="23" t="s">
        <v>56</v>
      </c>
      <c r="C39" s="28">
        <v>2770531</v>
      </c>
      <c r="D39" s="28">
        <v>2889410</v>
      </c>
      <c r="E39" s="29">
        <v>4.3</v>
      </c>
      <c r="F39" s="28">
        <v>4155849</v>
      </c>
      <c r="G39" s="28">
        <v>4352105</v>
      </c>
      <c r="H39" s="29">
        <v>4.7</v>
      </c>
    </row>
    <row r="40" spans="1:9" s="9" customFormat="1" ht="12.95" customHeight="1">
      <c r="A40" s="30" t="s">
        <v>57</v>
      </c>
      <c r="B40" s="23" t="s">
        <v>58</v>
      </c>
      <c r="C40" s="28">
        <v>2979199</v>
      </c>
      <c r="D40" s="28">
        <v>2933035</v>
      </c>
      <c r="E40" s="29">
        <v>-1.5</v>
      </c>
      <c r="F40" s="28">
        <v>905294</v>
      </c>
      <c r="G40" s="28">
        <v>740229</v>
      </c>
      <c r="H40" s="29">
        <v>-18.2</v>
      </c>
    </row>
    <row r="41" spans="1:9" s="9" customFormat="1" ht="12.95" customHeight="1">
      <c r="A41" s="30" t="s">
        <v>59</v>
      </c>
      <c r="B41" s="23" t="s">
        <v>60</v>
      </c>
      <c r="C41" s="28">
        <v>9307359</v>
      </c>
      <c r="D41" s="28">
        <v>8979391</v>
      </c>
      <c r="E41" s="29">
        <v>-3.5</v>
      </c>
      <c r="F41" s="28">
        <v>3625152</v>
      </c>
      <c r="G41" s="28">
        <v>2953738</v>
      </c>
      <c r="H41" s="29">
        <v>-18.5</v>
      </c>
    </row>
    <row r="42" spans="1:9" s="9" customFormat="1" ht="12.95" customHeight="1">
      <c r="A42" s="30">
        <v>78</v>
      </c>
      <c r="B42" s="23" t="s">
        <v>61</v>
      </c>
      <c r="C42" s="28">
        <v>8344694</v>
      </c>
      <c r="D42" s="28">
        <v>7957414</v>
      </c>
      <c r="E42" s="29">
        <v>-4.5999999999999996</v>
      </c>
      <c r="F42" s="28">
        <v>320632</v>
      </c>
      <c r="G42" s="28">
        <v>319657</v>
      </c>
      <c r="H42" s="29">
        <v>-0.3</v>
      </c>
    </row>
    <row r="43" spans="1:9" s="9" customFormat="1" ht="12.95" customHeight="1">
      <c r="A43" s="30">
        <v>85</v>
      </c>
      <c r="B43" s="23" t="s">
        <v>3</v>
      </c>
      <c r="C43" s="28">
        <v>4589557</v>
      </c>
      <c r="D43" s="28">
        <v>4520166</v>
      </c>
      <c r="E43" s="29">
        <v>-1.5</v>
      </c>
      <c r="F43" s="28">
        <v>1218868</v>
      </c>
      <c r="G43" s="28">
        <v>1048470</v>
      </c>
      <c r="H43" s="29">
        <v>-14</v>
      </c>
    </row>
    <row r="44" spans="1:9" s="9" customFormat="1" ht="12.95" customHeight="1">
      <c r="A44" s="30">
        <v>87</v>
      </c>
      <c r="B44" s="23" t="s">
        <v>62</v>
      </c>
      <c r="C44" s="28">
        <v>5883876</v>
      </c>
      <c r="D44" s="28">
        <v>6030833</v>
      </c>
      <c r="E44" s="29">
        <v>2.5</v>
      </c>
      <c r="F44" s="28">
        <v>915252</v>
      </c>
      <c r="G44" s="28">
        <v>913410</v>
      </c>
      <c r="H44" s="29">
        <v>-0.2</v>
      </c>
    </row>
    <row r="45" spans="1:9" s="9" customFormat="1" ht="12.95" customHeight="1">
      <c r="A45" s="30">
        <v>88</v>
      </c>
      <c r="B45" s="23" t="s">
        <v>63</v>
      </c>
      <c r="C45" s="28">
        <v>1862841</v>
      </c>
      <c r="D45" s="28">
        <v>1877815</v>
      </c>
      <c r="E45" s="29">
        <v>0.8</v>
      </c>
      <c r="F45" s="28">
        <v>221815</v>
      </c>
      <c r="G45" s="28">
        <v>200291</v>
      </c>
      <c r="H45" s="29">
        <v>-9.6999999999999993</v>
      </c>
    </row>
    <row r="46" spans="1:9" s="9" customFormat="1" ht="12.95" customHeight="1">
      <c r="A46" s="30" t="s">
        <v>64</v>
      </c>
      <c r="B46" s="23" t="s">
        <v>65</v>
      </c>
      <c r="C46" s="28">
        <v>3385740</v>
      </c>
      <c r="D46" s="28">
        <v>3019399</v>
      </c>
      <c r="E46" s="29">
        <v>-10.8</v>
      </c>
      <c r="F46" s="28">
        <v>2333754</v>
      </c>
      <c r="G46" s="28">
        <v>1901685</v>
      </c>
      <c r="H46" s="29">
        <v>-18.5</v>
      </c>
    </row>
    <row r="47" spans="1:9" s="9" customFormat="1" ht="12.95" customHeight="1">
      <c r="A47" s="30" t="s">
        <v>66</v>
      </c>
      <c r="B47" s="23" t="s">
        <v>67</v>
      </c>
      <c r="C47" s="28">
        <v>2853491</v>
      </c>
      <c r="D47" s="28">
        <v>2758332</v>
      </c>
      <c r="E47" s="29">
        <v>-3.3</v>
      </c>
      <c r="F47" s="28">
        <v>1150063</v>
      </c>
      <c r="G47" s="28">
        <v>1038502</v>
      </c>
      <c r="H47" s="29">
        <v>-9.6999999999999993</v>
      </c>
      <c r="I47" s="11"/>
    </row>
    <row r="48" spans="1:9" s="9" customFormat="1" ht="12.95" customHeight="1">
      <c r="A48" s="44"/>
      <c r="B48" s="44"/>
      <c r="C48" s="44"/>
      <c r="D48" s="44"/>
      <c r="E48" s="44"/>
      <c r="F48" s="44"/>
      <c r="G48" s="64"/>
      <c r="H48" s="44"/>
    </row>
    <row r="49" spans="1:9" s="9" customFormat="1" ht="12.95" customHeight="1">
      <c r="A49" s="33" t="s">
        <v>96</v>
      </c>
      <c r="B49" s="21"/>
      <c r="C49" s="21"/>
      <c r="D49" s="21"/>
      <c r="E49" s="21"/>
      <c r="F49" s="21"/>
      <c r="G49" s="21"/>
      <c r="H49" s="21"/>
    </row>
    <row r="50" spans="1:9" s="9" customFormat="1" ht="12.95" customHeight="1">
      <c r="A50" s="65" t="s">
        <v>93</v>
      </c>
      <c r="B50" s="21"/>
      <c r="C50" s="21"/>
      <c r="D50" s="21"/>
      <c r="E50" s="21"/>
      <c r="F50" s="21"/>
      <c r="G50" s="21"/>
      <c r="H50" s="21"/>
      <c r="I50" s="15"/>
    </row>
    <row r="51" spans="1:9" s="9" customFormat="1" ht="12.95" customHeight="1">
      <c r="A51" s="21"/>
      <c r="B51" s="21"/>
      <c r="C51" s="21"/>
      <c r="D51" s="21"/>
      <c r="E51" s="21"/>
      <c r="F51" s="21"/>
      <c r="G51" s="21"/>
      <c r="H51" s="21"/>
      <c r="I51" s="15"/>
    </row>
    <row r="52" spans="1:9" s="9" customFormat="1" ht="12.95" customHeight="1">
      <c r="A52" s="21" t="s">
        <v>97</v>
      </c>
      <c r="B52" s="21"/>
      <c r="C52" s="21"/>
      <c r="D52" s="21"/>
      <c r="E52" s="21"/>
      <c r="F52" s="21"/>
      <c r="G52" s="21"/>
      <c r="H52" s="21"/>
      <c r="I52" s="15"/>
    </row>
    <row r="53" spans="1:9" ht="12.95" customHeight="1">
      <c r="A53" s="20"/>
      <c r="B53" s="20"/>
      <c r="C53" s="20"/>
      <c r="D53" s="20"/>
      <c r="E53" s="20"/>
      <c r="F53" s="20"/>
      <c r="G53" s="20"/>
      <c r="H53" s="20"/>
    </row>
    <row r="54" spans="1:9" ht="12.95" customHeight="1">
      <c r="A54" s="20"/>
      <c r="B54" s="20"/>
      <c r="C54" s="20"/>
      <c r="D54" s="20"/>
      <c r="E54" s="20"/>
      <c r="F54" s="20"/>
      <c r="G54" s="20"/>
      <c r="H54" s="20"/>
    </row>
    <row r="55" spans="1:9" ht="12.95" customHeight="1"/>
    <row r="56" spans="1:9" ht="12.95" customHeight="1"/>
  </sheetData>
  <mergeCells count="4">
    <mergeCell ref="A6:B6"/>
    <mergeCell ref="A24:B24"/>
    <mergeCell ref="C4:D4"/>
    <mergeCell ref="F4:G4"/>
  </mergeCells>
  <pageMargins left="0.7" right="0.7" top="0.78740157499999996" bottom="0.78740157499999996" header="0.3" footer="0.3"/>
  <pageSetup paperSize="9" scale="69" orientation="portrait" r:id="rId1"/>
  <ignoredErrors>
    <ignoredError sqref="A7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54"/>
  <sheetViews>
    <sheetView zoomScale="120" zoomScaleNormal="120" workbookViewId="0"/>
  </sheetViews>
  <sheetFormatPr baseColWidth="10" defaultColWidth="11" defaultRowHeight="12.75"/>
  <cols>
    <col min="1" max="1" width="6.625" style="7" customWidth="1"/>
    <col min="2" max="2" width="42.625" style="7" customWidth="1"/>
    <col min="3" max="8" width="11.625" style="7" customWidth="1"/>
    <col min="9" max="9" width="2.375" style="13" customWidth="1"/>
    <col min="10" max="10" width="3.375" style="7" customWidth="1"/>
    <col min="11" max="16384" width="11" style="7"/>
  </cols>
  <sheetData>
    <row r="1" spans="1:9" s="9" customFormat="1" ht="12.95" customHeight="1">
      <c r="A1" s="6" t="s">
        <v>115</v>
      </c>
      <c r="B1" s="6"/>
      <c r="H1" s="8" t="s">
        <v>72</v>
      </c>
    </row>
    <row r="2" spans="1:9" s="9" customFormat="1" ht="12.95" customHeight="1">
      <c r="A2" s="66" t="s">
        <v>104</v>
      </c>
      <c r="B2" s="67"/>
      <c r="C2" s="68"/>
      <c r="D2" s="68"/>
      <c r="E2" s="68"/>
      <c r="F2" s="68"/>
      <c r="G2" s="68"/>
      <c r="H2" s="68"/>
    </row>
    <row r="3" spans="1:9" s="9" customFormat="1" ht="12.95" customHeight="1">
      <c r="A3" s="21" t="s">
        <v>68</v>
      </c>
      <c r="B3" s="21"/>
      <c r="C3" s="22" t="s">
        <v>6</v>
      </c>
      <c r="D3" s="21"/>
      <c r="E3" s="21"/>
      <c r="F3" s="22" t="s">
        <v>70</v>
      </c>
      <c r="G3" s="21"/>
      <c r="H3" s="21"/>
      <c r="I3" s="15"/>
    </row>
    <row r="4" spans="1:9" s="9" customFormat="1" ht="22.5">
      <c r="A4" s="23"/>
      <c r="B4" s="23"/>
      <c r="C4" s="120" t="s">
        <v>7</v>
      </c>
      <c r="D4" s="121"/>
      <c r="E4" s="46" t="s">
        <v>8</v>
      </c>
      <c r="F4" s="120" t="s">
        <v>7</v>
      </c>
      <c r="G4" s="121"/>
      <c r="H4" s="46" t="s">
        <v>8</v>
      </c>
      <c r="I4" s="15"/>
    </row>
    <row r="5" spans="1:9" s="9" customFormat="1" ht="12.95" customHeight="1">
      <c r="A5" s="23"/>
      <c r="B5" s="23"/>
      <c r="C5" s="25">
        <v>2018</v>
      </c>
      <c r="D5" s="26" t="s">
        <v>80</v>
      </c>
      <c r="E5" s="24"/>
      <c r="F5" s="25">
        <v>2018</v>
      </c>
      <c r="G5" s="26" t="s">
        <v>80</v>
      </c>
      <c r="H5" s="24"/>
      <c r="I5" s="15"/>
    </row>
    <row r="6" spans="1:9" s="9" customFormat="1" ht="12.95" customHeight="1">
      <c r="A6" s="122" t="s">
        <v>0</v>
      </c>
      <c r="B6" s="122"/>
      <c r="C6" s="47"/>
      <c r="D6" s="47"/>
      <c r="E6" s="48"/>
      <c r="F6" s="47"/>
      <c r="G6" s="49"/>
      <c r="H6" s="50"/>
      <c r="I6" s="15"/>
    </row>
    <row r="7" spans="1:9" s="10" customFormat="1" ht="12.95" customHeight="1">
      <c r="A7" s="27" t="s">
        <v>11</v>
      </c>
      <c r="B7" s="23" t="s">
        <v>4</v>
      </c>
      <c r="C7" s="28">
        <v>468531</v>
      </c>
      <c r="D7" s="28">
        <v>442107</v>
      </c>
      <c r="E7" s="29">
        <v>-5.6</v>
      </c>
      <c r="F7" s="28">
        <v>349474</v>
      </c>
      <c r="G7" s="28">
        <v>347434</v>
      </c>
      <c r="H7" s="29">
        <v>-0.6</v>
      </c>
    </row>
    <row r="8" spans="1:9" s="10" customFormat="1" ht="12.95" customHeight="1">
      <c r="A8" s="30" t="s">
        <v>13</v>
      </c>
      <c r="B8" s="23" t="s">
        <v>14</v>
      </c>
      <c r="C8" s="28">
        <v>7221270</v>
      </c>
      <c r="D8" s="28">
        <v>8243226</v>
      </c>
      <c r="E8" s="29">
        <v>14.2</v>
      </c>
      <c r="F8" s="28">
        <v>6436854</v>
      </c>
      <c r="G8" s="28">
        <v>6282661</v>
      </c>
      <c r="H8" s="29">
        <v>-2.4</v>
      </c>
    </row>
    <row r="9" spans="1:9" s="9" customFormat="1" ht="12.95" customHeight="1">
      <c r="A9" s="30" t="s">
        <v>15</v>
      </c>
      <c r="B9" s="23" t="s">
        <v>16</v>
      </c>
      <c r="C9" s="28">
        <v>852895</v>
      </c>
      <c r="D9" s="28">
        <v>868361</v>
      </c>
      <c r="E9" s="29">
        <v>1.8</v>
      </c>
      <c r="F9" s="28">
        <v>419901</v>
      </c>
      <c r="G9" s="28">
        <v>461591</v>
      </c>
      <c r="H9" s="29">
        <v>9.9</v>
      </c>
    </row>
    <row r="10" spans="1:9" s="9" customFormat="1" ht="12.95" customHeight="1">
      <c r="A10" s="30" t="s">
        <v>17</v>
      </c>
      <c r="B10" s="23" t="s">
        <v>18</v>
      </c>
      <c r="C10" s="28">
        <v>4663047</v>
      </c>
      <c r="D10" s="28">
        <v>4648658</v>
      </c>
      <c r="E10" s="29">
        <v>-0.3</v>
      </c>
      <c r="F10" s="28">
        <v>1432435</v>
      </c>
      <c r="G10" s="28">
        <v>1432216</v>
      </c>
      <c r="H10" s="29">
        <v>0</v>
      </c>
    </row>
    <row r="11" spans="1:9" s="9" customFormat="1" ht="12.95" customHeight="1">
      <c r="A11" s="30" t="s">
        <v>19</v>
      </c>
      <c r="B11" s="23" t="s">
        <v>20</v>
      </c>
      <c r="C11" s="28">
        <v>3883628</v>
      </c>
      <c r="D11" s="28">
        <v>3887235</v>
      </c>
      <c r="E11" s="29">
        <v>0.1</v>
      </c>
      <c r="F11" s="28">
        <v>3820588</v>
      </c>
      <c r="G11" s="28">
        <v>3931585</v>
      </c>
      <c r="H11" s="29">
        <v>2.9</v>
      </c>
    </row>
    <row r="12" spans="1:9" s="9" customFormat="1" ht="12.95" customHeight="1">
      <c r="A12" s="30">
        <v>21</v>
      </c>
      <c r="B12" s="23" t="s">
        <v>21</v>
      </c>
      <c r="C12" s="28">
        <v>7569211</v>
      </c>
      <c r="D12" s="28">
        <v>8243785</v>
      </c>
      <c r="E12" s="29">
        <v>8.9</v>
      </c>
      <c r="F12" s="28">
        <v>20032345</v>
      </c>
      <c r="G12" s="28">
        <v>22099544</v>
      </c>
      <c r="H12" s="29">
        <v>10.3</v>
      </c>
    </row>
    <row r="13" spans="1:9" s="9" customFormat="1" ht="12.95" customHeight="1">
      <c r="A13" s="30" t="s">
        <v>22</v>
      </c>
      <c r="B13" s="23" t="s">
        <v>23</v>
      </c>
      <c r="C13" s="28">
        <v>3783452</v>
      </c>
      <c r="D13" s="28">
        <v>3761063</v>
      </c>
      <c r="E13" s="29">
        <v>-0.6</v>
      </c>
      <c r="F13" s="28">
        <v>1836695</v>
      </c>
      <c r="G13" s="28">
        <v>1709357</v>
      </c>
      <c r="H13" s="29">
        <v>-6.9</v>
      </c>
    </row>
    <row r="14" spans="1:9" s="9" customFormat="1" ht="12.95" customHeight="1">
      <c r="A14" s="30" t="s">
        <v>24</v>
      </c>
      <c r="B14" s="23" t="s">
        <v>25</v>
      </c>
      <c r="C14" s="28">
        <v>8166097</v>
      </c>
      <c r="D14" s="28">
        <v>8399111</v>
      </c>
      <c r="E14" s="29">
        <v>2.9</v>
      </c>
      <c r="F14" s="28">
        <v>2555524</v>
      </c>
      <c r="G14" s="28">
        <v>2648101</v>
      </c>
      <c r="H14" s="29">
        <v>3.6</v>
      </c>
    </row>
    <row r="15" spans="1:9" s="9" customFormat="1" ht="12.95" customHeight="1">
      <c r="A15" s="30">
        <v>26</v>
      </c>
      <c r="B15" s="23" t="s">
        <v>26</v>
      </c>
      <c r="C15" s="28">
        <v>11847793</v>
      </c>
      <c r="D15" s="28">
        <v>11968735</v>
      </c>
      <c r="E15" s="29">
        <v>1</v>
      </c>
      <c r="F15" s="28">
        <v>9343273</v>
      </c>
      <c r="G15" s="28">
        <v>9235080</v>
      </c>
      <c r="H15" s="29">
        <v>-1.2</v>
      </c>
    </row>
    <row r="16" spans="1:9" s="9" customFormat="1" ht="12.95" customHeight="1">
      <c r="A16" s="30">
        <v>27</v>
      </c>
      <c r="B16" s="23" t="s">
        <v>27</v>
      </c>
      <c r="C16" s="28">
        <v>3210330</v>
      </c>
      <c r="D16" s="28">
        <v>3200315</v>
      </c>
      <c r="E16" s="29">
        <v>-0.3</v>
      </c>
      <c r="F16" s="28">
        <v>1561031</v>
      </c>
      <c r="G16" s="28">
        <v>1785962</v>
      </c>
      <c r="H16" s="29">
        <v>14.4</v>
      </c>
    </row>
    <row r="17" spans="1:10" s="9" customFormat="1" ht="12.95" customHeight="1">
      <c r="A17" s="30">
        <v>28</v>
      </c>
      <c r="B17" s="23" t="s">
        <v>28</v>
      </c>
      <c r="C17" s="28">
        <v>8186195</v>
      </c>
      <c r="D17" s="28">
        <v>8163365</v>
      </c>
      <c r="E17" s="29">
        <v>-0.3</v>
      </c>
      <c r="F17" s="28">
        <v>3473866</v>
      </c>
      <c r="G17" s="28">
        <v>3150031</v>
      </c>
      <c r="H17" s="29">
        <v>-9.3000000000000007</v>
      </c>
    </row>
    <row r="18" spans="1:10" s="9" customFormat="1" ht="12.95" customHeight="1">
      <c r="A18" s="30" t="s">
        <v>29</v>
      </c>
      <c r="B18" s="23" t="s">
        <v>30</v>
      </c>
      <c r="C18" s="28">
        <v>1818577</v>
      </c>
      <c r="D18" s="28">
        <v>1830386</v>
      </c>
      <c r="E18" s="29">
        <v>0.6</v>
      </c>
      <c r="F18" s="28">
        <v>765453</v>
      </c>
      <c r="G18" s="28">
        <v>763005</v>
      </c>
      <c r="H18" s="29">
        <v>-0.3</v>
      </c>
    </row>
    <row r="19" spans="1:10" s="9" customFormat="1" ht="12.95" customHeight="1">
      <c r="A19" s="30" t="s">
        <v>31</v>
      </c>
      <c r="B19" s="23" t="s">
        <v>32</v>
      </c>
      <c r="C19" s="28">
        <v>4313237</v>
      </c>
      <c r="D19" s="28">
        <v>4355894</v>
      </c>
      <c r="E19" s="29">
        <v>1</v>
      </c>
      <c r="F19" s="28">
        <v>2161811</v>
      </c>
      <c r="G19" s="28">
        <v>2189405</v>
      </c>
      <c r="H19" s="29">
        <v>1.3</v>
      </c>
    </row>
    <row r="20" spans="1:10" s="9" customFormat="1" ht="12.95" customHeight="1">
      <c r="A20" s="30">
        <v>35</v>
      </c>
      <c r="B20" s="23" t="s">
        <v>34</v>
      </c>
      <c r="C20" s="28">
        <v>3568281</v>
      </c>
      <c r="D20" s="28">
        <v>3547996</v>
      </c>
      <c r="E20" s="29">
        <v>-0.6</v>
      </c>
      <c r="F20" s="28">
        <v>1614626</v>
      </c>
      <c r="G20" s="28">
        <v>1599395</v>
      </c>
      <c r="H20" s="29">
        <v>-0.9</v>
      </c>
    </row>
    <row r="21" spans="1:10" s="9" customFormat="1" ht="12.95" customHeight="1">
      <c r="A21" s="30" t="s">
        <v>35</v>
      </c>
      <c r="B21" s="23" t="s">
        <v>36</v>
      </c>
      <c r="C21" s="28">
        <v>1359555</v>
      </c>
      <c r="D21" s="28">
        <v>1379599</v>
      </c>
      <c r="E21" s="29">
        <v>1.5</v>
      </c>
      <c r="F21" s="28">
        <v>870990</v>
      </c>
      <c r="G21" s="28">
        <v>846488</v>
      </c>
      <c r="H21" s="29">
        <v>-2.8</v>
      </c>
    </row>
    <row r="22" spans="1:10" s="9" customFormat="1" ht="12.95" customHeight="1">
      <c r="A22" s="30" t="s">
        <v>37</v>
      </c>
      <c r="B22" s="23" t="s">
        <v>38</v>
      </c>
      <c r="C22" s="28">
        <v>10213426</v>
      </c>
      <c r="D22" s="28">
        <v>10194500</v>
      </c>
      <c r="E22" s="29">
        <v>-0.2</v>
      </c>
      <c r="F22" s="28">
        <v>2158108</v>
      </c>
      <c r="G22" s="28">
        <v>2292725</v>
      </c>
      <c r="H22" s="29">
        <v>6.2</v>
      </c>
    </row>
    <row r="23" spans="1:10" s="9" customFormat="1" ht="12.95" customHeight="1">
      <c r="A23" s="30">
        <v>43</v>
      </c>
      <c r="B23" s="23" t="s">
        <v>39</v>
      </c>
      <c r="C23" s="28">
        <v>17041117</v>
      </c>
      <c r="D23" s="28">
        <v>17322275</v>
      </c>
      <c r="E23" s="29">
        <v>1.6</v>
      </c>
      <c r="F23" s="28">
        <v>2756176</v>
      </c>
      <c r="G23" s="28">
        <v>2685917</v>
      </c>
      <c r="H23" s="29">
        <v>-2.5</v>
      </c>
    </row>
    <row r="24" spans="1:10" s="9" customFormat="1" ht="12.95" customHeight="1">
      <c r="A24" s="123" t="s">
        <v>1</v>
      </c>
      <c r="B24" s="123"/>
      <c r="C24" s="51"/>
      <c r="D24" s="51"/>
      <c r="E24" s="52"/>
      <c r="F24" s="51"/>
      <c r="G24" s="51"/>
      <c r="H24" s="52"/>
    </row>
    <row r="25" spans="1:10" s="9" customFormat="1" ht="12.95" customHeight="1">
      <c r="A25" s="30">
        <v>45</v>
      </c>
      <c r="B25" s="23" t="s">
        <v>41</v>
      </c>
      <c r="C25" s="28">
        <v>5815074</v>
      </c>
      <c r="D25" s="28">
        <v>6117146</v>
      </c>
      <c r="E25" s="29">
        <v>5.2</v>
      </c>
      <c r="F25" s="28">
        <v>3959522</v>
      </c>
      <c r="G25" s="28">
        <v>4035738</v>
      </c>
      <c r="H25" s="29">
        <v>1.9</v>
      </c>
    </row>
    <row r="26" spans="1:10" s="9" customFormat="1" ht="12.95" customHeight="1">
      <c r="A26" s="30">
        <v>46</v>
      </c>
      <c r="B26" s="23" t="s">
        <v>42</v>
      </c>
      <c r="C26" s="28">
        <v>26332273</v>
      </c>
      <c r="D26" s="28">
        <v>26392982</v>
      </c>
      <c r="E26" s="29">
        <v>0.2</v>
      </c>
      <c r="F26" s="28">
        <v>51674589</v>
      </c>
      <c r="G26" s="28">
        <v>51516682</v>
      </c>
      <c r="H26" s="29">
        <v>-0.3</v>
      </c>
    </row>
    <row r="27" spans="1:10" s="9" customFormat="1" ht="12.95" customHeight="1">
      <c r="A27" s="30">
        <v>47</v>
      </c>
      <c r="B27" s="23" t="s">
        <v>43</v>
      </c>
      <c r="C27" s="28">
        <v>17645588</v>
      </c>
      <c r="D27" s="28">
        <v>17852396</v>
      </c>
      <c r="E27" s="29">
        <v>1.2</v>
      </c>
      <c r="F27" s="28">
        <v>7486505</v>
      </c>
      <c r="G27" s="28">
        <v>7627055</v>
      </c>
      <c r="H27" s="29">
        <v>1.9</v>
      </c>
    </row>
    <row r="28" spans="1:10" s="9" customFormat="1" ht="12.95" customHeight="1">
      <c r="A28" s="30">
        <v>49</v>
      </c>
      <c r="B28" s="23" t="s">
        <v>44</v>
      </c>
      <c r="C28" s="28">
        <v>10174437</v>
      </c>
      <c r="D28" s="28">
        <v>10627283</v>
      </c>
      <c r="E28" s="29">
        <v>4.5</v>
      </c>
      <c r="F28" s="28">
        <v>3939612</v>
      </c>
      <c r="G28" s="28">
        <v>3799134</v>
      </c>
      <c r="H28" s="29">
        <v>-3.6</v>
      </c>
    </row>
    <row r="29" spans="1:10" s="10" customFormat="1" ht="12.95" customHeight="1">
      <c r="A29" s="30">
        <v>52</v>
      </c>
      <c r="B29" s="23" t="s">
        <v>45</v>
      </c>
      <c r="C29" s="28">
        <v>3457995</v>
      </c>
      <c r="D29" s="28">
        <v>3552971</v>
      </c>
      <c r="E29" s="29">
        <v>2.7</v>
      </c>
      <c r="F29" s="28">
        <v>1406561</v>
      </c>
      <c r="G29" s="28">
        <v>1440167</v>
      </c>
      <c r="H29" s="29">
        <v>2.4</v>
      </c>
      <c r="J29" s="9"/>
    </row>
    <row r="30" spans="1:10" s="9" customFormat="1" ht="12.95" customHeight="1">
      <c r="A30" s="30">
        <v>55</v>
      </c>
      <c r="B30" s="23" t="s">
        <v>46</v>
      </c>
      <c r="C30" s="28">
        <v>3839895</v>
      </c>
      <c r="D30" s="28">
        <v>3823080</v>
      </c>
      <c r="E30" s="29">
        <v>-0.4</v>
      </c>
      <c r="F30" s="28">
        <v>1296598</v>
      </c>
      <c r="G30" s="28">
        <v>1309539</v>
      </c>
      <c r="H30" s="29">
        <v>1</v>
      </c>
    </row>
    <row r="31" spans="1:10" s="9" customFormat="1" ht="12.95" customHeight="1">
      <c r="A31" s="30">
        <v>56</v>
      </c>
      <c r="B31" s="23" t="s">
        <v>47</v>
      </c>
      <c r="C31" s="28">
        <v>6715729</v>
      </c>
      <c r="D31" s="28">
        <v>6846309</v>
      </c>
      <c r="E31" s="29">
        <v>1.9</v>
      </c>
      <c r="F31" s="28">
        <v>1620101</v>
      </c>
      <c r="G31" s="28">
        <v>1586862</v>
      </c>
      <c r="H31" s="29">
        <v>-2.1</v>
      </c>
    </row>
    <row r="32" spans="1:10" s="9" customFormat="1" ht="12.95" customHeight="1">
      <c r="A32" s="30" t="s">
        <v>48</v>
      </c>
      <c r="B32" s="23" t="s">
        <v>49</v>
      </c>
      <c r="C32" s="28">
        <v>2540528</v>
      </c>
      <c r="D32" s="28">
        <v>2580087</v>
      </c>
      <c r="E32" s="29">
        <v>1.6</v>
      </c>
      <c r="F32" s="28">
        <v>1143564</v>
      </c>
      <c r="G32" s="28">
        <v>1540725</v>
      </c>
      <c r="H32" s="29">
        <v>34.700000000000003</v>
      </c>
    </row>
    <row r="33" spans="1:9" s="9" customFormat="1" ht="12.95" customHeight="1">
      <c r="A33" s="30">
        <v>61</v>
      </c>
      <c r="B33" s="23" t="s">
        <v>50</v>
      </c>
      <c r="C33" s="28">
        <v>3522597</v>
      </c>
      <c r="D33" s="28">
        <v>3464058</v>
      </c>
      <c r="E33" s="29">
        <v>-1.7</v>
      </c>
      <c r="F33" s="28">
        <v>2683591</v>
      </c>
      <c r="G33" s="28">
        <v>2545519</v>
      </c>
      <c r="H33" s="29">
        <v>-5.0999999999999996</v>
      </c>
    </row>
    <row r="34" spans="1:9" s="9" customFormat="1" ht="12.95" customHeight="1">
      <c r="A34" s="30" t="s">
        <v>51</v>
      </c>
      <c r="B34" s="23" t="s">
        <v>52</v>
      </c>
      <c r="C34" s="28">
        <v>12114409</v>
      </c>
      <c r="D34" s="28">
        <v>13600068</v>
      </c>
      <c r="E34" s="29">
        <v>12.3</v>
      </c>
      <c r="F34" s="28">
        <v>4524419</v>
      </c>
      <c r="G34" s="28">
        <v>4420676</v>
      </c>
      <c r="H34" s="29">
        <v>-2.2999999999999998</v>
      </c>
    </row>
    <row r="35" spans="1:9" s="9" customFormat="1" ht="12.95" customHeight="1">
      <c r="A35" s="30">
        <v>68</v>
      </c>
      <c r="B35" s="23" t="s">
        <v>5</v>
      </c>
      <c r="C35" s="28">
        <v>3225462</v>
      </c>
      <c r="D35" s="28">
        <v>3465192</v>
      </c>
      <c r="E35" s="29">
        <v>7.4</v>
      </c>
      <c r="F35" s="28">
        <v>2302339</v>
      </c>
      <c r="G35" s="28">
        <v>2855908</v>
      </c>
      <c r="H35" s="29">
        <v>24</v>
      </c>
    </row>
    <row r="36" spans="1:9" s="9" customFormat="1" ht="12.95" customHeight="1">
      <c r="A36" s="30">
        <v>69</v>
      </c>
      <c r="B36" s="23" t="s">
        <v>53</v>
      </c>
      <c r="C36" s="28">
        <v>6780264</v>
      </c>
      <c r="D36" s="28">
        <v>6694247</v>
      </c>
      <c r="E36" s="29">
        <v>-1.3</v>
      </c>
      <c r="F36" s="28">
        <v>1287080</v>
      </c>
      <c r="G36" s="28">
        <v>1284663</v>
      </c>
      <c r="H36" s="29">
        <v>-0.2</v>
      </c>
    </row>
    <row r="37" spans="1:9" s="9" customFormat="1" ht="12.95" customHeight="1">
      <c r="A37" s="30">
        <v>70</v>
      </c>
      <c r="B37" s="23" t="s">
        <v>54</v>
      </c>
      <c r="C37" s="28">
        <v>13232792</v>
      </c>
      <c r="D37" s="28">
        <v>10937517</v>
      </c>
      <c r="E37" s="29">
        <v>-17.3</v>
      </c>
      <c r="F37" s="28">
        <v>20258914</v>
      </c>
      <c r="G37" s="28">
        <v>19081704</v>
      </c>
      <c r="H37" s="29">
        <v>-5.8</v>
      </c>
    </row>
    <row r="38" spans="1:9" s="9" customFormat="1" ht="12.95" customHeight="1">
      <c r="A38" s="30">
        <v>71</v>
      </c>
      <c r="B38" s="23" t="s">
        <v>55</v>
      </c>
      <c r="C38" s="28">
        <v>10489323</v>
      </c>
      <c r="D38" s="28">
        <v>10704356</v>
      </c>
      <c r="E38" s="29">
        <v>2.1</v>
      </c>
      <c r="F38" s="28">
        <v>1940231</v>
      </c>
      <c r="G38" s="28">
        <v>2022918</v>
      </c>
      <c r="H38" s="29">
        <v>4.3</v>
      </c>
    </row>
    <row r="39" spans="1:9" s="9" customFormat="1" ht="12.95" customHeight="1">
      <c r="A39" s="30">
        <v>72</v>
      </c>
      <c r="B39" s="23" t="s">
        <v>56</v>
      </c>
      <c r="C39" s="28">
        <v>2309138</v>
      </c>
      <c r="D39" s="28">
        <v>2687798</v>
      </c>
      <c r="E39" s="29">
        <v>16.399999999999999</v>
      </c>
      <c r="F39" s="28">
        <v>2133690</v>
      </c>
      <c r="G39" s="28">
        <v>3548990</v>
      </c>
      <c r="H39" s="29">
        <v>66.3</v>
      </c>
    </row>
    <row r="40" spans="1:9" s="9" customFormat="1" ht="12.95" customHeight="1">
      <c r="A40" s="30" t="s">
        <v>57</v>
      </c>
      <c r="B40" s="23" t="s">
        <v>58</v>
      </c>
      <c r="C40" s="28">
        <v>2833788</v>
      </c>
      <c r="D40" s="28">
        <v>2973613</v>
      </c>
      <c r="E40" s="29">
        <v>4.9000000000000004</v>
      </c>
      <c r="F40" s="28">
        <v>894347</v>
      </c>
      <c r="G40" s="28">
        <v>915832</v>
      </c>
      <c r="H40" s="29">
        <v>2.4</v>
      </c>
    </row>
    <row r="41" spans="1:9" s="9" customFormat="1" ht="12.95" customHeight="1">
      <c r="A41" s="30" t="s">
        <v>59</v>
      </c>
      <c r="B41" s="23" t="s">
        <v>60</v>
      </c>
      <c r="C41" s="28">
        <v>8874709</v>
      </c>
      <c r="D41" s="28">
        <v>9282704</v>
      </c>
      <c r="E41" s="29">
        <v>4.5999999999999996</v>
      </c>
      <c r="F41" s="28">
        <v>3380684</v>
      </c>
      <c r="G41" s="28">
        <v>3656841</v>
      </c>
      <c r="H41" s="29">
        <v>8.1999999999999993</v>
      </c>
    </row>
    <row r="42" spans="1:9" s="9" customFormat="1" ht="12.95" customHeight="1">
      <c r="A42" s="30">
        <v>78</v>
      </c>
      <c r="B42" s="23" t="s">
        <v>61</v>
      </c>
      <c r="C42" s="28">
        <v>8317663</v>
      </c>
      <c r="D42" s="28" t="s">
        <v>9</v>
      </c>
      <c r="E42" s="28" t="s">
        <v>9</v>
      </c>
      <c r="F42" s="28">
        <v>329959</v>
      </c>
      <c r="G42" s="28" t="s">
        <v>9</v>
      </c>
      <c r="H42" s="28" t="s">
        <v>9</v>
      </c>
    </row>
    <row r="43" spans="1:9" s="9" customFormat="1" ht="12.95" customHeight="1">
      <c r="A43" s="30">
        <v>85</v>
      </c>
      <c r="B43" s="23" t="s">
        <v>3</v>
      </c>
      <c r="C43" s="28">
        <v>4776977</v>
      </c>
      <c r="D43" s="28">
        <v>4638759</v>
      </c>
      <c r="E43" s="29">
        <v>-2.9</v>
      </c>
      <c r="F43" s="28">
        <v>1236078</v>
      </c>
      <c r="G43" s="28">
        <v>1357054</v>
      </c>
      <c r="H43" s="29">
        <v>9.8000000000000007</v>
      </c>
    </row>
    <row r="44" spans="1:9" s="9" customFormat="1" ht="12.95" customHeight="1">
      <c r="A44" s="30">
        <v>87</v>
      </c>
      <c r="B44" s="23" t="s">
        <v>62</v>
      </c>
      <c r="C44" s="28">
        <v>5847854</v>
      </c>
      <c r="D44" s="28">
        <v>5863258</v>
      </c>
      <c r="E44" s="29">
        <v>0.3</v>
      </c>
      <c r="F44" s="28">
        <v>867526</v>
      </c>
      <c r="G44" s="28">
        <v>904129</v>
      </c>
      <c r="H44" s="29">
        <v>4.2</v>
      </c>
    </row>
    <row r="45" spans="1:9" s="9" customFormat="1" ht="12.95" customHeight="1">
      <c r="A45" s="30">
        <v>88</v>
      </c>
      <c r="B45" s="23" t="s">
        <v>63</v>
      </c>
      <c r="C45" s="28">
        <v>1925186</v>
      </c>
      <c r="D45" s="28">
        <v>1817507</v>
      </c>
      <c r="E45" s="29">
        <v>-5.6</v>
      </c>
      <c r="F45" s="28">
        <v>216288</v>
      </c>
      <c r="G45" s="28">
        <v>203654</v>
      </c>
      <c r="H45" s="29">
        <v>-5.8</v>
      </c>
    </row>
    <row r="46" spans="1:9" s="9" customFormat="1" ht="12.95" customHeight="1">
      <c r="A46" s="30" t="s">
        <v>64</v>
      </c>
      <c r="B46" s="23" t="s">
        <v>65</v>
      </c>
      <c r="C46" s="28">
        <v>3219615</v>
      </c>
      <c r="D46" s="28">
        <v>3300340</v>
      </c>
      <c r="E46" s="29">
        <v>2.5</v>
      </c>
      <c r="F46" s="28">
        <v>2436392</v>
      </c>
      <c r="G46" s="28">
        <v>2327557</v>
      </c>
      <c r="H46" s="29">
        <v>-4.5</v>
      </c>
    </row>
    <row r="47" spans="1:9" s="9" customFormat="1" ht="12.95" customHeight="1">
      <c r="A47" s="30" t="s">
        <v>66</v>
      </c>
      <c r="B47" s="23" t="s">
        <v>67</v>
      </c>
      <c r="C47" s="28">
        <v>2671109</v>
      </c>
      <c r="D47" s="28">
        <v>2833474</v>
      </c>
      <c r="E47" s="29">
        <v>6.1</v>
      </c>
      <c r="F47" s="28">
        <v>1065152</v>
      </c>
      <c r="G47" s="28">
        <v>1144994</v>
      </c>
      <c r="H47" s="29">
        <v>7.5</v>
      </c>
      <c r="I47" s="11"/>
    </row>
    <row r="48" spans="1:9" s="9" customFormat="1" ht="12.95" customHeight="1">
      <c r="A48" s="44"/>
      <c r="B48" s="44"/>
      <c r="C48" s="44"/>
      <c r="D48" s="44"/>
      <c r="E48" s="44"/>
      <c r="F48" s="44"/>
      <c r="G48" s="64"/>
      <c r="H48" s="44"/>
    </row>
    <row r="49" spans="1:9" s="9" customFormat="1" ht="12.95" customHeight="1">
      <c r="A49" s="33" t="s">
        <v>96</v>
      </c>
      <c r="B49" s="21"/>
      <c r="C49" s="21"/>
      <c r="D49" s="21"/>
      <c r="E49" s="21"/>
      <c r="F49" s="21"/>
      <c r="G49" s="21"/>
      <c r="H49" s="21"/>
    </row>
    <row r="50" spans="1:9" s="9" customFormat="1" ht="12.95" customHeight="1">
      <c r="A50" s="65" t="s">
        <v>81</v>
      </c>
      <c r="B50" s="21"/>
      <c r="C50" s="21"/>
      <c r="D50" s="21"/>
      <c r="E50" s="21"/>
      <c r="F50" s="21"/>
      <c r="G50" s="21"/>
      <c r="H50" s="21"/>
      <c r="I50" s="15"/>
    </row>
    <row r="51" spans="1:9" s="9" customFormat="1" ht="12.95" customHeight="1">
      <c r="A51" s="21"/>
      <c r="B51" s="21"/>
      <c r="C51" s="21"/>
      <c r="D51" s="21"/>
      <c r="E51" s="21"/>
      <c r="F51" s="21"/>
      <c r="G51" s="21"/>
      <c r="H51" s="21"/>
      <c r="I51" s="15"/>
    </row>
    <row r="52" spans="1:9" s="9" customFormat="1" ht="12.95" customHeight="1">
      <c r="A52" s="21" t="s">
        <v>97</v>
      </c>
      <c r="B52" s="21"/>
      <c r="C52" s="21"/>
      <c r="D52" s="21"/>
      <c r="E52" s="21"/>
      <c r="F52" s="21"/>
      <c r="G52" s="21"/>
      <c r="H52" s="21"/>
      <c r="I52" s="15"/>
    </row>
    <row r="53" spans="1:9" ht="12.95" customHeight="1">
      <c r="A53" s="20"/>
      <c r="B53" s="20"/>
      <c r="C53" s="20"/>
      <c r="D53" s="20"/>
      <c r="E53" s="20"/>
      <c r="F53" s="20"/>
      <c r="G53" s="20"/>
      <c r="H53" s="20"/>
    </row>
    <row r="54" spans="1:9" ht="12.95" customHeight="1">
      <c r="A54" s="20"/>
      <c r="B54" s="20"/>
      <c r="C54" s="20"/>
      <c r="D54" s="20"/>
      <c r="E54" s="20"/>
      <c r="F54" s="20"/>
      <c r="G54" s="20"/>
      <c r="H54" s="20"/>
    </row>
  </sheetData>
  <mergeCells count="4">
    <mergeCell ref="A6:B6"/>
    <mergeCell ref="A24:B24"/>
    <mergeCell ref="C4:D4"/>
    <mergeCell ref="F4:G4"/>
  </mergeCells>
  <pageMargins left="0.7" right="0.7" top="0.78740157499999996" bottom="0.78740157499999996" header="0.3" footer="0.3"/>
  <pageSetup paperSize="9" scale="69" orientation="portrait" r:id="rId1"/>
  <ignoredErrors>
    <ignoredError sqref="A7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55"/>
  <sheetViews>
    <sheetView zoomScale="120" zoomScaleNormal="120" workbookViewId="0"/>
  </sheetViews>
  <sheetFormatPr baseColWidth="10" defaultColWidth="11" defaultRowHeight="12.75"/>
  <cols>
    <col min="1" max="1" width="6.625" style="7" customWidth="1"/>
    <col min="2" max="2" width="42.625" style="7" customWidth="1"/>
    <col min="3" max="8" width="11.625" style="7" customWidth="1"/>
    <col min="9" max="9" width="2.375" style="13" customWidth="1"/>
    <col min="10" max="10" width="6.5" style="7" customWidth="1"/>
    <col min="11" max="11" width="5.875" style="7" customWidth="1"/>
    <col min="12" max="12" width="5.75" style="7" customWidth="1"/>
    <col min="13" max="13" width="7.25" style="7" customWidth="1"/>
    <col min="14" max="14" width="6.125" style="17" customWidth="1"/>
    <col min="15" max="16384" width="11" style="7"/>
  </cols>
  <sheetData>
    <row r="1" spans="1:14" s="9" customFormat="1" ht="12.95" customHeight="1">
      <c r="A1" s="6" t="s">
        <v>115</v>
      </c>
      <c r="B1" s="6"/>
      <c r="H1" s="8" t="s">
        <v>72</v>
      </c>
      <c r="N1" s="18"/>
    </row>
    <row r="2" spans="1:14" s="9" customFormat="1" ht="12.95" customHeight="1">
      <c r="A2" s="66" t="s">
        <v>105</v>
      </c>
      <c r="B2" s="67"/>
      <c r="C2" s="68"/>
      <c r="D2" s="68"/>
      <c r="E2" s="68"/>
      <c r="F2" s="68"/>
      <c r="G2" s="68"/>
      <c r="H2" s="68"/>
      <c r="N2" s="18"/>
    </row>
    <row r="3" spans="1:14" s="9" customFormat="1" ht="12.95" customHeight="1">
      <c r="A3" s="21" t="s">
        <v>68</v>
      </c>
      <c r="B3" s="21"/>
      <c r="C3" s="22" t="s">
        <v>6</v>
      </c>
      <c r="D3" s="21"/>
      <c r="E3" s="21"/>
      <c r="F3" s="22" t="s">
        <v>70</v>
      </c>
      <c r="G3" s="21"/>
      <c r="H3" s="21"/>
      <c r="I3" s="15"/>
      <c r="N3" s="18"/>
    </row>
    <row r="4" spans="1:14" s="9" customFormat="1" ht="22.5">
      <c r="A4" s="23"/>
      <c r="B4" s="23"/>
      <c r="C4" s="120" t="s">
        <v>7</v>
      </c>
      <c r="D4" s="121"/>
      <c r="E4" s="46" t="s">
        <v>8</v>
      </c>
      <c r="F4" s="120" t="s">
        <v>7</v>
      </c>
      <c r="G4" s="121"/>
      <c r="H4" s="46" t="s">
        <v>8</v>
      </c>
      <c r="I4" s="15"/>
      <c r="N4" s="18"/>
    </row>
    <row r="5" spans="1:14" s="9" customFormat="1" ht="12.95" customHeight="1">
      <c r="A5" s="23"/>
      <c r="B5" s="23"/>
      <c r="C5" s="25">
        <v>2017</v>
      </c>
      <c r="D5" s="26" t="s">
        <v>79</v>
      </c>
      <c r="E5" s="24"/>
      <c r="F5" s="25">
        <v>2017</v>
      </c>
      <c r="G5" s="26" t="s">
        <v>79</v>
      </c>
      <c r="H5" s="24"/>
      <c r="I5" s="15"/>
      <c r="N5" s="18"/>
    </row>
    <row r="6" spans="1:14" s="9" customFormat="1" ht="12.95" customHeight="1">
      <c r="A6" s="122" t="s">
        <v>0</v>
      </c>
      <c r="B6" s="122"/>
      <c r="C6" s="47"/>
      <c r="D6" s="47"/>
      <c r="E6" s="48"/>
      <c r="F6" s="47"/>
      <c r="G6" s="49"/>
      <c r="H6" s="50"/>
      <c r="I6" s="15"/>
      <c r="N6" s="18"/>
    </row>
    <row r="7" spans="1:14" s="10" customFormat="1" ht="12.95" customHeight="1">
      <c r="A7" s="27" t="s">
        <v>11</v>
      </c>
      <c r="B7" s="23" t="s">
        <v>4</v>
      </c>
      <c r="C7" s="28">
        <v>432730</v>
      </c>
      <c r="D7" s="28">
        <v>459870</v>
      </c>
      <c r="E7" s="29">
        <v>6.3</v>
      </c>
      <c r="F7" s="28">
        <v>326023</v>
      </c>
      <c r="G7" s="28">
        <v>346013</v>
      </c>
      <c r="H7" s="29">
        <v>6.1</v>
      </c>
    </row>
    <row r="8" spans="1:14" s="10" customFormat="1" ht="12.95" customHeight="1">
      <c r="A8" s="30" t="s">
        <v>13</v>
      </c>
      <c r="B8" s="23" t="s">
        <v>14</v>
      </c>
      <c r="C8" s="28">
        <v>7384768</v>
      </c>
      <c r="D8" s="28">
        <v>7252368</v>
      </c>
      <c r="E8" s="29">
        <v>-1.8</v>
      </c>
      <c r="F8" s="28">
        <v>5110425</v>
      </c>
      <c r="G8" s="28">
        <v>5080558</v>
      </c>
      <c r="H8" s="29">
        <v>-0.6</v>
      </c>
    </row>
    <row r="9" spans="1:14" s="9" customFormat="1" ht="12.95" customHeight="1">
      <c r="A9" s="30" t="s">
        <v>15</v>
      </c>
      <c r="B9" s="23" t="s">
        <v>16</v>
      </c>
      <c r="C9" s="28">
        <v>854086</v>
      </c>
      <c r="D9" s="28">
        <v>853814</v>
      </c>
      <c r="E9" s="29">
        <v>0</v>
      </c>
      <c r="F9" s="28">
        <v>430530</v>
      </c>
      <c r="G9" s="28">
        <v>450422</v>
      </c>
      <c r="H9" s="29">
        <v>4.5999999999999996</v>
      </c>
    </row>
    <row r="10" spans="1:14" s="9" customFormat="1" ht="12.95" customHeight="1">
      <c r="A10" s="30" t="s">
        <v>17</v>
      </c>
      <c r="B10" s="23" t="s">
        <v>18</v>
      </c>
      <c r="C10" s="28">
        <v>4686092</v>
      </c>
      <c r="D10" s="28">
        <v>4692485</v>
      </c>
      <c r="E10" s="29">
        <v>0.1</v>
      </c>
      <c r="F10" s="28">
        <v>1408149</v>
      </c>
      <c r="G10" s="28">
        <v>1444353</v>
      </c>
      <c r="H10" s="29">
        <v>2.6</v>
      </c>
    </row>
    <row r="11" spans="1:14" s="9" customFormat="1" ht="12.95" customHeight="1">
      <c r="A11" s="30" t="s">
        <v>19</v>
      </c>
      <c r="B11" s="23" t="s">
        <v>20</v>
      </c>
      <c r="C11" s="28">
        <v>3848540</v>
      </c>
      <c r="D11" s="28">
        <v>3959452</v>
      </c>
      <c r="E11" s="29">
        <v>2.9</v>
      </c>
      <c r="F11" s="28">
        <v>3255052</v>
      </c>
      <c r="G11" s="28">
        <v>3850219</v>
      </c>
      <c r="H11" s="29">
        <v>18.3</v>
      </c>
    </row>
    <row r="12" spans="1:14" s="9" customFormat="1" ht="12.95" customHeight="1">
      <c r="A12" s="30">
        <v>21</v>
      </c>
      <c r="B12" s="23" t="s">
        <v>21</v>
      </c>
      <c r="C12" s="28">
        <v>7310714</v>
      </c>
      <c r="D12" s="28">
        <v>7454871</v>
      </c>
      <c r="E12" s="29">
        <v>2</v>
      </c>
      <c r="F12" s="28">
        <v>19980920</v>
      </c>
      <c r="G12" s="28">
        <v>20033957</v>
      </c>
      <c r="H12" s="29">
        <v>0.3</v>
      </c>
    </row>
    <row r="13" spans="1:14" s="9" customFormat="1" ht="12.95" customHeight="1">
      <c r="A13" s="30" t="s">
        <v>22</v>
      </c>
      <c r="B13" s="23" t="s">
        <v>23</v>
      </c>
      <c r="C13" s="28">
        <v>3695621</v>
      </c>
      <c r="D13" s="28">
        <v>3728228</v>
      </c>
      <c r="E13" s="29">
        <v>0.9</v>
      </c>
      <c r="F13" s="28">
        <v>1701433</v>
      </c>
      <c r="G13" s="28">
        <v>1845004</v>
      </c>
      <c r="H13" s="29">
        <v>8.4</v>
      </c>
    </row>
    <row r="14" spans="1:14" s="9" customFormat="1" ht="12.95" customHeight="1">
      <c r="A14" s="30" t="s">
        <v>24</v>
      </c>
      <c r="B14" s="23" t="s">
        <v>25</v>
      </c>
      <c r="C14" s="28">
        <v>8070873</v>
      </c>
      <c r="D14" s="28">
        <v>8190631</v>
      </c>
      <c r="E14" s="29">
        <v>1.5</v>
      </c>
      <c r="F14" s="28">
        <v>2473785</v>
      </c>
      <c r="G14" s="28">
        <v>2567897</v>
      </c>
      <c r="H14" s="29">
        <v>3.8</v>
      </c>
    </row>
    <row r="15" spans="1:14" s="9" customFormat="1" ht="12.95" customHeight="1">
      <c r="A15" s="30">
        <v>26</v>
      </c>
      <c r="B15" s="23" t="s">
        <v>26</v>
      </c>
      <c r="C15" s="28">
        <v>11295184</v>
      </c>
      <c r="D15" s="28">
        <v>11708976</v>
      </c>
      <c r="E15" s="29">
        <v>3.7</v>
      </c>
      <c r="F15" s="28">
        <v>8784972</v>
      </c>
      <c r="G15" s="28">
        <v>9845503</v>
      </c>
      <c r="H15" s="29">
        <v>12.1</v>
      </c>
    </row>
    <row r="16" spans="1:14" s="9" customFormat="1" ht="12.95" customHeight="1">
      <c r="A16" s="30">
        <v>27</v>
      </c>
      <c r="B16" s="23" t="s">
        <v>27</v>
      </c>
      <c r="C16" s="28">
        <v>3375281</v>
      </c>
      <c r="D16" s="28">
        <v>3257595</v>
      </c>
      <c r="E16" s="29">
        <v>-3.5</v>
      </c>
      <c r="F16" s="28">
        <v>1509092</v>
      </c>
      <c r="G16" s="28">
        <v>1601709</v>
      </c>
      <c r="H16" s="29">
        <v>6.1</v>
      </c>
    </row>
    <row r="17" spans="1:14" s="9" customFormat="1" ht="12.95" customHeight="1">
      <c r="A17" s="30">
        <v>28</v>
      </c>
      <c r="B17" s="23" t="s">
        <v>28</v>
      </c>
      <c r="C17" s="28">
        <v>7688385</v>
      </c>
      <c r="D17" s="28">
        <v>8085033</v>
      </c>
      <c r="E17" s="29">
        <v>5.2</v>
      </c>
      <c r="F17" s="28">
        <v>3081796</v>
      </c>
      <c r="G17" s="28">
        <v>3433113</v>
      </c>
      <c r="H17" s="29">
        <v>11.4</v>
      </c>
    </row>
    <row r="18" spans="1:14" s="9" customFormat="1" ht="12.95" customHeight="1">
      <c r="A18" s="30" t="s">
        <v>29</v>
      </c>
      <c r="B18" s="23" t="s">
        <v>30</v>
      </c>
      <c r="C18" s="28">
        <v>1793494</v>
      </c>
      <c r="D18" s="28">
        <v>1797402</v>
      </c>
      <c r="E18" s="29">
        <v>0.2</v>
      </c>
      <c r="F18" s="28">
        <v>688785</v>
      </c>
      <c r="G18" s="28">
        <v>773299</v>
      </c>
      <c r="H18" s="29">
        <v>12.3</v>
      </c>
    </row>
    <row r="19" spans="1:14" s="9" customFormat="1" ht="12.95" customHeight="1">
      <c r="A19" s="30" t="s">
        <v>31</v>
      </c>
      <c r="B19" s="23" t="s">
        <v>32</v>
      </c>
      <c r="C19" s="28">
        <v>3884631</v>
      </c>
      <c r="D19" s="28">
        <v>4073478</v>
      </c>
      <c r="E19" s="29">
        <v>4.9000000000000004</v>
      </c>
      <c r="F19" s="28">
        <v>1759770</v>
      </c>
      <c r="G19" s="28">
        <v>2042913</v>
      </c>
      <c r="H19" s="29">
        <v>16.100000000000001</v>
      </c>
    </row>
    <row r="20" spans="1:14" s="9" customFormat="1" ht="12.95" customHeight="1">
      <c r="A20" s="30">
        <v>35</v>
      </c>
      <c r="B20" s="23" t="s">
        <v>34</v>
      </c>
      <c r="C20" s="28">
        <v>3468323</v>
      </c>
      <c r="D20" s="28">
        <v>3564811</v>
      </c>
      <c r="E20" s="29">
        <v>2.8</v>
      </c>
      <c r="F20" s="28">
        <v>1632923</v>
      </c>
      <c r="G20" s="28">
        <v>1619755</v>
      </c>
      <c r="H20" s="29">
        <v>-0.8</v>
      </c>
    </row>
    <row r="21" spans="1:14" s="9" customFormat="1" ht="12.95" customHeight="1">
      <c r="A21" s="30" t="s">
        <v>35</v>
      </c>
      <c r="B21" s="23" t="s">
        <v>36</v>
      </c>
      <c r="C21" s="28">
        <v>1305932</v>
      </c>
      <c r="D21" s="28">
        <v>1351018</v>
      </c>
      <c r="E21" s="29">
        <v>3.5</v>
      </c>
      <c r="F21" s="28">
        <v>901472</v>
      </c>
      <c r="G21" s="28">
        <v>872984</v>
      </c>
      <c r="H21" s="29">
        <v>-3.2</v>
      </c>
    </row>
    <row r="22" spans="1:14" s="9" customFormat="1" ht="12.95" customHeight="1">
      <c r="A22" s="30" t="s">
        <v>37</v>
      </c>
      <c r="B22" s="23" t="s">
        <v>38</v>
      </c>
      <c r="C22" s="28">
        <v>10188203</v>
      </c>
      <c r="D22" s="28">
        <v>10194260</v>
      </c>
      <c r="E22" s="29">
        <v>0.1</v>
      </c>
      <c r="F22" s="28">
        <v>1960319</v>
      </c>
      <c r="G22" s="28">
        <v>2162518</v>
      </c>
      <c r="H22" s="29">
        <v>10.3</v>
      </c>
    </row>
    <row r="23" spans="1:14" s="9" customFormat="1" ht="12.95" customHeight="1">
      <c r="A23" s="30">
        <v>43</v>
      </c>
      <c r="B23" s="23" t="s">
        <v>39</v>
      </c>
      <c r="C23" s="28">
        <v>16600516</v>
      </c>
      <c r="D23" s="28">
        <v>17084010</v>
      </c>
      <c r="E23" s="29">
        <v>2.9</v>
      </c>
      <c r="F23" s="28">
        <v>2587852</v>
      </c>
      <c r="G23" s="28">
        <v>2766384</v>
      </c>
      <c r="H23" s="29">
        <v>6.9</v>
      </c>
    </row>
    <row r="24" spans="1:14" s="9" customFormat="1" ht="12.95" customHeight="1">
      <c r="A24" s="123" t="s">
        <v>1</v>
      </c>
      <c r="B24" s="123"/>
      <c r="C24" s="51"/>
      <c r="D24" s="51"/>
      <c r="E24" s="52"/>
      <c r="F24" s="51"/>
      <c r="G24" s="51"/>
      <c r="H24" s="52"/>
      <c r="N24" s="18"/>
    </row>
    <row r="25" spans="1:14" s="9" customFormat="1" ht="12.95" customHeight="1">
      <c r="A25" s="30">
        <v>45</v>
      </c>
      <c r="B25" s="23" t="s">
        <v>41</v>
      </c>
      <c r="C25" s="28">
        <v>5758268</v>
      </c>
      <c r="D25" s="28">
        <v>5746379</v>
      </c>
      <c r="E25" s="29">
        <v>-0.2</v>
      </c>
      <c r="F25" s="28">
        <v>4261779</v>
      </c>
      <c r="G25" s="28">
        <v>3950207</v>
      </c>
      <c r="H25" s="29">
        <v>-7.3</v>
      </c>
    </row>
    <row r="26" spans="1:14" s="9" customFormat="1" ht="12.95" customHeight="1">
      <c r="A26" s="30">
        <v>46</v>
      </c>
      <c r="B26" s="23" t="s">
        <v>42</v>
      </c>
      <c r="C26" s="28">
        <v>26319691</v>
      </c>
      <c r="D26" s="28">
        <v>26068802</v>
      </c>
      <c r="E26" s="29">
        <v>-1</v>
      </c>
      <c r="F26" s="28">
        <v>49343843</v>
      </c>
      <c r="G26" s="28">
        <v>50111049</v>
      </c>
      <c r="H26" s="29">
        <v>1.6</v>
      </c>
    </row>
    <row r="27" spans="1:14" s="9" customFormat="1" ht="12.95" customHeight="1">
      <c r="A27" s="30">
        <v>47</v>
      </c>
      <c r="B27" s="23" t="s">
        <v>43</v>
      </c>
      <c r="C27" s="28">
        <v>17554851</v>
      </c>
      <c r="D27" s="28">
        <v>17653261</v>
      </c>
      <c r="E27" s="29">
        <v>0.6</v>
      </c>
      <c r="F27" s="28">
        <v>7608273</v>
      </c>
      <c r="G27" s="28">
        <v>7447777</v>
      </c>
      <c r="H27" s="29">
        <v>-2.1</v>
      </c>
    </row>
    <row r="28" spans="1:14" s="9" customFormat="1" ht="12.95" customHeight="1">
      <c r="A28" s="30">
        <v>49</v>
      </c>
      <c r="B28" s="23" t="s">
        <v>44</v>
      </c>
      <c r="C28" s="28">
        <v>9894588</v>
      </c>
      <c r="D28" s="28">
        <v>10153982</v>
      </c>
      <c r="E28" s="29">
        <v>2.6</v>
      </c>
      <c r="F28" s="28">
        <v>3555405</v>
      </c>
      <c r="G28" s="28">
        <v>3794151</v>
      </c>
      <c r="H28" s="29">
        <v>6.7</v>
      </c>
    </row>
    <row r="29" spans="1:14" s="10" customFormat="1" ht="12.95" customHeight="1">
      <c r="A29" s="30">
        <v>52</v>
      </c>
      <c r="B29" s="23" t="s">
        <v>45</v>
      </c>
      <c r="C29" s="28">
        <v>3310730</v>
      </c>
      <c r="D29" s="28">
        <v>3468255</v>
      </c>
      <c r="E29" s="29">
        <v>4.8</v>
      </c>
      <c r="F29" s="28">
        <v>1358573</v>
      </c>
      <c r="G29" s="28">
        <v>1427356</v>
      </c>
      <c r="H29" s="29">
        <v>5.0999999999999996</v>
      </c>
      <c r="J29" s="9"/>
      <c r="K29" s="9"/>
      <c r="L29" s="9"/>
    </row>
    <row r="30" spans="1:14" s="9" customFormat="1" ht="12.95" customHeight="1">
      <c r="A30" s="30">
        <v>55</v>
      </c>
      <c r="B30" s="23" t="s">
        <v>46</v>
      </c>
      <c r="C30" s="28">
        <v>3702161</v>
      </c>
      <c r="D30" s="28">
        <v>3806487</v>
      </c>
      <c r="E30" s="29">
        <v>2.8</v>
      </c>
      <c r="F30" s="28">
        <v>1259670</v>
      </c>
      <c r="G30" s="28">
        <v>1263898</v>
      </c>
      <c r="H30" s="29">
        <v>0.3</v>
      </c>
    </row>
    <row r="31" spans="1:14" s="9" customFormat="1" ht="12.95" customHeight="1">
      <c r="A31" s="30">
        <v>56</v>
      </c>
      <c r="B31" s="23" t="s">
        <v>47</v>
      </c>
      <c r="C31" s="28">
        <v>6481753</v>
      </c>
      <c r="D31" s="28">
        <v>6740390</v>
      </c>
      <c r="E31" s="29">
        <v>4</v>
      </c>
      <c r="F31" s="28">
        <v>1622502</v>
      </c>
      <c r="G31" s="28">
        <v>1662413</v>
      </c>
      <c r="H31" s="29">
        <v>2.5</v>
      </c>
    </row>
    <row r="32" spans="1:14" s="9" customFormat="1" ht="12.95" customHeight="1">
      <c r="A32" s="30" t="s">
        <v>48</v>
      </c>
      <c r="B32" s="23" t="s">
        <v>49</v>
      </c>
      <c r="C32" s="28">
        <v>2521883</v>
      </c>
      <c r="D32" s="28">
        <v>2540190</v>
      </c>
      <c r="E32" s="29">
        <v>0.7</v>
      </c>
      <c r="F32" s="28">
        <v>1163299</v>
      </c>
      <c r="G32" s="28">
        <v>1144819</v>
      </c>
      <c r="H32" s="29">
        <v>-1.6</v>
      </c>
    </row>
    <row r="33" spans="1:14" s="9" customFormat="1" ht="12.95" customHeight="1">
      <c r="A33" s="30">
        <v>61</v>
      </c>
      <c r="B33" s="23" t="s">
        <v>50</v>
      </c>
      <c r="C33" s="28">
        <v>3573172</v>
      </c>
      <c r="D33" s="28">
        <v>3507503</v>
      </c>
      <c r="E33" s="29">
        <v>-1.8</v>
      </c>
      <c r="F33" s="28">
        <v>2875444</v>
      </c>
      <c r="G33" s="28">
        <v>2601703</v>
      </c>
      <c r="H33" s="29">
        <v>-9.5</v>
      </c>
    </row>
    <row r="34" spans="1:14" s="9" customFormat="1" ht="12.95" customHeight="1">
      <c r="A34" s="30" t="s">
        <v>51</v>
      </c>
      <c r="B34" s="23" t="s">
        <v>52</v>
      </c>
      <c r="C34" s="28">
        <v>11725032</v>
      </c>
      <c r="D34" s="28">
        <v>12006443</v>
      </c>
      <c r="E34" s="29">
        <v>2.4</v>
      </c>
      <c r="F34" s="28">
        <v>5399622</v>
      </c>
      <c r="G34" s="28">
        <v>4482923</v>
      </c>
      <c r="H34" s="29">
        <v>-17</v>
      </c>
    </row>
    <row r="35" spans="1:14" s="9" customFormat="1" ht="12.95" customHeight="1">
      <c r="A35" s="30">
        <v>68</v>
      </c>
      <c r="B35" s="23" t="s">
        <v>5</v>
      </c>
      <c r="C35" s="28">
        <v>3030380</v>
      </c>
      <c r="D35" s="28">
        <v>3216867</v>
      </c>
      <c r="E35" s="29">
        <v>6.2</v>
      </c>
      <c r="F35" s="28">
        <v>2434910</v>
      </c>
      <c r="G35" s="28">
        <v>2313123</v>
      </c>
      <c r="H35" s="29">
        <v>-5</v>
      </c>
    </row>
    <row r="36" spans="1:14" s="9" customFormat="1" ht="12.95" customHeight="1">
      <c r="A36" s="30">
        <v>69</v>
      </c>
      <c r="B36" s="23" t="s">
        <v>53</v>
      </c>
      <c r="C36" s="28">
        <v>6462634</v>
      </c>
      <c r="D36" s="28">
        <v>6659448</v>
      </c>
      <c r="E36" s="29">
        <v>3</v>
      </c>
      <c r="F36" s="28">
        <v>1256417</v>
      </c>
      <c r="G36" s="28">
        <v>1296975</v>
      </c>
      <c r="H36" s="29">
        <v>3.2</v>
      </c>
    </row>
    <row r="37" spans="1:14" s="9" customFormat="1" ht="12.95" customHeight="1">
      <c r="A37" s="30">
        <v>70</v>
      </c>
      <c r="B37" s="23" t="s">
        <v>54</v>
      </c>
      <c r="C37" s="28" t="s">
        <v>9</v>
      </c>
      <c r="D37" s="28" t="s">
        <v>9</v>
      </c>
      <c r="E37" s="28" t="s">
        <v>9</v>
      </c>
      <c r="F37" s="28" t="s">
        <v>9</v>
      </c>
      <c r="G37" s="28" t="s">
        <v>9</v>
      </c>
      <c r="H37" s="28" t="s">
        <v>9</v>
      </c>
    </row>
    <row r="38" spans="1:14" s="9" customFormat="1" ht="12.95" customHeight="1">
      <c r="A38" s="30">
        <v>71</v>
      </c>
      <c r="B38" s="23" t="s">
        <v>55</v>
      </c>
      <c r="C38" s="28">
        <v>9780823</v>
      </c>
      <c r="D38" s="28">
        <v>10514828</v>
      </c>
      <c r="E38" s="29">
        <v>7.5</v>
      </c>
      <c r="F38" s="28">
        <v>1718964</v>
      </c>
      <c r="G38" s="28">
        <v>1901430</v>
      </c>
      <c r="H38" s="29">
        <v>10.6</v>
      </c>
    </row>
    <row r="39" spans="1:14" s="9" customFormat="1" ht="12.95" customHeight="1">
      <c r="A39" s="30">
        <v>72</v>
      </c>
      <c r="B39" s="23" t="s">
        <v>56</v>
      </c>
      <c r="C39" s="28">
        <v>3000574</v>
      </c>
      <c r="D39" s="28">
        <v>2312865</v>
      </c>
      <c r="E39" s="29">
        <v>-22.9</v>
      </c>
      <c r="F39" s="28">
        <v>2384176</v>
      </c>
      <c r="G39" s="28">
        <v>1991147</v>
      </c>
      <c r="H39" s="29">
        <v>-16.5</v>
      </c>
    </row>
    <row r="40" spans="1:14" s="9" customFormat="1" ht="12.95" customHeight="1">
      <c r="A40" s="30" t="s">
        <v>57</v>
      </c>
      <c r="B40" s="23" t="s">
        <v>58</v>
      </c>
      <c r="C40" s="28">
        <v>2854066</v>
      </c>
      <c r="D40" s="28">
        <v>2799584</v>
      </c>
      <c r="E40" s="29">
        <v>-1.9</v>
      </c>
      <c r="F40" s="28">
        <v>880939</v>
      </c>
      <c r="G40" s="28">
        <v>881194</v>
      </c>
      <c r="H40" s="29">
        <v>0</v>
      </c>
    </row>
    <row r="41" spans="1:14" s="9" customFormat="1" ht="12.95" customHeight="1">
      <c r="A41" s="30" t="s">
        <v>59</v>
      </c>
      <c r="B41" s="23" t="s">
        <v>60</v>
      </c>
      <c r="C41" s="28">
        <v>8877972</v>
      </c>
      <c r="D41" s="28">
        <v>9045210</v>
      </c>
      <c r="E41" s="29">
        <v>1.9</v>
      </c>
      <c r="F41" s="28">
        <v>3162462</v>
      </c>
      <c r="G41" s="28">
        <v>3393816</v>
      </c>
      <c r="H41" s="29">
        <v>7.3</v>
      </c>
    </row>
    <row r="42" spans="1:14" s="9" customFormat="1" ht="12.95" customHeight="1">
      <c r="A42" s="30">
        <v>78</v>
      </c>
      <c r="B42" s="23" t="s">
        <v>61</v>
      </c>
      <c r="C42" s="28">
        <v>7904382</v>
      </c>
      <c r="D42" s="28">
        <v>8452810</v>
      </c>
      <c r="E42" s="29">
        <v>6.9</v>
      </c>
      <c r="F42" s="28">
        <v>346893</v>
      </c>
      <c r="G42" s="28">
        <v>340144</v>
      </c>
      <c r="H42" s="29">
        <v>-1.9</v>
      </c>
    </row>
    <row r="43" spans="1:14" s="9" customFormat="1" ht="12.95" customHeight="1">
      <c r="A43" s="30">
        <v>85</v>
      </c>
      <c r="B43" s="23" t="s">
        <v>3</v>
      </c>
      <c r="C43" s="28">
        <v>4722958</v>
      </c>
      <c r="D43" s="28">
        <v>4818618</v>
      </c>
      <c r="E43" s="29">
        <v>2</v>
      </c>
      <c r="F43" s="28">
        <v>1231578</v>
      </c>
      <c r="G43" s="28">
        <v>1255586</v>
      </c>
      <c r="H43" s="29">
        <v>1.9</v>
      </c>
    </row>
    <row r="44" spans="1:14" s="9" customFormat="1" ht="12.95" customHeight="1">
      <c r="A44" s="30">
        <v>87</v>
      </c>
      <c r="B44" s="23" t="s">
        <v>62</v>
      </c>
      <c r="C44" s="28">
        <v>5776005</v>
      </c>
      <c r="D44" s="28">
        <v>5828774</v>
      </c>
      <c r="E44" s="29">
        <v>0.9</v>
      </c>
      <c r="F44" s="28">
        <v>918692</v>
      </c>
      <c r="G44" s="28">
        <v>869576</v>
      </c>
      <c r="H44" s="29">
        <v>-5.3</v>
      </c>
    </row>
    <row r="45" spans="1:14" s="9" customFormat="1" ht="12.95" customHeight="1">
      <c r="A45" s="30">
        <v>88</v>
      </c>
      <c r="B45" s="23" t="s">
        <v>63</v>
      </c>
      <c r="C45" s="28">
        <v>1866981</v>
      </c>
      <c r="D45" s="28">
        <v>1952074</v>
      </c>
      <c r="E45" s="29">
        <v>4.5999999999999996</v>
      </c>
      <c r="F45" s="28">
        <v>179237</v>
      </c>
      <c r="G45" s="28">
        <v>204533</v>
      </c>
      <c r="H45" s="29">
        <v>14.1</v>
      </c>
    </row>
    <row r="46" spans="1:14" s="9" customFormat="1" ht="12.95" customHeight="1">
      <c r="A46" s="30" t="s">
        <v>64</v>
      </c>
      <c r="B46" s="23" t="s">
        <v>65</v>
      </c>
      <c r="C46" s="28">
        <v>3018383</v>
      </c>
      <c r="D46" s="28">
        <v>3228782</v>
      </c>
      <c r="E46" s="29">
        <v>7</v>
      </c>
      <c r="F46" s="28">
        <v>2092736</v>
      </c>
      <c r="G46" s="28">
        <v>2445620</v>
      </c>
      <c r="H46" s="29">
        <v>16.899999999999999</v>
      </c>
    </row>
    <row r="47" spans="1:14" s="9" customFormat="1" ht="12.95" customHeight="1">
      <c r="A47" s="30" t="s">
        <v>66</v>
      </c>
      <c r="B47" s="23" t="s">
        <v>67</v>
      </c>
      <c r="C47" s="28">
        <v>2683500</v>
      </c>
      <c r="D47" s="28">
        <v>2678101</v>
      </c>
      <c r="E47" s="29">
        <v>-0.2</v>
      </c>
      <c r="F47" s="28">
        <v>1051202</v>
      </c>
      <c r="G47" s="28">
        <v>1049594</v>
      </c>
      <c r="H47" s="29">
        <v>-0.2</v>
      </c>
      <c r="I47" s="11"/>
    </row>
    <row r="48" spans="1:14" s="9" customFormat="1" ht="12.95" customHeight="1">
      <c r="A48" s="44"/>
      <c r="B48" s="44"/>
      <c r="C48" s="44"/>
      <c r="D48" s="44"/>
      <c r="E48" s="44"/>
      <c r="F48" s="44"/>
      <c r="G48" s="64"/>
      <c r="H48" s="44"/>
      <c r="N48" s="18"/>
    </row>
    <row r="49" spans="1:14" s="9" customFormat="1" ht="12.95" customHeight="1">
      <c r="A49" s="33" t="s">
        <v>96</v>
      </c>
      <c r="B49" s="21"/>
      <c r="C49" s="21"/>
      <c r="D49" s="21"/>
      <c r="E49" s="21"/>
      <c r="F49" s="21"/>
      <c r="G49" s="21"/>
      <c r="H49" s="21"/>
      <c r="N49" s="18"/>
    </row>
    <row r="50" spans="1:14" s="9" customFormat="1" ht="12.95" customHeight="1">
      <c r="A50" s="65" t="s">
        <v>82</v>
      </c>
      <c r="B50" s="21"/>
      <c r="C50" s="21"/>
      <c r="D50" s="21"/>
      <c r="E50" s="21"/>
      <c r="F50" s="21"/>
      <c r="G50" s="21"/>
      <c r="H50" s="21"/>
      <c r="I50" s="15"/>
      <c r="N50" s="18"/>
    </row>
    <row r="51" spans="1:14" s="9" customFormat="1" ht="12.95" customHeight="1">
      <c r="A51" s="21"/>
      <c r="B51" s="21"/>
      <c r="C51" s="21"/>
      <c r="D51" s="21"/>
      <c r="E51" s="21"/>
      <c r="F51" s="21"/>
      <c r="G51" s="21"/>
      <c r="H51" s="21"/>
      <c r="I51" s="15"/>
      <c r="N51" s="18"/>
    </row>
    <row r="52" spans="1:14" s="9" customFormat="1" ht="12.95" customHeight="1">
      <c r="A52" s="21" t="s">
        <v>97</v>
      </c>
      <c r="B52" s="21"/>
      <c r="C52" s="21"/>
      <c r="D52" s="21"/>
      <c r="E52" s="21"/>
      <c r="F52" s="21"/>
      <c r="G52" s="21"/>
      <c r="H52" s="21"/>
      <c r="I52" s="15"/>
      <c r="N52" s="18"/>
    </row>
    <row r="53" spans="1:14" ht="12.95" customHeight="1">
      <c r="A53" s="20"/>
      <c r="B53" s="20"/>
      <c r="C53" s="20"/>
      <c r="D53" s="20"/>
      <c r="E53" s="20"/>
      <c r="F53" s="20"/>
      <c r="G53" s="20"/>
      <c r="H53" s="20"/>
    </row>
    <row r="54" spans="1:14" ht="12.95" customHeight="1">
      <c r="A54" s="20"/>
      <c r="B54" s="20"/>
      <c r="C54" s="20"/>
      <c r="D54" s="20"/>
      <c r="E54" s="20"/>
      <c r="F54" s="20"/>
      <c r="G54" s="20"/>
      <c r="H54" s="20"/>
    </row>
    <row r="55" spans="1:14" ht="12.95" customHeight="1"/>
  </sheetData>
  <mergeCells count="4">
    <mergeCell ref="A6:B6"/>
    <mergeCell ref="A24:B24"/>
    <mergeCell ref="C4:D4"/>
    <mergeCell ref="F4:G4"/>
  </mergeCells>
  <pageMargins left="0.7" right="0.7" top="0.78740157499999996" bottom="0.78740157499999996" header="0.3" footer="0.3"/>
  <pageSetup paperSize="9" scale="69" orientation="portrait" r:id="rId1"/>
  <ignoredErrors>
    <ignoredError sqref="A7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54"/>
  <sheetViews>
    <sheetView zoomScale="120" zoomScaleNormal="120" workbookViewId="0"/>
  </sheetViews>
  <sheetFormatPr baseColWidth="10" defaultColWidth="11" defaultRowHeight="12.75"/>
  <cols>
    <col min="1" max="1" width="6.625" style="7" customWidth="1"/>
    <col min="2" max="2" width="42.625" style="7" customWidth="1"/>
    <col min="3" max="8" width="11.625" style="7" customWidth="1"/>
    <col min="9" max="9" width="2.375" style="13" customWidth="1"/>
    <col min="10" max="10" width="6.5" style="7" customWidth="1"/>
    <col min="11" max="11" width="5.875" style="7" customWidth="1"/>
    <col min="12" max="12" width="5.75" style="7" customWidth="1"/>
    <col min="13" max="13" width="7.25" style="7" customWidth="1"/>
    <col min="14" max="14" width="6.125" style="17" customWidth="1"/>
    <col min="15" max="16384" width="11" style="7"/>
  </cols>
  <sheetData>
    <row r="1" spans="1:14" s="9" customFormat="1" ht="12.95" customHeight="1">
      <c r="A1" s="6" t="s">
        <v>115</v>
      </c>
      <c r="B1" s="6"/>
      <c r="H1" s="8" t="s">
        <v>72</v>
      </c>
      <c r="N1" s="18"/>
    </row>
    <row r="2" spans="1:14" s="9" customFormat="1" ht="12.95" customHeight="1">
      <c r="A2" s="66" t="s">
        <v>106</v>
      </c>
      <c r="B2" s="67"/>
      <c r="C2" s="68"/>
      <c r="D2" s="68"/>
      <c r="E2" s="68"/>
      <c r="F2" s="68"/>
      <c r="G2" s="68"/>
      <c r="H2" s="68"/>
      <c r="N2" s="18"/>
    </row>
    <row r="3" spans="1:14" s="9" customFormat="1" ht="12.95" customHeight="1">
      <c r="A3" s="21" t="s">
        <v>68</v>
      </c>
      <c r="B3" s="21"/>
      <c r="C3" s="22" t="s">
        <v>6</v>
      </c>
      <c r="D3" s="21"/>
      <c r="E3" s="21"/>
      <c r="F3" s="22" t="s">
        <v>70</v>
      </c>
      <c r="G3" s="21"/>
      <c r="H3" s="21"/>
      <c r="I3" s="15"/>
      <c r="N3" s="18"/>
    </row>
    <row r="4" spans="1:14" s="9" customFormat="1" ht="22.5">
      <c r="A4" s="23"/>
      <c r="B4" s="23"/>
      <c r="C4" s="120" t="s">
        <v>7</v>
      </c>
      <c r="D4" s="121"/>
      <c r="E4" s="46" t="s">
        <v>8</v>
      </c>
      <c r="F4" s="120" t="s">
        <v>7</v>
      </c>
      <c r="G4" s="121"/>
      <c r="H4" s="46" t="s">
        <v>8</v>
      </c>
      <c r="I4" s="15"/>
      <c r="N4" s="18"/>
    </row>
    <row r="5" spans="1:14" s="9" customFormat="1" ht="12.95" customHeight="1">
      <c r="A5" s="23"/>
      <c r="B5" s="23"/>
      <c r="C5" s="25">
        <v>2016</v>
      </c>
      <c r="D5" s="26" t="s">
        <v>78</v>
      </c>
      <c r="E5" s="24"/>
      <c r="F5" s="25">
        <v>2016</v>
      </c>
      <c r="G5" s="26" t="s">
        <v>78</v>
      </c>
      <c r="H5" s="24"/>
      <c r="I5" s="15"/>
      <c r="N5" s="18"/>
    </row>
    <row r="6" spans="1:14" s="9" customFormat="1" ht="12.95" customHeight="1">
      <c r="A6" s="122" t="s">
        <v>0</v>
      </c>
      <c r="B6" s="122"/>
      <c r="C6" s="47"/>
      <c r="D6" s="47"/>
      <c r="E6" s="48"/>
      <c r="F6" s="47"/>
      <c r="G6" s="49"/>
      <c r="H6" s="50"/>
      <c r="I6" s="15"/>
      <c r="N6" s="18"/>
    </row>
    <row r="7" spans="1:14" s="10" customFormat="1" ht="12.95" customHeight="1">
      <c r="A7" s="27" t="s">
        <v>11</v>
      </c>
      <c r="B7" s="23" t="s">
        <v>4</v>
      </c>
      <c r="C7" s="28">
        <v>453740</v>
      </c>
      <c r="D7" s="28">
        <v>432730</v>
      </c>
      <c r="E7" s="29">
        <v>-4.5999999999999996</v>
      </c>
      <c r="F7" s="28">
        <v>335381</v>
      </c>
      <c r="G7" s="28">
        <v>325701</v>
      </c>
      <c r="H7" s="29">
        <v>-2.9</v>
      </c>
    </row>
    <row r="8" spans="1:14" s="10" customFormat="1" ht="12.95" customHeight="1">
      <c r="A8" s="30" t="s">
        <v>13</v>
      </c>
      <c r="B8" s="23" t="s">
        <v>14</v>
      </c>
      <c r="C8" s="28">
        <v>7166497</v>
      </c>
      <c r="D8" s="28">
        <v>7435577</v>
      </c>
      <c r="E8" s="29">
        <v>3.8</v>
      </c>
      <c r="F8" s="28">
        <v>4941977</v>
      </c>
      <c r="G8" s="28">
        <v>5112950</v>
      </c>
      <c r="H8" s="29">
        <v>3.5</v>
      </c>
    </row>
    <row r="9" spans="1:14" s="9" customFormat="1" ht="12.95" customHeight="1">
      <c r="A9" s="30" t="s">
        <v>15</v>
      </c>
      <c r="B9" s="23" t="s">
        <v>16</v>
      </c>
      <c r="C9" s="28">
        <v>848307</v>
      </c>
      <c r="D9" s="28">
        <v>848138</v>
      </c>
      <c r="E9" s="29">
        <v>0</v>
      </c>
      <c r="F9" s="28">
        <v>422078</v>
      </c>
      <c r="G9" s="28">
        <v>424570</v>
      </c>
      <c r="H9" s="29">
        <v>0.6</v>
      </c>
    </row>
    <row r="10" spans="1:14" s="9" customFormat="1" ht="12.95" customHeight="1">
      <c r="A10" s="30" t="s">
        <v>17</v>
      </c>
      <c r="B10" s="23" t="s">
        <v>18</v>
      </c>
      <c r="C10" s="28">
        <v>4682861</v>
      </c>
      <c r="D10" s="28">
        <v>4722525</v>
      </c>
      <c r="E10" s="29">
        <v>0.8</v>
      </c>
      <c r="F10" s="28">
        <v>1474459</v>
      </c>
      <c r="G10" s="28">
        <v>1432636</v>
      </c>
      <c r="H10" s="29">
        <v>-2.8</v>
      </c>
    </row>
    <row r="11" spans="1:14" s="9" customFormat="1" ht="12.95" customHeight="1">
      <c r="A11" s="30" t="s">
        <v>19</v>
      </c>
      <c r="B11" s="23" t="s">
        <v>20</v>
      </c>
      <c r="C11" s="28">
        <v>3814200</v>
      </c>
      <c r="D11" s="28">
        <v>3849111</v>
      </c>
      <c r="E11" s="29">
        <v>0.9</v>
      </c>
      <c r="F11" s="28">
        <v>3016842</v>
      </c>
      <c r="G11" s="28">
        <v>3297538</v>
      </c>
      <c r="H11" s="29">
        <v>9.3000000000000007</v>
      </c>
    </row>
    <row r="12" spans="1:14" s="9" customFormat="1" ht="12.95" customHeight="1">
      <c r="A12" s="30">
        <v>21</v>
      </c>
      <c r="B12" s="23" t="s">
        <v>21</v>
      </c>
      <c r="C12" s="28">
        <v>7252636</v>
      </c>
      <c r="D12" s="28">
        <v>7289380</v>
      </c>
      <c r="E12" s="29">
        <v>0.5</v>
      </c>
      <c r="F12" s="28">
        <v>18338712</v>
      </c>
      <c r="G12" s="28">
        <v>19934361</v>
      </c>
      <c r="H12" s="29">
        <v>8.6999999999999993</v>
      </c>
    </row>
    <row r="13" spans="1:14" s="9" customFormat="1" ht="12.95" customHeight="1">
      <c r="A13" s="30" t="s">
        <v>22</v>
      </c>
      <c r="B13" s="23" t="s">
        <v>23</v>
      </c>
      <c r="C13" s="28">
        <v>3650711</v>
      </c>
      <c r="D13" s="28">
        <v>3616858</v>
      </c>
      <c r="E13" s="29">
        <v>-0.9</v>
      </c>
      <c r="F13" s="28">
        <v>1664643</v>
      </c>
      <c r="G13" s="28">
        <v>1748419</v>
      </c>
      <c r="H13" s="29">
        <v>5</v>
      </c>
    </row>
    <row r="14" spans="1:14" s="9" customFormat="1" ht="12.95" customHeight="1">
      <c r="A14" s="30" t="s">
        <v>24</v>
      </c>
      <c r="B14" s="23" t="s">
        <v>25</v>
      </c>
      <c r="C14" s="28">
        <v>7648769</v>
      </c>
      <c r="D14" s="28">
        <v>8045242</v>
      </c>
      <c r="E14" s="29">
        <v>5.2</v>
      </c>
      <c r="F14" s="28">
        <v>2373008</v>
      </c>
      <c r="G14" s="28">
        <v>2448359</v>
      </c>
      <c r="H14" s="29">
        <v>3.2</v>
      </c>
    </row>
    <row r="15" spans="1:14" s="9" customFormat="1" ht="12.95" customHeight="1">
      <c r="A15" s="30">
        <v>26</v>
      </c>
      <c r="B15" s="23" t="s">
        <v>26</v>
      </c>
      <c r="C15" s="28">
        <v>11233758</v>
      </c>
      <c r="D15" s="28">
        <v>11272154</v>
      </c>
      <c r="E15" s="29">
        <v>0.3</v>
      </c>
      <c r="F15" s="28">
        <v>8179743</v>
      </c>
      <c r="G15" s="28">
        <v>8441278</v>
      </c>
      <c r="H15" s="29">
        <v>3.2</v>
      </c>
    </row>
    <row r="16" spans="1:14" s="9" customFormat="1" ht="12.95" customHeight="1">
      <c r="A16" s="30">
        <v>27</v>
      </c>
      <c r="B16" s="23" t="s">
        <v>27</v>
      </c>
      <c r="C16" s="28">
        <v>3338120</v>
      </c>
      <c r="D16" s="28">
        <v>3357649</v>
      </c>
      <c r="E16" s="29">
        <v>0.6</v>
      </c>
      <c r="F16" s="28">
        <v>1634035</v>
      </c>
      <c r="G16" s="28">
        <v>1510339</v>
      </c>
      <c r="H16" s="29">
        <v>-7.6</v>
      </c>
    </row>
    <row r="17" spans="1:14" s="9" customFormat="1" ht="12.95" customHeight="1">
      <c r="A17" s="30">
        <v>28</v>
      </c>
      <c r="B17" s="23" t="s">
        <v>28</v>
      </c>
      <c r="C17" s="28">
        <v>7779918</v>
      </c>
      <c r="D17" s="28">
        <v>7740381</v>
      </c>
      <c r="E17" s="29">
        <v>-0.5</v>
      </c>
      <c r="F17" s="28">
        <v>3108243</v>
      </c>
      <c r="G17" s="28">
        <v>3148955</v>
      </c>
      <c r="H17" s="29">
        <v>1.3</v>
      </c>
    </row>
    <row r="18" spans="1:14" s="9" customFormat="1" ht="12.95" customHeight="1">
      <c r="A18" s="30" t="s">
        <v>29</v>
      </c>
      <c r="B18" s="23" t="s">
        <v>30</v>
      </c>
      <c r="C18" s="28">
        <v>1574443</v>
      </c>
      <c r="D18" s="28">
        <v>1623887</v>
      </c>
      <c r="E18" s="29">
        <v>3.1</v>
      </c>
      <c r="F18" s="28">
        <v>577834</v>
      </c>
      <c r="G18" s="28">
        <v>556692</v>
      </c>
      <c r="H18" s="29">
        <v>-3.7</v>
      </c>
    </row>
    <row r="19" spans="1:14" s="9" customFormat="1" ht="12.95" customHeight="1">
      <c r="A19" s="30" t="s">
        <v>31</v>
      </c>
      <c r="B19" s="23" t="s">
        <v>32</v>
      </c>
      <c r="C19" s="28">
        <v>3944939</v>
      </c>
      <c r="D19" s="28">
        <v>3872930</v>
      </c>
      <c r="E19" s="29">
        <v>-1.8</v>
      </c>
      <c r="F19" s="28">
        <v>1792271</v>
      </c>
      <c r="G19" s="28">
        <v>1697132</v>
      </c>
      <c r="H19" s="29">
        <v>-5.3</v>
      </c>
    </row>
    <row r="20" spans="1:14" s="9" customFormat="1" ht="12.95" customHeight="1">
      <c r="A20" s="30">
        <v>35</v>
      </c>
      <c r="B20" s="23" t="s">
        <v>34</v>
      </c>
      <c r="C20" s="28">
        <v>3483337</v>
      </c>
      <c r="D20" s="28">
        <v>3468369</v>
      </c>
      <c r="E20" s="29">
        <v>-0.4</v>
      </c>
      <c r="F20" s="28">
        <v>1731053</v>
      </c>
      <c r="G20" s="28">
        <v>1633018</v>
      </c>
      <c r="H20" s="29">
        <v>-5.7</v>
      </c>
    </row>
    <row r="21" spans="1:14" s="9" customFormat="1" ht="12.95" customHeight="1">
      <c r="A21" s="30" t="s">
        <v>35</v>
      </c>
      <c r="B21" s="23" t="s">
        <v>36</v>
      </c>
      <c r="C21" s="28">
        <v>1293001</v>
      </c>
      <c r="D21" s="28">
        <v>1312477</v>
      </c>
      <c r="E21" s="29">
        <v>1.5</v>
      </c>
      <c r="F21" s="28">
        <v>913300</v>
      </c>
      <c r="G21" s="28">
        <v>917253</v>
      </c>
      <c r="H21" s="29">
        <v>0.4</v>
      </c>
    </row>
    <row r="22" spans="1:14" s="9" customFormat="1" ht="12.95" customHeight="1">
      <c r="A22" s="30" t="s">
        <v>37</v>
      </c>
      <c r="B22" s="23" t="s">
        <v>38</v>
      </c>
      <c r="C22" s="28">
        <v>10109820</v>
      </c>
      <c r="D22" s="28">
        <v>10213760</v>
      </c>
      <c r="E22" s="29">
        <v>1</v>
      </c>
      <c r="F22" s="28">
        <v>2020386</v>
      </c>
      <c r="G22" s="28">
        <v>1954981</v>
      </c>
      <c r="H22" s="29">
        <v>-3.2</v>
      </c>
    </row>
    <row r="23" spans="1:14" s="9" customFormat="1" ht="12.95" customHeight="1">
      <c r="A23" s="30">
        <v>43</v>
      </c>
      <c r="B23" s="23" t="s">
        <v>39</v>
      </c>
      <c r="C23" s="28">
        <v>16185585</v>
      </c>
      <c r="D23" s="28">
        <v>16514570</v>
      </c>
      <c r="E23" s="29">
        <v>2</v>
      </c>
      <c r="F23" s="28">
        <v>2620793</v>
      </c>
      <c r="G23" s="28">
        <v>2456522</v>
      </c>
      <c r="H23" s="29">
        <v>-6.3</v>
      </c>
    </row>
    <row r="24" spans="1:14" s="9" customFormat="1" ht="12.95" customHeight="1">
      <c r="A24" s="123" t="s">
        <v>1</v>
      </c>
      <c r="B24" s="123"/>
      <c r="C24" s="51"/>
      <c r="D24" s="51"/>
      <c r="E24" s="52"/>
      <c r="F24" s="51"/>
      <c r="G24" s="51"/>
      <c r="H24" s="52"/>
      <c r="N24" s="18"/>
    </row>
    <row r="25" spans="1:14" s="9" customFormat="1" ht="12.95" customHeight="1">
      <c r="A25" s="30">
        <v>45</v>
      </c>
      <c r="B25" s="23" t="s">
        <v>41</v>
      </c>
      <c r="C25" s="28">
        <v>5694601</v>
      </c>
      <c r="D25" s="28">
        <v>5743939</v>
      </c>
      <c r="E25" s="29">
        <v>0.9</v>
      </c>
      <c r="F25" s="28">
        <v>3930726</v>
      </c>
      <c r="G25" s="28">
        <v>4149144</v>
      </c>
      <c r="H25" s="29">
        <v>5.6</v>
      </c>
    </row>
    <row r="26" spans="1:14" s="9" customFormat="1" ht="12.95" customHeight="1">
      <c r="A26" s="30">
        <v>46</v>
      </c>
      <c r="B26" s="23" t="s">
        <v>42</v>
      </c>
      <c r="C26" s="28">
        <v>25894682</v>
      </c>
      <c r="D26" s="28">
        <v>26161977</v>
      </c>
      <c r="E26" s="29">
        <v>1</v>
      </c>
      <c r="F26" s="28">
        <v>46946961</v>
      </c>
      <c r="G26" s="28">
        <v>46051523</v>
      </c>
      <c r="H26" s="29">
        <v>-1.9</v>
      </c>
    </row>
    <row r="27" spans="1:14" s="9" customFormat="1" ht="12.95" customHeight="1">
      <c r="A27" s="30">
        <v>47</v>
      </c>
      <c r="B27" s="23" t="s">
        <v>43</v>
      </c>
      <c r="C27" s="28">
        <v>17557375</v>
      </c>
      <c r="D27" s="28">
        <v>17453161</v>
      </c>
      <c r="E27" s="29">
        <v>-0.6</v>
      </c>
      <c r="F27" s="28">
        <v>7278631</v>
      </c>
      <c r="G27" s="28">
        <v>7334900</v>
      </c>
      <c r="H27" s="29">
        <v>0.8</v>
      </c>
    </row>
    <row r="28" spans="1:14" s="9" customFormat="1" ht="12.95" customHeight="1">
      <c r="A28" s="30">
        <v>49</v>
      </c>
      <c r="B28" s="23" t="s">
        <v>44</v>
      </c>
      <c r="C28" s="28">
        <v>9892840</v>
      </c>
      <c r="D28" s="28">
        <v>9912332</v>
      </c>
      <c r="E28" s="29">
        <v>0.2</v>
      </c>
      <c r="F28" s="28">
        <v>3753588</v>
      </c>
      <c r="G28" s="28">
        <v>3659078</v>
      </c>
      <c r="H28" s="29">
        <v>-2.5</v>
      </c>
    </row>
    <row r="29" spans="1:14" s="10" customFormat="1" ht="12.95" customHeight="1">
      <c r="A29" s="30">
        <v>52</v>
      </c>
      <c r="B29" s="23" t="s">
        <v>45</v>
      </c>
      <c r="C29" s="28">
        <v>3271833</v>
      </c>
      <c r="D29" s="28">
        <v>3326292</v>
      </c>
      <c r="E29" s="29">
        <v>1.7</v>
      </c>
      <c r="F29" s="28">
        <v>1342017</v>
      </c>
      <c r="G29" s="28">
        <v>1379727</v>
      </c>
      <c r="H29" s="29">
        <v>2.8</v>
      </c>
      <c r="J29" s="9"/>
      <c r="K29" s="9"/>
      <c r="L29" s="9"/>
    </row>
    <row r="30" spans="1:14" s="9" customFormat="1" ht="12.95" customHeight="1">
      <c r="A30" s="30">
        <v>55</v>
      </c>
      <c r="B30" s="23" t="s">
        <v>46</v>
      </c>
      <c r="C30" s="28">
        <v>3588488</v>
      </c>
      <c r="D30" s="28">
        <v>3736952</v>
      </c>
      <c r="E30" s="29">
        <v>4.0999999999999996</v>
      </c>
      <c r="F30" s="28">
        <v>1270558</v>
      </c>
      <c r="G30" s="28">
        <v>1274763</v>
      </c>
      <c r="H30" s="29">
        <v>0.3</v>
      </c>
    </row>
    <row r="31" spans="1:14" s="9" customFormat="1" ht="12.95" customHeight="1">
      <c r="A31" s="30">
        <v>56</v>
      </c>
      <c r="B31" s="23" t="s">
        <v>47</v>
      </c>
      <c r="C31" s="28">
        <v>6343054</v>
      </c>
      <c r="D31" s="28">
        <v>6473242</v>
      </c>
      <c r="E31" s="29">
        <v>2.1</v>
      </c>
      <c r="F31" s="28">
        <v>1517132</v>
      </c>
      <c r="G31" s="28">
        <v>1613696</v>
      </c>
      <c r="H31" s="29">
        <v>6.4</v>
      </c>
    </row>
    <row r="32" spans="1:14" s="9" customFormat="1" ht="12.95" customHeight="1">
      <c r="A32" s="30" t="s">
        <v>48</v>
      </c>
      <c r="B32" s="23" t="s">
        <v>49</v>
      </c>
      <c r="C32" s="28">
        <v>2503347</v>
      </c>
      <c r="D32" s="28">
        <v>2518825</v>
      </c>
      <c r="E32" s="29">
        <v>0.6</v>
      </c>
      <c r="F32" s="28">
        <v>1182530</v>
      </c>
      <c r="G32" s="28">
        <v>1183917</v>
      </c>
      <c r="H32" s="29">
        <v>0.1</v>
      </c>
    </row>
    <row r="33" spans="1:14" s="9" customFormat="1" ht="12.95" customHeight="1">
      <c r="A33" s="30">
        <v>61</v>
      </c>
      <c r="B33" s="23" t="s">
        <v>50</v>
      </c>
      <c r="C33" s="28">
        <v>3640645</v>
      </c>
      <c r="D33" s="28">
        <v>3544688</v>
      </c>
      <c r="E33" s="29">
        <v>-2.6</v>
      </c>
      <c r="F33" s="28">
        <v>3063283</v>
      </c>
      <c r="G33" s="28">
        <v>2823687</v>
      </c>
      <c r="H33" s="29">
        <v>-7.8</v>
      </c>
    </row>
    <row r="34" spans="1:14" s="9" customFormat="1" ht="12.95" customHeight="1">
      <c r="A34" s="30" t="s">
        <v>51</v>
      </c>
      <c r="B34" s="23" t="s">
        <v>52</v>
      </c>
      <c r="C34" s="28">
        <v>10412355</v>
      </c>
      <c r="D34" s="28">
        <v>11439428</v>
      </c>
      <c r="E34" s="29">
        <v>9.9</v>
      </c>
      <c r="F34" s="28">
        <v>4394402</v>
      </c>
      <c r="G34" s="28">
        <v>5299727</v>
      </c>
      <c r="H34" s="29">
        <v>20.6</v>
      </c>
    </row>
    <row r="35" spans="1:14" s="9" customFormat="1" ht="12.95" customHeight="1">
      <c r="A35" s="30">
        <v>68</v>
      </c>
      <c r="B35" s="23" t="s">
        <v>5</v>
      </c>
      <c r="C35" s="28">
        <v>2815575</v>
      </c>
      <c r="D35" s="28">
        <v>2993772</v>
      </c>
      <c r="E35" s="29">
        <v>6.3</v>
      </c>
      <c r="F35" s="28">
        <v>2177730</v>
      </c>
      <c r="G35" s="28">
        <v>2417473</v>
      </c>
      <c r="H35" s="29">
        <v>11</v>
      </c>
    </row>
    <row r="36" spans="1:14" s="9" customFormat="1" ht="12.95" customHeight="1">
      <c r="A36" s="30">
        <v>69</v>
      </c>
      <c r="B36" s="23" t="s">
        <v>53</v>
      </c>
      <c r="C36" s="28">
        <v>6341192</v>
      </c>
      <c r="D36" s="28">
        <v>6388595</v>
      </c>
      <c r="E36" s="29">
        <v>0.7</v>
      </c>
      <c r="F36" s="28">
        <v>1365693</v>
      </c>
      <c r="G36" s="28">
        <v>1249644</v>
      </c>
      <c r="H36" s="29">
        <v>-8.5</v>
      </c>
    </row>
    <row r="37" spans="1:14" s="9" customFormat="1" ht="12.95" customHeight="1">
      <c r="A37" s="30">
        <v>70</v>
      </c>
      <c r="B37" s="23" t="s">
        <v>54</v>
      </c>
      <c r="C37" s="28">
        <v>10633737</v>
      </c>
      <c r="D37" s="28">
        <v>10706331</v>
      </c>
      <c r="E37" s="29">
        <v>0.68267627833940225</v>
      </c>
      <c r="F37" s="28">
        <v>13633785</v>
      </c>
      <c r="G37" s="28">
        <v>14323798</v>
      </c>
      <c r="H37" s="29">
        <v>5.0610523783380765</v>
      </c>
    </row>
    <row r="38" spans="1:14" s="9" customFormat="1" ht="12.95" customHeight="1">
      <c r="A38" s="30">
        <v>71</v>
      </c>
      <c r="B38" s="23" t="s">
        <v>55</v>
      </c>
      <c r="C38" s="28">
        <v>9236949</v>
      </c>
      <c r="D38" s="28">
        <v>9693256</v>
      </c>
      <c r="E38" s="29">
        <v>4.9000000000000004</v>
      </c>
      <c r="F38" s="28">
        <v>1627392</v>
      </c>
      <c r="G38" s="28">
        <v>1629638</v>
      </c>
      <c r="H38" s="29">
        <v>0.1</v>
      </c>
    </row>
    <row r="39" spans="1:14" s="9" customFormat="1" ht="12.95" customHeight="1">
      <c r="A39" s="30">
        <v>72</v>
      </c>
      <c r="B39" s="23" t="s">
        <v>56</v>
      </c>
      <c r="C39" s="28">
        <v>2642401</v>
      </c>
      <c r="D39" s="28">
        <v>3059676</v>
      </c>
      <c r="E39" s="29">
        <v>15.8</v>
      </c>
      <c r="F39" s="28">
        <v>4449373</v>
      </c>
      <c r="G39" s="28">
        <v>5179689</v>
      </c>
      <c r="H39" s="29">
        <v>16.399999999999999</v>
      </c>
    </row>
    <row r="40" spans="1:14" s="9" customFormat="1" ht="12.95" customHeight="1">
      <c r="A40" s="30" t="s">
        <v>57</v>
      </c>
      <c r="B40" s="23" t="s">
        <v>58</v>
      </c>
      <c r="C40" s="28">
        <v>2983549</v>
      </c>
      <c r="D40" s="28">
        <v>2896419</v>
      </c>
      <c r="E40" s="29">
        <v>-2.9</v>
      </c>
      <c r="F40" s="28">
        <v>850119</v>
      </c>
      <c r="G40" s="28">
        <v>887979</v>
      </c>
      <c r="H40" s="29">
        <v>4.5</v>
      </c>
    </row>
    <row r="41" spans="1:14" s="9" customFormat="1" ht="12.95" customHeight="1">
      <c r="A41" s="30" t="s">
        <v>59</v>
      </c>
      <c r="B41" s="23" t="s">
        <v>60</v>
      </c>
      <c r="C41" s="28">
        <v>8626892</v>
      </c>
      <c r="D41" s="28">
        <v>8901436</v>
      </c>
      <c r="E41" s="29">
        <v>3.2</v>
      </c>
      <c r="F41" s="28">
        <v>2939474</v>
      </c>
      <c r="G41" s="28">
        <v>2943604</v>
      </c>
      <c r="H41" s="29">
        <v>0.1</v>
      </c>
    </row>
    <row r="42" spans="1:14" s="9" customFormat="1" ht="12.95" customHeight="1">
      <c r="A42" s="30">
        <v>78</v>
      </c>
      <c r="B42" s="23" t="s">
        <v>61</v>
      </c>
      <c r="C42" s="28">
        <v>7278637</v>
      </c>
      <c r="D42" s="28">
        <v>8026836</v>
      </c>
      <c r="E42" s="29">
        <v>10.3</v>
      </c>
      <c r="F42" s="28">
        <v>337543</v>
      </c>
      <c r="G42" s="28">
        <v>359905</v>
      </c>
      <c r="H42" s="29">
        <v>6.6</v>
      </c>
    </row>
    <row r="43" spans="1:14" s="9" customFormat="1" ht="12.95" customHeight="1">
      <c r="A43" s="30">
        <v>85</v>
      </c>
      <c r="B43" s="23" t="s">
        <v>3</v>
      </c>
      <c r="C43" s="28">
        <v>4780324</v>
      </c>
      <c r="D43" s="28">
        <v>4702291</v>
      </c>
      <c r="E43" s="29">
        <v>-1.6</v>
      </c>
      <c r="F43" s="28">
        <v>1186222</v>
      </c>
      <c r="G43" s="28">
        <v>1206397</v>
      </c>
      <c r="H43" s="29">
        <v>1.7</v>
      </c>
    </row>
    <row r="44" spans="1:14" s="9" customFormat="1" ht="12.95" customHeight="1">
      <c r="A44" s="30">
        <v>87</v>
      </c>
      <c r="B44" s="23" t="s">
        <v>62</v>
      </c>
      <c r="C44" s="28">
        <v>5672344</v>
      </c>
      <c r="D44" s="28">
        <v>5758557</v>
      </c>
      <c r="E44" s="29">
        <v>1.5</v>
      </c>
      <c r="F44" s="28">
        <v>901979</v>
      </c>
      <c r="G44" s="28">
        <v>910067</v>
      </c>
      <c r="H44" s="29">
        <v>0.9</v>
      </c>
    </row>
    <row r="45" spans="1:14" s="9" customFormat="1" ht="12.95" customHeight="1">
      <c r="A45" s="30">
        <v>88</v>
      </c>
      <c r="B45" s="23" t="s">
        <v>63</v>
      </c>
      <c r="C45" s="28">
        <v>1706232</v>
      </c>
      <c r="D45" s="28">
        <v>1840205</v>
      </c>
      <c r="E45" s="29">
        <v>7.9</v>
      </c>
      <c r="F45" s="28">
        <v>160293</v>
      </c>
      <c r="G45" s="28">
        <v>177307</v>
      </c>
      <c r="H45" s="29">
        <v>10.6</v>
      </c>
    </row>
    <row r="46" spans="1:14" s="9" customFormat="1" ht="12.95" customHeight="1">
      <c r="A46" s="30" t="s">
        <v>64</v>
      </c>
      <c r="B46" s="23" t="s">
        <v>65</v>
      </c>
      <c r="C46" s="28">
        <v>2858181</v>
      </c>
      <c r="D46" s="28">
        <v>2982334</v>
      </c>
      <c r="E46" s="29">
        <v>4.3</v>
      </c>
      <c r="F46" s="28">
        <v>2436207</v>
      </c>
      <c r="G46" s="28">
        <v>2111701</v>
      </c>
      <c r="H46" s="29">
        <v>-13.3</v>
      </c>
    </row>
    <row r="47" spans="1:14" s="9" customFormat="1" ht="12.95" customHeight="1">
      <c r="A47" s="30" t="s">
        <v>66</v>
      </c>
      <c r="B47" s="23" t="s">
        <v>67</v>
      </c>
      <c r="C47" s="28">
        <v>2523041</v>
      </c>
      <c r="D47" s="28">
        <v>2622736</v>
      </c>
      <c r="E47" s="29">
        <v>4</v>
      </c>
      <c r="F47" s="28">
        <v>951061</v>
      </c>
      <c r="G47" s="28">
        <v>979372</v>
      </c>
      <c r="H47" s="29">
        <v>3</v>
      </c>
      <c r="I47" s="11"/>
    </row>
    <row r="48" spans="1:14" s="9" customFormat="1" ht="12.95" customHeight="1">
      <c r="A48" s="44"/>
      <c r="B48" s="44"/>
      <c r="C48" s="44"/>
      <c r="D48" s="44"/>
      <c r="E48" s="44"/>
      <c r="F48" s="44"/>
      <c r="G48" s="64"/>
      <c r="H48" s="44"/>
      <c r="N48" s="18"/>
    </row>
    <row r="49" spans="1:14" s="9" customFormat="1" ht="12.95" customHeight="1">
      <c r="A49" s="33" t="s">
        <v>96</v>
      </c>
      <c r="B49" s="21"/>
      <c r="C49" s="21"/>
      <c r="D49" s="21"/>
      <c r="E49" s="21"/>
      <c r="F49" s="21"/>
      <c r="G49" s="21"/>
      <c r="H49" s="21"/>
      <c r="N49" s="18"/>
    </row>
    <row r="50" spans="1:14" s="9" customFormat="1" ht="12.95" customHeight="1">
      <c r="A50" s="65" t="s">
        <v>83</v>
      </c>
      <c r="B50" s="21"/>
      <c r="C50" s="21"/>
      <c r="D50" s="21"/>
      <c r="E50" s="21"/>
      <c r="F50" s="21"/>
      <c r="G50" s="21"/>
      <c r="H50" s="21"/>
      <c r="I50" s="15"/>
      <c r="N50" s="18"/>
    </row>
    <row r="51" spans="1:14" s="9" customFormat="1" ht="12.95" customHeight="1">
      <c r="A51" s="21"/>
      <c r="B51" s="21"/>
      <c r="C51" s="21"/>
      <c r="D51" s="21"/>
      <c r="E51" s="21"/>
      <c r="F51" s="21"/>
      <c r="G51" s="21"/>
      <c r="H51" s="21"/>
      <c r="I51" s="15"/>
      <c r="N51" s="18"/>
    </row>
    <row r="52" spans="1:14" s="9" customFormat="1" ht="12.95" customHeight="1">
      <c r="A52" s="21" t="s">
        <v>97</v>
      </c>
      <c r="B52" s="21"/>
      <c r="C52" s="21"/>
      <c r="D52" s="21"/>
      <c r="E52" s="21"/>
      <c r="F52" s="21"/>
      <c r="G52" s="21"/>
      <c r="H52" s="21"/>
      <c r="I52" s="15"/>
      <c r="N52" s="18"/>
    </row>
    <row r="53" spans="1:14" ht="12.95" customHeight="1">
      <c r="A53" s="20"/>
      <c r="B53" s="20"/>
      <c r="C53" s="20"/>
      <c r="D53" s="20"/>
      <c r="E53" s="20"/>
      <c r="F53" s="20"/>
      <c r="G53" s="20"/>
      <c r="H53" s="20"/>
    </row>
    <row r="54" spans="1:14">
      <c r="A54" s="20"/>
      <c r="B54" s="20"/>
      <c r="C54" s="20"/>
      <c r="D54" s="20"/>
      <c r="E54" s="20"/>
      <c r="F54" s="20"/>
      <c r="G54" s="20"/>
      <c r="H54" s="20"/>
    </row>
  </sheetData>
  <mergeCells count="4">
    <mergeCell ref="A6:B6"/>
    <mergeCell ref="A24:B24"/>
    <mergeCell ref="C4:D4"/>
    <mergeCell ref="F4:G4"/>
  </mergeCells>
  <pageMargins left="0.7" right="0.7" top="0.78740157499999996" bottom="0.78740157499999996" header="0.3" footer="0.3"/>
  <pageSetup paperSize="9" scale="69" orientation="portrait" r:id="rId1"/>
  <ignoredErrors>
    <ignoredError sqref="A7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54"/>
  <sheetViews>
    <sheetView zoomScale="120" zoomScaleNormal="120" workbookViewId="0"/>
  </sheetViews>
  <sheetFormatPr baseColWidth="10" defaultColWidth="11" defaultRowHeight="12.75"/>
  <cols>
    <col min="1" max="1" width="6.625" style="7" customWidth="1"/>
    <col min="2" max="2" width="42.625" style="7" customWidth="1"/>
    <col min="3" max="8" width="11.625" style="7" customWidth="1"/>
    <col min="9" max="9" width="2.375" style="13" customWidth="1"/>
    <col min="10" max="10" width="6.5" style="7" customWidth="1"/>
    <col min="11" max="11" width="5.875" style="7" customWidth="1"/>
    <col min="12" max="12" width="5.75" style="7" customWidth="1"/>
    <col min="13" max="13" width="7.25" style="7" customWidth="1"/>
    <col min="14" max="14" width="6.125" style="17" customWidth="1"/>
    <col min="15" max="16384" width="11" style="7"/>
  </cols>
  <sheetData>
    <row r="1" spans="1:14" s="9" customFormat="1" ht="12.95" customHeight="1">
      <c r="A1" s="6" t="s">
        <v>115</v>
      </c>
      <c r="B1" s="6"/>
      <c r="H1" s="8" t="s">
        <v>72</v>
      </c>
      <c r="N1" s="18"/>
    </row>
    <row r="2" spans="1:14" s="70" customFormat="1" ht="12.95" customHeight="1">
      <c r="A2" s="66" t="s">
        <v>107</v>
      </c>
      <c r="B2" s="69"/>
      <c r="C2" s="66"/>
      <c r="D2" s="66"/>
      <c r="E2" s="66"/>
      <c r="F2" s="66"/>
      <c r="G2" s="66"/>
      <c r="H2" s="66"/>
      <c r="N2" s="71"/>
    </row>
    <row r="3" spans="1:14" s="9" customFormat="1" ht="12.95" customHeight="1">
      <c r="A3" s="21" t="s">
        <v>68</v>
      </c>
      <c r="B3" s="21"/>
      <c r="C3" s="22" t="s">
        <v>6</v>
      </c>
      <c r="D3" s="21"/>
      <c r="E3" s="21"/>
      <c r="F3" s="22" t="s">
        <v>70</v>
      </c>
      <c r="G3" s="21"/>
      <c r="H3" s="21"/>
      <c r="I3" s="15"/>
      <c r="N3" s="18"/>
    </row>
    <row r="4" spans="1:14" s="9" customFormat="1" ht="22.5">
      <c r="A4" s="23"/>
      <c r="B4" s="23"/>
      <c r="C4" s="120" t="s">
        <v>7</v>
      </c>
      <c r="D4" s="121"/>
      <c r="E4" s="46" t="s">
        <v>8</v>
      </c>
      <c r="F4" s="120" t="s">
        <v>7</v>
      </c>
      <c r="G4" s="121"/>
      <c r="H4" s="46" t="s">
        <v>8</v>
      </c>
      <c r="I4" s="15"/>
      <c r="N4" s="18"/>
    </row>
    <row r="5" spans="1:14" s="9" customFormat="1" ht="12.95" customHeight="1">
      <c r="A5" s="23"/>
      <c r="B5" s="23"/>
      <c r="C5" s="25">
        <v>2015</v>
      </c>
      <c r="D5" s="26" t="s">
        <v>77</v>
      </c>
      <c r="E5" s="24"/>
      <c r="F5" s="25">
        <v>2015</v>
      </c>
      <c r="G5" s="26" t="s">
        <v>77</v>
      </c>
      <c r="H5" s="24"/>
      <c r="I5" s="15"/>
      <c r="N5" s="18"/>
    </row>
    <row r="6" spans="1:14" s="9" customFormat="1" ht="12.95" customHeight="1">
      <c r="A6" s="122" t="s">
        <v>0</v>
      </c>
      <c r="B6" s="122"/>
      <c r="C6" s="47"/>
      <c r="D6" s="47"/>
      <c r="E6" s="48"/>
      <c r="F6" s="47"/>
      <c r="G6" s="49"/>
      <c r="H6" s="50"/>
      <c r="I6" s="15"/>
      <c r="N6" s="18"/>
    </row>
    <row r="7" spans="1:14" s="10" customFormat="1" ht="12.95" customHeight="1">
      <c r="A7" s="27" t="s">
        <v>11</v>
      </c>
      <c r="B7" s="23" t="s">
        <v>4</v>
      </c>
      <c r="C7" s="28">
        <v>447427</v>
      </c>
      <c r="D7" s="28">
        <v>453959</v>
      </c>
      <c r="E7" s="29">
        <v>1.5</v>
      </c>
      <c r="F7" s="28">
        <v>302152</v>
      </c>
      <c r="G7" s="28">
        <v>333295</v>
      </c>
      <c r="H7" s="29">
        <v>10.3</v>
      </c>
    </row>
    <row r="8" spans="1:14" s="10" customFormat="1" ht="12.95" customHeight="1">
      <c r="A8" s="30" t="s">
        <v>13</v>
      </c>
      <c r="B8" s="23" t="s">
        <v>14</v>
      </c>
      <c r="C8" s="28">
        <v>6968110</v>
      </c>
      <c r="D8" s="28">
        <v>7016996</v>
      </c>
      <c r="E8" s="29">
        <v>0.7</v>
      </c>
      <c r="F8" s="28">
        <v>4817089</v>
      </c>
      <c r="G8" s="28">
        <v>4891505</v>
      </c>
      <c r="H8" s="29">
        <v>1.5</v>
      </c>
    </row>
    <row r="9" spans="1:14" s="9" customFormat="1" ht="12.95" customHeight="1">
      <c r="A9" s="30" t="s">
        <v>15</v>
      </c>
      <c r="B9" s="23" t="s">
        <v>16</v>
      </c>
      <c r="C9" s="28">
        <v>918691</v>
      </c>
      <c r="D9" s="28">
        <v>849500</v>
      </c>
      <c r="E9" s="29">
        <v>-7.5</v>
      </c>
      <c r="F9" s="28">
        <v>460117</v>
      </c>
      <c r="G9" s="28">
        <v>425337</v>
      </c>
      <c r="H9" s="29">
        <v>-7.6</v>
      </c>
    </row>
    <row r="10" spans="1:14" s="9" customFormat="1" ht="12.95" customHeight="1">
      <c r="A10" s="30" t="s">
        <v>17</v>
      </c>
      <c r="B10" s="23" t="s">
        <v>18</v>
      </c>
      <c r="C10" s="28">
        <v>5047211</v>
      </c>
      <c r="D10" s="28">
        <v>4678707</v>
      </c>
      <c r="E10" s="29">
        <v>-7.3</v>
      </c>
      <c r="F10" s="28">
        <v>1643666</v>
      </c>
      <c r="G10" s="28">
        <v>1473171</v>
      </c>
      <c r="H10" s="29">
        <v>-10.4</v>
      </c>
    </row>
    <row r="11" spans="1:14" s="9" customFormat="1" ht="12.95" customHeight="1">
      <c r="A11" s="30" t="s">
        <v>19</v>
      </c>
      <c r="B11" s="23" t="s">
        <v>20</v>
      </c>
      <c r="C11" s="28">
        <v>3681152</v>
      </c>
      <c r="D11" s="28">
        <v>3807844</v>
      </c>
      <c r="E11" s="29">
        <v>3.4</v>
      </c>
      <c r="F11" s="28">
        <v>2759095</v>
      </c>
      <c r="G11" s="28">
        <v>3020163</v>
      </c>
      <c r="H11" s="29">
        <v>9.5</v>
      </c>
    </row>
    <row r="12" spans="1:14" s="9" customFormat="1" ht="12.95" customHeight="1">
      <c r="A12" s="30">
        <v>21</v>
      </c>
      <c r="B12" s="23" t="s">
        <v>21</v>
      </c>
      <c r="C12" s="28">
        <v>7122576</v>
      </c>
      <c r="D12" s="28">
        <v>7278250</v>
      </c>
      <c r="E12" s="29">
        <v>2.2000000000000002</v>
      </c>
      <c r="F12" s="28">
        <v>18127464</v>
      </c>
      <c r="G12" s="28">
        <v>18169951</v>
      </c>
      <c r="H12" s="29">
        <v>0.2</v>
      </c>
    </row>
    <row r="13" spans="1:14" s="9" customFormat="1" ht="12.95" customHeight="1">
      <c r="A13" s="30" t="s">
        <v>22</v>
      </c>
      <c r="B13" s="23" t="s">
        <v>23</v>
      </c>
      <c r="C13" s="28">
        <v>3670276</v>
      </c>
      <c r="D13" s="28">
        <v>3656799</v>
      </c>
      <c r="E13" s="29">
        <v>-0.4</v>
      </c>
      <c r="F13" s="28">
        <v>1627511</v>
      </c>
      <c r="G13" s="28">
        <v>1663192</v>
      </c>
      <c r="H13" s="29">
        <v>2.2000000000000002</v>
      </c>
    </row>
    <row r="14" spans="1:14" s="9" customFormat="1" ht="12.95" customHeight="1">
      <c r="A14" s="30" t="s">
        <v>24</v>
      </c>
      <c r="B14" s="23" t="s">
        <v>25</v>
      </c>
      <c r="C14" s="28">
        <v>7630031</v>
      </c>
      <c r="D14" s="28">
        <v>7649924</v>
      </c>
      <c r="E14" s="29">
        <v>0.3</v>
      </c>
      <c r="F14" s="28">
        <v>2357247</v>
      </c>
      <c r="G14" s="28">
        <v>2398915</v>
      </c>
      <c r="H14" s="29">
        <v>1.8</v>
      </c>
    </row>
    <row r="15" spans="1:14" s="9" customFormat="1" ht="12.95" customHeight="1">
      <c r="A15" s="30">
        <v>26</v>
      </c>
      <c r="B15" s="23" t="s">
        <v>26</v>
      </c>
      <c r="C15" s="28">
        <v>11599202</v>
      </c>
      <c r="D15" s="28">
        <v>11297705</v>
      </c>
      <c r="E15" s="29">
        <v>-2.6</v>
      </c>
      <c r="F15" s="28">
        <v>7185565</v>
      </c>
      <c r="G15" s="28">
        <v>8001409</v>
      </c>
      <c r="H15" s="29">
        <v>11.4</v>
      </c>
    </row>
    <row r="16" spans="1:14" s="9" customFormat="1" ht="12.95" customHeight="1">
      <c r="A16" s="30">
        <v>27</v>
      </c>
      <c r="B16" s="23" t="s">
        <v>27</v>
      </c>
      <c r="C16" s="28">
        <v>3558056</v>
      </c>
      <c r="D16" s="28">
        <v>3422409</v>
      </c>
      <c r="E16" s="29">
        <v>-3.8</v>
      </c>
      <c r="F16" s="28">
        <v>1664982</v>
      </c>
      <c r="G16" s="28">
        <v>1710447</v>
      </c>
      <c r="H16" s="29">
        <v>2.7</v>
      </c>
    </row>
    <row r="17" spans="1:14" s="9" customFormat="1" ht="12.95" customHeight="1">
      <c r="A17" s="30">
        <v>28</v>
      </c>
      <c r="B17" s="23" t="s">
        <v>28</v>
      </c>
      <c r="C17" s="28">
        <v>7823539</v>
      </c>
      <c r="D17" s="28">
        <v>7748594</v>
      </c>
      <c r="E17" s="29">
        <v>-1</v>
      </c>
      <c r="F17" s="28">
        <v>3110972</v>
      </c>
      <c r="G17" s="28">
        <v>3105380</v>
      </c>
      <c r="H17" s="29">
        <v>-0.2</v>
      </c>
    </row>
    <row r="18" spans="1:14" s="9" customFormat="1" ht="12.95" customHeight="1">
      <c r="A18" s="30" t="s">
        <v>29</v>
      </c>
      <c r="B18" s="23" t="s">
        <v>30</v>
      </c>
      <c r="C18" s="28">
        <v>1595620</v>
      </c>
      <c r="D18" s="28">
        <v>1574620</v>
      </c>
      <c r="E18" s="29">
        <v>-1.3</v>
      </c>
      <c r="F18" s="28">
        <v>567885</v>
      </c>
      <c r="G18" s="28">
        <v>578054</v>
      </c>
      <c r="H18" s="29">
        <v>1.8</v>
      </c>
    </row>
    <row r="19" spans="1:14" s="9" customFormat="1" ht="12.95" customHeight="1">
      <c r="A19" s="30" t="s">
        <v>31</v>
      </c>
      <c r="B19" s="23" t="s">
        <v>32</v>
      </c>
      <c r="C19" s="28">
        <v>3957777</v>
      </c>
      <c r="D19" s="28">
        <v>3997626</v>
      </c>
      <c r="E19" s="29">
        <v>1</v>
      </c>
      <c r="F19" s="28">
        <v>1646790</v>
      </c>
      <c r="G19" s="28">
        <v>1648539</v>
      </c>
      <c r="H19" s="29">
        <v>0.1</v>
      </c>
    </row>
    <row r="20" spans="1:14" s="9" customFormat="1" ht="12.95" customHeight="1">
      <c r="A20" s="30">
        <v>35</v>
      </c>
      <c r="B20" s="23" t="s">
        <v>34</v>
      </c>
      <c r="C20" s="28">
        <v>3473591</v>
      </c>
      <c r="D20" s="28">
        <v>3470147</v>
      </c>
      <c r="E20" s="29">
        <v>-0.1</v>
      </c>
      <c r="F20" s="28">
        <v>1659412</v>
      </c>
      <c r="G20" s="28">
        <v>1719582</v>
      </c>
      <c r="H20" s="29">
        <v>3.6</v>
      </c>
    </row>
    <row r="21" spans="1:14" s="9" customFormat="1" ht="12.95" customHeight="1">
      <c r="A21" s="30" t="s">
        <v>35</v>
      </c>
      <c r="B21" s="23" t="s">
        <v>36</v>
      </c>
      <c r="C21" s="28">
        <v>1260251</v>
      </c>
      <c r="D21" s="28">
        <v>1297208</v>
      </c>
      <c r="E21" s="29">
        <v>2.9</v>
      </c>
      <c r="F21" s="28">
        <v>845198</v>
      </c>
      <c r="G21" s="28">
        <v>914688</v>
      </c>
      <c r="H21" s="29">
        <v>8.1999999999999993</v>
      </c>
    </row>
    <row r="22" spans="1:14" s="9" customFormat="1" ht="12.95" customHeight="1">
      <c r="A22" s="30" t="s">
        <v>37</v>
      </c>
      <c r="B22" s="23" t="s">
        <v>38</v>
      </c>
      <c r="C22" s="28">
        <v>10071345</v>
      </c>
      <c r="D22" s="28">
        <v>10176262</v>
      </c>
      <c r="E22" s="29">
        <v>1</v>
      </c>
      <c r="F22" s="28">
        <v>1905070</v>
      </c>
      <c r="G22" s="28">
        <v>1972695</v>
      </c>
      <c r="H22" s="29">
        <v>3.5</v>
      </c>
    </row>
    <row r="23" spans="1:14" s="9" customFormat="1" ht="12.95" customHeight="1">
      <c r="A23" s="30">
        <v>43</v>
      </c>
      <c r="B23" s="23" t="s">
        <v>39</v>
      </c>
      <c r="C23" s="28">
        <v>16468923</v>
      </c>
      <c r="D23" s="28">
        <v>16192609</v>
      </c>
      <c r="E23" s="29">
        <v>-1.7</v>
      </c>
      <c r="F23" s="28">
        <v>2718761</v>
      </c>
      <c r="G23" s="28">
        <v>2621795</v>
      </c>
      <c r="H23" s="29">
        <v>-3.6</v>
      </c>
    </row>
    <row r="24" spans="1:14" s="9" customFormat="1" ht="12.95" customHeight="1">
      <c r="A24" s="123" t="s">
        <v>1</v>
      </c>
      <c r="B24" s="123"/>
      <c r="C24" s="51"/>
      <c r="D24" s="51"/>
      <c r="E24" s="52"/>
      <c r="F24" s="51"/>
      <c r="G24" s="51"/>
      <c r="H24" s="52"/>
      <c r="N24" s="18"/>
    </row>
    <row r="25" spans="1:14" s="9" customFormat="1" ht="12.95" customHeight="1">
      <c r="A25" s="30">
        <v>45</v>
      </c>
      <c r="B25" s="23" t="s">
        <v>41</v>
      </c>
      <c r="C25" s="28">
        <v>5811834</v>
      </c>
      <c r="D25" s="28">
        <v>5692608</v>
      </c>
      <c r="E25" s="29">
        <v>-2.1</v>
      </c>
      <c r="F25" s="28">
        <v>3896747</v>
      </c>
      <c r="G25" s="28">
        <v>3885062</v>
      </c>
      <c r="H25" s="29">
        <v>-0.3</v>
      </c>
    </row>
    <row r="26" spans="1:14" s="9" customFormat="1" ht="12.95" customHeight="1">
      <c r="A26" s="30">
        <v>46</v>
      </c>
      <c r="B26" s="23" t="s">
        <v>42</v>
      </c>
      <c r="C26" s="28">
        <v>26195044</v>
      </c>
      <c r="D26" s="28">
        <v>25791765</v>
      </c>
      <c r="E26" s="29">
        <v>-1.5</v>
      </c>
      <c r="F26" s="28">
        <v>48440304</v>
      </c>
      <c r="G26" s="28">
        <v>44052367</v>
      </c>
      <c r="H26" s="29">
        <v>-9.1</v>
      </c>
    </row>
    <row r="27" spans="1:14" s="9" customFormat="1" ht="12.95" customHeight="1">
      <c r="A27" s="30">
        <v>47</v>
      </c>
      <c r="B27" s="23" t="s">
        <v>43</v>
      </c>
      <c r="C27" s="28">
        <v>17653553</v>
      </c>
      <c r="D27" s="28">
        <v>17724187</v>
      </c>
      <c r="E27" s="29">
        <v>0.4</v>
      </c>
      <c r="F27" s="28">
        <v>7725182</v>
      </c>
      <c r="G27" s="28">
        <v>7503750</v>
      </c>
      <c r="H27" s="29">
        <v>-2.9</v>
      </c>
    </row>
    <row r="28" spans="1:14" s="9" customFormat="1" ht="12.95" customHeight="1">
      <c r="A28" s="30">
        <v>49</v>
      </c>
      <c r="B28" s="23" t="s">
        <v>44</v>
      </c>
      <c r="C28" s="28">
        <v>9834410</v>
      </c>
      <c r="D28" s="28">
        <v>9848420</v>
      </c>
      <c r="E28" s="29">
        <v>0.1</v>
      </c>
      <c r="F28" s="28">
        <v>3652822</v>
      </c>
      <c r="G28" s="28">
        <v>3804070</v>
      </c>
      <c r="H28" s="29">
        <v>4.0999999999999996</v>
      </c>
    </row>
    <row r="29" spans="1:14" s="10" customFormat="1" ht="12.95" customHeight="1">
      <c r="A29" s="30">
        <v>52</v>
      </c>
      <c r="B29" s="23" t="s">
        <v>45</v>
      </c>
      <c r="C29" s="28">
        <v>3246135</v>
      </c>
      <c r="D29" s="28">
        <v>3275823</v>
      </c>
      <c r="E29" s="29">
        <v>0.9</v>
      </c>
      <c r="F29" s="28">
        <v>1227775</v>
      </c>
      <c r="G29" s="28">
        <v>1310539</v>
      </c>
      <c r="H29" s="29">
        <v>6.7</v>
      </c>
      <c r="J29" s="9"/>
      <c r="K29" s="9"/>
      <c r="L29" s="9"/>
    </row>
    <row r="30" spans="1:14" s="9" customFormat="1" ht="12.95" customHeight="1">
      <c r="A30" s="30">
        <v>55</v>
      </c>
      <c r="B30" s="23" t="s">
        <v>46</v>
      </c>
      <c r="C30" s="28">
        <v>3586042</v>
      </c>
      <c r="D30" s="28">
        <v>3574164</v>
      </c>
      <c r="E30" s="29">
        <v>-0.3</v>
      </c>
      <c r="F30" s="28">
        <v>1218857</v>
      </c>
      <c r="G30" s="28">
        <v>1261584</v>
      </c>
      <c r="H30" s="29">
        <v>3.5</v>
      </c>
    </row>
    <row r="31" spans="1:14" s="9" customFormat="1" ht="12.95" customHeight="1">
      <c r="A31" s="30">
        <v>56</v>
      </c>
      <c r="B31" s="23" t="s">
        <v>47</v>
      </c>
      <c r="C31" s="28">
        <v>6257528</v>
      </c>
      <c r="D31" s="28">
        <v>6322935</v>
      </c>
      <c r="E31" s="29">
        <v>1</v>
      </c>
      <c r="F31" s="28">
        <v>1497664</v>
      </c>
      <c r="G31" s="28">
        <v>1501421</v>
      </c>
      <c r="H31" s="29">
        <v>0.3</v>
      </c>
    </row>
    <row r="32" spans="1:14" s="9" customFormat="1" ht="12.95" customHeight="1">
      <c r="A32" s="30" t="s">
        <v>48</v>
      </c>
      <c r="B32" s="23" t="s">
        <v>49</v>
      </c>
      <c r="C32" s="28">
        <v>2605039</v>
      </c>
      <c r="D32" s="28">
        <v>2505209</v>
      </c>
      <c r="E32" s="29">
        <v>-3.8</v>
      </c>
      <c r="F32" s="28">
        <v>1168519</v>
      </c>
      <c r="G32" s="28">
        <v>1192100</v>
      </c>
      <c r="H32" s="29">
        <v>2</v>
      </c>
    </row>
    <row r="33" spans="1:14" s="9" customFormat="1" ht="12.95" customHeight="1">
      <c r="A33" s="30">
        <v>61</v>
      </c>
      <c r="B33" s="23" t="s">
        <v>50</v>
      </c>
      <c r="C33" s="28">
        <v>3578329</v>
      </c>
      <c r="D33" s="28">
        <v>3638274</v>
      </c>
      <c r="E33" s="29">
        <v>1.7</v>
      </c>
      <c r="F33" s="28">
        <v>3379586</v>
      </c>
      <c r="G33" s="28">
        <v>2984055</v>
      </c>
      <c r="H33" s="29">
        <v>-11.7</v>
      </c>
    </row>
    <row r="34" spans="1:14" s="9" customFormat="1" ht="12.95" customHeight="1">
      <c r="A34" s="30" t="s">
        <v>51</v>
      </c>
      <c r="B34" s="23" t="s">
        <v>52</v>
      </c>
      <c r="C34" s="28">
        <v>9828238</v>
      </c>
      <c r="D34" s="28">
        <v>10111707</v>
      </c>
      <c r="E34" s="29">
        <v>2.9</v>
      </c>
      <c r="F34" s="28">
        <v>4849786</v>
      </c>
      <c r="G34" s="28">
        <v>4628876</v>
      </c>
      <c r="H34" s="29">
        <v>-4.5999999999999996</v>
      </c>
    </row>
    <row r="35" spans="1:14" s="9" customFormat="1" ht="12.95" customHeight="1">
      <c r="A35" s="30">
        <v>68</v>
      </c>
      <c r="B35" s="23" t="s">
        <v>5</v>
      </c>
      <c r="C35" s="28">
        <v>2676530</v>
      </c>
      <c r="D35" s="28">
        <v>2801061</v>
      </c>
      <c r="E35" s="29">
        <v>4.7</v>
      </c>
      <c r="F35" s="28">
        <v>2717734</v>
      </c>
      <c r="G35" s="28">
        <v>2067732</v>
      </c>
      <c r="H35" s="29">
        <v>-23.9</v>
      </c>
    </row>
    <row r="36" spans="1:14" s="9" customFormat="1" ht="12.95" customHeight="1">
      <c r="A36" s="30">
        <v>69</v>
      </c>
      <c r="B36" s="23" t="s">
        <v>53</v>
      </c>
      <c r="C36" s="28">
        <v>6269302</v>
      </c>
      <c r="D36" s="28">
        <v>6309957</v>
      </c>
      <c r="E36" s="29">
        <v>0.6</v>
      </c>
      <c r="F36" s="28">
        <v>1293022</v>
      </c>
      <c r="G36" s="28">
        <v>1369128</v>
      </c>
      <c r="H36" s="29">
        <v>5.9</v>
      </c>
    </row>
    <row r="37" spans="1:14" s="9" customFormat="1" ht="12.95" customHeight="1">
      <c r="A37" s="30">
        <v>70</v>
      </c>
      <c r="B37" s="23" t="s">
        <v>54</v>
      </c>
      <c r="C37" s="28">
        <v>11070701</v>
      </c>
      <c r="D37" s="28">
        <v>10908164</v>
      </c>
      <c r="E37" s="29">
        <v>-1.5</v>
      </c>
      <c r="F37" s="28">
        <v>12358928</v>
      </c>
      <c r="G37" s="28">
        <v>13192490</v>
      </c>
      <c r="H37" s="29">
        <v>6.7</v>
      </c>
    </row>
    <row r="38" spans="1:14" s="9" customFormat="1" ht="12.95" customHeight="1">
      <c r="A38" s="30">
        <v>71</v>
      </c>
      <c r="B38" s="23" t="s">
        <v>55</v>
      </c>
      <c r="C38" s="28">
        <v>9455746</v>
      </c>
      <c r="D38" s="28">
        <v>9185388</v>
      </c>
      <c r="E38" s="29">
        <v>-2.9</v>
      </c>
      <c r="F38" s="28">
        <v>1483802</v>
      </c>
      <c r="G38" s="28">
        <v>1606196</v>
      </c>
      <c r="H38" s="29">
        <v>8.1999999999999993</v>
      </c>
    </row>
    <row r="39" spans="1:14" s="9" customFormat="1" ht="12.95" customHeight="1">
      <c r="A39" s="30">
        <v>72</v>
      </c>
      <c r="B39" s="23" t="s">
        <v>56</v>
      </c>
      <c r="C39" s="28">
        <v>2582568</v>
      </c>
      <c r="D39" s="28">
        <v>2454559</v>
      </c>
      <c r="E39" s="29">
        <v>-5</v>
      </c>
      <c r="F39" s="28">
        <v>2487053</v>
      </c>
      <c r="G39" s="28">
        <v>2224844</v>
      </c>
      <c r="H39" s="29">
        <v>-10.5</v>
      </c>
    </row>
    <row r="40" spans="1:14" s="9" customFormat="1" ht="12.95" customHeight="1">
      <c r="A40" s="30" t="s">
        <v>57</v>
      </c>
      <c r="B40" s="23" t="s">
        <v>58</v>
      </c>
      <c r="C40" s="28">
        <v>2946096</v>
      </c>
      <c r="D40" s="28">
        <v>2948993</v>
      </c>
      <c r="E40" s="29">
        <v>0.1</v>
      </c>
      <c r="F40" s="28">
        <v>884069</v>
      </c>
      <c r="G40" s="28">
        <v>830486</v>
      </c>
      <c r="H40" s="29">
        <v>-6.1</v>
      </c>
    </row>
    <row r="41" spans="1:14" s="9" customFormat="1" ht="12.95" customHeight="1">
      <c r="A41" s="30" t="s">
        <v>59</v>
      </c>
      <c r="B41" s="23" t="s">
        <v>60</v>
      </c>
      <c r="C41" s="28">
        <v>8223299</v>
      </c>
      <c r="D41" s="28">
        <v>8370663</v>
      </c>
      <c r="E41" s="29">
        <v>1.8</v>
      </c>
      <c r="F41" s="28">
        <v>3491325</v>
      </c>
      <c r="G41" s="28">
        <v>2374144</v>
      </c>
      <c r="H41" s="29">
        <v>-32</v>
      </c>
    </row>
    <row r="42" spans="1:14" s="9" customFormat="1" ht="12.95" customHeight="1">
      <c r="A42" s="30">
        <v>78</v>
      </c>
      <c r="B42" s="23" t="s">
        <v>61</v>
      </c>
      <c r="C42" s="28">
        <v>7274860</v>
      </c>
      <c r="D42" s="28">
        <v>7216443</v>
      </c>
      <c r="E42" s="29">
        <v>-0.8</v>
      </c>
      <c r="F42" s="28">
        <v>389744</v>
      </c>
      <c r="G42" s="28">
        <v>346879</v>
      </c>
      <c r="H42" s="29">
        <v>-11</v>
      </c>
    </row>
    <row r="43" spans="1:14" s="9" customFormat="1" ht="12.95" customHeight="1">
      <c r="A43" s="30">
        <v>85</v>
      </c>
      <c r="B43" s="23" t="s">
        <v>3</v>
      </c>
      <c r="C43" s="28">
        <v>4808539</v>
      </c>
      <c r="D43" s="28">
        <v>4759459</v>
      </c>
      <c r="E43" s="29">
        <v>-1</v>
      </c>
      <c r="F43" s="28">
        <v>1792632</v>
      </c>
      <c r="G43" s="28">
        <v>1199407</v>
      </c>
      <c r="H43" s="29">
        <v>-33.1</v>
      </c>
    </row>
    <row r="44" spans="1:14" s="9" customFormat="1" ht="12.95" customHeight="1">
      <c r="A44" s="30">
        <v>87</v>
      </c>
      <c r="B44" s="23" t="s">
        <v>62</v>
      </c>
      <c r="C44" s="28">
        <v>5438345</v>
      </c>
      <c r="D44" s="28">
        <v>5667641</v>
      </c>
      <c r="E44" s="29">
        <v>4.2</v>
      </c>
      <c r="F44" s="28">
        <v>905561</v>
      </c>
      <c r="G44" s="28">
        <v>896326</v>
      </c>
      <c r="H44" s="29">
        <v>-1</v>
      </c>
    </row>
    <row r="45" spans="1:14" s="9" customFormat="1" ht="12.95" customHeight="1">
      <c r="A45" s="30">
        <v>88</v>
      </c>
      <c r="B45" s="23" t="s">
        <v>63</v>
      </c>
      <c r="C45" s="28">
        <v>1551120</v>
      </c>
      <c r="D45" s="28">
        <v>1677437</v>
      </c>
      <c r="E45" s="29">
        <v>8.1</v>
      </c>
      <c r="F45" s="28">
        <v>162705</v>
      </c>
      <c r="G45" s="28">
        <v>161102</v>
      </c>
      <c r="H45" s="29">
        <v>-1</v>
      </c>
    </row>
    <row r="46" spans="1:14" s="9" customFormat="1" ht="12.95" customHeight="1">
      <c r="A46" s="30" t="s">
        <v>64</v>
      </c>
      <c r="B46" s="23" t="s">
        <v>65</v>
      </c>
      <c r="C46" s="28">
        <v>2652931</v>
      </c>
      <c r="D46" s="28">
        <v>2861393</v>
      </c>
      <c r="E46" s="29">
        <v>7.9</v>
      </c>
      <c r="F46" s="28">
        <v>2035698</v>
      </c>
      <c r="G46" s="28">
        <v>2673223</v>
      </c>
      <c r="H46" s="29">
        <v>31.3</v>
      </c>
    </row>
    <row r="47" spans="1:14" s="9" customFormat="1" ht="12.95" customHeight="1">
      <c r="A47" s="30" t="s">
        <v>66</v>
      </c>
      <c r="B47" s="23" t="s">
        <v>67</v>
      </c>
      <c r="C47" s="28">
        <v>2622809</v>
      </c>
      <c r="D47" s="28">
        <v>2513675</v>
      </c>
      <c r="E47" s="29">
        <v>-4.2</v>
      </c>
      <c r="F47" s="28">
        <v>1108849</v>
      </c>
      <c r="G47" s="28">
        <v>935990</v>
      </c>
      <c r="H47" s="29">
        <v>-15.6</v>
      </c>
      <c r="I47" s="11"/>
    </row>
    <row r="48" spans="1:14" s="9" customFormat="1" ht="12.95" customHeight="1">
      <c r="A48" s="44"/>
      <c r="B48" s="44"/>
      <c r="C48" s="44"/>
      <c r="D48" s="44"/>
      <c r="E48" s="44"/>
      <c r="F48" s="44"/>
      <c r="G48" s="64"/>
      <c r="H48" s="44"/>
      <c r="N48" s="18"/>
    </row>
    <row r="49" spans="1:14" s="9" customFormat="1" ht="12.95" customHeight="1">
      <c r="A49" s="33" t="s">
        <v>96</v>
      </c>
      <c r="B49" s="21"/>
      <c r="C49" s="21"/>
      <c r="D49" s="21"/>
      <c r="E49" s="21"/>
      <c r="F49" s="21"/>
      <c r="G49" s="21"/>
      <c r="H49" s="21"/>
      <c r="N49" s="18"/>
    </row>
    <row r="50" spans="1:14" s="9" customFormat="1" ht="12.95" customHeight="1">
      <c r="A50" s="65" t="s">
        <v>84</v>
      </c>
      <c r="B50" s="21"/>
      <c r="C50" s="21"/>
      <c r="D50" s="21"/>
      <c r="E50" s="21"/>
      <c r="F50" s="21"/>
      <c r="G50" s="21"/>
      <c r="H50" s="21"/>
      <c r="I50" s="15"/>
      <c r="N50" s="18"/>
    </row>
    <row r="51" spans="1:14" s="9" customFormat="1" ht="12.95" customHeight="1">
      <c r="A51" s="21"/>
      <c r="B51" s="21"/>
      <c r="C51" s="21"/>
      <c r="D51" s="21"/>
      <c r="E51" s="21"/>
      <c r="F51" s="21"/>
      <c r="G51" s="21"/>
      <c r="H51" s="21"/>
      <c r="I51" s="15"/>
      <c r="N51" s="18"/>
    </row>
    <row r="52" spans="1:14" s="9" customFormat="1" ht="12.95" customHeight="1">
      <c r="A52" s="21" t="s">
        <v>97</v>
      </c>
      <c r="B52" s="21"/>
      <c r="C52" s="21"/>
      <c r="D52" s="21"/>
      <c r="E52" s="21"/>
      <c r="F52" s="21"/>
      <c r="G52" s="21"/>
      <c r="H52" s="21"/>
      <c r="I52" s="15"/>
      <c r="N52" s="18"/>
    </row>
    <row r="53" spans="1:14" ht="12.95" customHeight="1">
      <c r="A53" s="20"/>
      <c r="B53" s="20"/>
      <c r="C53" s="20"/>
      <c r="D53" s="20"/>
      <c r="E53" s="20"/>
      <c r="F53" s="20"/>
      <c r="G53" s="20"/>
      <c r="H53" s="20"/>
    </row>
    <row r="54" spans="1:14" ht="12.95" customHeight="1">
      <c r="A54" s="20"/>
      <c r="B54" s="20"/>
      <c r="C54" s="20"/>
      <c r="D54" s="20"/>
      <c r="E54" s="20"/>
      <c r="F54" s="20"/>
      <c r="G54" s="20"/>
      <c r="H54" s="20"/>
    </row>
  </sheetData>
  <mergeCells count="4">
    <mergeCell ref="A6:B6"/>
    <mergeCell ref="A24:B24"/>
    <mergeCell ref="C4:D4"/>
    <mergeCell ref="F4:G4"/>
  </mergeCells>
  <pageMargins left="0.7" right="0.7" top="0.78740157499999996" bottom="0.78740157499999996" header="0.3" footer="0.3"/>
  <pageSetup paperSize="9" scale="69" orientation="portrait" r:id="rId1"/>
  <ignoredErrors>
    <ignoredError sqref="A7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54"/>
  <sheetViews>
    <sheetView zoomScale="120" zoomScaleNormal="120" workbookViewId="0"/>
  </sheetViews>
  <sheetFormatPr baseColWidth="10" defaultColWidth="11" defaultRowHeight="12.75"/>
  <cols>
    <col min="1" max="1" width="6.625" style="7" customWidth="1"/>
    <col min="2" max="2" width="42.625" style="7" customWidth="1"/>
    <col min="3" max="8" width="11.625" style="7" customWidth="1"/>
    <col min="9" max="9" width="2.375" style="13" customWidth="1"/>
    <col min="10" max="10" width="6.5" style="7" customWidth="1"/>
    <col min="11" max="11" width="5.875" style="7" customWidth="1"/>
    <col min="12" max="12" width="5.75" style="7" customWidth="1"/>
    <col min="13" max="13" width="7.25" style="7" customWidth="1"/>
    <col min="14" max="14" width="6.125" style="17" customWidth="1"/>
    <col min="15" max="16384" width="11" style="7"/>
  </cols>
  <sheetData>
    <row r="1" spans="1:14" s="9" customFormat="1" ht="12.95" customHeight="1">
      <c r="A1" s="6" t="s">
        <v>115</v>
      </c>
      <c r="B1" s="6"/>
      <c r="H1" s="8" t="s">
        <v>72</v>
      </c>
      <c r="N1" s="18"/>
    </row>
    <row r="2" spans="1:14" s="70" customFormat="1" ht="12.95" customHeight="1">
      <c r="A2" s="66" t="s">
        <v>108</v>
      </c>
      <c r="B2" s="69"/>
      <c r="C2" s="66"/>
      <c r="D2" s="66"/>
      <c r="E2" s="66"/>
      <c r="F2" s="66"/>
      <c r="G2" s="66"/>
      <c r="H2" s="66"/>
      <c r="N2" s="71"/>
    </row>
    <row r="3" spans="1:14" s="9" customFormat="1" ht="12.95" customHeight="1">
      <c r="A3" s="21" t="s">
        <v>68</v>
      </c>
      <c r="B3" s="21"/>
      <c r="C3" s="22" t="s">
        <v>6</v>
      </c>
      <c r="D3" s="21"/>
      <c r="E3" s="21"/>
      <c r="F3" s="22" t="s">
        <v>70</v>
      </c>
      <c r="G3" s="21"/>
      <c r="H3" s="21"/>
      <c r="I3" s="15"/>
      <c r="N3" s="18"/>
    </row>
    <row r="4" spans="1:14" s="9" customFormat="1" ht="22.5">
      <c r="A4" s="23"/>
      <c r="B4" s="23"/>
      <c r="C4" s="120" t="s">
        <v>7</v>
      </c>
      <c r="D4" s="121"/>
      <c r="E4" s="46" t="s">
        <v>8</v>
      </c>
      <c r="F4" s="120" t="s">
        <v>7</v>
      </c>
      <c r="G4" s="121"/>
      <c r="H4" s="46" t="s">
        <v>8</v>
      </c>
      <c r="I4" s="15"/>
      <c r="N4" s="18"/>
    </row>
    <row r="5" spans="1:14" s="9" customFormat="1" ht="12.95" customHeight="1">
      <c r="A5" s="23"/>
      <c r="B5" s="23"/>
      <c r="C5" s="25">
        <v>2014</v>
      </c>
      <c r="D5" s="26" t="s">
        <v>74</v>
      </c>
      <c r="E5" s="24"/>
      <c r="F5" s="25">
        <v>2014</v>
      </c>
      <c r="G5" s="26" t="s">
        <v>74</v>
      </c>
      <c r="H5" s="24"/>
      <c r="I5" s="15"/>
      <c r="N5" s="18"/>
    </row>
    <row r="6" spans="1:14" s="9" customFormat="1" ht="12.95" customHeight="1">
      <c r="A6" s="122" t="s">
        <v>0</v>
      </c>
      <c r="B6" s="122"/>
      <c r="C6" s="47"/>
      <c r="D6" s="47"/>
      <c r="E6" s="48"/>
      <c r="F6" s="47"/>
      <c r="G6" s="49"/>
      <c r="H6" s="50"/>
      <c r="I6" s="15"/>
      <c r="N6" s="18"/>
    </row>
    <row r="7" spans="1:14" s="10" customFormat="1" ht="12.95" customHeight="1">
      <c r="A7" s="27" t="s">
        <v>11</v>
      </c>
      <c r="B7" s="23" t="s">
        <v>4</v>
      </c>
      <c r="C7" s="28">
        <v>429315</v>
      </c>
      <c r="D7" s="28">
        <v>451259</v>
      </c>
      <c r="E7" s="29">
        <v>5.0999999999999996</v>
      </c>
      <c r="F7" s="28">
        <v>332389</v>
      </c>
      <c r="G7" s="28">
        <v>302205</v>
      </c>
      <c r="H7" s="29">
        <v>-9.1</v>
      </c>
    </row>
    <row r="8" spans="1:14" s="10" customFormat="1" ht="12.95" customHeight="1">
      <c r="A8" s="30" t="s">
        <v>13</v>
      </c>
      <c r="B8" s="23" t="s">
        <v>14</v>
      </c>
      <c r="C8" s="28">
        <v>6893777</v>
      </c>
      <c r="D8" s="28">
        <v>6950706</v>
      </c>
      <c r="E8" s="29">
        <v>0.8</v>
      </c>
      <c r="F8" s="28">
        <v>5616762</v>
      </c>
      <c r="G8" s="28">
        <v>4853957</v>
      </c>
      <c r="H8" s="29">
        <v>-13.6</v>
      </c>
    </row>
    <row r="9" spans="1:14" s="9" customFormat="1" ht="12.95" customHeight="1">
      <c r="A9" s="30" t="s">
        <v>15</v>
      </c>
      <c r="B9" s="23" t="s">
        <v>16</v>
      </c>
      <c r="C9" s="28">
        <v>914447</v>
      </c>
      <c r="D9" s="28">
        <v>922748</v>
      </c>
      <c r="E9" s="29">
        <v>0.9</v>
      </c>
      <c r="F9" s="28">
        <v>490468</v>
      </c>
      <c r="G9" s="28">
        <v>462355</v>
      </c>
      <c r="H9" s="29">
        <v>-5.7</v>
      </c>
    </row>
    <row r="10" spans="1:14" s="9" customFormat="1" ht="12.95" customHeight="1">
      <c r="A10" s="30" t="s">
        <v>17</v>
      </c>
      <c r="B10" s="23" t="s">
        <v>18</v>
      </c>
      <c r="C10" s="28">
        <v>5133076</v>
      </c>
      <c r="D10" s="28">
        <v>5053068</v>
      </c>
      <c r="E10" s="29">
        <v>-1.6</v>
      </c>
      <c r="F10" s="28">
        <v>1651557</v>
      </c>
      <c r="G10" s="28">
        <v>1644113</v>
      </c>
      <c r="H10" s="29">
        <v>-0.5</v>
      </c>
    </row>
    <row r="11" spans="1:14" s="9" customFormat="1" ht="12.95" customHeight="1">
      <c r="A11" s="30" t="s">
        <v>19</v>
      </c>
      <c r="B11" s="23" t="s">
        <v>20</v>
      </c>
      <c r="C11" s="28">
        <v>3564443</v>
      </c>
      <c r="D11" s="28">
        <v>3610375</v>
      </c>
      <c r="E11" s="29">
        <v>1.3</v>
      </c>
      <c r="F11" s="28">
        <v>2838483</v>
      </c>
      <c r="G11" s="28">
        <v>2744153</v>
      </c>
      <c r="H11" s="29">
        <v>-3.3</v>
      </c>
    </row>
    <row r="12" spans="1:14" s="9" customFormat="1" ht="12.95" customHeight="1">
      <c r="A12" s="30">
        <v>21</v>
      </c>
      <c r="B12" s="23" t="s">
        <v>21</v>
      </c>
      <c r="C12" s="28">
        <v>6738488</v>
      </c>
      <c r="D12" s="28">
        <v>7225370</v>
      </c>
      <c r="E12" s="29">
        <v>7.2</v>
      </c>
      <c r="F12" s="28">
        <v>23177008</v>
      </c>
      <c r="G12" s="28">
        <v>19114804</v>
      </c>
      <c r="H12" s="29">
        <v>-17.5</v>
      </c>
    </row>
    <row r="13" spans="1:14" s="9" customFormat="1" ht="12.95" customHeight="1">
      <c r="A13" s="30" t="s">
        <v>22</v>
      </c>
      <c r="B13" s="23" t="s">
        <v>23</v>
      </c>
      <c r="C13" s="28">
        <v>3852955</v>
      </c>
      <c r="D13" s="28">
        <v>3686498</v>
      </c>
      <c r="E13" s="29">
        <v>-4.3</v>
      </c>
      <c r="F13" s="28">
        <v>1791281</v>
      </c>
      <c r="G13" s="28">
        <v>1626204</v>
      </c>
      <c r="H13" s="29">
        <v>-9.1999999999999993</v>
      </c>
    </row>
    <row r="14" spans="1:14" s="9" customFormat="1" ht="12.95" customHeight="1">
      <c r="A14" s="30" t="s">
        <v>24</v>
      </c>
      <c r="B14" s="23" t="s">
        <v>25</v>
      </c>
      <c r="C14" s="28">
        <v>7977579</v>
      </c>
      <c r="D14" s="28">
        <v>7608218</v>
      </c>
      <c r="E14" s="29">
        <v>-4.5999999999999996</v>
      </c>
      <c r="F14" s="28">
        <v>2535493</v>
      </c>
      <c r="G14" s="28">
        <v>2356815</v>
      </c>
      <c r="H14" s="29">
        <v>-7</v>
      </c>
    </row>
    <row r="15" spans="1:14" s="9" customFormat="1" ht="12.95" customHeight="1">
      <c r="A15" s="30">
        <v>26</v>
      </c>
      <c r="B15" s="23" t="s">
        <v>26</v>
      </c>
      <c r="C15" s="28">
        <v>11856129</v>
      </c>
      <c r="D15" s="28">
        <v>11545296</v>
      </c>
      <c r="E15" s="29">
        <v>-2.6</v>
      </c>
      <c r="F15" s="28">
        <v>8209275</v>
      </c>
      <c r="G15" s="28">
        <v>7155004</v>
      </c>
      <c r="H15" s="29">
        <v>-12.8</v>
      </c>
    </row>
    <row r="16" spans="1:14" s="9" customFormat="1" ht="12.95" customHeight="1">
      <c r="A16" s="30">
        <v>27</v>
      </c>
      <c r="B16" s="23" t="s">
        <v>27</v>
      </c>
      <c r="C16" s="28">
        <v>3733244</v>
      </c>
      <c r="D16" s="28">
        <v>3551591</v>
      </c>
      <c r="E16" s="29">
        <v>-4.9000000000000004</v>
      </c>
      <c r="F16" s="28">
        <v>2270813</v>
      </c>
      <c r="G16" s="28">
        <v>1700255</v>
      </c>
      <c r="H16" s="29">
        <v>-25.1</v>
      </c>
    </row>
    <row r="17" spans="1:14" s="9" customFormat="1" ht="12.95" customHeight="1">
      <c r="A17" s="30">
        <v>28</v>
      </c>
      <c r="B17" s="23" t="s">
        <v>28</v>
      </c>
      <c r="C17" s="28">
        <v>8063665</v>
      </c>
      <c r="D17" s="28">
        <v>7913524</v>
      </c>
      <c r="E17" s="29">
        <v>-1.9</v>
      </c>
      <c r="F17" s="28">
        <v>3021695</v>
      </c>
      <c r="G17" s="28">
        <v>3093565</v>
      </c>
      <c r="H17" s="29">
        <v>2.4</v>
      </c>
    </row>
    <row r="18" spans="1:14" s="9" customFormat="1" ht="12.95" customHeight="1">
      <c r="A18" s="30" t="s">
        <v>29</v>
      </c>
      <c r="B18" s="23" t="s">
        <v>30</v>
      </c>
      <c r="C18" s="28">
        <v>1579827</v>
      </c>
      <c r="D18" s="28">
        <v>1600137</v>
      </c>
      <c r="E18" s="29">
        <v>1.3</v>
      </c>
      <c r="F18" s="28">
        <v>495650</v>
      </c>
      <c r="G18" s="28">
        <v>525227</v>
      </c>
      <c r="H18" s="29">
        <v>6</v>
      </c>
    </row>
    <row r="19" spans="1:14" s="9" customFormat="1" ht="12.95" customHeight="1">
      <c r="A19" s="30" t="s">
        <v>31</v>
      </c>
      <c r="B19" s="23" t="s">
        <v>32</v>
      </c>
      <c r="C19" s="28">
        <v>4031890</v>
      </c>
      <c r="D19" s="28">
        <v>4015861</v>
      </c>
      <c r="E19" s="29">
        <v>-0.4</v>
      </c>
      <c r="F19" s="28">
        <v>1560050</v>
      </c>
      <c r="G19" s="28">
        <v>1656841</v>
      </c>
      <c r="H19" s="29">
        <v>6.2</v>
      </c>
    </row>
    <row r="20" spans="1:14" s="9" customFormat="1" ht="12.95" customHeight="1">
      <c r="A20" s="30">
        <v>35</v>
      </c>
      <c r="B20" s="23" t="s">
        <v>34</v>
      </c>
      <c r="C20" s="28">
        <v>3473290</v>
      </c>
      <c r="D20" s="28">
        <v>3471333</v>
      </c>
      <c r="E20" s="29">
        <v>-0.1</v>
      </c>
      <c r="F20" s="28">
        <v>1850708</v>
      </c>
      <c r="G20" s="28">
        <v>1658058</v>
      </c>
      <c r="H20" s="29">
        <v>-10.4</v>
      </c>
    </row>
    <row r="21" spans="1:14" s="9" customFormat="1" ht="12.95" customHeight="1">
      <c r="A21" s="30" t="s">
        <v>35</v>
      </c>
      <c r="B21" s="23" t="s">
        <v>36</v>
      </c>
      <c r="C21" s="28">
        <v>1225526</v>
      </c>
      <c r="D21" s="28">
        <v>1248706</v>
      </c>
      <c r="E21" s="29">
        <v>1.9</v>
      </c>
      <c r="F21" s="28">
        <v>868185</v>
      </c>
      <c r="G21" s="28">
        <v>801621</v>
      </c>
      <c r="H21" s="29">
        <v>-7.7</v>
      </c>
    </row>
    <row r="22" spans="1:14" s="9" customFormat="1" ht="12.95" customHeight="1">
      <c r="A22" s="30" t="s">
        <v>37</v>
      </c>
      <c r="B22" s="23" t="s">
        <v>38</v>
      </c>
      <c r="C22" s="28">
        <v>10269165</v>
      </c>
      <c r="D22" s="28">
        <v>9952543</v>
      </c>
      <c r="E22" s="29">
        <v>-3.1</v>
      </c>
      <c r="F22" s="28">
        <v>2238534</v>
      </c>
      <c r="G22" s="28">
        <v>1917058</v>
      </c>
      <c r="H22" s="29">
        <v>-14.4</v>
      </c>
    </row>
    <row r="23" spans="1:14" s="9" customFormat="1" ht="12.95" customHeight="1">
      <c r="A23" s="30">
        <v>43</v>
      </c>
      <c r="B23" s="23" t="s">
        <v>39</v>
      </c>
      <c r="C23" s="28">
        <v>16608212</v>
      </c>
      <c r="D23" s="28">
        <v>16471916</v>
      </c>
      <c r="E23" s="29">
        <v>-0.8</v>
      </c>
      <c r="F23" s="28">
        <v>2782908</v>
      </c>
      <c r="G23" s="28">
        <v>2841033</v>
      </c>
      <c r="H23" s="29">
        <v>2.1</v>
      </c>
    </row>
    <row r="24" spans="1:14" s="9" customFormat="1" ht="12.95" customHeight="1">
      <c r="A24" s="123" t="s">
        <v>1</v>
      </c>
      <c r="B24" s="123"/>
      <c r="C24" s="51"/>
      <c r="D24" s="51"/>
      <c r="E24" s="52"/>
      <c r="F24" s="51"/>
      <c r="G24" s="51"/>
      <c r="H24" s="52"/>
      <c r="N24" s="18"/>
    </row>
    <row r="25" spans="1:14" s="9" customFormat="1" ht="12.95" customHeight="1">
      <c r="A25" s="30">
        <v>45</v>
      </c>
      <c r="B25" s="23" t="s">
        <v>41</v>
      </c>
      <c r="C25" s="28">
        <v>5262950</v>
      </c>
      <c r="D25" s="28">
        <v>5809708</v>
      </c>
      <c r="E25" s="29">
        <v>10.4</v>
      </c>
      <c r="F25" s="28">
        <v>3596757</v>
      </c>
      <c r="G25" s="28">
        <v>3814597</v>
      </c>
      <c r="H25" s="29">
        <v>6.1</v>
      </c>
    </row>
    <row r="26" spans="1:14" s="9" customFormat="1" ht="12.95" customHeight="1">
      <c r="A26" s="30">
        <v>46</v>
      </c>
      <c r="B26" s="23" t="s">
        <v>42</v>
      </c>
      <c r="C26" s="28">
        <v>26426262</v>
      </c>
      <c r="D26" s="28">
        <v>26213418</v>
      </c>
      <c r="E26" s="29">
        <v>-0.8</v>
      </c>
      <c r="F26" s="28">
        <v>48007844</v>
      </c>
      <c r="G26" s="28">
        <v>48460979</v>
      </c>
      <c r="H26" s="29">
        <v>0.9</v>
      </c>
    </row>
    <row r="27" spans="1:14" s="9" customFormat="1" ht="12.95" customHeight="1">
      <c r="A27" s="30">
        <v>47</v>
      </c>
      <c r="B27" s="23" t="s">
        <v>75</v>
      </c>
      <c r="C27" s="28">
        <v>17600631</v>
      </c>
      <c r="D27" s="28">
        <v>17653348</v>
      </c>
      <c r="E27" s="40">
        <v>0.29951767070169244</v>
      </c>
      <c r="F27" s="28">
        <v>7663796</v>
      </c>
      <c r="G27" s="28">
        <v>7708405</v>
      </c>
      <c r="H27" s="40">
        <v>0.58207447066701667</v>
      </c>
    </row>
    <row r="28" spans="1:14" s="9" customFormat="1" ht="12.95" customHeight="1">
      <c r="A28" s="30">
        <v>49</v>
      </c>
      <c r="B28" s="23" t="s">
        <v>44</v>
      </c>
      <c r="C28" s="28">
        <v>9741982</v>
      </c>
      <c r="D28" s="28">
        <v>9824262</v>
      </c>
      <c r="E28" s="29">
        <v>0.8</v>
      </c>
      <c r="F28" s="28">
        <v>3688252</v>
      </c>
      <c r="G28" s="28">
        <v>3628446</v>
      </c>
      <c r="H28" s="29">
        <v>-1.6</v>
      </c>
    </row>
    <row r="29" spans="1:14" s="10" customFormat="1" ht="12.95" customHeight="1">
      <c r="A29" s="30">
        <v>52</v>
      </c>
      <c r="B29" s="23" t="s">
        <v>45</v>
      </c>
      <c r="C29" s="28">
        <v>3277139</v>
      </c>
      <c r="D29" s="28">
        <v>3217793</v>
      </c>
      <c r="E29" s="29">
        <v>-1.8</v>
      </c>
      <c r="F29" s="28">
        <v>1262574</v>
      </c>
      <c r="G29" s="28">
        <v>1223136</v>
      </c>
      <c r="H29" s="29">
        <v>-3.1</v>
      </c>
      <c r="J29" s="9"/>
      <c r="K29" s="9"/>
      <c r="L29" s="9"/>
    </row>
    <row r="30" spans="1:14" s="9" customFormat="1" ht="12.95" customHeight="1">
      <c r="A30" s="30">
        <v>55</v>
      </c>
      <c r="B30" s="23" t="s">
        <v>46</v>
      </c>
      <c r="C30" s="28">
        <v>3828462</v>
      </c>
      <c r="D30" s="28">
        <v>3587377</v>
      </c>
      <c r="E30" s="29">
        <v>-6.3</v>
      </c>
      <c r="F30" s="28">
        <v>1477981</v>
      </c>
      <c r="G30" s="28">
        <v>1211914</v>
      </c>
      <c r="H30" s="29">
        <v>-18</v>
      </c>
    </row>
    <row r="31" spans="1:14" s="9" customFormat="1" ht="12.95" customHeight="1">
      <c r="A31" s="30">
        <v>56</v>
      </c>
      <c r="B31" s="23" t="s">
        <v>47</v>
      </c>
      <c r="C31" s="28">
        <v>6282371</v>
      </c>
      <c r="D31" s="28">
        <v>6253950</v>
      </c>
      <c r="E31" s="29">
        <v>-0.5</v>
      </c>
      <c r="F31" s="28">
        <v>1616380</v>
      </c>
      <c r="G31" s="28">
        <v>1494577</v>
      </c>
      <c r="H31" s="29">
        <v>-7.5</v>
      </c>
    </row>
    <row r="32" spans="1:14" s="9" customFormat="1" ht="12.95" customHeight="1">
      <c r="A32" s="30" t="s">
        <v>48</v>
      </c>
      <c r="B32" s="23" t="s">
        <v>49</v>
      </c>
      <c r="C32" s="28">
        <v>2667516</v>
      </c>
      <c r="D32" s="28">
        <v>2651951</v>
      </c>
      <c r="E32" s="29">
        <v>-0.6</v>
      </c>
      <c r="F32" s="28">
        <v>1406292</v>
      </c>
      <c r="G32" s="28">
        <v>1192851</v>
      </c>
      <c r="H32" s="29">
        <v>-15.2</v>
      </c>
    </row>
    <row r="33" spans="1:14" s="9" customFormat="1" ht="12.95" customHeight="1">
      <c r="A33" s="30">
        <v>61</v>
      </c>
      <c r="B33" s="23" t="s">
        <v>50</v>
      </c>
      <c r="C33" s="28">
        <v>3073283</v>
      </c>
      <c r="D33" s="28">
        <v>3545162</v>
      </c>
      <c r="E33" s="29">
        <v>15.4</v>
      </c>
      <c r="F33" s="28">
        <v>3139265</v>
      </c>
      <c r="G33" s="28">
        <v>3344383</v>
      </c>
      <c r="H33" s="29">
        <v>6.5</v>
      </c>
    </row>
    <row r="34" spans="1:14" s="9" customFormat="1" ht="12.95" customHeight="1">
      <c r="A34" s="30" t="s">
        <v>51</v>
      </c>
      <c r="B34" s="23" t="s">
        <v>52</v>
      </c>
      <c r="C34" s="28">
        <v>10437661</v>
      </c>
      <c r="D34" s="28">
        <v>9768934</v>
      </c>
      <c r="E34" s="29">
        <v>-6.4</v>
      </c>
      <c r="F34" s="28">
        <v>4784349</v>
      </c>
      <c r="G34" s="28">
        <v>5014907</v>
      </c>
      <c r="H34" s="29">
        <v>4.8</v>
      </c>
    </row>
    <row r="35" spans="1:14" s="9" customFormat="1" ht="12.95" customHeight="1">
      <c r="A35" s="30">
        <v>68</v>
      </c>
      <c r="B35" s="23" t="s">
        <v>5</v>
      </c>
      <c r="C35" s="28" t="s">
        <v>9</v>
      </c>
      <c r="D35" s="28" t="s">
        <v>9</v>
      </c>
      <c r="E35" s="28" t="s">
        <v>9</v>
      </c>
      <c r="F35" s="28" t="s">
        <v>9</v>
      </c>
      <c r="G35" s="28" t="s">
        <v>9</v>
      </c>
      <c r="H35" s="28" t="s">
        <v>9</v>
      </c>
    </row>
    <row r="36" spans="1:14" s="9" customFormat="1" ht="12.95" customHeight="1">
      <c r="A36" s="30">
        <v>69</v>
      </c>
      <c r="B36" s="23" t="s">
        <v>53</v>
      </c>
      <c r="C36" s="28">
        <v>6570377</v>
      </c>
      <c r="D36" s="28">
        <v>6271364</v>
      </c>
      <c r="E36" s="29">
        <v>-4.5999999999999996</v>
      </c>
      <c r="F36" s="28">
        <v>1436147</v>
      </c>
      <c r="G36" s="28">
        <v>1299023</v>
      </c>
      <c r="H36" s="29">
        <v>-9.5</v>
      </c>
    </row>
    <row r="37" spans="1:14" s="9" customFormat="1" ht="12.95" customHeight="1">
      <c r="A37" s="30">
        <v>70</v>
      </c>
      <c r="B37" s="23" t="s">
        <v>54</v>
      </c>
      <c r="C37" s="28">
        <v>10958820</v>
      </c>
      <c r="D37" s="28">
        <v>11021196</v>
      </c>
      <c r="E37" s="29">
        <v>0.6</v>
      </c>
      <c r="F37" s="28">
        <v>9439899</v>
      </c>
      <c r="G37" s="28">
        <v>12923260</v>
      </c>
      <c r="H37" s="29">
        <v>36.9</v>
      </c>
    </row>
    <row r="38" spans="1:14" s="9" customFormat="1" ht="12.95" customHeight="1">
      <c r="A38" s="30">
        <v>71</v>
      </c>
      <c r="B38" s="23" t="s">
        <v>55</v>
      </c>
      <c r="C38" s="28">
        <v>9075072</v>
      </c>
      <c r="D38" s="28">
        <v>9484476</v>
      </c>
      <c r="E38" s="29">
        <v>4.5</v>
      </c>
      <c r="F38" s="28">
        <v>1741036</v>
      </c>
      <c r="G38" s="28">
        <v>1870150</v>
      </c>
      <c r="H38" s="29">
        <v>7.4</v>
      </c>
    </row>
    <row r="39" spans="1:14" s="9" customFormat="1" ht="12.95" customHeight="1">
      <c r="A39" s="30">
        <v>72</v>
      </c>
      <c r="B39" s="23" t="s">
        <v>56</v>
      </c>
      <c r="C39" s="28">
        <v>2322425</v>
      </c>
      <c r="D39" s="28">
        <v>2630144</v>
      </c>
      <c r="E39" s="29">
        <v>13.2</v>
      </c>
      <c r="F39" s="28">
        <v>1938607</v>
      </c>
      <c r="G39" s="28">
        <v>2570742</v>
      </c>
      <c r="H39" s="29">
        <v>32.6</v>
      </c>
    </row>
    <row r="40" spans="1:14" s="9" customFormat="1" ht="12.95" customHeight="1">
      <c r="A40" s="30" t="s">
        <v>57</v>
      </c>
      <c r="B40" s="23" t="s">
        <v>58</v>
      </c>
      <c r="C40" s="28">
        <v>3027655</v>
      </c>
      <c r="D40" s="28">
        <v>3078547</v>
      </c>
      <c r="E40" s="29">
        <v>1.7</v>
      </c>
      <c r="F40" s="28">
        <v>992880</v>
      </c>
      <c r="G40" s="28">
        <v>1028536</v>
      </c>
      <c r="H40" s="29">
        <v>3.6</v>
      </c>
    </row>
    <row r="41" spans="1:14" s="9" customFormat="1" ht="12.95" customHeight="1">
      <c r="A41" s="30" t="s">
        <v>59</v>
      </c>
      <c r="B41" s="23" t="s">
        <v>60</v>
      </c>
      <c r="C41" s="28">
        <v>7894992</v>
      </c>
      <c r="D41" s="28">
        <v>8180220</v>
      </c>
      <c r="E41" s="29">
        <v>3.6</v>
      </c>
      <c r="F41" s="28">
        <v>3402989</v>
      </c>
      <c r="G41" s="28">
        <v>3352062</v>
      </c>
      <c r="H41" s="29">
        <v>-1.5</v>
      </c>
    </row>
    <row r="42" spans="1:14" s="9" customFormat="1" ht="12.95" customHeight="1">
      <c r="A42" s="30">
        <v>78</v>
      </c>
      <c r="B42" s="23" t="s">
        <v>61</v>
      </c>
      <c r="C42" s="28">
        <v>7452849</v>
      </c>
      <c r="D42" s="28">
        <v>7107006</v>
      </c>
      <c r="E42" s="29">
        <v>-4.5999999999999996</v>
      </c>
      <c r="F42" s="28">
        <v>451423</v>
      </c>
      <c r="G42" s="28">
        <v>372274</v>
      </c>
      <c r="H42" s="29">
        <v>-17.5</v>
      </c>
    </row>
    <row r="43" spans="1:14" s="9" customFormat="1" ht="12.95" customHeight="1">
      <c r="A43" s="30">
        <v>85</v>
      </c>
      <c r="B43" s="23" t="s">
        <v>3</v>
      </c>
      <c r="C43" s="28">
        <v>4586472</v>
      </c>
      <c r="D43" s="28">
        <v>4795911</v>
      </c>
      <c r="E43" s="29">
        <v>4.5999999999999996</v>
      </c>
      <c r="F43" s="28">
        <v>1940747</v>
      </c>
      <c r="G43" s="28">
        <v>1817380</v>
      </c>
      <c r="H43" s="29">
        <v>-6.4</v>
      </c>
    </row>
    <row r="44" spans="1:14" s="9" customFormat="1" ht="12.95" customHeight="1">
      <c r="A44" s="30">
        <v>87</v>
      </c>
      <c r="B44" s="23" t="s">
        <v>62</v>
      </c>
      <c r="C44" s="28">
        <v>5103442</v>
      </c>
      <c r="D44" s="28">
        <v>5438325</v>
      </c>
      <c r="E44" s="29">
        <v>6.6</v>
      </c>
      <c r="F44" s="28">
        <v>872384</v>
      </c>
      <c r="G44" s="28">
        <v>910997</v>
      </c>
      <c r="H44" s="29">
        <v>4.4000000000000004</v>
      </c>
    </row>
    <row r="45" spans="1:14" s="9" customFormat="1" ht="12.95" customHeight="1">
      <c r="A45" s="30">
        <v>88</v>
      </c>
      <c r="B45" s="23" t="s">
        <v>63</v>
      </c>
      <c r="C45" s="28">
        <v>1326002</v>
      </c>
      <c r="D45" s="28">
        <v>1528632</v>
      </c>
      <c r="E45" s="29">
        <v>15.3</v>
      </c>
      <c r="F45" s="28">
        <v>141646</v>
      </c>
      <c r="G45" s="28">
        <v>163786</v>
      </c>
      <c r="H45" s="29">
        <v>15.6</v>
      </c>
    </row>
    <row r="46" spans="1:14" s="9" customFormat="1" ht="12.95" customHeight="1">
      <c r="A46" s="30" t="s">
        <v>64</v>
      </c>
      <c r="B46" s="23" t="s">
        <v>65</v>
      </c>
      <c r="C46" s="28">
        <v>2481813</v>
      </c>
      <c r="D46" s="28">
        <v>2599906</v>
      </c>
      <c r="E46" s="29">
        <v>4.8</v>
      </c>
      <c r="F46" s="28">
        <v>2649252</v>
      </c>
      <c r="G46" s="28">
        <v>2261070</v>
      </c>
      <c r="H46" s="29">
        <v>-14.7</v>
      </c>
    </row>
    <row r="47" spans="1:14" s="9" customFormat="1" ht="12.95" customHeight="1">
      <c r="A47" s="30" t="s">
        <v>66</v>
      </c>
      <c r="B47" s="23" t="s">
        <v>67</v>
      </c>
      <c r="C47" s="28">
        <v>2535957</v>
      </c>
      <c r="D47" s="28">
        <v>2642345</v>
      </c>
      <c r="E47" s="29">
        <v>4.2</v>
      </c>
      <c r="F47" s="28">
        <v>1012471</v>
      </c>
      <c r="G47" s="28">
        <v>1038410</v>
      </c>
      <c r="H47" s="29">
        <v>2.6</v>
      </c>
      <c r="I47" s="11"/>
    </row>
    <row r="48" spans="1:14" s="9" customFormat="1" ht="12.95" customHeight="1">
      <c r="A48" s="44" t="s">
        <v>76</v>
      </c>
      <c r="B48" s="44"/>
      <c r="C48" s="44"/>
      <c r="D48" s="44"/>
      <c r="E48" s="44"/>
      <c r="F48" s="44"/>
      <c r="G48" s="64"/>
      <c r="H48" s="44"/>
      <c r="N48" s="18"/>
    </row>
    <row r="49" spans="1:14" s="9" customFormat="1" ht="12.95" customHeight="1">
      <c r="A49" s="33" t="s">
        <v>96</v>
      </c>
      <c r="B49" s="21"/>
      <c r="C49" s="21"/>
      <c r="D49" s="21"/>
      <c r="E49" s="21"/>
      <c r="F49" s="21"/>
      <c r="G49" s="21"/>
      <c r="H49" s="21"/>
      <c r="N49" s="18"/>
    </row>
    <row r="50" spans="1:14" s="9" customFormat="1" ht="12.95" customHeight="1">
      <c r="A50" s="65" t="s">
        <v>85</v>
      </c>
      <c r="B50" s="21"/>
      <c r="C50" s="21"/>
      <c r="D50" s="21"/>
      <c r="E50" s="21"/>
      <c r="F50" s="21"/>
      <c r="G50" s="21"/>
      <c r="H50" s="21"/>
      <c r="I50" s="15"/>
      <c r="N50" s="18"/>
    </row>
    <row r="51" spans="1:14" s="9" customFormat="1" ht="12.95" customHeight="1">
      <c r="A51" s="21"/>
      <c r="B51" s="21"/>
      <c r="C51" s="21"/>
      <c r="D51" s="21"/>
      <c r="E51" s="21"/>
      <c r="F51" s="21"/>
      <c r="G51" s="21"/>
      <c r="H51" s="21"/>
      <c r="I51" s="15"/>
      <c r="N51" s="18"/>
    </row>
    <row r="52" spans="1:14" s="9" customFormat="1" ht="12.95" customHeight="1">
      <c r="A52" s="21" t="s">
        <v>97</v>
      </c>
      <c r="B52" s="21"/>
      <c r="C52" s="21"/>
      <c r="D52" s="21"/>
      <c r="E52" s="21"/>
      <c r="F52" s="21"/>
      <c r="G52" s="21"/>
      <c r="H52" s="21"/>
      <c r="I52" s="15"/>
      <c r="N52" s="18"/>
    </row>
    <row r="53" spans="1:14" ht="12.95" customHeight="1">
      <c r="A53" s="20"/>
      <c r="B53" s="20"/>
      <c r="C53" s="20"/>
      <c r="D53" s="20"/>
      <c r="E53" s="20"/>
      <c r="F53" s="20"/>
      <c r="G53" s="20"/>
      <c r="H53" s="20"/>
    </row>
    <row r="54" spans="1:14" ht="12.95" customHeight="1">
      <c r="A54" s="20"/>
      <c r="B54" s="20"/>
      <c r="C54" s="20"/>
      <c r="D54" s="20"/>
      <c r="E54" s="20"/>
      <c r="F54" s="20"/>
      <c r="G54" s="20"/>
      <c r="H54" s="20"/>
    </row>
  </sheetData>
  <mergeCells count="4">
    <mergeCell ref="A6:B6"/>
    <mergeCell ref="A24:B24"/>
    <mergeCell ref="C4:D4"/>
    <mergeCell ref="F4:G4"/>
  </mergeCells>
  <pageMargins left="0.7" right="0.7" top="0.78740157499999996" bottom="0.78740157499999996" header="0.3" footer="0.3"/>
  <pageSetup paperSize="9" scale="69" orientation="portrait" r:id="rId1"/>
  <ignoredErrors>
    <ignoredError sqref="A7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54"/>
  <sheetViews>
    <sheetView zoomScale="120" zoomScaleNormal="120" workbookViewId="0"/>
  </sheetViews>
  <sheetFormatPr baseColWidth="10" defaultColWidth="11" defaultRowHeight="12.75"/>
  <cols>
    <col min="1" max="1" width="6.625" style="7" customWidth="1"/>
    <col min="2" max="2" width="42.625" style="7" customWidth="1"/>
    <col min="3" max="8" width="11.625" style="7" customWidth="1"/>
    <col min="9" max="9" width="5.75" style="13" customWidth="1"/>
    <col min="10" max="10" width="3.875" style="7" customWidth="1"/>
    <col min="11" max="16384" width="11" style="7"/>
  </cols>
  <sheetData>
    <row r="1" spans="1:9" s="9" customFormat="1" ht="12.95" customHeight="1">
      <c r="A1" s="6" t="s">
        <v>115</v>
      </c>
      <c r="B1" s="6"/>
      <c r="H1" s="8" t="s">
        <v>72</v>
      </c>
    </row>
    <row r="2" spans="1:9" s="9" customFormat="1" ht="12.95" customHeight="1">
      <c r="A2" s="66" t="s">
        <v>109</v>
      </c>
      <c r="B2" s="67"/>
      <c r="C2" s="68"/>
      <c r="D2" s="68"/>
      <c r="E2" s="68"/>
      <c r="F2" s="68"/>
      <c r="G2" s="68"/>
      <c r="H2" s="68"/>
    </row>
    <row r="3" spans="1:9" s="9" customFormat="1" ht="12.95" customHeight="1">
      <c r="A3" s="21" t="s">
        <v>68</v>
      </c>
      <c r="B3" s="21"/>
      <c r="C3" s="22" t="s">
        <v>6</v>
      </c>
      <c r="D3" s="21"/>
      <c r="E3" s="21"/>
      <c r="F3" s="22" t="s">
        <v>70</v>
      </c>
      <c r="G3" s="21"/>
      <c r="H3" s="21"/>
      <c r="I3" s="15"/>
    </row>
    <row r="4" spans="1:9" s="9" customFormat="1" ht="22.5">
      <c r="A4" s="23"/>
      <c r="B4" s="23"/>
      <c r="C4" s="120" t="s">
        <v>7</v>
      </c>
      <c r="D4" s="121"/>
      <c r="E4" s="46" t="s">
        <v>8</v>
      </c>
      <c r="F4" s="120" t="s">
        <v>7</v>
      </c>
      <c r="G4" s="121"/>
      <c r="H4" s="46" t="s">
        <v>8</v>
      </c>
      <c r="I4" s="15"/>
    </row>
    <row r="5" spans="1:9" s="9" customFormat="1" ht="12.95" customHeight="1">
      <c r="A5" s="23"/>
      <c r="B5" s="23"/>
      <c r="C5" s="25">
        <v>2013</v>
      </c>
      <c r="D5" s="26" t="s">
        <v>73</v>
      </c>
      <c r="E5" s="24"/>
      <c r="F5" s="25">
        <v>2013</v>
      </c>
      <c r="G5" s="26" t="s">
        <v>73</v>
      </c>
      <c r="H5" s="24"/>
      <c r="I5" s="15"/>
    </row>
    <row r="6" spans="1:9" s="9" customFormat="1" ht="12.95" customHeight="1">
      <c r="A6" s="122" t="s">
        <v>0</v>
      </c>
      <c r="B6" s="122"/>
      <c r="C6" s="47"/>
      <c r="D6" s="47"/>
      <c r="E6" s="48"/>
      <c r="F6" s="47"/>
      <c r="G6" s="49"/>
      <c r="H6" s="50"/>
      <c r="I6" s="15"/>
    </row>
    <row r="7" spans="1:9" s="10" customFormat="1" ht="12.95" customHeight="1">
      <c r="A7" s="27" t="s">
        <v>11</v>
      </c>
      <c r="B7" s="23" t="s">
        <v>4</v>
      </c>
      <c r="C7" s="28">
        <v>435500</v>
      </c>
      <c r="D7" s="28">
        <v>430494</v>
      </c>
      <c r="E7" s="29">
        <v>-1.1000000000000001</v>
      </c>
      <c r="F7" s="28">
        <v>413880</v>
      </c>
      <c r="G7" s="28">
        <v>332492</v>
      </c>
      <c r="H7" s="29">
        <v>-19.7</v>
      </c>
    </row>
    <row r="8" spans="1:9" s="10" customFormat="1" ht="12.95" customHeight="1">
      <c r="A8" s="30" t="s">
        <v>13</v>
      </c>
      <c r="B8" s="23" t="s">
        <v>14</v>
      </c>
      <c r="C8" s="28">
        <v>6767144</v>
      </c>
      <c r="D8" s="28">
        <v>6770731</v>
      </c>
      <c r="E8" s="29">
        <v>0.1</v>
      </c>
      <c r="F8" s="28">
        <v>5175977</v>
      </c>
      <c r="G8" s="28">
        <v>5580685</v>
      </c>
      <c r="H8" s="29">
        <v>7.8</v>
      </c>
    </row>
    <row r="9" spans="1:9" s="9" customFormat="1" ht="12.95" customHeight="1">
      <c r="A9" s="30" t="s">
        <v>15</v>
      </c>
      <c r="B9" s="23" t="s">
        <v>16</v>
      </c>
      <c r="C9" s="28">
        <v>922186</v>
      </c>
      <c r="D9" s="28">
        <v>911043</v>
      </c>
      <c r="E9" s="29">
        <v>-1.2</v>
      </c>
      <c r="F9" s="28">
        <v>456102</v>
      </c>
      <c r="G9" s="28">
        <v>489738</v>
      </c>
      <c r="H9" s="29">
        <v>7.4</v>
      </c>
    </row>
    <row r="10" spans="1:9" s="9" customFormat="1" ht="12.95" customHeight="1">
      <c r="A10" s="30" t="s">
        <v>17</v>
      </c>
      <c r="B10" s="23" t="s">
        <v>18</v>
      </c>
      <c r="C10" s="28">
        <v>5181039</v>
      </c>
      <c r="D10" s="28">
        <v>5079923</v>
      </c>
      <c r="E10" s="29">
        <v>-2</v>
      </c>
      <c r="F10" s="28">
        <v>1674439</v>
      </c>
      <c r="G10" s="28">
        <v>1611271</v>
      </c>
      <c r="H10" s="29">
        <v>-3.8</v>
      </c>
    </row>
    <row r="11" spans="1:9" s="9" customFormat="1" ht="12.95" customHeight="1">
      <c r="A11" s="30" t="s">
        <v>19</v>
      </c>
      <c r="B11" s="23" t="s">
        <v>20</v>
      </c>
      <c r="C11" s="28">
        <v>3661465</v>
      </c>
      <c r="D11" s="28">
        <v>3578999</v>
      </c>
      <c r="E11" s="29">
        <v>-2.2999999999999998</v>
      </c>
      <c r="F11" s="28">
        <v>2906899</v>
      </c>
      <c r="G11" s="28">
        <v>2858044</v>
      </c>
      <c r="H11" s="29">
        <v>-1.7</v>
      </c>
    </row>
    <row r="12" spans="1:9" s="9" customFormat="1" ht="12.95" customHeight="1">
      <c r="A12" s="30">
        <v>21</v>
      </c>
      <c r="B12" s="23" t="s">
        <v>21</v>
      </c>
      <c r="C12" s="28">
        <v>6409091</v>
      </c>
      <c r="D12" s="28">
        <v>6739284</v>
      </c>
      <c r="E12" s="29">
        <v>5.1519474446532376</v>
      </c>
      <c r="F12" s="28">
        <v>22096944</v>
      </c>
      <c r="G12" s="28">
        <v>23132045</v>
      </c>
      <c r="H12" s="29">
        <v>4.6843626883427802</v>
      </c>
    </row>
    <row r="13" spans="1:9" s="9" customFormat="1" ht="12.95" customHeight="1">
      <c r="A13" s="30" t="s">
        <v>22</v>
      </c>
      <c r="B13" s="23" t="s">
        <v>23</v>
      </c>
      <c r="C13" s="28">
        <v>3850925</v>
      </c>
      <c r="D13" s="28">
        <v>3850954</v>
      </c>
      <c r="E13" s="29">
        <v>0</v>
      </c>
      <c r="F13" s="28">
        <v>1664369</v>
      </c>
      <c r="G13" s="28">
        <v>1790335</v>
      </c>
      <c r="H13" s="29">
        <v>7.6</v>
      </c>
    </row>
    <row r="14" spans="1:9" s="9" customFormat="1" ht="12.95" customHeight="1">
      <c r="A14" s="30" t="s">
        <v>24</v>
      </c>
      <c r="B14" s="23" t="s">
        <v>25</v>
      </c>
      <c r="C14" s="28">
        <v>8189880</v>
      </c>
      <c r="D14" s="28">
        <v>7980904</v>
      </c>
      <c r="E14" s="29">
        <v>-2.6</v>
      </c>
      <c r="F14" s="28">
        <v>2547002</v>
      </c>
      <c r="G14" s="28">
        <v>2528451</v>
      </c>
      <c r="H14" s="29">
        <v>-0.7</v>
      </c>
    </row>
    <row r="15" spans="1:9" s="9" customFormat="1" ht="12.95" customHeight="1">
      <c r="A15" s="30">
        <v>26</v>
      </c>
      <c r="B15" s="23" t="s">
        <v>26</v>
      </c>
      <c r="C15" s="28">
        <v>11420099</v>
      </c>
      <c r="D15" s="28">
        <v>11865563</v>
      </c>
      <c r="E15" s="29">
        <v>3.9</v>
      </c>
      <c r="F15" s="28">
        <v>8085194</v>
      </c>
      <c r="G15" s="28">
        <v>8216862</v>
      </c>
      <c r="H15" s="29">
        <v>1.6</v>
      </c>
    </row>
    <row r="16" spans="1:9" s="9" customFormat="1" ht="12.95" customHeight="1">
      <c r="A16" s="30">
        <v>27</v>
      </c>
      <c r="B16" s="23" t="s">
        <v>27</v>
      </c>
      <c r="C16" s="28">
        <v>3701733</v>
      </c>
      <c r="D16" s="28">
        <v>3697358</v>
      </c>
      <c r="E16" s="29">
        <v>-0.1</v>
      </c>
      <c r="F16" s="28">
        <v>2258071</v>
      </c>
      <c r="G16" s="28">
        <v>2280861</v>
      </c>
      <c r="H16" s="29">
        <v>1</v>
      </c>
    </row>
    <row r="17" spans="1:8" s="9" customFormat="1" ht="12.95" customHeight="1">
      <c r="A17" s="30">
        <v>28</v>
      </c>
      <c r="B17" s="23" t="s">
        <v>28</v>
      </c>
      <c r="C17" s="28">
        <v>8144910</v>
      </c>
      <c r="D17" s="28">
        <v>8130368</v>
      </c>
      <c r="E17" s="29">
        <v>-0.2</v>
      </c>
      <c r="F17" s="28">
        <v>3219099</v>
      </c>
      <c r="G17" s="28">
        <v>3064991</v>
      </c>
      <c r="H17" s="29">
        <v>-4.8</v>
      </c>
    </row>
    <row r="18" spans="1:8" s="9" customFormat="1" ht="12.95" customHeight="1">
      <c r="A18" s="30" t="s">
        <v>29</v>
      </c>
      <c r="B18" s="23" t="s">
        <v>30</v>
      </c>
      <c r="C18" s="28">
        <v>1556947</v>
      </c>
      <c r="D18" s="28">
        <v>1581109</v>
      </c>
      <c r="E18" s="29">
        <v>1.6</v>
      </c>
      <c r="F18" s="28">
        <v>474273</v>
      </c>
      <c r="G18" s="28">
        <v>495945</v>
      </c>
      <c r="H18" s="29">
        <v>4.5999999999999996</v>
      </c>
    </row>
    <row r="19" spans="1:8" s="9" customFormat="1" ht="12.95" customHeight="1">
      <c r="A19" s="30" t="s">
        <v>31</v>
      </c>
      <c r="B19" s="23" t="s">
        <v>32</v>
      </c>
      <c r="C19" s="28">
        <v>4081572</v>
      </c>
      <c r="D19" s="28">
        <v>3980282</v>
      </c>
      <c r="E19" s="29">
        <v>-2.5</v>
      </c>
      <c r="F19" s="28">
        <v>1495325</v>
      </c>
      <c r="G19" s="28">
        <v>1504488</v>
      </c>
      <c r="H19" s="29">
        <v>0.6</v>
      </c>
    </row>
    <row r="20" spans="1:8" s="9" customFormat="1" ht="12.95" customHeight="1">
      <c r="A20" s="30">
        <v>35</v>
      </c>
      <c r="B20" s="23" t="s">
        <v>34</v>
      </c>
      <c r="C20" s="28">
        <v>3405979</v>
      </c>
      <c r="D20" s="28">
        <v>3475355</v>
      </c>
      <c r="E20" s="29">
        <v>2</v>
      </c>
      <c r="F20" s="28">
        <v>2008478</v>
      </c>
      <c r="G20" s="28">
        <v>1850666</v>
      </c>
      <c r="H20" s="29">
        <v>-7.9</v>
      </c>
    </row>
    <row r="21" spans="1:8" s="9" customFormat="1" ht="12.95" customHeight="1">
      <c r="A21" s="30" t="s">
        <v>35</v>
      </c>
      <c r="B21" s="23" t="s">
        <v>36</v>
      </c>
      <c r="C21" s="28">
        <v>1230515</v>
      </c>
      <c r="D21" s="28">
        <v>1286267</v>
      </c>
      <c r="E21" s="29">
        <v>4.5</v>
      </c>
      <c r="F21" s="28">
        <v>880094</v>
      </c>
      <c r="G21" s="28">
        <v>905263</v>
      </c>
      <c r="H21" s="29">
        <v>2.9</v>
      </c>
    </row>
    <row r="22" spans="1:8" s="9" customFormat="1" ht="12.95" customHeight="1">
      <c r="A22" s="30" t="s">
        <v>37</v>
      </c>
      <c r="B22" s="23" t="s">
        <v>38</v>
      </c>
      <c r="C22" s="28">
        <v>10095587</v>
      </c>
      <c r="D22" s="28">
        <v>10287827</v>
      </c>
      <c r="E22" s="29">
        <v>1.9</v>
      </c>
      <c r="F22" s="28">
        <v>2317711</v>
      </c>
      <c r="G22" s="28">
        <v>2280947</v>
      </c>
      <c r="H22" s="29">
        <v>-1.6</v>
      </c>
    </row>
    <row r="23" spans="1:8" s="9" customFormat="1" ht="12.95" customHeight="1">
      <c r="A23" s="30">
        <v>43</v>
      </c>
      <c r="B23" s="23" t="s">
        <v>39</v>
      </c>
      <c r="C23" s="28">
        <v>15400810</v>
      </c>
      <c r="D23" s="28">
        <v>16569039</v>
      </c>
      <c r="E23" s="29">
        <v>7.6</v>
      </c>
      <c r="F23" s="28">
        <v>2596753</v>
      </c>
      <c r="G23" s="28">
        <v>2708745</v>
      </c>
      <c r="H23" s="29">
        <v>4.3</v>
      </c>
    </row>
    <row r="24" spans="1:8" s="9" customFormat="1" ht="12.95" customHeight="1">
      <c r="A24" s="123" t="s">
        <v>1</v>
      </c>
      <c r="B24" s="123"/>
      <c r="C24" s="51"/>
      <c r="D24" s="51"/>
      <c r="E24" s="52"/>
      <c r="F24" s="51"/>
      <c r="G24" s="51"/>
      <c r="H24" s="52"/>
    </row>
    <row r="25" spans="1:8" s="9" customFormat="1" ht="12.95" customHeight="1">
      <c r="A25" s="30">
        <v>45</v>
      </c>
      <c r="B25" s="23" t="s">
        <v>41</v>
      </c>
      <c r="C25" s="28">
        <v>5435364</v>
      </c>
      <c r="D25" s="28">
        <v>5233665</v>
      </c>
      <c r="E25" s="29">
        <v>-3.7</v>
      </c>
      <c r="F25" s="28">
        <v>3617056</v>
      </c>
      <c r="G25" s="28">
        <v>3646866</v>
      </c>
      <c r="H25" s="29">
        <v>0.8</v>
      </c>
    </row>
    <row r="26" spans="1:8" s="9" customFormat="1" ht="12.95" customHeight="1">
      <c r="A26" s="30">
        <v>46</v>
      </c>
      <c r="B26" s="23" t="s">
        <v>42</v>
      </c>
      <c r="C26" s="28">
        <v>25182536</v>
      </c>
      <c r="D26" s="28">
        <v>26332628</v>
      </c>
      <c r="E26" s="29">
        <v>4.5999999999999996</v>
      </c>
      <c r="F26" s="28">
        <v>47580504</v>
      </c>
      <c r="G26" s="28">
        <v>47859429</v>
      </c>
      <c r="H26" s="29">
        <v>0.6</v>
      </c>
    </row>
    <row r="27" spans="1:8" s="9" customFormat="1" ht="12.95" customHeight="1">
      <c r="A27" s="30">
        <v>47</v>
      </c>
      <c r="B27" s="23" t="s">
        <v>43</v>
      </c>
      <c r="C27" s="28">
        <v>17355321</v>
      </c>
      <c r="D27" s="28">
        <v>17721321</v>
      </c>
      <c r="E27" s="29">
        <v>2.1</v>
      </c>
      <c r="F27" s="28">
        <v>7768714</v>
      </c>
      <c r="G27" s="28">
        <v>7836245</v>
      </c>
      <c r="H27" s="29">
        <v>0.9</v>
      </c>
    </row>
    <row r="28" spans="1:8" s="9" customFormat="1" ht="12.95" customHeight="1">
      <c r="A28" s="30">
        <v>49</v>
      </c>
      <c r="B28" s="23" t="s">
        <v>44</v>
      </c>
      <c r="C28" s="28">
        <v>9598415</v>
      </c>
      <c r="D28" s="28">
        <v>9708740</v>
      </c>
      <c r="E28" s="29">
        <v>1.1000000000000001</v>
      </c>
      <c r="F28" s="28">
        <v>3757165</v>
      </c>
      <c r="G28" s="28">
        <v>3695927</v>
      </c>
      <c r="H28" s="29">
        <v>-1.6</v>
      </c>
    </row>
    <row r="29" spans="1:8" s="10" customFormat="1" ht="12.95" customHeight="1">
      <c r="A29" s="30">
        <v>52</v>
      </c>
      <c r="B29" s="23" t="s">
        <v>45</v>
      </c>
      <c r="C29" s="28">
        <v>3408838</v>
      </c>
      <c r="D29" s="28">
        <v>3441179</v>
      </c>
      <c r="E29" s="29">
        <v>0.9</v>
      </c>
      <c r="F29" s="28">
        <v>1275120</v>
      </c>
      <c r="G29" s="28">
        <v>1388679</v>
      </c>
      <c r="H29" s="29">
        <v>8.9</v>
      </c>
    </row>
    <row r="30" spans="1:8" s="9" customFormat="1" ht="12.95" customHeight="1">
      <c r="A30" s="30">
        <v>55</v>
      </c>
      <c r="B30" s="23" t="s">
        <v>46</v>
      </c>
      <c r="C30" s="28">
        <v>3509590</v>
      </c>
      <c r="D30" s="28">
        <v>3565743</v>
      </c>
      <c r="E30" s="29">
        <v>1.6</v>
      </c>
      <c r="F30" s="28">
        <v>1420271</v>
      </c>
      <c r="G30" s="28">
        <v>1474402</v>
      </c>
      <c r="H30" s="29">
        <v>3.8</v>
      </c>
    </row>
    <row r="31" spans="1:8" s="9" customFormat="1" ht="12.95" customHeight="1">
      <c r="A31" s="30">
        <v>56</v>
      </c>
      <c r="B31" s="23" t="s">
        <v>47</v>
      </c>
      <c r="C31" s="28">
        <v>6184519</v>
      </c>
      <c r="D31" s="28">
        <v>6265929</v>
      </c>
      <c r="E31" s="29">
        <v>1.3</v>
      </c>
      <c r="F31" s="28">
        <v>1546453</v>
      </c>
      <c r="G31" s="28">
        <v>1613502</v>
      </c>
      <c r="H31" s="29">
        <v>4.3</v>
      </c>
    </row>
    <row r="32" spans="1:8" s="9" customFormat="1" ht="12.95" customHeight="1">
      <c r="A32" s="30" t="s">
        <v>48</v>
      </c>
      <c r="B32" s="23" t="s">
        <v>49</v>
      </c>
      <c r="C32" s="28">
        <v>2718716</v>
      </c>
      <c r="D32" s="28">
        <v>2748892</v>
      </c>
      <c r="E32" s="29">
        <v>1.1000000000000001</v>
      </c>
      <c r="F32" s="28">
        <v>1396107</v>
      </c>
      <c r="G32" s="28">
        <v>1394109</v>
      </c>
      <c r="H32" s="29">
        <v>-0.1</v>
      </c>
    </row>
    <row r="33" spans="1:9" s="9" customFormat="1" ht="12.95" customHeight="1">
      <c r="A33" s="30">
        <v>61</v>
      </c>
      <c r="B33" s="23" t="s">
        <v>50</v>
      </c>
      <c r="C33" s="28">
        <v>3014257</v>
      </c>
      <c r="D33" s="28">
        <v>3073274</v>
      </c>
      <c r="E33" s="29">
        <v>2</v>
      </c>
      <c r="F33" s="28">
        <v>3118801</v>
      </c>
      <c r="G33" s="28">
        <v>3123218</v>
      </c>
      <c r="H33" s="29">
        <v>0.1</v>
      </c>
    </row>
    <row r="34" spans="1:9" s="9" customFormat="1" ht="12.95" customHeight="1">
      <c r="A34" s="30" t="s">
        <v>51</v>
      </c>
      <c r="B34" s="23" t="s">
        <v>52</v>
      </c>
      <c r="C34" s="28">
        <v>10208908</v>
      </c>
      <c r="D34" s="28">
        <v>10217422</v>
      </c>
      <c r="E34" s="29">
        <v>0.1</v>
      </c>
      <c r="F34" s="28">
        <v>4636178</v>
      </c>
      <c r="G34" s="28">
        <v>4717064</v>
      </c>
      <c r="H34" s="29">
        <v>1.7</v>
      </c>
    </row>
    <row r="35" spans="1:9" s="9" customFormat="1" ht="12.95" customHeight="1">
      <c r="A35" s="30">
        <v>68</v>
      </c>
      <c r="B35" s="23" t="s">
        <v>5</v>
      </c>
      <c r="C35" s="28" t="s">
        <v>9</v>
      </c>
      <c r="D35" s="28" t="s">
        <v>9</v>
      </c>
      <c r="E35" s="29" t="s">
        <v>9</v>
      </c>
      <c r="F35" s="28" t="s">
        <v>9</v>
      </c>
      <c r="G35" s="28" t="s">
        <v>9</v>
      </c>
      <c r="H35" s="29" t="s">
        <v>9</v>
      </c>
    </row>
    <row r="36" spans="1:9" s="9" customFormat="1" ht="12.95" customHeight="1">
      <c r="A36" s="30">
        <v>69</v>
      </c>
      <c r="B36" s="23" t="s">
        <v>53</v>
      </c>
      <c r="C36" s="28">
        <v>6700542</v>
      </c>
      <c r="D36" s="28">
        <v>6635791</v>
      </c>
      <c r="E36" s="29">
        <v>-1</v>
      </c>
      <c r="F36" s="28">
        <v>1773418</v>
      </c>
      <c r="G36" s="28">
        <v>1819921</v>
      </c>
      <c r="H36" s="29">
        <v>2.6</v>
      </c>
    </row>
    <row r="37" spans="1:9" s="9" customFormat="1" ht="12.95" customHeight="1">
      <c r="A37" s="30">
        <v>70</v>
      </c>
      <c r="B37" s="23" t="s">
        <v>54</v>
      </c>
      <c r="C37" s="28">
        <v>9498483</v>
      </c>
      <c r="D37" s="28">
        <v>10781002</v>
      </c>
      <c r="E37" s="29">
        <v>13.5</v>
      </c>
      <c r="F37" s="28">
        <v>6605849</v>
      </c>
      <c r="G37" s="28">
        <v>8293421</v>
      </c>
      <c r="H37" s="29">
        <v>25.5</v>
      </c>
    </row>
    <row r="38" spans="1:9" s="9" customFormat="1" ht="12.95" customHeight="1">
      <c r="A38" s="30">
        <v>71</v>
      </c>
      <c r="B38" s="23" t="s">
        <v>55</v>
      </c>
      <c r="C38" s="28">
        <v>8810231</v>
      </c>
      <c r="D38" s="28">
        <v>9062012</v>
      </c>
      <c r="E38" s="29">
        <v>2.9</v>
      </c>
      <c r="F38" s="28">
        <v>1600064</v>
      </c>
      <c r="G38" s="28">
        <v>1764209</v>
      </c>
      <c r="H38" s="29">
        <v>10.3</v>
      </c>
    </row>
    <row r="39" spans="1:9" s="9" customFormat="1" ht="12.95" customHeight="1">
      <c r="A39" s="30">
        <v>72</v>
      </c>
      <c r="B39" s="23" t="s">
        <v>56</v>
      </c>
      <c r="C39" s="28">
        <v>2059169</v>
      </c>
      <c r="D39" s="28">
        <v>2350038</v>
      </c>
      <c r="E39" s="29">
        <v>14.1</v>
      </c>
      <c r="F39" s="28">
        <v>1707182</v>
      </c>
      <c r="G39" s="28">
        <v>2123420</v>
      </c>
      <c r="H39" s="29">
        <v>24.4</v>
      </c>
    </row>
    <row r="40" spans="1:9" s="9" customFormat="1" ht="12.95" customHeight="1">
      <c r="A40" s="30" t="s">
        <v>57</v>
      </c>
      <c r="B40" s="23" t="s">
        <v>58</v>
      </c>
      <c r="C40" s="28">
        <v>2833167</v>
      </c>
      <c r="D40" s="28">
        <v>3007791</v>
      </c>
      <c r="E40" s="29">
        <v>6.2</v>
      </c>
      <c r="F40" s="28">
        <v>935991</v>
      </c>
      <c r="G40" s="28">
        <v>980892</v>
      </c>
      <c r="H40" s="29">
        <v>4.8</v>
      </c>
    </row>
    <row r="41" spans="1:9" s="9" customFormat="1" ht="12.95" customHeight="1">
      <c r="A41" s="30" t="s">
        <v>59</v>
      </c>
      <c r="B41" s="23" t="s">
        <v>60</v>
      </c>
      <c r="C41" s="28">
        <v>7701449</v>
      </c>
      <c r="D41" s="28">
        <v>7929503</v>
      </c>
      <c r="E41" s="29">
        <v>3</v>
      </c>
      <c r="F41" s="28">
        <v>3291771</v>
      </c>
      <c r="G41" s="28">
        <v>3387930</v>
      </c>
      <c r="H41" s="29">
        <v>2.9</v>
      </c>
    </row>
    <row r="42" spans="1:9" s="9" customFormat="1" ht="12.95" customHeight="1">
      <c r="A42" s="30">
        <v>78</v>
      </c>
      <c r="B42" s="23" t="s">
        <v>61</v>
      </c>
      <c r="C42" s="28">
        <v>6582227</v>
      </c>
      <c r="D42" s="28">
        <v>7342679</v>
      </c>
      <c r="E42" s="29">
        <v>11.6</v>
      </c>
      <c r="F42" s="28">
        <v>409278</v>
      </c>
      <c r="G42" s="28">
        <v>450747</v>
      </c>
      <c r="H42" s="29">
        <v>10.1</v>
      </c>
    </row>
    <row r="43" spans="1:9" s="9" customFormat="1" ht="12.95" customHeight="1">
      <c r="A43" s="30">
        <v>85</v>
      </c>
      <c r="B43" s="23" t="s">
        <v>3</v>
      </c>
      <c r="C43" s="28">
        <v>4397880</v>
      </c>
      <c r="D43" s="28">
        <v>4573775</v>
      </c>
      <c r="E43" s="29">
        <v>4</v>
      </c>
      <c r="F43" s="28">
        <v>1336021</v>
      </c>
      <c r="G43" s="28">
        <v>1437649</v>
      </c>
      <c r="H43" s="29">
        <v>7.6</v>
      </c>
    </row>
    <row r="44" spans="1:9" s="9" customFormat="1" ht="12.95" customHeight="1">
      <c r="A44" s="30">
        <v>87</v>
      </c>
      <c r="B44" s="23" t="s">
        <v>62</v>
      </c>
      <c r="C44" s="28">
        <v>4911692</v>
      </c>
      <c r="D44" s="28">
        <v>5106331</v>
      </c>
      <c r="E44" s="29">
        <v>4</v>
      </c>
      <c r="F44" s="28">
        <v>853540</v>
      </c>
      <c r="G44" s="28">
        <v>876733</v>
      </c>
      <c r="H44" s="29">
        <v>2.7</v>
      </c>
    </row>
    <row r="45" spans="1:9" s="9" customFormat="1" ht="12.95" customHeight="1">
      <c r="A45" s="30">
        <v>88</v>
      </c>
      <c r="B45" s="23" t="s">
        <v>63</v>
      </c>
      <c r="C45" s="28">
        <v>1259242</v>
      </c>
      <c r="D45" s="28">
        <v>1313616</v>
      </c>
      <c r="E45" s="29">
        <v>4.3</v>
      </c>
      <c r="F45" s="28">
        <v>159088</v>
      </c>
      <c r="G45" s="28">
        <v>141253</v>
      </c>
      <c r="H45" s="29">
        <v>-11.2</v>
      </c>
    </row>
    <row r="46" spans="1:9" s="9" customFormat="1" ht="12.95" customHeight="1">
      <c r="A46" s="30" t="s">
        <v>64</v>
      </c>
      <c r="B46" s="23" t="s">
        <v>65</v>
      </c>
      <c r="C46" s="28">
        <v>2414255</v>
      </c>
      <c r="D46" s="28">
        <v>2482811</v>
      </c>
      <c r="E46" s="29">
        <v>2.8</v>
      </c>
      <c r="F46" s="28">
        <v>2239386</v>
      </c>
      <c r="G46" s="28">
        <v>2640611</v>
      </c>
      <c r="H46" s="29">
        <v>17.899999999999999</v>
      </c>
    </row>
    <row r="47" spans="1:9" s="9" customFormat="1" ht="12.95" customHeight="1">
      <c r="A47" s="30" t="s">
        <v>66</v>
      </c>
      <c r="B47" s="23" t="s">
        <v>67</v>
      </c>
      <c r="C47" s="28">
        <v>2432524</v>
      </c>
      <c r="D47" s="28">
        <v>2477388</v>
      </c>
      <c r="E47" s="29">
        <v>1.8</v>
      </c>
      <c r="F47" s="28">
        <v>1021510</v>
      </c>
      <c r="G47" s="28">
        <v>965856</v>
      </c>
      <c r="H47" s="29">
        <v>-5.4</v>
      </c>
      <c r="I47" s="11"/>
    </row>
    <row r="48" spans="1:9" s="9" customFormat="1" ht="12.95" customHeight="1">
      <c r="A48" s="44"/>
      <c r="B48" s="44"/>
      <c r="C48" s="44"/>
      <c r="D48" s="44"/>
      <c r="E48" s="44"/>
      <c r="F48" s="44"/>
      <c r="G48" s="44"/>
      <c r="H48" s="44"/>
    </row>
    <row r="49" spans="1:9" s="9" customFormat="1" ht="12.95" customHeight="1">
      <c r="A49" s="33" t="s">
        <v>96</v>
      </c>
      <c r="B49" s="21"/>
      <c r="C49" s="21"/>
      <c r="D49" s="21"/>
      <c r="E49" s="21"/>
      <c r="F49" s="21"/>
      <c r="G49" s="21"/>
      <c r="H49" s="21"/>
    </row>
    <row r="50" spans="1:9" s="9" customFormat="1" ht="12.95" customHeight="1">
      <c r="A50" s="65" t="s">
        <v>86</v>
      </c>
      <c r="B50" s="21"/>
      <c r="C50" s="21"/>
      <c r="D50" s="21"/>
      <c r="E50" s="21"/>
      <c r="F50" s="21"/>
      <c r="G50" s="21"/>
      <c r="H50" s="21"/>
      <c r="I50" s="15"/>
    </row>
    <row r="51" spans="1:9" s="9" customFormat="1" ht="12.95" customHeight="1">
      <c r="A51" s="21"/>
      <c r="B51" s="21"/>
      <c r="C51" s="21"/>
      <c r="D51" s="21"/>
      <c r="E51" s="21"/>
      <c r="F51" s="21"/>
      <c r="G51" s="21"/>
      <c r="H51" s="21"/>
      <c r="I51" s="15"/>
    </row>
    <row r="52" spans="1:9" s="9" customFormat="1" ht="12.95" customHeight="1">
      <c r="A52" s="21" t="s">
        <v>97</v>
      </c>
      <c r="B52" s="21"/>
      <c r="C52" s="21"/>
      <c r="D52" s="21"/>
      <c r="E52" s="21"/>
      <c r="F52" s="21"/>
      <c r="G52" s="21"/>
      <c r="H52" s="21"/>
      <c r="I52" s="15"/>
    </row>
    <row r="53" spans="1:9" ht="12.95" customHeight="1">
      <c r="A53" s="20"/>
      <c r="B53" s="20"/>
      <c r="C53" s="20"/>
      <c r="D53" s="20"/>
      <c r="E53" s="20"/>
      <c r="F53" s="20"/>
      <c r="G53" s="20"/>
      <c r="H53" s="20"/>
    </row>
    <row r="54" spans="1:9">
      <c r="A54" s="20"/>
      <c r="B54" s="20"/>
      <c r="C54" s="20"/>
      <c r="D54" s="20"/>
      <c r="E54" s="20"/>
      <c r="F54" s="20"/>
      <c r="G54" s="20"/>
      <c r="H54" s="20"/>
    </row>
  </sheetData>
  <mergeCells count="4">
    <mergeCell ref="A6:B6"/>
    <mergeCell ref="A24:B24"/>
    <mergeCell ref="C4:D4"/>
    <mergeCell ref="F4:G4"/>
  </mergeCells>
  <pageMargins left="0.7" right="0.7" top="0.78740157499999996" bottom="0.78740157499999996" header="0.3" footer="0.3"/>
  <pageSetup paperSize="9" scale="69" orientation="portrait" r:id="rId1"/>
  <ignoredErrors>
    <ignoredError sqref="A7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54"/>
  <sheetViews>
    <sheetView zoomScale="120" zoomScaleNormal="120" workbookViewId="0"/>
  </sheetViews>
  <sheetFormatPr baseColWidth="10" defaultColWidth="11" defaultRowHeight="12.75"/>
  <cols>
    <col min="1" max="1" width="6.625" style="7" customWidth="1"/>
    <col min="2" max="2" width="42.625" style="7" customWidth="1"/>
    <col min="3" max="8" width="11.625" style="7" customWidth="1"/>
    <col min="9" max="9" width="6.625" style="13" customWidth="1"/>
    <col min="10" max="10" width="5.5" style="14" customWidth="1"/>
    <col min="11" max="16384" width="11" style="7"/>
  </cols>
  <sheetData>
    <row r="1" spans="1:10" s="9" customFormat="1" ht="12.95" customHeight="1">
      <c r="A1" s="6" t="s">
        <v>115</v>
      </c>
      <c r="B1" s="6"/>
      <c r="H1" s="8" t="s">
        <v>72</v>
      </c>
    </row>
    <row r="2" spans="1:10" s="9" customFormat="1" ht="12.95" customHeight="1">
      <c r="A2" s="66" t="s">
        <v>110</v>
      </c>
      <c r="B2" s="67"/>
      <c r="C2" s="68"/>
      <c r="D2" s="68"/>
      <c r="E2" s="68"/>
      <c r="F2" s="68"/>
      <c r="G2" s="68"/>
      <c r="H2" s="68"/>
    </row>
    <row r="3" spans="1:10" s="9" customFormat="1" ht="12.95" customHeight="1">
      <c r="A3" s="21" t="s">
        <v>68</v>
      </c>
      <c r="B3" s="21"/>
      <c r="C3" s="22" t="s">
        <v>6</v>
      </c>
      <c r="D3" s="21"/>
      <c r="E3" s="21"/>
      <c r="F3" s="22" t="s">
        <v>70</v>
      </c>
      <c r="G3" s="21"/>
      <c r="H3" s="21"/>
      <c r="I3" s="15"/>
      <c r="J3" s="16"/>
    </row>
    <row r="4" spans="1:10" s="9" customFormat="1" ht="22.5">
      <c r="A4" s="23"/>
      <c r="B4" s="23"/>
      <c r="C4" s="120" t="s">
        <v>7</v>
      </c>
      <c r="D4" s="121"/>
      <c r="E4" s="46" t="s">
        <v>8</v>
      </c>
      <c r="F4" s="120" t="s">
        <v>7</v>
      </c>
      <c r="G4" s="121"/>
      <c r="H4" s="46" t="s">
        <v>8</v>
      </c>
      <c r="I4" s="15"/>
      <c r="J4" s="16"/>
    </row>
    <row r="5" spans="1:10" s="9" customFormat="1" ht="12.95" customHeight="1">
      <c r="A5" s="23"/>
      <c r="B5" s="23"/>
      <c r="C5" s="25">
        <v>2012</v>
      </c>
      <c r="D5" s="26" t="s">
        <v>71</v>
      </c>
      <c r="E5" s="24"/>
      <c r="F5" s="25">
        <v>2012</v>
      </c>
      <c r="G5" s="26" t="s">
        <v>71</v>
      </c>
      <c r="H5" s="24"/>
      <c r="I5" s="15"/>
      <c r="J5" s="16"/>
    </row>
    <row r="6" spans="1:10" s="9" customFormat="1" ht="12.95" customHeight="1">
      <c r="A6" s="122" t="s">
        <v>0</v>
      </c>
      <c r="B6" s="122"/>
      <c r="C6" s="47"/>
      <c r="D6" s="47"/>
      <c r="E6" s="48"/>
      <c r="F6" s="47"/>
      <c r="G6" s="49"/>
      <c r="H6" s="50"/>
      <c r="I6" s="15"/>
      <c r="J6" s="16"/>
    </row>
    <row r="7" spans="1:10" s="10" customFormat="1" ht="12.95" customHeight="1">
      <c r="A7" s="27" t="s">
        <v>11</v>
      </c>
      <c r="B7" s="23" t="s">
        <v>4</v>
      </c>
      <c r="C7" s="28">
        <v>433617</v>
      </c>
      <c r="D7" s="28">
        <v>435500</v>
      </c>
      <c r="E7" s="29">
        <v>0.4</v>
      </c>
      <c r="F7" s="28">
        <v>376978</v>
      </c>
      <c r="G7" s="28">
        <v>413812</v>
      </c>
      <c r="H7" s="29">
        <v>9.8000000000000007</v>
      </c>
    </row>
    <row r="8" spans="1:10" s="10" customFormat="1" ht="12.95" customHeight="1">
      <c r="A8" s="30" t="s">
        <v>13</v>
      </c>
      <c r="B8" s="23" t="s">
        <v>14</v>
      </c>
      <c r="C8" s="28">
        <v>5976094</v>
      </c>
      <c r="D8" s="28">
        <v>6727783</v>
      </c>
      <c r="E8" s="29">
        <v>12.6</v>
      </c>
      <c r="F8" s="28">
        <v>4905781</v>
      </c>
      <c r="G8" s="28">
        <v>5152682</v>
      </c>
      <c r="H8" s="29">
        <v>5</v>
      </c>
    </row>
    <row r="9" spans="1:10" s="9" customFormat="1" ht="12.95" customHeight="1">
      <c r="A9" s="30" t="s">
        <v>15</v>
      </c>
      <c r="B9" s="23" t="s">
        <v>16</v>
      </c>
      <c r="C9" s="28">
        <v>923804</v>
      </c>
      <c r="D9" s="28">
        <v>920021</v>
      </c>
      <c r="E9" s="29">
        <v>-0.4</v>
      </c>
      <c r="F9" s="28">
        <v>454329</v>
      </c>
      <c r="G9" s="28">
        <v>455653</v>
      </c>
      <c r="H9" s="29">
        <v>0.3</v>
      </c>
    </row>
    <row r="10" spans="1:10" s="9" customFormat="1" ht="12.95" customHeight="1">
      <c r="A10" s="30" t="s">
        <v>17</v>
      </c>
      <c r="B10" s="23" t="s">
        <v>18</v>
      </c>
      <c r="C10" s="28">
        <v>5350107</v>
      </c>
      <c r="D10" s="28">
        <v>5177529</v>
      </c>
      <c r="E10" s="29">
        <v>-3.2</v>
      </c>
      <c r="F10" s="28">
        <v>1738221</v>
      </c>
      <c r="G10" s="28">
        <v>1696103</v>
      </c>
      <c r="H10" s="29">
        <v>-2.4</v>
      </c>
    </row>
    <row r="11" spans="1:10" s="9" customFormat="1" ht="12.95" customHeight="1">
      <c r="A11" s="30" t="s">
        <v>19</v>
      </c>
      <c r="B11" s="23" t="s">
        <v>20</v>
      </c>
      <c r="C11" s="28">
        <v>3810297</v>
      </c>
      <c r="D11" s="28">
        <v>3715194</v>
      </c>
      <c r="E11" s="29">
        <v>-2.5</v>
      </c>
      <c r="F11" s="28">
        <v>3170735</v>
      </c>
      <c r="G11" s="28">
        <v>2916067</v>
      </c>
      <c r="H11" s="29">
        <v>-8</v>
      </c>
    </row>
    <row r="12" spans="1:10" s="9" customFormat="1" ht="12.95" customHeight="1">
      <c r="A12" s="30">
        <v>21</v>
      </c>
      <c r="B12" s="23" t="s">
        <v>21</v>
      </c>
      <c r="C12" s="28">
        <v>5690650</v>
      </c>
      <c r="D12" s="28">
        <v>6428267</v>
      </c>
      <c r="E12" s="29">
        <v>13</v>
      </c>
      <c r="F12" s="28">
        <v>18500092</v>
      </c>
      <c r="G12" s="28">
        <v>22142756</v>
      </c>
      <c r="H12" s="29">
        <v>19.7</v>
      </c>
    </row>
    <row r="13" spans="1:10" s="9" customFormat="1" ht="12.95" customHeight="1">
      <c r="A13" s="30" t="s">
        <v>22</v>
      </c>
      <c r="B13" s="23" t="s">
        <v>23</v>
      </c>
      <c r="C13" s="28">
        <v>3821935</v>
      </c>
      <c r="D13" s="28">
        <v>3845567</v>
      </c>
      <c r="E13" s="29">
        <v>0.6</v>
      </c>
      <c r="F13" s="28">
        <v>1759952</v>
      </c>
      <c r="G13" s="28">
        <v>1658209</v>
      </c>
      <c r="H13" s="29">
        <v>-5.8</v>
      </c>
    </row>
    <row r="14" spans="1:10" s="9" customFormat="1" ht="12.95" customHeight="1">
      <c r="A14" s="30" t="s">
        <v>24</v>
      </c>
      <c r="B14" s="23" t="s">
        <v>25</v>
      </c>
      <c r="C14" s="28">
        <v>8180179</v>
      </c>
      <c r="D14" s="28">
        <v>8171054</v>
      </c>
      <c r="E14" s="29">
        <v>-0.1</v>
      </c>
      <c r="F14" s="28">
        <v>2598612</v>
      </c>
      <c r="G14" s="28">
        <v>2546216</v>
      </c>
      <c r="H14" s="29">
        <v>-2</v>
      </c>
    </row>
    <row r="15" spans="1:10" s="9" customFormat="1" ht="12.95" customHeight="1">
      <c r="A15" s="30">
        <v>26</v>
      </c>
      <c r="B15" s="23" t="s">
        <v>26</v>
      </c>
      <c r="C15" s="28">
        <v>11538612</v>
      </c>
      <c r="D15" s="28">
        <v>11495415</v>
      </c>
      <c r="E15" s="29">
        <v>-0.4</v>
      </c>
      <c r="F15" s="28">
        <v>7640079</v>
      </c>
      <c r="G15" s="28">
        <v>8055725</v>
      </c>
      <c r="H15" s="29">
        <v>5.4</v>
      </c>
    </row>
    <row r="16" spans="1:10" s="9" customFormat="1" ht="12.95" customHeight="1">
      <c r="A16" s="30">
        <v>27</v>
      </c>
      <c r="B16" s="23" t="s">
        <v>27</v>
      </c>
      <c r="C16" s="28">
        <v>3804640</v>
      </c>
      <c r="D16" s="28">
        <v>3767345</v>
      </c>
      <c r="E16" s="29">
        <v>-1</v>
      </c>
      <c r="F16" s="28">
        <v>2181091</v>
      </c>
      <c r="G16" s="28">
        <v>2264925</v>
      </c>
      <c r="H16" s="29">
        <v>3.8</v>
      </c>
    </row>
    <row r="17" spans="1:8" s="9" customFormat="1" ht="12.95" customHeight="1">
      <c r="A17" s="30">
        <v>28</v>
      </c>
      <c r="B17" s="23" t="s">
        <v>28</v>
      </c>
      <c r="C17" s="28">
        <v>8236828</v>
      </c>
      <c r="D17" s="28">
        <v>8121059</v>
      </c>
      <c r="E17" s="29">
        <v>-1.4</v>
      </c>
      <c r="F17" s="28">
        <v>3261034</v>
      </c>
      <c r="G17" s="28">
        <v>3233065</v>
      </c>
      <c r="H17" s="29">
        <v>-0.9</v>
      </c>
    </row>
    <row r="18" spans="1:8" s="9" customFormat="1" ht="12.95" customHeight="1">
      <c r="A18" s="30" t="s">
        <v>29</v>
      </c>
      <c r="B18" s="23" t="s">
        <v>30</v>
      </c>
      <c r="C18" s="28">
        <v>1524433</v>
      </c>
      <c r="D18" s="28">
        <v>1547629</v>
      </c>
      <c r="E18" s="29">
        <v>1.5</v>
      </c>
      <c r="F18" s="28">
        <v>441304</v>
      </c>
      <c r="G18" s="28">
        <v>474134</v>
      </c>
      <c r="H18" s="29">
        <v>7.4</v>
      </c>
    </row>
    <row r="19" spans="1:8" s="9" customFormat="1" ht="12.95" customHeight="1">
      <c r="A19" s="30" t="s">
        <v>31</v>
      </c>
      <c r="B19" s="23" t="s">
        <v>32</v>
      </c>
      <c r="C19" s="28">
        <v>4022427</v>
      </c>
      <c r="D19" s="28">
        <v>4050917</v>
      </c>
      <c r="E19" s="29">
        <v>0.7</v>
      </c>
      <c r="F19" s="28">
        <v>1503321</v>
      </c>
      <c r="G19" s="28">
        <v>1473323</v>
      </c>
      <c r="H19" s="29">
        <v>-2</v>
      </c>
    </row>
    <row r="20" spans="1:8" s="9" customFormat="1" ht="12.95" customHeight="1">
      <c r="A20" s="30">
        <v>35</v>
      </c>
      <c r="B20" s="23" t="s">
        <v>34</v>
      </c>
      <c r="C20" s="28">
        <v>3355535</v>
      </c>
      <c r="D20" s="28">
        <v>3402776</v>
      </c>
      <c r="E20" s="29">
        <v>1.4</v>
      </c>
      <c r="F20" s="28">
        <v>1811240</v>
      </c>
      <c r="G20" s="28">
        <v>2008863</v>
      </c>
      <c r="H20" s="29">
        <v>10.9</v>
      </c>
    </row>
    <row r="21" spans="1:8" s="9" customFormat="1" ht="12.95" customHeight="1">
      <c r="A21" s="30" t="s">
        <v>35</v>
      </c>
      <c r="B21" s="23" t="s">
        <v>36</v>
      </c>
      <c r="C21" s="28">
        <v>1217822</v>
      </c>
      <c r="D21" s="28">
        <v>1216331</v>
      </c>
      <c r="E21" s="29">
        <v>-0.1</v>
      </c>
      <c r="F21" s="28">
        <v>806994</v>
      </c>
      <c r="G21" s="28">
        <v>860854</v>
      </c>
      <c r="H21" s="29">
        <v>6.7</v>
      </c>
    </row>
    <row r="22" spans="1:8" s="9" customFormat="1" ht="12.95" customHeight="1">
      <c r="A22" s="30" t="s">
        <v>37</v>
      </c>
      <c r="B22" s="23" t="s">
        <v>38</v>
      </c>
      <c r="C22" s="28">
        <v>9809719</v>
      </c>
      <c r="D22" s="28">
        <v>10167357</v>
      </c>
      <c r="E22" s="29">
        <v>3.6</v>
      </c>
      <c r="F22" s="28">
        <v>2103774</v>
      </c>
      <c r="G22" s="28">
        <v>2334746</v>
      </c>
      <c r="H22" s="29">
        <v>11</v>
      </c>
    </row>
    <row r="23" spans="1:8" s="9" customFormat="1" ht="12.95" customHeight="1">
      <c r="A23" s="30">
        <v>43</v>
      </c>
      <c r="B23" s="23" t="s">
        <v>39</v>
      </c>
      <c r="C23" s="28">
        <v>14815488</v>
      </c>
      <c r="D23" s="28">
        <v>15397853</v>
      </c>
      <c r="E23" s="29">
        <v>3.9</v>
      </c>
      <c r="F23" s="28">
        <v>2456093</v>
      </c>
      <c r="G23" s="28">
        <v>2574023</v>
      </c>
      <c r="H23" s="29">
        <v>4.8</v>
      </c>
    </row>
    <row r="24" spans="1:8" s="9" customFormat="1" ht="12.95" customHeight="1">
      <c r="A24" s="123" t="s">
        <v>1</v>
      </c>
      <c r="B24" s="123"/>
      <c r="C24" s="51"/>
      <c r="D24" s="51"/>
      <c r="E24" s="52"/>
      <c r="F24" s="51"/>
      <c r="G24" s="51"/>
      <c r="H24" s="52"/>
    </row>
    <row r="25" spans="1:8" s="9" customFormat="1" ht="12.95" customHeight="1">
      <c r="A25" s="30">
        <v>45</v>
      </c>
      <c r="B25" s="23" t="s">
        <v>41</v>
      </c>
      <c r="C25" s="28">
        <v>5303578</v>
      </c>
      <c r="D25" s="28">
        <v>5423591</v>
      </c>
      <c r="E25" s="29">
        <v>2.2999999999999998</v>
      </c>
      <c r="F25" s="28">
        <v>3799516</v>
      </c>
      <c r="G25" s="28">
        <v>3613164</v>
      </c>
      <c r="H25" s="29">
        <v>-4.9000000000000004</v>
      </c>
    </row>
    <row r="26" spans="1:8" s="9" customFormat="1" ht="12.95" customHeight="1">
      <c r="A26" s="30">
        <v>46</v>
      </c>
      <c r="B26" s="23" t="s">
        <v>42</v>
      </c>
      <c r="C26" s="28">
        <v>24918176</v>
      </c>
      <c r="D26" s="28">
        <v>25250286</v>
      </c>
      <c r="E26" s="29">
        <v>1.3</v>
      </c>
      <c r="F26" s="28">
        <v>46921351</v>
      </c>
      <c r="G26" s="28">
        <v>46676175</v>
      </c>
      <c r="H26" s="29">
        <v>-0.5</v>
      </c>
    </row>
    <row r="27" spans="1:8" s="9" customFormat="1" ht="12.95" customHeight="1">
      <c r="A27" s="30">
        <v>47</v>
      </c>
      <c r="B27" s="23" t="s">
        <v>43</v>
      </c>
      <c r="C27" s="28">
        <v>17789704</v>
      </c>
      <c r="D27" s="28">
        <v>17600812</v>
      </c>
      <c r="E27" s="29">
        <v>-1.1000000000000001</v>
      </c>
      <c r="F27" s="28">
        <v>8078468</v>
      </c>
      <c r="G27" s="28">
        <v>7822323</v>
      </c>
      <c r="H27" s="29">
        <v>-3.2</v>
      </c>
    </row>
    <row r="28" spans="1:8" s="9" customFormat="1" ht="12.95" customHeight="1">
      <c r="A28" s="30">
        <v>49</v>
      </c>
      <c r="B28" s="23" t="s">
        <v>44</v>
      </c>
      <c r="C28" s="28">
        <v>9345998</v>
      </c>
      <c r="D28" s="28">
        <v>9566974</v>
      </c>
      <c r="E28" s="29">
        <v>2.4</v>
      </c>
      <c r="F28" s="28">
        <v>3671123</v>
      </c>
      <c r="G28" s="28">
        <v>3711052</v>
      </c>
      <c r="H28" s="29">
        <v>1.1000000000000001</v>
      </c>
    </row>
    <row r="29" spans="1:8" s="10" customFormat="1" ht="12.95" customHeight="1">
      <c r="A29" s="30">
        <v>52</v>
      </c>
      <c r="B29" s="23" t="s">
        <v>45</v>
      </c>
      <c r="C29" s="28">
        <v>3225628</v>
      </c>
      <c r="D29" s="28">
        <v>3428549</v>
      </c>
      <c r="E29" s="29">
        <v>6.3</v>
      </c>
      <c r="F29" s="28">
        <v>1229790</v>
      </c>
      <c r="G29" s="28">
        <v>1273757</v>
      </c>
      <c r="H29" s="29">
        <v>3.6</v>
      </c>
    </row>
    <row r="30" spans="1:8" s="9" customFormat="1" ht="12.95" customHeight="1">
      <c r="A30" s="30">
        <v>55</v>
      </c>
      <c r="B30" s="23" t="s">
        <v>46</v>
      </c>
      <c r="C30" s="28">
        <v>3589376</v>
      </c>
      <c r="D30" s="28">
        <v>3512834</v>
      </c>
      <c r="E30" s="29">
        <v>-2.1</v>
      </c>
      <c r="F30" s="28">
        <v>1696432</v>
      </c>
      <c r="G30" s="28">
        <v>1426687</v>
      </c>
      <c r="H30" s="29">
        <v>-15.9</v>
      </c>
    </row>
    <row r="31" spans="1:8" s="9" customFormat="1" ht="12.95" customHeight="1">
      <c r="A31" s="30">
        <v>56</v>
      </c>
      <c r="B31" s="23" t="s">
        <v>47</v>
      </c>
      <c r="C31" s="28">
        <v>6155291</v>
      </c>
      <c r="D31" s="28">
        <v>6189374</v>
      </c>
      <c r="E31" s="29">
        <v>0.6</v>
      </c>
      <c r="F31" s="28">
        <v>1624700</v>
      </c>
      <c r="G31" s="28">
        <v>1506333</v>
      </c>
      <c r="H31" s="29">
        <v>-7.3</v>
      </c>
    </row>
    <row r="32" spans="1:8" s="9" customFormat="1" ht="12.95" customHeight="1">
      <c r="A32" s="30" t="s">
        <v>48</v>
      </c>
      <c r="B32" s="23" t="s">
        <v>49</v>
      </c>
      <c r="C32" s="28">
        <v>2703439</v>
      </c>
      <c r="D32" s="28">
        <v>2714770</v>
      </c>
      <c r="E32" s="29">
        <v>0.4</v>
      </c>
      <c r="F32" s="28">
        <v>1487407</v>
      </c>
      <c r="G32" s="28">
        <v>1388357</v>
      </c>
      <c r="H32" s="29">
        <v>-6.7</v>
      </c>
    </row>
    <row r="33" spans="1:10" s="9" customFormat="1" ht="12.95" customHeight="1">
      <c r="A33" s="30">
        <v>61</v>
      </c>
      <c r="B33" s="23" t="s">
        <v>50</v>
      </c>
      <c r="C33" s="28">
        <v>2866298</v>
      </c>
      <c r="D33" s="28">
        <v>2940298</v>
      </c>
      <c r="E33" s="29">
        <v>2.6</v>
      </c>
      <c r="F33" s="28">
        <v>3144893</v>
      </c>
      <c r="G33" s="28">
        <v>3109543</v>
      </c>
      <c r="H33" s="29">
        <v>-1.1000000000000001</v>
      </c>
    </row>
    <row r="34" spans="1:10" s="9" customFormat="1" ht="12.95" customHeight="1">
      <c r="A34" s="30" t="s">
        <v>51</v>
      </c>
      <c r="B34" s="23" t="s">
        <v>52</v>
      </c>
      <c r="C34" s="28">
        <v>9393306</v>
      </c>
      <c r="D34" s="28">
        <v>10025333</v>
      </c>
      <c r="E34" s="29">
        <v>6.7</v>
      </c>
      <c r="F34" s="28">
        <v>5178052</v>
      </c>
      <c r="G34" s="28">
        <v>4436416</v>
      </c>
      <c r="H34" s="29">
        <v>-14.3</v>
      </c>
    </row>
    <row r="35" spans="1:10" s="9" customFormat="1" ht="12.95" customHeight="1">
      <c r="A35" s="30">
        <v>68</v>
      </c>
      <c r="B35" s="23" t="s">
        <v>5</v>
      </c>
      <c r="C35" s="28">
        <v>2069789</v>
      </c>
      <c r="D35" s="28" t="s">
        <v>9</v>
      </c>
      <c r="E35" s="29" t="s">
        <v>9</v>
      </c>
      <c r="F35" s="28">
        <v>1599748</v>
      </c>
      <c r="G35" s="28" t="s">
        <v>9</v>
      </c>
      <c r="H35" s="29" t="s">
        <v>9</v>
      </c>
    </row>
    <row r="36" spans="1:10" s="9" customFormat="1" ht="12.95" customHeight="1">
      <c r="A36" s="30">
        <v>69</v>
      </c>
      <c r="B36" s="23" t="s">
        <v>53</v>
      </c>
      <c r="C36" s="28">
        <v>6517123</v>
      </c>
      <c r="D36" s="28">
        <v>6712156</v>
      </c>
      <c r="E36" s="29">
        <v>3</v>
      </c>
      <c r="F36" s="28">
        <v>1636786</v>
      </c>
      <c r="G36" s="28">
        <v>1775157</v>
      </c>
      <c r="H36" s="29">
        <v>8.5</v>
      </c>
    </row>
    <row r="37" spans="1:10" s="9" customFormat="1" ht="12.95" customHeight="1">
      <c r="A37" s="30">
        <v>70</v>
      </c>
      <c r="B37" s="23" t="s">
        <v>54</v>
      </c>
      <c r="C37" s="28">
        <v>7496974</v>
      </c>
      <c r="D37" s="28" t="s">
        <v>9</v>
      </c>
      <c r="E37" s="29" t="s">
        <v>9</v>
      </c>
      <c r="F37" s="28">
        <v>4273584</v>
      </c>
      <c r="G37" s="28" t="s">
        <v>9</v>
      </c>
      <c r="H37" s="29" t="s">
        <v>9</v>
      </c>
    </row>
    <row r="38" spans="1:10" s="9" customFormat="1" ht="12.95" customHeight="1">
      <c r="A38" s="30">
        <v>71</v>
      </c>
      <c r="B38" s="23" t="s">
        <v>55</v>
      </c>
      <c r="C38" s="28">
        <v>8349281</v>
      </c>
      <c r="D38" s="28">
        <v>8807983</v>
      </c>
      <c r="E38" s="29">
        <v>5.5</v>
      </c>
      <c r="F38" s="28">
        <v>1579291</v>
      </c>
      <c r="G38" s="28">
        <v>1593091</v>
      </c>
      <c r="H38" s="29">
        <v>0.9</v>
      </c>
    </row>
    <row r="39" spans="1:10" s="9" customFormat="1" ht="12.95" customHeight="1">
      <c r="A39" s="30">
        <v>72</v>
      </c>
      <c r="B39" s="23" t="s">
        <v>56</v>
      </c>
      <c r="C39" s="28">
        <v>2403294</v>
      </c>
      <c r="D39" s="28">
        <v>2063538</v>
      </c>
      <c r="E39" s="29">
        <v>-14.1</v>
      </c>
      <c r="F39" s="28">
        <v>1956974</v>
      </c>
      <c r="G39" s="28">
        <v>1703141</v>
      </c>
      <c r="H39" s="29">
        <v>-13</v>
      </c>
    </row>
    <row r="40" spans="1:10" s="9" customFormat="1" ht="12.95" customHeight="1">
      <c r="A40" s="30" t="s">
        <v>57</v>
      </c>
      <c r="B40" s="23" t="s">
        <v>58</v>
      </c>
      <c r="C40" s="28">
        <v>2469676</v>
      </c>
      <c r="D40" s="28">
        <v>2748426</v>
      </c>
      <c r="E40" s="29">
        <v>11.3</v>
      </c>
      <c r="F40" s="28">
        <v>919312</v>
      </c>
      <c r="G40" s="28">
        <v>946870</v>
      </c>
      <c r="H40" s="29">
        <v>3</v>
      </c>
    </row>
    <row r="41" spans="1:10" s="9" customFormat="1" ht="12.95" customHeight="1">
      <c r="A41" s="30" t="s">
        <v>59</v>
      </c>
      <c r="B41" s="23" t="s">
        <v>60</v>
      </c>
      <c r="C41" s="28">
        <v>7161801</v>
      </c>
      <c r="D41" s="28">
        <v>7663129</v>
      </c>
      <c r="E41" s="29">
        <v>7</v>
      </c>
      <c r="F41" s="28">
        <v>2979066</v>
      </c>
      <c r="G41" s="28">
        <v>3302346</v>
      </c>
      <c r="H41" s="29">
        <v>10.9</v>
      </c>
    </row>
    <row r="42" spans="1:10" s="9" customFormat="1" ht="12.95" customHeight="1">
      <c r="A42" s="30">
        <v>78</v>
      </c>
      <c r="B42" s="23" t="s">
        <v>61</v>
      </c>
      <c r="C42" s="28">
        <v>5648814</v>
      </c>
      <c r="D42" s="28">
        <v>6458375</v>
      </c>
      <c r="E42" s="29">
        <v>14.3</v>
      </c>
      <c r="F42" s="28">
        <v>424875</v>
      </c>
      <c r="G42" s="28">
        <v>405355</v>
      </c>
      <c r="H42" s="29">
        <v>-4.5999999999999996</v>
      </c>
    </row>
    <row r="43" spans="1:10" s="9" customFormat="1" ht="12.95" customHeight="1">
      <c r="A43" s="30">
        <v>85</v>
      </c>
      <c r="B43" s="23" t="s">
        <v>3</v>
      </c>
      <c r="C43" s="28">
        <v>4200768</v>
      </c>
      <c r="D43" s="28">
        <v>4396658</v>
      </c>
      <c r="E43" s="29">
        <v>4.7</v>
      </c>
      <c r="F43" s="28">
        <v>1276454</v>
      </c>
      <c r="G43" s="28">
        <v>1338157</v>
      </c>
      <c r="H43" s="29">
        <v>4.8</v>
      </c>
    </row>
    <row r="44" spans="1:10" s="9" customFormat="1" ht="12.95" customHeight="1">
      <c r="A44" s="30">
        <v>87</v>
      </c>
      <c r="B44" s="23" t="s">
        <v>62</v>
      </c>
      <c r="C44" s="28">
        <v>4679144</v>
      </c>
      <c r="D44" s="28">
        <v>4913822</v>
      </c>
      <c r="E44" s="29">
        <v>5</v>
      </c>
      <c r="F44" s="28">
        <v>791574</v>
      </c>
      <c r="G44" s="28">
        <v>833590</v>
      </c>
      <c r="H44" s="29">
        <v>5.3</v>
      </c>
    </row>
    <row r="45" spans="1:10" s="9" customFormat="1" ht="12.95" customHeight="1">
      <c r="A45" s="30">
        <v>88</v>
      </c>
      <c r="B45" s="23" t="s">
        <v>63</v>
      </c>
      <c r="C45" s="28">
        <v>1133866</v>
      </c>
      <c r="D45" s="28">
        <v>1272293</v>
      </c>
      <c r="E45" s="29">
        <v>12.2</v>
      </c>
      <c r="F45" s="28">
        <v>152925</v>
      </c>
      <c r="G45" s="28">
        <v>160828</v>
      </c>
      <c r="H45" s="29">
        <v>5.2</v>
      </c>
    </row>
    <row r="46" spans="1:10" s="9" customFormat="1" ht="12.95" customHeight="1">
      <c r="A46" s="30" t="s">
        <v>64</v>
      </c>
      <c r="B46" s="23" t="s">
        <v>65</v>
      </c>
      <c r="C46" s="28">
        <v>2279517</v>
      </c>
      <c r="D46" s="28">
        <v>2402139</v>
      </c>
      <c r="E46" s="29">
        <v>5.4</v>
      </c>
      <c r="F46" s="28">
        <v>1907143</v>
      </c>
      <c r="G46" s="28">
        <v>1992365</v>
      </c>
      <c r="H46" s="29">
        <v>4.5</v>
      </c>
    </row>
    <row r="47" spans="1:10" s="9" customFormat="1" ht="12.95" customHeight="1">
      <c r="A47" s="30" t="s">
        <v>66</v>
      </c>
      <c r="B47" s="23" t="s">
        <v>67</v>
      </c>
      <c r="C47" s="28">
        <v>2294614</v>
      </c>
      <c r="D47" s="28">
        <v>2419604</v>
      </c>
      <c r="E47" s="29">
        <v>5.4</v>
      </c>
      <c r="F47" s="28">
        <v>1100836</v>
      </c>
      <c r="G47" s="28">
        <v>998675</v>
      </c>
      <c r="H47" s="29">
        <v>-9.3000000000000007</v>
      </c>
      <c r="I47" s="11"/>
      <c r="J47" s="12"/>
    </row>
    <row r="48" spans="1:10" s="9" customFormat="1" ht="12.95" customHeight="1">
      <c r="A48" s="44"/>
      <c r="B48" s="44"/>
      <c r="C48" s="44"/>
      <c r="D48" s="44"/>
      <c r="E48" s="44"/>
      <c r="F48" s="44"/>
      <c r="G48" s="44"/>
      <c r="H48" s="44"/>
    </row>
    <row r="49" spans="1:10" s="9" customFormat="1" ht="12.95" customHeight="1">
      <c r="A49" s="54" t="s">
        <v>96</v>
      </c>
      <c r="B49" s="21"/>
      <c r="C49" s="21"/>
      <c r="D49" s="21"/>
      <c r="E49" s="21"/>
      <c r="F49" s="21"/>
      <c r="G49" s="21"/>
      <c r="H49" s="21"/>
    </row>
    <row r="50" spans="1:10" s="9" customFormat="1" ht="12.95" customHeight="1">
      <c r="A50" s="65" t="s">
        <v>87</v>
      </c>
      <c r="B50" s="21"/>
      <c r="C50" s="21"/>
      <c r="D50" s="21"/>
      <c r="E50" s="21"/>
      <c r="F50" s="21"/>
      <c r="G50" s="21"/>
      <c r="H50" s="21"/>
      <c r="I50" s="15"/>
      <c r="J50" s="16"/>
    </row>
    <row r="51" spans="1:10" s="9" customFormat="1" ht="12.95" customHeight="1">
      <c r="A51" s="21"/>
      <c r="B51" s="21"/>
      <c r="C51" s="21"/>
      <c r="D51" s="21"/>
      <c r="E51" s="21"/>
      <c r="F51" s="21"/>
      <c r="G51" s="21"/>
      <c r="H51" s="21"/>
      <c r="I51" s="15"/>
      <c r="J51" s="16"/>
    </row>
    <row r="52" spans="1:10" s="9" customFormat="1" ht="12.95" customHeight="1">
      <c r="A52" s="21" t="s">
        <v>97</v>
      </c>
      <c r="B52" s="21"/>
      <c r="C52" s="21"/>
      <c r="D52" s="21"/>
      <c r="E52" s="21"/>
      <c r="F52" s="21"/>
      <c r="G52" s="21"/>
      <c r="H52" s="21"/>
      <c r="I52" s="15"/>
      <c r="J52" s="16"/>
    </row>
    <row r="53" spans="1:10" s="9" customFormat="1" ht="12.95" customHeight="1">
      <c r="A53" s="21"/>
      <c r="B53" s="21"/>
      <c r="C53" s="21"/>
      <c r="D53" s="21"/>
      <c r="E53" s="21"/>
      <c r="F53" s="21"/>
      <c r="G53" s="21"/>
      <c r="H53" s="21"/>
      <c r="I53" s="15"/>
      <c r="J53" s="16"/>
    </row>
    <row r="54" spans="1:10" ht="12.95" customHeight="1">
      <c r="A54" s="20"/>
      <c r="B54" s="20"/>
      <c r="C54" s="20"/>
      <c r="D54" s="20"/>
      <c r="E54" s="20"/>
      <c r="F54" s="20"/>
      <c r="G54" s="20"/>
      <c r="H54" s="20"/>
    </row>
  </sheetData>
  <mergeCells count="4">
    <mergeCell ref="A6:B6"/>
    <mergeCell ref="A24:B24"/>
    <mergeCell ref="C4:D4"/>
    <mergeCell ref="F4:G4"/>
  </mergeCells>
  <pageMargins left="0.7" right="0.7" top="0.78740157499999996" bottom="0.78740157499999996" header="0.3" footer="0.3"/>
  <pageSetup paperSize="9" scale="69" orientation="portrait" r:id="rId1"/>
  <ignoredErrors>
    <ignoredError sqref="A7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J55"/>
  <sheetViews>
    <sheetView zoomScale="120" zoomScaleNormal="12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11" defaultRowHeight="12.75"/>
  <cols>
    <col min="1" max="1" width="6.625" style="7" customWidth="1"/>
    <col min="2" max="2" width="42.625" style="7" customWidth="1"/>
    <col min="3" max="8" width="11.625" style="7" customWidth="1"/>
    <col min="9" max="9" width="12.25" style="7" bestFit="1" customWidth="1"/>
    <col min="10" max="16384" width="11" style="7"/>
  </cols>
  <sheetData>
    <row r="1" spans="1:10" s="9" customFormat="1" ht="12.95" customHeight="1">
      <c r="A1" s="6" t="s">
        <v>115</v>
      </c>
      <c r="B1" s="6"/>
      <c r="H1" s="8" t="s">
        <v>72</v>
      </c>
    </row>
    <row r="2" spans="1:10" s="9" customFormat="1" ht="12.95" customHeight="1">
      <c r="A2" s="66" t="s">
        <v>111</v>
      </c>
      <c r="B2" s="67"/>
      <c r="C2" s="68"/>
      <c r="D2" s="68"/>
      <c r="E2" s="68"/>
      <c r="F2" s="68"/>
      <c r="G2" s="68"/>
      <c r="H2" s="68"/>
    </row>
    <row r="3" spans="1:10" s="9" customFormat="1" ht="12.95" customHeight="1">
      <c r="A3" s="21" t="s">
        <v>68</v>
      </c>
      <c r="B3" s="21"/>
      <c r="C3" s="22" t="s">
        <v>6</v>
      </c>
      <c r="D3" s="21"/>
      <c r="E3" s="21"/>
      <c r="F3" s="22" t="s">
        <v>70</v>
      </c>
      <c r="G3" s="21"/>
      <c r="H3" s="21"/>
    </row>
    <row r="4" spans="1:10" s="9" customFormat="1" ht="22.5">
      <c r="A4" s="23"/>
      <c r="B4" s="23"/>
      <c r="C4" s="120" t="s">
        <v>7</v>
      </c>
      <c r="D4" s="121"/>
      <c r="E4" s="46" t="s">
        <v>8</v>
      </c>
      <c r="F4" s="120" t="s">
        <v>7</v>
      </c>
      <c r="G4" s="121"/>
      <c r="H4" s="46" t="s">
        <v>8</v>
      </c>
    </row>
    <row r="5" spans="1:10" s="9" customFormat="1" ht="12.95" customHeight="1">
      <c r="A5" s="23"/>
      <c r="B5" s="23"/>
      <c r="C5" s="25">
        <v>2011</v>
      </c>
      <c r="D5" s="26" t="s">
        <v>98</v>
      </c>
      <c r="E5" s="24"/>
      <c r="F5" s="25">
        <v>2011</v>
      </c>
      <c r="G5" s="26" t="s">
        <v>98</v>
      </c>
      <c r="H5" s="24"/>
    </row>
    <row r="6" spans="1:10" s="9" customFormat="1" ht="12.95" customHeight="1">
      <c r="A6" s="122" t="s">
        <v>0</v>
      </c>
      <c r="B6" s="122"/>
      <c r="C6" s="48"/>
      <c r="D6" s="48"/>
      <c r="E6" s="48"/>
      <c r="F6" s="48"/>
      <c r="G6" s="50"/>
      <c r="H6" s="50"/>
    </row>
    <row r="7" spans="1:10" s="10" customFormat="1" ht="12.95" customHeight="1">
      <c r="A7" s="27" t="s">
        <v>11</v>
      </c>
      <c r="B7" s="23" t="s">
        <v>4</v>
      </c>
      <c r="C7" s="28">
        <v>433929</v>
      </c>
      <c r="D7" s="28">
        <v>427959</v>
      </c>
      <c r="E7" s="29">
        <v>-1.4</v>
      </c>
      <c r="F7" s="28">
        <v>345646</v>
      </c>
      <c r="G7" s="28">
        <v>346716</v>
      </c>
      <c r="H7" s="29">
        <v>0.3</v>
      </c>
      <c r="I7" s="11"/>
      <c r="J7" s="12"/>
    </row>
    <row r="8" spans="1:10" s="10" customFormat="1" ht="12.95" customHeight="1">
      <c r="A8" s="30" t="s">
        <v>13</v>
      </c>
      <c r="B8" s="23" t="s">
        <v>14</v>
      </c>
      <c r="C8" s="28">
        <v>5649117</v>
      </c>
      <c r="D8" s="28">
        <v>5803727</v>
      </c>
      <c r="E8" s="29">
        <v>2.7</v>
      </c>
      <c r="F8" s="28">
        <v>4435254</v>
      </c>
      <c r="G8" s="28">
        <v>4860014</v>
      </c>
      <c r="H8" s="29">
        <v>9.6</v>
      </c>
      <c r="I8" s="11"/>
      <c r="J8" s="12"/>
    </row>
    <row r="9" spans="1:10" s="9" customFormat="1" ht="12.95" customHeight="1">
      <c r="A9" s="30" t="s">
        <v>15</v>
      </c>
      <c r="B9" s="23" t="s">
        <v>16</v>
      </c>
      <c r="C9" s="28">
        <v>970834</v>
      </c>
      <c r="D9" s="28">
        <v>922790</v>
      </c>
      <c r="E9" s="29">
        <v>-4.9000000000000004</v>
      </c>
      <c r="F9" s="28">
        <v>462587</v>
      </c>
      <c r="G9" s="28">
        <v>441271</v>
      </c>
      <c r="H9" s="29">
        <v>-4.5999999999999996</v>
      </c>
      <c r="I9" s="11"/>
      <c r="J9" s="12"/>
    </row>
    <row r="10" spans="1:10" s="9" customFormat="1" ht="12.95" customHeight="1">
      <c r="A10" s="30" t="s">
        <v>17</v>
      </c>
      <c r="B10" s="23" t="s">
        <v>18</v>
      </c>
      <c r="C10" s="28">
        <v>5341274</v>
      </c>
      <c r="D10" s="28">
        <v>5340900</v>
      </c>
      <c r="E10" s="29">
        <v>0</v>
      </c>
      <c r="F10" s="28">
        <v>1762682</v>
      </c>
      <c r="G10" s="28">
        <v>1724715</v>
      </c>
      <c r="H10" s="29">
        <v>-2.2000000000000002</v>
      </c>
      <c r="I10" s="11"/>
      <c r="J10" s="12"/>
    </row>
    <row r="11" spans="1:10" s="9" customFormat="1" ht="12.95" customHeight="1">
      <c r="A11" s="30" t="s">
        <v>19</v>
      </c>
      <c r="B11" s="23" t="s">
        <v>20</v>
      </c>
      <c r="C11" s="28">
        <v>3802673</v>
      </c>
      <c r="D11" s="28">
        <v>3591518</v>
      </c>
      <c r="E11" s="29">
        <v>-5.6</v>
      </c>
      <c r="F11" s="28">
        <v>2972954</v>
      </c>
      <c r="G11" s="28">
        <v>2680749</v>
      </c>
      <c r="H11" s="29">
        <v>-9.8000000000000007</v>
      </c>
      <c r="I11" s="11"/>
      <c r="J11" s="12"/>
    </row>
    <row r="12" spans="1:10" s="9" customFormat="1" ht="12.95" customHeight="1">
      <c r="A12" s="30">
        <v>21</v>
      </c>
      <c r="B12" s="23" t="s">
        <v>21</v>
      </c>
      <c r="C12" s="28">
        <v>5704924</v>
      </c>
      <c r="D12" s="28">
        <v>5704292</v>
      </c>
      <c r="E12" s="29">
        <v>0</v>
      </c>
      <c r="F12" s="28">
        <v>16762646</v>
      </c>
      <c r="G12" s="28">
        <v>18611692</v>
      </c>
      <c r="H12" s="29">
        <v>11</v>
      </c>
      <c r="I12" s="11"/>
      <c r="J12" s="12"/>
    </row>
    <row r="13" spans="1:10" s="9" customFormat="1" ht="12.95" customHeight="1">
      <c r="A13" s="30" t="s">
        <v>22</v>
      </c>
      <c r="B13" s="23" t="s">
        <v>23</v>
      </c>
      <c r="C13" s="28">
        <v>3856228</v>
      </c>
      <c r="D13" s="28">
        <v>3798680</v>
      </c>
      <c r="E13" s="29">
        <v>-1.5</v>
      </c>
      <c r="F13" s="28">
        <v>1774739</v>
      </c>
      <c r="G13" s="28">
        <v>1752100</v>
      </c>
      <c r="H13" s="29">
        <v>-1.3</v>
      </c>
      <c r="I13" s="11"/>
      <c r="J13" s="12"/>
    </row>
    <row r="14" spans="1:10" s="9" customFormat="1" ht="12.95" customHeight="1">
      <c r="A14" s="30" t="s">
        <v>24</v>
      </c>
      <c r="B14" s="23" t="s">
        <v>25</v>
      </c>
      <c r="C14" s="28">
        <v>8499003</v>
      </c>
      <c r="D14" s="28">
        <v>8087500</v>
      </c>
      <c r="E14" s="29">
        <v>-4.8</v>
      </c>
      <c r="F14" s="28">
        <v>2703939</v>
      </c>
      <c r="G14" s="28">
        <v>2547743</v>
      </c>
      <c r="H14" s="29">
        <v>-5.8</v>
      </c>
      <c r="I14" s="11"/>
      <c r="J14" s="12"/>
    </row>
    <row r="15" spans="1:10" s="9" customFormat="1" ht="12.95" customHeight="1">
      <c r="A15" s="30">
        <v>26</v>
      </c>
      <c r="B15" s="23" t="s">
        <v>26</v>
      </c>
      <c r="C15" s="28">
        <v>11490594</v>
      </c>
      <c r="D15" s="28">
        <v>11677335</v>
      </c>
      <c r="E15" s="29">
        <v>1.6</v>
      </c>
      <c r="F15" s="28">
        <v>7221803</v>
      </c>
      <c r="G15" s="28">
        <v>7689829</v>
      </c>
      <c r="H15" s="29">
        <v>6.5</v>
      </c>
      <c r="I15" s="11"/>
      <c r="J15" s="12"/>
    </row>
    <row r="16" spans="1:10" s="9" customFormat="1" ht="12.95" customHeight="1">
      <c r="A16" s="30">
        <v>27</v>
      </c>
      <c r="B16" s="23" t="s">
        <v>27</v>
      </c>
      <c r="C16" s="28">
        <v>3740062</v>
      </c>
      <c r="D16" s="28">
        <v>3906161</v>
      </c>
      <c r="E16" s="29">
        <v>4.4000000000000004</v>
      </c>
      <c r="F16" s="28">
        <v>2038155</v>
      </c>
      <c r="G16" s="28">
        <v>2187978</v>
      </c>
      <c r="H16" s="29">
        <v>7.4</v>
      </c>
      <c r="I16" s="11"/>
      <c r="J16" s="12"/>
    </row>
    <row r="17" spans="1:10" s="9" customFormat="1" ht="12.95" customHeight="1">
      <c r="A17" s="30">
        <v>28</v>
      </c>
      <c r="B17" s="23" t="s">
        <v>28</v>
      </c>
      <c r="C17" s="28">
        <v>8240746</v>
      </c>
      <c r="D17" s="28">
        <v>8255927</v>
      </c>
      <c r="E17" s="29">
        <v>0.2</v>
      </c>
      <c r="F17" s="28">
        <v>3240025</v>
      </c>
      <c r="G17" s="28">
        <v>3265368</v>
      </c>
      <c r="H17" s="29">
        <v>0.8</v>
      </c>
      <c r="I17" s="11"/>
      <c r="J17" s="12"/>
    </row>
    <row r="18" spans="1:10" s="9" customFormat="1" ht="12.95" customHeight="1">
      <c r="A18" s="30" t="s">
        <v>29</v>
      </c>
      <c r="B18" s="23" t="s">
        <v>30</v>
      </c>
      <c r="C18" s="28">
        <v>1571241</v>
      </c>
      <c r="D18" s="28">
        <v>1536263</v>
      </c>
      <c r="E18" s="29">
        <v>-2.2000000000000002</v>
      </c>
      <c r="F18" s="28">
        <v>614377</v>
      </c>
      <c r="G18" s="28">
        <v>426159</v>
      </c>
      <c r="H18" s="29">
        <v>-30.6</v>
      </c>
      <c r="I18" s="11"/>
      <c r="J18" s="12"/>
    </row>
    <row r="19" spans="1:10" s="9" customFormat="1" ht="12.95" customHeight="1">
      <c r="A19" s="30" t="s">
        <v>31</v>
      </c>
      <c r="B19" s="23" t="s">
        <v>32</v>
      </c>
      <c r="C19" s="28">
        <v>4001325</v>
      </c>
      <c r="D19" s="28">
        <v>4099239</v>
      </c>
      <c r="E19" s="29">
        <v>2.4</v>
      </c>
      <c r="F19" s="28">
        <v>1548322</v>
      </c>
      <c r="G19" s="28">
        <v>1574291</v>
      </c>
      <c r="H19" s="29">
        <v>1.7</v>
      </c>
      <c r="I19" s="11"/>
      <c r="J19" s="12"/>
    </row>
    <row r="20" spans="1:10" s="9" customFormat="1" ht="12.95" customHeight="1">
      <c r="A20" s="30">
        <v>35</v>
      </c>
      <c r="B20" s="23" t="s">
        <v>34</v>
      </c>
      <c r="C20" s="28">
        <v>3314381</v>
      </c>
      <c r="D20" s="28">
        <v>3357793</v>
      </c>
      <c r="E20" s="29">
        <v>1.3098071706300507</v>
      </c>
      <c r="F20" s="28">
        <v>2050184</v>
      </c>
      <c r="G20" s="28">
        <v>1806657</v>
      </c>
      <c r="H20" s="29">
        <v>-11.878299703831463</v>
      </c>
      <c r="I20" s="11"/>
      <c r="J20" s="12"/>
    </row>
    <row r="21" spans="1:10" s="9" customFormat="1" ht="12.95" customHeight="1">
      <c r="A21" s="30" t="s">
        <v>35</v>
      </c>
      <c r="B21" s="23" t="s">
        <v>36</v>
      </c>
      <c r="C21" s="28">
        <v>1161980</v>
      </c>
      <c r="D21" s="28">
        <v>1207413</v>
      </c>
      <c r="E21" s="29">
        <v>3.9</v>
      </c>
      <c r="F21" s="28">
        <v>812384</v>
      </c>
      <c r="G21" s="28">
        <v>797941</v>
      </c>
      <c r="H21" s="29">
        <v>-1.8</v>
      </c>
      <c r="I21" s="11"/>
      <c r="J21" s="12"/>
    </row>
    <row r="22" spans="1:10" s="9" customFormat="1" ht="12.95" customHeight="1">
      <c r="A22" s="30" t="s">
        <v>37</v>
      </c>
      <c r="B22" s="23" t="s">
        <v>38</v>
      </c>
      <c r="C22" s="28">
        <v>9422527</v>
      </c>
      <c r="D22" s="28">
        <v>9569582</v>
      </c>
      <c r="E22" s="29">
        <v>1.5606747531739629</v>
      </c>
      <c r="F22" s="28">
        <v>2013302</v>
      </c>
      <c r="G22" s="28">
        <v>2058260</v>
      </c>
      <c r="H22" s="29">
        <v>2.233047997766846</v>
      </c>
      <c r="I22" s="11"/>
      <c r="J22" s="12"/>
    </row>
    <row r="23" spans="1:10" s="9" customFormat="1" ht="12.95" customHeight="1">
      <c r="A23" s="30">
        <v>43</v>
      </c>
      <c r="B23" s="23" t="s">
        <v>39</v>
      </c>
      <c r="C23" s="28">
        <v>14657205</v>
      </c>
      <c r="D23" s="28">
        <v>14669901</v>
      </c>
      <c r="E23" s="29">
        <v>0.1</v>
      </c>
      <c r="F23" s="28">
        <v>2371131</v>
      </c>
      <c r="G23" s="28">
        <v>2429347</v>
      </c>
      <c r="H23" s="29">
        <v>2.5</v>
      </c>
      <c r="I23" s="11"/>
      <c r="J23" s="12"/>
    </row>
    <row r="24" spans="1:10" s="9" customFormat="1" ht="12.95" customHeight="1">
      <c r="A24" s="123" t="s">
        <v>1</v>
      </c>
      <c r="B24" s="123"/>
      <c r="C24" s="51"/>
      <c r="D24" s="51"/>
      <c r="E24" s="52"/>
      <c r="F24" s="51"/>
      <c r="G24" s="51"/>
      <c r="H24" s="52"/>
      <c r="I24" s="11"/>
      <c r="J24" s="12"/>
    </row>
    <row r="25" spans="1:10" s="9" customFormat="1" ht="12.95" customHeight="1">
      <c r="A25" s="30">
        <v>45</v>
      </c>
      <c r="B25" s="23" t="s">
        <v>41</v>
      </c>
      <c r="C25" s="28">
        <v>5158218</v>
      </c>
      <c r="D25" s="28">
        <v>5324621</v>
      </c>
      <c r="E25" s="29">
        <v>3.2</v>
      </c>
      <c r="F25" s="28">
        <v>3816694</v>
      </c>
      <c r="G25" s="28">
        <v>3753383</v>
      </c>
      <c r="H25" s="29">
        <v>-1.7</v>
      </c>
      <c r="I25" s="11"/>
      <c r="J25" s="12"/>
    </row>
    <row r="26" spans="1:10" s="9" customFormat="1" ht="12.95" customHeight="1">
      <c r="A26" s="30">
        <v>46</v>
      </c>
      <c r="B26" s="23" t="s">
        <v>42</v>
      </c>
      <c r="C26" s="28">
        <v>23927952</v>
      </c>
      <c r="D26" s="28">
        <v>24687951</v>
      </c>
      <c r="E26" s="29">
        <v>3.2</v>
      </c>
      <c r="F26" s="28">
        <v>44942415</v>
      </c>
      <c r="G26" s="28">
        <v>44732652</v>
      </c>
      <c r="H26" s="29">
        <v>-0.5</v>
      </c>
      <c r="I26" s="11"/>
      <c r="J26" s="12"/>
    </row>
    <row r="27" spans="1:10" s="9" customFormat="1" ht="12.95" customHeight="1">
      <c r="A27" s="30">
        <v>47</v>
      </c>
      <c r="B27" s="23" t="s">
        <v>43</v>
      </c>
      <c r="C27" s="28">
        <v>18452543</v>
      </c>
      <c r="D27" s="28">
        <v>17968083</v>
      </c>
      <c r="E27" s="29">
        <v>-2.6</v>
      </c>
      <c r="F27" s="28">
        <v>8011249</v>
      </c>
      <c r="G27" s="28">
        <v>8086300</v>
      </c>
      <c r="H27" s="29">
        <v>0.9</v>
      </c>
      <c r="I27" s="11"/>
      <c r="J27" s="12"/>
    </row>
    <row r="28" spans="1:10" s="10" customFormat="1" ht="12.95" customHeight="1">
      <c r="A28" s="30">
        <v>49</v>
      </c>
      <c r="B28" s="23" t="s">
        <v>44</v>
      </c>
      <c r="C28" s="28">
        <v>9212879</v>
      </c>
      <c r="D28" s="28">
        <v>9316210</v>
      </c>
      <c r="E28" s="29">
        <v>1.1000000000000001</v>
      </c>
      <c r="F28" s="28">
        <v>3563057</v>
      </c>
      <c r="G28" s="28">
        <v>3646604</v>
      </c>
      <c r="H28" s="29">
        <v>2.2999999999999998</v>
      </c>
      <c r="I28" s="11"/>
      <c r="J28" s="12"/>
    </row>
    <row r="29" spans="1:10" s="10" customFormat="1" ht="12.95" customHeight="1">
      <c r="A29" s="30">
        <v>52</v>
      </c>
      <c r="B29" s="23" t="s">
        <v>45</v>
      </c>
      <c r="C29" s="28">
        <v>3168920</v>
      </c>
      <c r="D29" s="28">
        <v>3220585</v>
      </c>
      <c r="E29" s="29">
        <v>1.6</v>
      </c>
      <c r="F29" s="28">
        <v>1187351</v>
      </c>
      <c r="G29" s="28">
        <v>1220917</v>
      </c>
      <c r="H29" s="29">
        <v>2.8</v>
      </c>
      <c r="I29" s="11"/>
      <c r="J29" s="12"/>
    </row>
    <row r="30" spans="1:10" s="9" customFormat="1" ht="12.95" customHeight="1">
      <c r="A30" s="30">
        <v>55</v>
      </c>
      <c r="B30" s="23" t="s">
        <v>46</v>
      </c>
      <c r="C30" s="28">
        <v>3611138</v>
      </c>
      <c r="D30" s="28">
        <v>3612060</v>
      </c>
      <c r="E30" s="29">
        <v>0</v>
      </c>
      <c r="F30" s="28">
        <v>1636290</v>
      </c>
      <c r="G30" s="28">
        <v>1707386</v>
      </c>
      <c r="H30" s="29">
        <v>4.3</v>
      </c>
      <c r="I30" s="11"/>
      <c r="J30" s="12"/>
    </row>
    <row r="31" spans="1:10" s="9" customFormat="1" ht="12.95" customHeight="1">
      <c r="A31" s="30">
        <v>56</v>
      </c>
      <c r="B31" s="23" t="s">
        <v>47</v>
      </c>
      <c r="C31" s="28">
        <v>5863593</v>
      </c>
      <c r="D31" s="28">
        <v>6151562</v>
      </c>
      <c r="E31" s="29">
        <v>4.9000000000000004</v>
      </c>
      <c r="F31" s="28">
        <v>1429793</v>
      </c>
      <c r="G31" s="28">
        <v>1624118</v>
      </c>
      <c r="H31" s="29">
        <v>13.6</v>
      </c>
      <c r="I31" s="11"/>
      <c r="J31" s="12"/>
    </row>
    <row r="32" spans="1:10" s="9" customFormat="1" ht="12.95" customHeight="1">
      <c r="A32" s="30" t="s">
        <v>48</v>
      </c>
      <c r="B32" s="23" t="s">
        <v>49</v>
      </c>
      <c r="C32" s="28">
        <v>2638592</v>
      </c>
      <c r="D32" s="28">
        <v>2721133</v>
      </c>
      <c r="E32" s="29">
        <v>3.1</v>
      </c>
      <c r="F32" s="28">
        <v>1285756</v>
      </c>
      <c r="G32" s="28">
        <v>1521184</v>
      </c>
      <c r="H32" s="29">
        <v>18.3</v>
      </c>
      <c r="I32" s="11"/>
      <c r="J32" s="12"/>
    </row>
    <row r="33" spans="1:10" s="9" customFormat="1" ht="12.95" customHeight="1">
      <c r="A33" s="30">
        <v>61</v>
      </c>
      <c r="B33" s="23" t="s">
        <v>50</v>
      </c>
      <c r="C33" s="28">
        <v>2753558</v>
      </c>
      <c r="D33" s="28">
        <v>2895141</v>
      </c>
      <c r="E33" s="29">
        <v>5.0999999999999996</v>
      </c>
      <c r="F33" s="28">
        <v>2985122</v>
      </c>
      <c r="G33" s="28">
        <v>3153315</v>
      </c>
      <c r="H33" s="29">
        <v>5.6</v>
      </c>
      <c r="I33" s="11"/>
      <c r="J33" s="12"/>
    </row>
    <row r="34" spans="1:10" s="9" customFormat="1" ht="12.95" customHeight="1">
      <c r="A34" s="30" t="s">
        <v>51</v>
      </c>
      <c r="B34" s="23" t="s">
        <v>52</v>
      </c>
      <c r="C34" s="28">
        <v>8835396</v>
      </c>
      <c r="D34" s="28">
        <v>9310042</v>
      </c>
      <c r="E34" s="29">
        <v>5.4</v>
      </c>
      <c r="F34" s="28">
        <v>4175557</v>
      </c>
      <c r="G34" s="28">
        <v>5166161</v>
      </c>
      <c r="H34" s="29">
        <v>23.7</v>
      </c>
      <c r="I34" s="11"/>
      <c r="J34" s="12"/>
    </row>
    <row r="35" spans="1:10" s="9" customFormat="1" ht="12.95" customHeight="1">
      <c r="A35" s="30">
        <v>68</v>
      </c>
      <c r="B35" s="23" t="s">
        <v>5</v>
      </c>
      <c r="C35" s="28">
        <v>1958208</v>
      </c>
      <c r="D35" s="28">
        <v>2043591</v>
      </c>
      <c r="E35" s="29">
        <v>4.4000000000000004</v>
      </c>
      <c r="F35" s="28">
        <v>1194066</v>
      </c>
      <c r="G35" s="28">
        <v>1577077</v>
      </c>
      <c r="H35" s="29">
        <v>32.1</v>
      </c>
      <c r="I35" s="11"/>
      <c r="J35" s="12"/>
    </row>
    <row r="36" spans="1:10" s="9" customFormat="1" ht="12.95" customHeight="1">
      <c r="A36" s="30">
        <v>69</v>
      </c>
      <c r="B36" s="23" t="s">
        <v>53</v>
      </c>
      <c r="C36" s="28">
        <v>5913390</v>
      </c>
      <c r="D36" s="28">
        <v>6515251</v>
      </c>
      <c r="E36" s="29">
        <v>10.199999999999999</v>
      </c>
      <c r="F36" s="28">
        <v>1469810</v>
      </c>
      <c r="G36" s="28">
        <v>1636362</v>
      </c>
      <c r="H36" s="29">
        <v>11.3</v>
      </c>
      <c r="I36" s="11"/>
      <c r="J36" s="12"/>
    </row>
    <row r="37" spans="1:10" s="9" customFormat="1" ht="12.95" customHeight="1">
      <c r="A37" s="30">
        <v>70</v>
      </c>
      <c r="B37" s="23" t="s">
        <v>54</v>
      </c>
      <c r="C37" s="28">
        <v>7154219</v>
      </c>
      <c r="D37" s="28">
        <v>7469630</v>
      </c>
      <c r="E37" s="29">
        <v>4.4000000000000004</v>
      </c>
      <c r="F37" s="28">
        <v>4464967</v>
      </c>
      <c r="G37" s="28">
        <v>4349364</v>
      </c>
      <c r="H37" s="29">
        <v>-2.6</v>
      </c>
      <c r="I37" s="11"/>
      <c r="J37" s="12"/>
    </row>
    <row r="38" spans="1:10" s="9" customFormat="1" ht="12.95" customHeight="1">
      <c r="A38" s="30">
        <v>71</v>
      </c>
      <c r="B38" s="23" t="s">
        <v>55</v>
      </c>
      <c r="C38" s="28">
        <v>8115138</v>
      </c>
      <c r="D38" s="28">
        <v>8320127</v>
      </c>
      <c r="E38" s="29">
        <v>2.5</v>
      </c>
      <c r="F38" s="28">
        <v>1476478</v>
      </c>
      <c r="G38" s="28">
        <v>1578839</v>
      </c>
      <c r="H38" s="29">
        <v>6.9</v>
      </c>
      <c r="I38" s="11"/>
      <c r="J38" s="12"/>
    </row>
    <row r="39" spans="1:10" s="9" customFormat="1" ht="12.95" customHeight="1">
      <c r="A39" s="30">
        <v>72</v>
      </c>
      <c r="B39" s="23" t="s">
        <v>56</v>
      </c>
      <c r="C39" s="28">
        <v>2440984</v>
      </c>
      <c r="D39" s="28">
        <v>2433089</v>
      </c>
      <c r="E39" s="29">
        <v>-0.3</v>
      </c>
      <c r="F39" s="28">
        <v>4611327</v>
      </c>
      <c r="G39" s="28">
        <v>1963657</v>
      </c>
      <c r="H39" s="29">
        <v>-57.4</v>
      </c>
      <c r="I39" s="11"/>
      <c r="J39" s="12"/>
    </row>
    <row r="40" spans="1:10" s="9" customFormat="1" ht="12.95" customHeight="1">
      <c r="A40" s="30" t="s">
        <v>57</v>
      </c>
      <c r="B40" s="23" t="s">
        <v>58</v>
      </c>
      <c r="C40" s="28">
        <v>2448075</v>
      </c>
      <c r="D40" s="28">
        <v>2485323</v>
      </c>
      <c r="E40" s="29">
        <v>1.5</v>
      </c>
      <c r="F40" s="28">
        <v>876617</v>
      </c>
      <c r="G40" s="28">
        <v>927664</v>
      </c>
      <c r="H40" s="29">
        <v>5.8</v>
      </c>
      <c r="I40" s="11"/>
      <c r="J40" s="12"/>
    </row>
    <row r="41" spans="1:10" s="9" customFormat="1" ht="12.95" customHeight="1">
      <c r="A41" s="30" t="s">
        <v>59</v>
      </c>
      <c r="B41" s="23" t="s">
        <v>60</v>
      </c>
      <c r="C41" s="28">
        <v>6705507</v>
      </c>
      <c r="D41" s="28">
        <v>7149094</v>
      </c>
      <c r="E41" s="29">
        <v>6.6</v>
      </c>
      <c r="F41" s="28">
        <v>1990064</v>
      </c>
      <c r="G41" s="28">
        <v>1893683</v>
      </c>
      <c r="H41" s="29">
        <v>-4.8</v>
      </c>
      <c r="I41" s="11"/>
      <c r="J41" s="12"/>
    </row>
    <row r="42" spans="1:10" s="9" customFormat="1" ht="12.95" customHeight="1">
      <c r="A42" s="30">
        <v>78</v>
      </c>
      <c r="B42" s="23" t="s">
        <v>61</v>
      </c>
      <c r="C42" s="28">
        <v>1126501</v>
      </c>
      <c r="D42" s="28">
        <v>1156911</v>
      </c>
      <c r="E42" s="29">
        <v>2.7</v>
      </c>
      <c r="F42" s="28">
        <v>406038</v>
      </c>
      <c r="G42" s="28">
        <v>442064</v>
      </c>
      <c r="H42" s="29">
        <v>8.9</v>
      </c>
      <c r="I42" s="11"/>
      <c r="J42" s="12"/>
    </row>
    <row r="43" spans="1:10" s="9" customFormat="1" ht="12.95" customHeight="1">
      <c r="A43" s="30">
        <v>85</v>
      </c>
      <c r="B43" s="23" t="s">
        <v>3</v>
      </c>
      <c r="C43" s="28">
        <v>4042873</v>
      </c>
      <c r="D43" s="28">
        <v>4167466</v>
      </c>
      <c r="E43" s="29">
        <v>3.1</v>
      </c>
      <c r="F43" s="28">
        <v>1135348</v>
      </c>
      <c r="G43" s="28">
        <v>1256287</v>
      </c>
      <c r="H43" s="29">
        <v>10.7</v>
      </c>
      <c r="I43" s="11"/>
      <c r="J43" s="12"/>
    </row>
    <row r="44" spans="1:10" s="9" customFormat="1" ht="12.95" customHeight="1">
      <c r="A44" s="30">
        <v>87</v>
      </c>
      <c r="B44" s="23" t="s">
        <v>62</v>
      </c>
      <c r="C44" s="28">
        <v>4459277</v>
      </c>
      <c r="D44" s="28">
        <v>4678639</v>
      </c>
      <c r="E44" s="29">
        <v>4.9000000000000004</v>
      </c>
      <c r="F44" s="28">
        <v>743125</v>
      </c>
      <c r="G44" s="28">
        <v>791453</v>
      </c>
      <c r="H44" s="29">
        <v>6.5</v>
      </c>
      <c r="I44" s="11"/>
      <c r="J44" s="12"/>
    </row>
    <row r="45" spans="1:10" s="9" customFormat="1" ht="12.95" customHeight="1">
      <c r="A45" s="30">
        <v>88</v>
      </c>
      <c r="B45" s="23" t="s">
        <v>63</v>
      </c>
      <c r="C45" s="28">
        <v>945035</v>
      </c>
      <c r="D45" s="28">
        <v>1120295</v>
      </c>
      <c r="E45" s="29">
        <v>18.5</v>
      </c>
      <c r="F45" s="28">
        <v>119821</v>
      </c>
      <c r="G45" s="28">
        <v>152263</v>
      </c>
      <c r="H45" s="29">
        <v>27.1</v>
      </c>
      <c r="I45" s="11"/>
      <c r="J45" s="12"/>
    </row>
    <row r="46" spans="1:10" s="9" customFormat="1" ht="12.95" customHeight="1">
      <c r="A46" s="30" t="s">
        <v>64</v>
      </c>
      <c r="B46" s="23" t="s">
        <v>65</v>
      </c>
      <c r="C46" s="28">
        <v>2122744</v>
      </c>
      <c r="D46" s="28">
        <v>2233338</v>
      </c>
      <c r="E46" s="29">
        <v>5.2</v>
      </c>
      <c r="F46" s="28">
        <v>1534017</v>
      </c>
      <c r="G46" s="28">
        <v>1551112</v>
      </c>
      <c r="H46" s="29">
        <v>1.1000000000000001</v>
      </c>
      <c r="I46" s="11"/>
      <c r="J46" s="12"/>
    </row>
    <row r="47" spans="1:10" s="9" customFormat="1" ht="12.95" customHeight="1">
      <c r="A47" s="30" t="s">
        <v>66</v>
      </c>
      <c r="B47" s="23" t="s">
        <v>67</v>
      </c>
      <c r="C47" s="28">
        <v>2234541</v>
      </c>
      <c r="D47" s="28">
        <v>2242659</v>
      </c>
      <c r="E47" s="29">
        <v>0.4</v>
      </c>
      <c r="F47" s="28">
        <v>1075956</v>
      </c>
      <c r="G47" s="28">
        <v>1080056</v>
      </c>
      <c r="H47" s="29">
        <v>0.4</v>
      </c>
      <c r="I47" s="11"/>
      <c r="J47" s="12"/>
    </row>
    <row r="48" spans="1:10" s="9" customFormat="1" ht="12.95" customHeight="1">
      <c r="A48" s="44"/>
      <c r="B48" s="44"/>
      <c r="C48" s="44"/>
      <c r="D48" s="44"/>
      <c r="E48" s="44"/>
      <c r="F48" s="44"/>
      <c r="G48" s="44"/>
      <c r="H48" s="44"/>
    </row>
    <row r="49" spans="1:8" s="9" customFormat="1" ht="12.95" customHeight="1">
      <c r="A49" s="33" t="s">
        <v>96</v>
      </c>
      <c r="B49" s="21"/>
      <c r="C49" s="21"/>
      <c r="D49" s="21"/>
      <c r="E49" s="21"/>
      <c r="F49" s="21"/>
      <c r="G49" s="21"/>
      <c r="H49" s="21"/>
    </row>
    <row r="50" spans="1:8" s="9" customFormat="1" ht="12.95" customHeight="1">
      <c r="A50" s="65" t="s">
        <v>88</v>
      </c>
      <c r="B50" s="21"/>
      <c r="C50" s="21"/>
      <c r="D50" s="21"/>
      <c r="E50" s="21"/>
      <c r="F50" s="21"/>
      <c r="G50" s="21"/>
      <c r="H50" s="21"/>
    </row>
    <row r="51" spans="1:8" s="9" customFormat="1" ht="12.95" customHeight="1">
      <c r="A51" s="21"/>
      <c r="B51" s="21"/>
      <c r="C51" s="21"/>
      <c r="D51" s="21"/>
      <c r="E51" s="21"/>
      <c r="F51" s="21"/>
      <c r="G51" s="21"/>
      <c r="H51" s="21"/>
    </row>
    <row r="52" spans="1:8" s="9" customFormat="1" ht="12.95" customHeight="1">
      <c r="A52" s="21" t="s">
        <v>97</v>
      </c>
      <c r="B52" s="21"/>
      <c r="C52" s="21"/>
      <c r="D52" s="21"/>
      <c r="E52" s="21"/>
      <c r="F52" s="21"/>
      <c r="G52" s="21"/>
      <c r="H52" s="21"/>
    </row>
    <row r="53" spans="1:8" s="9" customFormat="1" ht="12.95" customHeight="1">
      <c r="A53" s="21"/>
      <c r="B53" s="21"/>
      <c r="C53" s="21"/>
      <c r="D53" s="21"/>
      <c r="E53" s="21"/>
      <c r="F53" s="21"/>
      <c r="G53" s="21"/>
      <c r="H53" s="21"/>
    </row>
    <row r="54" spans="1:8" ht="12.95" customHeight="1">
      <c r="A54" s="20"/>
      <c r="B54" s="20"/>
      <c r="C54" s="20"/>
      <c r="D54" s="20"/>
      <c r="E54" s="20"/>
      <c r="F54" s="20"/>
      <c r="G54" s="20"/>
      <c r="H54" s="20"/>
    </row>
    <row r="55" spans="1:8" ht="12.95" customHeight="1">
      <c r="A55" s="20"/>
      <c r="B55" s="20"/>
      <c r="C55" s="20"/>
      <c r="D55" s="20"/>
      <c r="E55" s="20"/>
      <c r="F55" s="20"/>
      <c r="G55" s="20"/>
      <c r="H55" s="20"/>
    </row>
  </sheetData>
  <mergeCells count="4">
    <mergeCell ref="C4:D4"/>
    <mergeCell ref="F4:G4"/>
    <mergeCell ref="A6:B6"/>
    <mergeCell ref="A24:B24"/>
  </mergeCells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  <ignoredErrors>
    <ignoredError sqref="A7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55"/>
  <sheetViews>
    <sheetView zoomScale="120" zoomScaleNormal="120" workbookViewId="0">
      <pane xSplit="2" ySplit="5" topLeftCell="C6" activePane="bottomRight" state="frozen"/>
      <selection pane="topRight"/>
      <selection pane="bottomLeft"/>
      <selection pane="bottomRight"/>
    </sheetView>
  </sheetViews>
  <sheetFormatPr baseColWidth="10" defaultColWidth="11" defaultRowHeight="12.75"/>
  <cols>
    <col min="1" max="1" width="6.625" style="7" customWidth="1"/>
    <col min="2" max="2" width="42.625" style="7" customWidth="1"/>
    <col min="3" max="8" width="11.625" style="7" customWidth="1"/>
    <col min="9" max="9" width="12.25" style="7" bestFit="1" customWidth="1"/>
    <col min="10" max="16384" width="11" style="7"/>
  </cols>
  <sheetData>
    <row r="1" spans="1:10" s="9" customFormat="1" ht="12.95" customHeight="1">
      <c r="A1" s="6" t="s">
        <v>115</v>
      </c>
      <c r="B1" s="6"/>
      <c r="H1" s="8" t="s">
        <v>72</v>
      </c>
    </row>
    <row r="2" spans="1:10" s="9" customFormat="1" ht="12.95" customHeight="1">
      <c r="A2" s="66" t="s">
        <v>112</v>
      </c>
      <c r="B2" s="67"/>
      <c r="C2" s="68"/>
      <c r="D2" s="68"/>
      <c r="E2" s="68"/>
      <c r="F2" s="68"/>
      <c r="G2" s="68"/>
      <c r="H2" s="68"/>
    </row>
    <row r="3" spans="1:10" s="9" customFormat="1" ht="12.95" customHeight="1">
      <c r="A3" s="21" t="s">
        <v>68</v>
      </c>
      <c r="B3" s="21"/>
      <c r="C3" s="22" t="s">
        <v>6</v>
      </c>
      <c r="D3" s="21"/>
      <c r="E3" s="21"/>
      <c r="F3" s="22" t="s">
        <v>70</v>
      </c>
      <c r="G3" s="21"/>
      <c r="H3" s="21"/>
    </row>
    <row r="4" spans="1:10" s="9" customFormat="1" ht="22.5">
      <c r="A4" s="23"/>
      <c r="B4" s="23"/>
      <c r="C4" s="120" t="s">
        <v>7</v>
      </c>
      <c r="D4" s="121"/>
      <c r="E4" s="46" t="s">
        <v>8</v>
      </c>
      <c r="F4" s="120" t="s">
        <v>7</v>
      </c>
      <c r="G4" s="121"/>
      <c r="H4" s="46" t="s">
        <v>8</v>
      </c>
    </row>
    <row r="5" spans="1:10" s="9" customFormat="1" ht="12.95" customHeight="1">
      <c r="A5" s="23"/>
      <c r="B5" s="23"/>
      <c r="C5" s="25">
        <v>2010</v>
      </c>
      <c r="D5" s="26" t="s">
        <v>99</v>
      </c>
      <c r="E5" s="24"/>
      <c r="F5" s="25">
        <v>2010</v>
      </c>
      <c r="G5" s="26" t="s">
        <v>99</v>
      </c>
      <c r="H5" s="24"/>
    </row>
    <row r="6" spans="1:10" s="9" customFormat="1" ht="12.95" customHeight="1">
      <c r="A6" s="122" t="s">
        <v>0</v>
      </c>
      <c r="B6" s="122"/>
      <c r="C6" s="48"/>
      <c r="D6" s="48"/>
      <c r="E6" s="48"/>
      <c r="F6" s="48"/>
      <c r="G6" s="50"/>
      <c r="H6" s="50"/>
    </row>
    <row r="7" spans="1:10" s="10" customFormat="1" ht="12.95" customHeight="1">
      <c r="A7" s="27" t="s">
        <v>11</v>
      </c>
      <c r="B7" s="23" t="s">
        <v>4</v>
      </c>
      <c r="C7" s="28">
        <v>435316</v>
      </c>
      <c r="D7" s="28">
        <v>436515</v>
      </c>
      <c r="E7" s="29">
        <v>0.3</v>
      </c>
      <c r="F7" s="28">
        <v>343567</v>
      </c>
      <c r="G7" s="28">
        <v>346659</v>
      </c>
      <c r="H7" s="29">
        <v>0.9</v>
      </c>
      <c r="I7" s="11"/>
      <c r="J7" s="12"/>
    </row>
    <row r="8" spans="1:10" s="10" customFormat="1" ht="12.95" customHeight="1">
      <c r="A8" s="30" t="s">
        <v>13</v>
      </c>
      <c r="B8" s="23" t="s">
        <v>14</v>
      </c>
      <c r="C8" s="28">
        <v>5523635</v>
      </c>
      <c r="D8" s="28">
        <v>5507234</v>
      </c>
      <c r="E8" s="29">
        <v>-0.3</v>
      </c>
      <c r="F8" s="28">
        <v>4853717</v>
      </c>
      <c r="G8" s="28">
        <v>4411795</v>
      </c>
      <c r="H8" s="29">
        <v>-9.1</v>
      </c>
      <c r="I8" s="11"/>
      <c r="J8" s="12"/>
    </row>
    <row r="9" spans="1:10" s="9" customFormat="1" ht="12.95" customHeight="1">
      <c r="A9" s="30" t="s">
        <v>15</v>
      </c>
      <c r="B9" s="23" t="s">
        <v>16</v>
      </c>
      <c r="C9" s="28">
        <v>1018652</v>
      </c>
      <c r="D9" s="28">
        <v>1011777</v>
      </c>
      <c r="E9" s="29">
        <v>-0.7</v>
      </c>
      <c r="F9" s="28">
        <v>440188</v>
      </c>
      <c r="G9" s="28">
        <v>487828</v>
      </c>
      <c r="H9" s="29">
        <v>10.8</v>
      </c>
      <c r="I9" s="11"/>
      <c r="J9" s="12"/>
    </row>
    <row r="10" spans="1:10" s="9" customFormat="1" ht="12.95" customHeight="1">
      <c r="A10" s="30" t="s">
        <v>17</v>
      </c>
      <c r="B10" s="23" t="s">
        <v>18</v>
      </c>
      <c r="C10" s="28">
        <v>5419778</v>
      </c>
      <c r="D10" s="28">
        <v>5488454</v>
      </c>
      <c r="E10" s="29">
        <v>1.3</v>
      </c>
      <c r="F10" s="28">
        <v>1829789</v>
      </c>
      <c r="G10" s="28">
        <v>1822417</v>
      </c>
      <c r="H10" s="29">
        <v>-0.4</v>
      </c>
      <c r="I10" s="11"/>
      <c r="J10" s="12"/>
    </row>
    <row r="11" spans="1:10" s="9" customFormat="1" ht="12.95" customHeight="1">
      <c r="A11" s="30" t="s">
        <v>19</v>
      </c>
      <c r="B11" s="23" t="s">
        <v>20</v>
      </c>
      <c r="C11" s="28">
        <v>3717934</v>
      </c>
      <c r="D11" s="28">
        <v>3824319</v>
      </c>
      <c r="E11" s="29">
        <v>2.9</v>
      </c>
      <c r="F11" s="28">
        <v>2639890</v>
      </c>
      <c r="G11" s="28">
        <v>3004101</v>
      </c>
      <c r="H11" s="29">
        <v>13.8</v>
      </c>
      <c r="I11" s="11"/>
      <c r="J11" s="12"/>
    </row>
    <row r="12" spans="1:10" s="9" customFormat="1" ht="12.95" customHeight="1">
      <c r="A12" s="30">
        <v>21</v>
      </c>
      <c r="B12" s="23" t="s">
        <v>21</v>
      </c>
      <c r="C12" s="28">
        <v>5496161</v>
      </c>
      <c r="D12" s="28">
        <v>5695216</v>
      </c>
      <c r="E12" s="29">
        <v>3.6</v>
      </c>
      <c r="F12" s="28">
        <v>16117861</v>
      </c>
      <c r="G12" s="28">
        <v>15627705</v>
      </c>
      <c r="H12" s="29">
        <v>-3</v>
      </c>
      <c r="I12" s="11"/>
      <c r="J12" s="12"/>
    </row>
    <row r="13" spans="1:10" s="9" customFormat="1" ht="12.95" customHeight="1">
      <c r="A13" s="30" t="s">
        <v>22</v>
      </c>
      <c r="B13" s="23" t="s">
        <v>23</v>
      </c>
      <c r="C13" s="28">
        <v>3725791</v>
      </c>
      <c r="D13" s="28">
        <v>3865949</v>
      </c>
      <c r="E13" s="29">
        <v>3.8</v>
      </c>
      <c r="F13" s="28">
        <v>1654926</v>
      </c>
      <c r="G13" s="28">
        <v>1764278</v>
      </c>
      <c r="H13" s="29">
        <v>6.6</v>
      </c>
      <c r="I13" s="11"/>
      <c r="J13" s="12"/>
    </row>
    <row r="14" spans="1:10" s="9" customFormat="1" ht="12.95" customHeight="1">
      <c r="A14" s="30" t="s">
        <v>24</v>
      </c>
      <c r="B14" s="23" t="s">
        <v>25</v>
      </c>
      <c r="C14" s="28">
        <v>8105563</v>
      </c>
      <c r="D14" s="28">
        <v>8461993</v>
      </c>
      <c r="E14" s="29">
        <v>4.4000000000000004</v>
      </c>
      <c r="F14" s="28">
        <v>2566501</v>
      </c>
      <c r="G14" s="28">
        <v>2698899</v>
      </c>
      <c r="H14" s="29">
        <v>5.2</v>
      </c>
      <c r="I14" s="11"/>
      <c r="J14" s="12"/>
    </row>
    <row r="15" spans="1:10" s="9" customFormat="1" ht="12.95" customHeight="1">
      <c r="A15" s="30">
        <v>26</v>
      </c>
      <c r="B15" s="23" t="s">
        <v>26</v>
      </c>
      <c r="C15" s="28">
        <v>10806373</v>
      </c>
      <c r="D15" s="28">
        <v>11523119</v>
      </c>
      <c r="E15" s="29">
        <v>6.6</v>
      </c>
      <c r="F15" s="28">
        <v>7276474</v>
      </c>
      <c r="G15" s="28">
        <v>7173436</v>
      </c>
      <c r="H15" s="29">
        <v>-1.4</v>
      </c>
      <c r="I15" s="11"/>
      <c r="J15" s="12"/>
    </row>
    <row r="16" spans="1:10" s="9" customFormat="1" ht="12.95" customHeight="1">
      <c r="A16" s="30">
        <v>27</v>
      </c>
      <c r="B16" s="23" t="s">
        <v>27</v>
      </c>
      <c r="C16" s="28">
        <v>3713092</v>
      </c>
      <c r="D16" s="28">
        <v>3748167</v>
      </c>
      <c r="E16" s="29">
        <v>0.9</v>
      </c>
      <c r="F16" s="28">
        <v>2311429</v>
      </c>
      <c r="G16" s="28">
        <v>2050979</v>
      </c>
      <c r="H16" s="29">
        <v>-11.3</v>
      </c>
      <c r="I16" s="11"/>
      <c r="J16" s="12"/>
    </row>
    <row r="17" spans="1:10" s="9" customFormat="1" ht="12.95" customHeight="1">
      <c r="A17" s="30">
        <v>28</v>
      </c>
      <c r="B17" s="23" t="s">
        <v>28</v>
      </c>
      <c r="C17" s="28">
        <v>7822517</v>
      </c>
      <c r="D17" s="28">
        <v>8299346</v>
      </c>
      <c r="E17" s="29">
        <v>6.1</v>
      </c>
      <c r="F17" s="28">
        <v>2941950</v>
      </c>
      <c r="G17" s="28">
        <v>3233140</v>
      </c>
      <c r="H17" s="29">
        <v>9.9</v>
      </c>
      <c r="I17" s="11"/>
      <c r="J17" s="12"/>
    </row>
    <row r="18" spans="1:10" s="9" customFormat="1" ht="12.95" customHeight="1">
      <c r="A18" s="30" t="s">
        <v>29</v>
      </c>
      <c r="B18" s="23" t="s">
        <v>30</v>
      </c>
      <c r="C18" s="28">
        <v>1295294</v>
      </c>
      <c r="D18" s="28">
        <v>1574850</v>
      </c>
      <c r="E18" s="29">
        <v>21.6</v>
      </c>
      <c r="F18" s="28">
        <v>462463</v>
      </c>
      <c r="G18" s="28">
        <v>619200</v>
      </c>
      <c r="H18" s="29">
        <v>33.9</v>
      </c>
      <c r="I18" s="11"/>
      <c r="J18" s="12"/>
    </row>
    <row r="19" spans="1:10" s="9" customFormat="1" ht="12.95" customHeight="1">
      <c r="A19" s="30" t="s">
        <v>31</v>
      </c>
      <c r="B19" s="23" t="s">
        <v>32</v>
      </c>
      <c r="C19" s="28">
        <v>3800762</v>
      </c>
      <c r="D19" s="28">
        <v>3989708</v>
      </c>
      <c r="E19" s="29">
        <v>5</v>
      </c>
      <c r="F19" s="28">
        <v>1521264</v>
      </c>
      <c r="G19" s="28">
        <v>1504548</v>
      </c>
      <c r="H19" s="29">
        <v>-1.1000000000000001</v>
      </c>
      <c r="I19" s="11"/>
      <c r="J19" s="12"/>
    </row>
    <row r="20" spans="1:10" s="9" customFormat="1" ht="12.95" customHeight="1">
      <c r="A20" s="30">
        <v>35</v>
      </c>
      <c r="B20" s="23" t="s">
        <v>34</v>
      </c>
      <c r="C20" s="28">
        <v>3262336</v>
      </c>
      <c r="D20" s="28">
        <v>3314381</v>
      </c>
      <c r="E20" s="29">
        <v>1.5953292364734972</v>
      </c>
      <c r="F20" s="28">
        <v>2173806</v>
      </c>
      <c r="G20" s="28">
        <v>2050184</v>
      </c>
      <c r="H20" s="29">
        <v>-5.6868920225631943</v>
      </c>
      <c r="I20" s="11"/>
      <c r="J20" s="12"/>
    </row>
    <row r="21" spans="1:10" s="9" customFormat="1" ht="12.95" customHeight="1">
      <c r="A21" s="30" t="s">
        <v>35</v>
      </c>
      <c r="B21" s="23" t="s">
        <v>36</v>
      </c>
      <c r="C21" s="28">
        <v>1100403</v>
      </c>
      <c r="D21" s="28">
        <v>1147252</v>
      </c>
      <c r="E21" s="29">
        <v>4.3</v>
      </c>
      <c r="F21" s="28">
        <v>731136</v>
      </c>
      <c r="G21" s="28">
        <v>777921</v>
      </c>
      <c r="H21" s="29">
        <v>6.4</v>
      </c>
      <c r="I21" s="11"/>
      <c r="J21" s="12"/>
    </row>
    <row r="22" spans="1:10" s="9" customFormat="1" ht="12.95" customHeight="1">
      <c r="A22" s="30" t="s">
        <v>37</v>
      </c>
      <c r="B22" s="23" t="s">
        <v>38</v>
      </c>
      <c r="C22" s="28">
        <v>9197180</v>
      </c>
      <c r="D22" s="28">
        <v>9622342</v>
      </c>
      <c r="E22" s="29">
        <v>4.5999999999999996</v>
      </c>
      <c r="F22" s="28">
        <v>2014766</v>
      </c>
      <c r="G22" s="28">
        <v>2019850</v>
      </c>
      <c r="H22" s="29">
        <v>0.3</v>
      </c>
      <c r="I22" s="11"/>
      <c r="J22" s="12"/>
    </row>
    <row r="23" spans="1:10" s="9" customFormat="1" ht="12.95" customHeight="1">
      <c r="A23" s="30">
        <v>43</v>
      </c>
      <c r="B23" s="23" t="s">
        <v>39</v>
      </c>
      <c r="C23" s="28">
        <v>13975025</v>
      </c>
      <c r="D23" s="28">
        <v>14652481</v>
      </c>
      <c r="E23" s="29">
        <v>4.8</v>
      </c>
      <c r="F23" s="28">
        <v>2330682</v>
      </c>
      <c r="G23" s="28">
        <v>2366203</v>
      </c>
      <c r="H23" s="29">
        <v>1.5</v>
      </c>
      <c r="I23" s="11"/>
      <c r="J23" s="12"/>
    </row>
    <row r="24" spans="1:10" s="9" customFormat="1" ht="12.95" customHeight="1">
      <c r="A24" s="123" t="s">
        <v>1</v>
      </c>
      <c r="B24" s="123"/>
      <c r="C24" s="51"/>
      <c r="D24" s="51"/>
      <c r="E24" s="52"/>
      <c r="F24" s="51"/>
      <c r="G24" s="51"/>
      <c r="H24" s="52"/>
      <c r="I24" s="11"/>
      <c r="J24" s="12"/>
    </row>
    <row r="25" spans="1:10" s="9" customFormat="1" ht="12.95" customHeight="1">
      <c r="A25" s="30">
        <v>45</v>
      </c>
      <c r="B25" s="23" t="s">
        <v>41</v>
      </c>
      <c r="C25" s="28">
        <v>5352815</v>
      </c>
      <c r="D25" s="28">
        <v>5153872</v>
      </c>
      <c r="E25" s="29">
        <v>-3.7</v>
      </c>
      <c r="F25" s="28">
        <v>3666555</v>
      </c>
      <c r="G25" s="28">
        <v>3813968</v>
      </c>
      <c r="H25" s="29">
        <v>4</v>
      </c>
      <c r="I25" s="11"/>
      <c r="J25" s="12"/>
    </row>
    <row r="26" spans="1:10" s="9" customFormat="1" ht="12.95" customHeight="1">
      <c r="A26" s="30">
        <v>46</v>
      </c>
      <c r="B26" s="23" t="s">
        <v>42</v>
      </c>
      <c r="C26" s="28">
        <v>22627529</v>
      </c>
      <c r="D26" s="28">
        <v>23915961</v>
      </c>
      <c r="E26" s="29">
        <v>5.7</v>
      </c>
      <c r="F26" s="28">
        <v>43299866</v>
      </c>
      <c r="G26" s="28">
        <v>45663245</v>
      </c>
      <c r="H26" s="29">
        <v>5.5</v>
      </c>
      <c r="I26" s="11"/>
      <c r="J26" s="12"/>
    </row>
    <row r="27" spans="1:10" s="9" customFormat="1" ht="12.95" customHeight="1">
      <c r="A27" s="30">
        <v>47</v>
      </c>
      <c r="B27" s="23" t="s">
        <v>43</v>
      </c>
      <c r="C27" s="28">
        <v>18529044</v>
      </c>
      <c r="D27" s="28">
        <v>18360561</v>
      </c>
      <c r="E27" s="29">
        <v>-0.9</v>
      </c>
      <c r="F27" s="28">
        <v>7704828</v>
      </c>
      <c r="G27" s="28">
        <v>7937425</v>
      </c>
      <c r="H27" s="29">
        <v>3</v>
      </c>
      <c r="I27" s="11"/>
      <c r="J27" s="12"/>
    </row>
    <row r="28" spans="1:10" s="10" customFormat="1" ht="12.95" customHeight="1">
      <c r="A28" s="30">
        <v>49</v>
      </c>
      <c r="B28" s="23" t="s">
        <v>44</v>
      </c>
      <c r="C28" s="28">
        <v>9130988</v>
      </c>
      <c r="D28" s="28">
        <v>9207120</v>
      </c>
      <c r="E28" s="29">
        <v>0.8</v>
      </c>
      <c r="F28" s="28">
        <v>4181259</v>
      </c>
      <c r="G28" s="28">
        <v>3468326</v>
      </c>
      <c r="H28" s="29">
        <v>-17.100000000000001</v>
      </c>
      <c r="I28" s="11"/>
      <c r="J28" s="12"/>
    </row>
    <row r="29" spans="1:10" s="10" customFormat="1" ht="12.95" customHeight="1">
      <c r="A29" s="30">
        <v>52</v>
      </c>
      <c r="B29" s="23" t="s">
        <v>45</v>
      </c>
      <c r="C29" s="28">
        <v>2996333</v>
      </c>
      <c r="D29" s="28">
        <v>3201374</v>
      </c>
      <c r="E29" s="29">
        <v>6.8</v>
      </c>
      <c r="F29" s="28">
        <v>1366599</v>
      </c>
      <c r="G29" s="28">
        <v>1281251</v>
      </c>
      <c r="H29" s="29">
        <v>-6.2</v>
      </c>
      <c r="I29" s="11"/>
      <c r="J29" s="12"/>
    </row>
    <row r="30" spans="1:10" s="9" customFormat="1" ht="12.95" customHeight="1">
      <c r="A30" s="30">
        <v>55</v>
      </c>
      <c r="B30" s="23" t="s">
        <v>46</v>
      </c>
      <c r="C30" s="28">
        <v>3347361</v>
      </c>
      <c r="D30" s="28">
        <v>3531914</v>
      </c>
      <c r="E30" s="29">
        <v>5.5</v>
      </c>
      <c r="F30" s="28">
        <v>1454055</v>
      </c>
      <c r="G30" s="28">
        <v>1556998</v>
      </c>
      <c r="H30" s="29">
        <v>7.1</v>
      </c>
      <c r="I30" s="11"/>
      <c r="J30" s="12"/>
    </row>
    <row r="31" spans="1:10" s="9" customFormat="1" ht="12.95" customHeight="1">
      <c r="A31" s="30">
        <v>56</v>
      </c>
      <c r="B31" s="23" t="s">
        <v>47</v>
      </c>
      <c r="C31" s="28">
        <v>5749813</v>
      </c>
      <c r="D31" s="28">
        <v>5979326</v>
      </c>
      <c r="E31" s="29">
        <v>4</v>
      </c>
      <c r="F31" s="28">
        <v>1252731</v>
      </c>
      <c r="G31" s="28">
        <v>1474326</v>
      </c>
      <c r="H31" s="29">
        <v>17.7</v>
      </c>
      <c r="I31" s="11"/>
      <c r="J31" s="12"/>
    </row>
    <row r="32" spans="1:10" s="9" customFormat="1" ht="12.95" customHeight="1">
      <c r="A32" s="30" t="s">
        <v>48</v>
      </c>
      <c r="B32" s="23" t="s">
        <v>49</v>
      </c>
      <c r="C32" s="28">
        <v>2538893</v>
      </c>
      <c r="D32" s="28">
        <v>2449994</v>
      </c>
      <c r="E32" s="29">
        <v>-3.5</v>
      </c>
      <c r="F32" s="28">
        <v>1241316</v>
      </c>
      <c r="G32" s="28">
        <v>1189448</v>
      </c>
      <c r="H32" s="29">
        <v>-4.2</v>
      </c>
      <c r="I32" s="11"/>
      <c r="J32" s="12"/>
    </row>
    <row r="33" spans="1:10" s="9" customFormat="1" ht="12.95" customHeight="1">
      <c r="A33" s="30">
        <v>61</v>
      </c>
      <c r="B33" s="23" t="s">
        <v>50</v>
      </c>
      <c r="C33" s="28">
        <v>2631025</v>
      </c>
      <c r="D33" s="28">
        <v>2680468</v>
      </c>
      <c r="E33" s="29">
        <v>1.9</v>
      </c>
      <c r="F33" s="28">
        <v>3023502</v>
      </c>
      <c r="G33" s="28">
        <v>2966839</v>
      </c>
      <c r="H33" s="29">
        <v>-1.9</v>
      </c>
      <c r="I33" s="11"/>
      <c r="J33" s="12"/>
    </row>
    <row r="34" spans="1:10" s="9" customFormat="1" ht="12.95" customHeight="1">
      <c r="A34" s="30" t="s">
        <v>51</v>
      </c>
      <c r="B34" s="23" t="s">
        <v>52</v>
      </c>
      <c r="C34" s="28">
        <v>8093715</v>
      </c>
      <c r="D34" s="28">
        <v>8826708</v>
      </c>
      <c r="E34" s="29">
        <v>9.1</v>
      </c>
      <c r="F34" s="28">
        <v>3960549</v>
      </c>
      <c r="G34" s="28">
        <v>4154080</v>
      </c>
      <c r="H34" s="29">
        <v>4.9000000000000004</v>
      </c>
      <c r="I34" s="11"/>
      <c r="J34" s="12"/>
    </row>
    <row r="35" spans="1:10" s="9" customFormat="1" ht="12.95" customHeight="1">
      <c r="A35" s="30">
        <v>68</v>
      </c>
      <c r="B35" s="23" t="s">
        <v>5</v>
      </c>
      <c r="C35" s="28">
        <v>1896555</v>
      </c>
      <c r="D35" s="28">
        <v>1958915</v>
      </c>
      <c r="E35" s="29">
        <v>3.3</v>
      </c>
      <c r="F35" s="28">
        <v>1127296</v>
      </c>
      <c r="G35" s="28">
        <v>1194162</v>
      </c>
      <c r="H35" s="29">
        <v>5.9</v>
      </c>
      <c r="I35" s="11"/>
      <c r="J35" s="12"/>
    </row>
    <row r="36" spans="1:10" s="9" customFormat="1" ht="12.95" customHeight="1">
      <c r="A36" s="30">
        <v>69</v>
      </c>
      <c r="B36" s="23" t="s">
        <v>53</v>
      </c>
      <c r="C36" s="28">
        <v>5975110</v>
      </c>
      <c r="D36" s="28">
        <v>5944410</v>
      </c>
      <c r="E36" s="29">
        <v>-0.5</v>
      </c>
      <c r="F36" s="28">
        <v>1542828</v>
      </c>
      <c r="G36" s="28">
        <v>1482337</v>
      </c>
      <c r="H36" s="29">
        <v>-3.9</v>
      </c>
      <c r="I36" s="11"/>
      <c r="J36" s="12"/>
    </row>
    <row r="37" spans="1:10" s="9" customFormat="1" ht="12.95" customHeight="1">
      <c r="A37" s="30">
        <v>70</v>
      </c>
      <c r="B37" s="23" t="s">
        <v>54</v>
      </c>
      <c r="C37" s="28">
        <v>6943675</v>
      </c>
      <c r="D37" s="28">
        <v>7187526</v>
      </c>
      <c r="E37" s="29">
        <v>3.5</v>
      </c>
      <c r="F37" s="28">
        <v>4392014</v>
      </c>
      <c r="G37" s="28">
        <v>4928938</v>
      </c>
      <c r="H37" s="29">
        <v>12.2</v>
      </c>
      <c r="I37" s="11"/>
      <c r="J37" s="12"/>
    </row>
    <row r="38" spans="1:10" s="9" customFormat="1" ht="12.95" customHeight="1">
      <c r="A38" s="30">
        <v>71</v>
      </c>
      <c r="B38" s="23" t="s">
        <v>55</v>
      </c>
      <c r="C38" s="28">
        <v>7897626</v>
      </c>
      <c r="D38" s="28">
        <v>8071982</v>
      </c>
      <c r="E38" s="29">
        <v>2.2000000000000002</v>
      </c>
      <c r="F38" s="28">
        <v>1493896</v>
      </c>
      <c r="G38" s="28">
        <v>1492685</v>
      </c>
      <c r="H38" s="29">
        <v>-0.1</v>
      </c>
      <c r="I38" s="11"/>
      <c r="J38" s="12"/>
    </row>
    <row r="39" spans="1:10" s="9" customFormat="1" ht="12.95" customHeight="1">
      <c r="A39" s="30">
        <v>72</v>
      </c>
      <c r="B39" s="23" t="s">
        <v>56</v>
      </c>
      <c r="C39" s="28">
        <v>2363102</v>
      </c>
      <c r="D39" s="28">
        <v>2434018</v>
      </c>
      <c r="E39" s="29">
        <v>3</v>
      </c>
      <c r="F39" s="28">
        <v>3845263</v>
      </c>
      <c r="G39" s="28">
        <v>4607172</v>
      </c>
      <c r="H39" s="29">
        <v>19.8</v>
      </c>
      <c r="I39" s="11"/>
      <c r="J39" s="12"/>
    </row>
    <row r="40" spans="1:10" s="9" customFormat="1" ht="12.95" customHeight="1">
      <c r="A40" s="30" t="s">
        <v>57</v>
      </c>
      <c r="B40" s="23" t="s">
        <v>58</v>
      </c>
      <c r="C40" s="28">
        <v>2412661</v>
      </c>
      <c r="D40" s="28">
        <v>2447491</v>
      </c>
      <c r="E40" s="29">
        <v>1.4</v>
      </c>
      <c r="F40" s="28">
        <v>858037</v>
      </c>
      <c r="G40" s="28">
        <v>888754</v>
      </c>
      <c r="H40" s="29">
        <v>3.6</v>
      </c>
      <c r="I40" s="11"/>
      <c r="J40" s="12"/>
    </row>
    <row r="41" spans="1:10" s="9" customFormat="1" ht="12.95" customHeight="1">
      <c r="A41" s="30" t="s">
        <v>59</v>
      </c>
      <c r="B41" s="23" t="s">
        <v>60</v>
      </c>
      <c r="C41" s="28">
        <v>6500550</v>
      </c>
      <c r="D41" s="28">
        <v>6771357</v>
      </c>
      <c r="E41" s="29">
        <v>4.2</v>
      </c>
      <c r="F41" s="28">
        <v>1907916</v>
      </c>
      <c r="G41" s="28">
        <v>2095602</v>
      </c>
      <c r="H41" s="29">
        <v>9.8000000000000007</v>
      </c>
      <c r="I41" s="11"/>
      <c r="J41" s="12"/>
    </row>
    <row r="42" spans="1:10" s="9" customFormat="1" ht="12.95" customHeight="1">
      <c r="A42" s="30">
        <v>78</v>
      </c>
      <c r="B42" s="23" t="s">
        <v>61</v>
      </c>
      <c r="C42" s="28">
        <v>1066211</v>
      </c>
      <c r="D42" s="28">
        <v>1043143</v>
      </c>
      <c r="E42" s="29">
        <v>-2.2000000000000002</v>
      </c>
      <c r="F42" s="28">
        <v>409093</v>
      </c>
      <c r="G42" s="28">
        <v>382585</v>
      </c>
      <c r="H42" s="29">
        <v>-6.5</v>
      </c>
      <c r="I42" s="11"/>
      <c r="J42" s="12"/>
    </row>
    <row r="43" spans="1:10" s="9" customFormat="1" ht="12.95" customHeight="1">
      <c r="A43" s="30">
        <v>85</v>
      </c>
      <c r="B43" s="23" t="s">
        <v>3</v>
      </c>
      <c r="C43" s="28">
        <v>3893252</v>
      </c>
      <c r="D43" s="28">
        <v>4026170</v>
      </c>
      <c r="E43" s="29">
        <v>3.4</v>
      </c>
      <c r="F43" s="28">
        <v>882069</v>
      </c>
      <c r="G43" s="28">
        <v>1042970</v>
      </c>
      <c r="H43" s="29">
        <v>18.2</v>
      </c>
      <c r="I43" s="11"/>
      <c r="J43" s="12"/>
    </row>
    <row r="44" spans="1:10" s="9" customFormat="1" ht="12.95" customHeight="1">
      <c r="A44" s="30">
        <v>87</v>
      </c>
      <c r="B44" s="23" t="s">
        <v>62</v>
      </c>
      <c r="C44" s="28">
        <v>4277577</v>
      </c>
      <c r="D44" s="28">
        <v>4479546</v>
      </c>
      <c r="E44" s="29">
        <v>4.7</v>
      </c>
      <c r="F44" s="28">
        <v>680242</v>
      </c>
      <c r="G44" s="28">
        <v>747697</v>
      </c>
      <c r="H44" s="29">
        <v>9.9</v>
      </c>
      <c r="I44" s="11"/>
      <c r="J44" s="12"/>
    </row>
    <row r="45" spans="1:10" s="9" customFormat="1" ht="12.95" customHeight="1">
      <c r="A45" s="30">
        <v>88</v>
      </c>
      <c r="B45" s="23" t="s">
        <v>63</v>
      </c>
      <c r="C45" s="28">
        <v>812905</v>
      </c>
      <c r="D45" s="28">
        <v>933561</v>
      </c>
      <c r="E45" s="29">
        <v>14.8</v>
      </c>
      <c r="F45" s="28">
        <v>97080</v>
      </c>
      <c r="G45" s="28">
        <v>117654</v>
      </c>
      <c r="H45" s="29">
        <v>21.2</v>
      </c>
      <c r="I45" s="11"/>
      <c r="J45" s="12"/>
    </row>
    <row r="46" spans="1:10" s="9" customFormat="1" ht="12.95" customHeight="1">
      <c r="A46" s="30" t="s">
        <v>64</v>
      </c>
      <c r="B46" s="23" t="s">
        <v>65</v>
      </c>
      <c r="C46" s="28">
        <v>2052294</v>
      </c>
      <c r="D46" s="28">
        <v>2068227</v>
      </c>
      <c r="E46" s="29">
        <v>0.8</v>
      </c>
      <c r="F46" s="28">
        <v>1749004</v>
      </c>
      <c r="G46" s="28">
        <v>1508897</v>
      </c>
      <c r="H46" s="29">
        <v>-13.7</v>
      </c>
      <c r="I46" s="11"/>
      <c r="J46" s="12"/>
    </row>
    <row r="47" spans="1:10" s="9" customFormat="1" ht="12.95" customHeight="1">
      <c r="A47" s="30" t="s">
        <v>66</v>
      </c>
      <c r="B47" s="23" t="s">
        <v>67</v>
      </c>
      <c r="C47" s="28">
        <v>2116152</v>
      </c>
      <c r="D47" s="28">
        <v>2304135</v>
      </c>
      <c r="E47" s="29">
        <v>8.9</v>
      </c>
      <c r="F47" s="28">
        <v>1116990</v>
      </c>
      <c r="G47" s="28">
        <v>1089658</v>
      </c>
      <c r="H47" s="29">
        <v>-2.4</v>
      </c>
      <c r="I47" s="11"/>
      <c r="J47" s="12"/>
    </row>
    <row r="48" spans="1:10" s="9" customFormat="1" ht="12.95" customHeight="1">
      <c r="A48" s="44"/>
      <c r="B48" s="44"/>
      <c r="C48" s="44"/>
      <c r="D48" s="44"/>
      <c r="E48" s="44"/>
      <c r="F48" s="44"/>
      <c r="G48" s="44"/>
      <c r="H48" s="44"/>
    </row>
    <row r="49" spans="1:8" s="9" customFormat="1" ht="12.95" customHeight="1">
      <c r="A49" s="33" t="s">
        <v>96</v>
      </c>
      <c r="B49" s="21"/>
      <c r="C49" s="21"/>
      <c r="D49" s="21"/>
      <c r="E49" s="21"/>
      <c r="F49" s="21"/>
      <c r="G49" s="21"/>
      <c r="H49" s="21"/>
    </row>
    <row r="50" spans="1:8" s="9" customFormat="1" ht="12.95" customHeight="1">
      <c r="A50" s="65" t="s">
        <v>89</v>
      </c>
      <c r="B50" s="21"/>
      <c r="C50" s="21"/>
      <c r="D50" s="21"/>
      <c r="E50" s="21"/>
      <c r="F50" s="21"/>
      <c r="G50" s="21"/>
      <c r="H50" s="21"/>
    </row>
    <row r="51" spans="1:8" s="9" customFormat="1" ht="12.95" customHeight="1">
      <c r="A51" s="21"/>
      <c r="B51" s="21"/>
      <c r="C51" s="21"/>
      <c r="D51" s="21"/>
      <c r="E51" s="21"/>
      <c r="F51" s="21"/>
      <c r="G51" s="21"/>
      <c r="H51" s="21"/>
    </row>
    <row r="52" spans="1:8" s="9" customFormat="1" ht="12.95" customHeight="1">
      <c r="A52" s="21" t="s">
        <v>97</v>
      </c>
      <c r="B52" s="21"/>
      <c r="C52" s="21"/>
      <c r="D52" s="21"/>
      <c r="E52" s="21"/>
      <c r="F52" s="21"/>
      <c r="G52" s="21"/>
      <c r="H52" s="21"/>
    </row>
    <row r="53" spans="1:8" s="9" customFormat="1" ht="12.95" customHeight="1">
      <c r="A53" s="21"/>
      <c r="B53" s="21"/>
      <c r="C53" s="21"/>
      <c r="D53" s="21"/>
      <c r="E53" s="21"/>
      <c r="F53" s="21"/>
      <c r="G53" s="21"/>
      <c r="H53" s="21"/>
    </row>
    <row r="54" spans="1:8">
      <c r="A54" s="20"/>
      <c r="B54" s="20"/>
      <c r="C54" s="20"/>
      <c r="D54" s="20"/>
      <c r="E54" s="20"/>
      <c r="F54" s="20"/>
      <c r="G54" s="20"/>
      <c r="H54" s="20"/>
    </row>
    <row r="55" spans="1:8">
      <c r="A55" s="20"/>
      <c r="B55" s="20"/>
      <c r="C55" s="20"/>
      <c r="D55" s="20"/>
      <c r="E55" s="20"/>
      <c r="F55" s="20"/>
      <c r="G55" s="20"/>
      <c r="H55" s="20"/>
    </row>
  </sheetData>
  <mergeCells count="4">
    <mergeCell ref="C4:D4"/>
    <mergeCell ref="F4:G4"/>
    <mergeCell ref="A6:B6"/>
    <mergeCell ref="A24:B24"/>
  </mergeCells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  <ignoredErrors>
    <ignoredError sqref="A7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J55"/>
  <sheetViews>
    <sheetView zoomScale="120" zoomScaleNormal="120" workbookViewId="0">
      <pane xSplit="2" ySplit="5" topLeftCell="C6" activePane="bottomRight" state="frozen"/>
      <selection activeCell="B66" sqref="B66"/>
      <selection pane="topRight" activeCell="B66" sqref="B66"/>
      <selection pane="bottomLeft" activeCell="B66" sqref="B66"/>
      <selection pane="bottomRight"/>
    </sheetView>
  </sheetViews>
  <sheetFormatPr baseColWidth="10" defaultColWidth="11" defaultRowHeight="12.75"/>
  <cols>
    <col min="1" max="1" width="6.625" style="7" customWidth="1"/>
    <col min="2" max="2" width="42.625" style="7" customWidth="1"/>
    <col min="3" max="8" width="11.625" style="7" customWidth="1"/>
    <col min="9" max="9" width="12.25" style="7" bestFit="1" customWidth="1"/>
    <col min="10" max="16384" width="11" style="7"/>
  </cols>
  <sheetData>
    <row r="1" spans="1:10" s="9" customFormat="1" ht="12.95" customHeight="1">
      <c r="A1" s="6" t="s">
        <v>115</v>
      </c>
      <c r="B1" s="6"/>
      <c r="H1" s="8" t="s">
        <v>72</v>
      </c>
    </row>
    <row r="2" spans="1:10" s="9" customFormat="1" ht="12.95" customHeight="1">
      <c r="A2" s="66" t="s">
        <v>113</v>
      </c>
      <c r="B2" s="67"/>
      <c r="C2" s="68"/>
      <c r="D2" s="68"/>
      <c r="E2" s="68"/>
      <c r="F2" s="68"/>
      <c r="G2" s="68"/>
      <c r="H2" s="68"/>
    </row>
    <row r="3" spans="1:10" s="9" customFormat="1" ht="12.95" customHeight="1">
      <c r="A3" s="21" t="s">
        <v>68</v>
      </c>
      <c r="B3" s="21"/>
      <c r="C3" s="22" t="s">
        <v>6</v>
      </c>
      <c r="D3" s="21"/>
      <c r="E3" s="21"/>
      <c r="F3" s="22" t="s">
        <v>70</v>
      </c>
      <c r="G3" s="21"/>
      <c r="H3" s="21"/>
    </row>
    <row r="4" spans="1:10" s="9" customFormat="1" ht="22.5">
      <c r="A4" s="23"/>
      <c r="B4" s="23"/>
      <c r="C4" s="120" t="s">
        <v>7</v>
      </c>
      <c r="D4" s="121"/>
      <c r="E4" s="55" t="s">
        <v>8</v>
      </c>
      <c r="F4" s="120" t="s">
        <v>7</v>
      </c>
      <c r="G4" s="121"/>
      <c r="H4" s="46" t="s">
        <v>8</v>
      </c>
    </row>
    <row r="5" spans="1:10" s="9" customFormat="1" ht="12.95" customHeight="1">
      <c r="A5" s="23"/>
      <c r="B5" s="23"/>
      <c r="C5" s="25">
        <v>2009</v>
      </c>
      <c r="D5" s="26" t="s">
        <v>100</v>
      </c>
      <c r="E5" s="24"/>
      <c r="F5" s="25">
        <v>2009</v>
      </c>
      <c r="G5" s="26" t="s">
        <v>100</v>
      </c>
      <c r="H5" s="24"/>
    </row>
    <row r="6" spans="1:10" s="9" customFormat="1" ht="12.95" customHeight="1">
      <c r="A6" s="122" t="s">
        <v>0</v>
      </c>
      <c r="B6" s="122"/>
      <c r="C6" s="48"/>
      <c r="D6" s="48"/>
      <c r="E6" s="48"/>
      <c r="F6" s="48"/>
      <c r="G6" s="50"/>
      <c r="H6" s="50"/>
    </row>
    <row r="7" spans="1:10" s="10" customFormat="1" ht="12.95" customHeight="1">
      <c r="A7" s="27" t="s">
        <v>11</v>
      </c>
      <c r="B7" s="23" t="s">
        <v>4</v>
      </c>
      <c r="C7" s="28">
        <v>411323</v>
      </c>
      <c r="D7" s="28">
        <v>435316</v>
      </c>
      <c r="E7" s="29">
        <v>5.8</v>
      </c>
      <c r="F7" s="28">
        <v>338993</v>
      </c>
      <c r="G7" s="28">
        <v>343567</v>
      </c>
      <c r="H7" s="29">
        <v>1.3</v>
      </c>
      <c r="I7" s="11"/>
      <c r="J7" s="12"/>
    </row>
    <row r="8" spans="1:10" s="10" customFormat="1" ht="12.95" customHeight="1">
      <c r="A8" s="30" t="s">
        <v>13</v>
      </c>
      <c r="B8" s="23" t="s">
        <v>14</v>
      </c>
      <c r="C8" s="28">
        <v>5251615</v>
      </c>
      <c r="D8" s="28">
        <v>5409005</v>
      </c>
      <c r="E8" s="29">
        <v>3</v>
      </c>
      <c r="F8" s="28">
        <v>4328176</v>
      </c>
      <c r="G8" s="28">
        <v>4619721</v>
      </c>
      <c r="H8" s="29">
        <v>6.7</v>
      </c>
      <c r="I8" s="11"/>
      <c r="J8" s="12"/>
    </row>
    <row r="9" spans="1:10" s="9" customFormat="1" ht="12.95" customHeight="1">
      <c r="A9" s="30" t="s">
        <v>15</v>
      </c>
      <c r="B9" s="23" t="s">
        <v>16</v>
      </c>
      <c r="C9" s="28">
        <v>1007653</v>
      </c>
      <c r="D9" s="28">
        <v>1024786</v>
      </c>
      <c r="E9" s="29">
        <v>1.7</v>
      </c>
      <c r="F9" s="28">
        <v>393008</v>
      </c>
      <c r="G9" s="28">
        <v>441704</v>
      </c>
      <c r="H9" s="29">
        <v>12.4</v>
      </c>
      <c r="I9" s="11"/>
      <c r="J9" s="12"/>
    </row>
    <row r="10" spans="1:10" s="9" customFormat="1" ht="12.95" customHeight="1">
      <c r="A10" s="30" t="s">
        <v>17</v>
      </c>
      <c r="B10" s="23" t="s">
        <v>18</v>
      </c>
      <c r="C10" s="28">
        <v>5418478</v>
      </c>
      <c r="D10" s="28">
        <v>5403085</v>
      </c>
      <c r="E10" s="29">
        <v>-0.3</v>
      </c>
      <c r="F10" s="28">
        <v>1911483</v>
      </c>
      <c r="G10" s="28">
        <v>1823289</v>
      </c>
      <c r="H10" s="29">
        <v>-4.5999999999999996</v>
      </c>
      <c r="I10" s="11"/>
      <c r="J10" s="12"/>
    </row>
    <row r="11" spans="1:10" s="9" customFormat="1" ht="12.95" customHeight="1">
      <c r="A11" s="30" t="s">
        <v>19</v>
      </c>
      <c r="B11" s="23" t="s">
        <v>20</v>
      </c>
      <c r="C11" s="28">
        <v>3844096</v>
      </c>
      <c r="D11" s="28">
        <f>3733455+39449</f>
        <v>3772904</v>
      </c>
      <c r="E11" s="29">
        <f>(D11/C11-1)*100</f>
        <v>-1.8519828849227538</v>
      </c>
      <c r="F11" s="28">
        <v>3297184</v>
      </c>
      <c r="G11" s="28">
        <f>2636053+143293+202038</f>
        <v>2981384</v>
      </c>
      <c r="H11" s="29">
        <f>(G11/F11-1)*100</f>
        <v>-9.577870085503271</v>
      </c>
      <c r="I11" s="11"/>
      <c r="J11" s="12"/>
    </row>
    <row r="12" spans="1:10" s="9" customFormat="1" ht="12.95" customHeight="1">
      <c r="A12" s="30">
        <v>21</v>
      </c>
      <c r="B12" s="23" t="s">
        <v>21</v>
      </c>
      <c r="C12" s="28">
        <v>5536049</v>
      </c>
      <c r="D12" s="28">
        <v>5474142</v>
      </c>
      <c r="E12" s="29">
        <v>-1.1000000000000001</v>
      </c>
      <c r="F12" s="28">
        <v>16759512</v>
      </c>
      <c r="G12" s="28">
        <v>16210823</v>
      </c>
      <c r="H12" s="29">
        <v>-3.3</v>
      </c>
      <c r="I12" s="11"/>
      <c r="J12" s="12"/>
    </row>
    <row r="13" spans="1:10" s="9" customFormat="1" ht="12.95" customHeight="1">
      <c r="A13" s="30" t="s">
        <v>22</v>
      </c>
      <c r="B13" s="23" t="s">
        <v>23</v>
      </c>
      <c r="C13" s="28">
        <v>3678631</v>
      </c>
      <c r="D13" s="28">
        <v>3763067</v>
      </c>
      <c r="E13" s="29">
        <v>2.2999999999999998</v>
      </c>
      <c r="F13" s="28">
        <v>1556231</v>
      </c>
      <c r="G13" s="28">
        <v>1664229</v>
      </c>
      <c r="H13" s="29">
        <v>6.9</v>
      </c>
      <c r="I13" s="11"/>
      <c r="J13" s="12"/>
    </row>
    <row r="14" spans="1:10" s="9" customFormat="1" ht="12.95" customHeight="1">
      <c r="A14" s="30" t="s">
        <v>24</v>
      </c>
      <c r="B14" s="23" t="s">
        <v>25</v>
      </c>
      <c r="C14" s="28">
        <v>7903586</v>
      </c>
      <c r="D14" s="28">
        <v>7999440</v>
      </c>
      <c r="E14" s="29">
        <v>1.2</v>
      </c>
      <c r="F14" s="28">
        <v>2449202</v>
      </c>
      <c r="G14" s="28">
        <v>2559733</v>
      </c>
      <c r="H14" s="29">
        <v>4.5</v>
      </c>
      <c r="I14" s="11"/>
      <c r="J14" s="12"/>
    </row>
    <row r="15" spans="1:10" s="9" customFormat="1" ht="12.95" customHeight="1">
      <c r="A15" s="30">
        <v>26</v>
      </c>
      <c r="B15" s="23" t="s">
        <v>26</v>
      </c>
      <c r="C15" s="28">
        <v>10849743</v>
      </c>
      <c r="D15" s="28">
        <v>10781775</v>
      </c>
      <c r="E15" s="29">
        <v>-0.6</v>
      </c>
      <c r="F15" s="28">
        <v>7226772</v>
      </c>
      <c r="G15" s="28">
        <v>7261414</v>
      </c>
      <c r="H15" s="29">
        <v>0.5</v>
      </c>
      <c r="I15" s="11"/>
      <c r="J15" s="12"/>
    </row>
    <row r="16" spans="1:10" s="9" customFormat="1" ht="12.95" customHeight="1">
      <c r="A16" s="30">
        <v>27</v>
      </c>
      <c r="B16" s="23" t="s">
        <v>27</v>
      </c>
      <c r="C16" s="28">
        <v>3554310</v>
      </c>
      <c r="D16" s="28">
        <v>3703323</v>
      </c>
      <c r="E16" s="29">
        <v>4.2</v>
      </c>
      <c r="F16" s="28">
        <v>2349303</v>
      </c>
      <c r="G16" s="28">
        <v>2285016</v>
      </c>
      <c r="H16" s="29">
        <v>-2.7</v>
      </c>
      <c r="I16" s="11"/>
      <c r="J16" s="12"/>
    </row>
    <row r="17" spans="1:10" s="9" customFormat="1" ht="12.95" customHeight="1">
      <c r="A17" s="30">
        <v>28</v>
      </c>
      <c r="B17" s="23" t="s">
        <v>28</v>
      </c>
      <c r="C17" s="28">
        <v>7900995</v>
      </c>
      <c r="D17" s="28">
        <v>7814768</v>
      </c>
      <c r="E17" s="29">
        <v>-1.1000000000000001</v>
      </c>
      <c r="F17" s="28">
        <v>2892319</v>
      </c>
      <c r="G17" s="28">
        <v>2918306</v>
      </c>
      <c r="H17" s="29">
        <v>0.9</v>
      </c>
      <c r="I17" s="11"/>
      <c r="J17" s="12"/>
    </row>
    <row r="18" spans="1:10" s="9" customFormat="1" ht="12.95" customHeight="1">
      <c r="A18" s="30" t="s">
        <v>29</v>
      </c>
      <c r="B18" s="23" t="s">
        <v>30</v>
      </c>
      <c r="C18" s="28">
        <v>1547475</v>
      </c>
      <c r="D18" s="28">
        <v>1496035</v>
      </c>
      <c r="E18" s="29">
        <v>-3.3</v>
      </c>
      <c r="F18" s="28">
        <v>690841</v>
      </c>
      <c r="G18" s="28">
        <v>520257</v>
      </c>
      <c r="H18" s="29">
        <v>-24.7</v>
      </c>
      <c r="I18" s="11"/>
      <c r="J18" s="12"/>
    </row>
    <row r="19" spans="1:10" s="9" customFormat="1" ht="12.95" customHeight="1">
      <c r="A19" s="30" t="s">
        <v>31</v>
      </c>
      <c r="B19" s="23" t="s">
        <v>32</v>
      </c>
      <c r="C19" s="28">
        <v>3736579</v>
      </c>
      <c r="D19" s="28">
        <v>3650880</v>
      </c>
      <c r="E19" s="29">
        <v>-2.2999999999999998</v>
      </c>
      <c r="F19" s="28">
        <v>1485344</v>
      </c>
      <c r="G19" s="28">
        <v>1485857</v>
      </c>
      <c r="H19" s="29">
        <v>0</v>
      </c>
      <c r="I19" s="11"/>
      <c r="J19" s="12"/>
    </row>
    <row r="20" spans="1:10" s="9" customFormat="1" ht="12.95" customHeight="1">
      <c r="A20" s="30">
        <v>35</v>
      </c>
      <c r="B20" s="23" t="s">
        <v>34</v>
      </c>
      <c r="C20" s="28">
        <v>3189855</v>
      </c>
      <c r="D20" s="28">
        <v>3263504</v>
      </c>
      <c r="E20" s="29">
        <v>2.2999999999999998</v>
      </c>
      <c r="F20" s="28">
        <v>2005370</v>
      </c>
      <c r="G20" s="28">
        <v>2208702</v>
      </c>
      <c r="H20" s="29">
        <v>10.1</v>
      </c>
      <c r="I20" s="11"/>
      <c r="J20" s="12"/>
    </row>
    <row r="21" spans="1:10" s="9" customFormat="1" ht="12.95" customHeight="1">
      <c r="A21" s="30" t="s">
        <v>35</v>
      </c>
      <c r="B21" s="23" t="s">
        <v>36</v>
      </c>
      <c r="C21" s="28">
        <v>1178622</v>
      </c>
      <c r="D21" s="28">
        <v>1131512</v>
      </c>
      <c r="E21" s="29">
        <v>-4</v>
      </c>
      <c r="F21" s="28">
        <v>907711</v>
      </c>
      <c r="G21" s="28">
        <v>748701</v>
      </c>
      <c r="H21" s="29">
        <v>-17.5</v>
      </c>
      <c r="I21" s="11"/>
      <c r="J21" s="12"/>
    </row>
    <row r="22" spans="1:10" s="9" customFormat="1" ht="12.95" customHeight="1">
      <c r="A22" s="30" t="s">
        <v>37</v>
      </c>
      <c r="B22" s="23" t="s">
        <v>38</v>
      </c>
      <c r="C22" s="28">
        <v>8770675</v>
      </c>
      <c r="D22" s="28">
        <v>9216413</v>
      </c>
      <c r="E22" s="29">
        <v>5.0999999999999996</v>
      </c>
      <c r="F22" s="28">
        <v>2012244</v>
      </c>
      <c r="G22" s="28">
        <v>2026144</v>
      </c>
      <c r="H22" s="29">
        <v>0.7</v>
      </c>
      <c r="I22" s="11"/>
      <c r="J22" s="12"/>
    </row>
    <row r="23" spans="1:10" s="9" customFormat="1" ht="12.95" customHeight="1">
      <c r="A23" s="30">
        <v>43</v>
      </c>
      <c r="B23" s="23" t="s">
        <v>39</v>
      </c>
      <c r="C23" s="28">
        <v>13121712</v>
      </c>
      <c r="D23" s="28">
        <v>13977705</v>
      </c>
      <c r="E23" s="29">
        <v>6.5</v>
      </c>
      <c r="F23" s="28">
        <v>2391751</v>
      </c>
      <c r="G23" s="28">
        <v>2334538</v>
      </c>
      <c r="H23" s="29">
        <v>-2.4</v>
      </c>
      <c r="I23" s="11"/>
      <c r="J23" s="12"/>
    </row>
    <row r="24" spans="1:10" s="9" customFormat="1" ht="12.95" customHeight="1">
      <c r="A24" s="123" t="s">
        <v>1</v>
      </c>
      <c r="B24" s="123"/>
      <c r="C24" s="51"/>
      <c r="D24" s="51"/>
      <c r="E24" s="52"/>
      <c r="F24" s="51"/>
      <c r="G24" s="51"/>
      <c r="H24" s="52"/>
      <c r="I24" s="11"/>
      <c r="J24" s="12"/>
    </row>
    <row r="25" spans="1:10" s="9" customFormat="1" ht="12.95" customHeight="1">
      <c r="A25" s="30">
        <v>45</v>
      </c>
      <c r="B25" s="23" t="s">
        <v>41</v>
      </c>
      <c r="C25" s="28">
        <v>4851230</v>
      </c>
      <c r="D25" s="28">
        <v>5350406</v>
      </c>
      <c r="E25" s="29">
        <v>10.3</v>
      </c>
      <c r="F25" s="28">
        <v>3485480</v>
      </c>
      <c r="G25" s="28">
        <v>3556715</v>
      </c>
      <c r="H25" s="29">
        <v>2</v>
      </c>
      <c r="I25" s="11"/>
      <c r="J25" s="12"/>
    </row>
    <row r="26" spans="1:10" s="9" customFormat="1" ht="12.95" customHeight="1">
      <c r="A26" s="30">
        <v>46</v>
      </c>
      <c r="B26" s="23" t="s">
        <v>42</v>
      </c>
      <c r="C26" s="28">
        <f>21525499+79988</f>
        <v>21605487</v>
      </c>
      <c r="D26" s="28">
        <v>22538429</v>
      </c>
      <c r="E26" s="29">
        <f>(D26/C26-1)*100</f>
        <v>4.318079013909748</v>
      </c>
      <c r="F26" s="28">
        <f>42743416+18691</f>
        <v>42762107</v>
      </c>
      <c r="G26" s="28">
        <v>43144559</v>
      </c>
      <c r="H26" s="29">
        <f>(G26/F26-1)*100</f>
        <v>0.89437127127529603</v>
      </c>
      <c r="I26" s="11"/>
      <c r="J26" s="12"/>
    </row>
    <row r="27" spans="1:10" s="9" customFormat="1" ht="12.95" customHeight="1">
      <c r="A27" s="30">
        <v>47</v>
      </c>
      <c r="B27" s="23" t="s">
        <v>43</v>
      </c>
      <c r="C27" s="28">
        <v>18170430</v>
      </c>
      <c r="D27" s="28">
        <v>18683167</v>
      </c>
      <c r="E27" s="29">
        <v>2.8</v>
      </c>
      <c r="F27" s="28">
        <v>8156965</v>
      </c>
      <c r="G27" s="28">
        <v>7991256</v>
      </c>
      <c r="H27" s="29">
        <v>-2</v>
      </c>
      <c r="I27" s="11"/>
      <c r="J27" s="12"/>
    </row>
    <row r="28" spans="1:10" s="10" customFormat="1" ht="12.95" customHeight="1">
      <c r="A28" s="30">
        <v>49</v>
      </c>
      <c r="B28" s="23" t="s">
        <v>44</v>
      </c>
      <c r="C28" s="28">
        <v>8856081</v>
      </c>
      <c r="D28" s="28">
        <v>9109360</v>
      </c>
      <c r="E28" s="29">
        <v>2.9</v>
      </c>
      <c r="F28" s="28">
        <v>4840075</v>
      </c>
      <c r="G28" s="28">
        <v>4211746</v>
      </c>
      <c r="H28" s="29">
        <v>-13</v>
      </c>
      <c r="I28" s="11"/>
      <c r="J28" s="12"/>
    </row>
    <row r="29" spans="1:10" s="10" customFormat="1" ht="12.95" customHeight="1">
      <c r="A29" s="30">
        <v>52</v>
      </c>
      <c r="B29" s="23" t="s">
        <v>45</v>
      </c>
      <c r="C29" s="28">
        <v>3010515</v>
      </c>
      <c r="D29" s="28">
        <v>3029222</v>
      </c>
      <c r="E29" s="29">
        <v>0.6</v>
      </c>
      <c r="F29" s="28">
        <v>1786325</v>
      </c>
      <c r="G29" s="28">
        <v>1477701</v>
      </c>
      <c r="H29" s="29">
        <v>-17.3</v>
      </c>
      <c r="I29" s="11"/>
      <c r="J29" s="12"/>
    </row>
    <row r="30" spans="1:10" s="9" customFormat="1" ht="12.95" customHeight="1">
      <c r="A30" s="30">
        <v>55</v>
      </c>
      <c r="B30" s="23" t="s">
        <v>46</v>
      </c>
      <c r="C30" s="28">
        <v>3503563</v>
      </c>
      <c r="D30" s="28">
        <v>3343364</v>
      </c>
      <c r="E30" s="29">
        <v>-4.5999999999999996</v>
      </c>
      <c r="F30" s="28">
        <v>1540673</v>
      </c>
      <c r="G30" s="28">
        <v>1452653</v>
      </c>
      <c r="H30" s="29">
        <v>-5.7</v>
      </c>
      <c r="I30" s="11"/>
      <c r="J30" s="12"/>
    </row>
    <row r="31" spans="1:10" s="9" customFormat="1" ht="12.95" customHeight="1">
      <c r="A31" s="30">
        <v>56</v>
      </c>
      <c r="B31" s="23" t="s">
        <v>47</v>
      </c>
      <c r="C31" s="28">
        <v>5381193</v>
      </c>
      <c r="D31" s="28">
        <v>5754384</v>
      </c>
      <c r="E31" s="29">
        <v>6.9</v>
      </c>
      <c r="F31" s="28">
        <v>1426977</v>
      </c>
      <c r="G31" s="28">
        <v>1251965</v>
      </c>
      <c r="H31" s="29">
        <v>-12.3</v>
      </c>
      <c r="I31" s="11"/>
      <c r="J31" s="12"/>
    </row>
    <row r="32" spans="1:10" s="9" customFormat="1" ht="12.95" customHeight="1">
      <c r="A32" s="30" t="s">
        <v>48</v>
      </c>
      <c r="B32" s="23" t="s">
        <v>49</v>
      </c>
      <c r="C32" s="28">
        <v>2606819</v>
      </c>
      <c r="D32" s="28">
        <v>2540222</v>
      </c>
      <c r="E32" s="29">
        <v>-2.6</v>
      </c>
      <c r="F32" s="28">
        <v>1336111</v>
      </c>
      <c r="G32" s="28">
        <v>1269970</v>
      </c>
      <c r="H32" s="29">
        <v>-5</v>
      </c>
      <c r="I32" s="11"/>
      <c r="J32" s="12"/>
    </row>
    <row r="33" spans="1:10" s="9" customFormat="1" ht="12.95" customHeight="1">
      <c r="A33" s="30">
        <v>61</v>
      </c>
      <c r="B33" s="23" t="s">
        <v>50</v>
      </c>
      <c r="C33" s="28">
        <v>2842453</v>
      </c>
      <c r="D33" s="28">
        <v>2883863</v>
      </c>
      <c r="E33" s="29">
        <v>1.5</v>
      </c>
      <c r="F33" s="28">
        <v>3335343</v>
      </c>
      <c r="G33" s="28">
        <v>3272436</v>
      </c>
      <c r="H33" s="29">
        <v>-1.9</v>
      </c>
      <c r="I33" s="11"/>
      <c r="J33" s="12"/>
    </row>
    <row r="34" spans="1:10" s="9" customFormat="1" ht="12.95" customHeight="1">
      <c r="A34" s="30" t="s">
        <v>51</v>
      </c>
      <c r="B34" s="23" t="s">
        <v>52</v>
      </c>
      <c r="C34" s="28">
        <v>7826483</v>
      </c>
      <c r="D34" s="28">
        <v>7866599</v>
      </c>
      <c r="E34" s="29">
        <v>0.5</v>
      </c>
      <c r="F34" s="28">
        <v>4057174</v>
      </c>
      <c r="G34" s="28">
        <v>3726415</v>
      </c>
      <c r="H34" s="29">
        <v>-8.1999999999999993</v>
      </c>
      <c r="I34" s="11"/>
      <c r="J34" s="12"/>
    </row>
    <row r="35" spans="1:10" s="9" customFormat="1" ht="12.95" customHeight="1">
      <c r="A35" s="30">
        <v>68</v>
      </c>
      <c r="B35" s="23" t="s">
        <v>5</v>
      </c>
      <c r="C35" s="28" t="s">
        <v>9</v>
      </c>
      <c r="D35" s="28">
        <v>1895489</v>
      </c>
      <c r="E35" s="29" t="s">
        <v>9</v>
      </c>
      <c r="F35" s="28" t="s">
        <v>9</v>
      </c>
      <c r="G35" s="28">
        <v>1123205</v>
      </c>
      <c r="H35" s="29" t="s">
        <v>9</v>
      </c>
      <c r="I35" s="11"/>
      <c r="J35" s="12"/>
    </row>
    <row r="36" spans="1:10" s="9" customFormat="1" ht="12.95" customHeight="1">
      <c r="A36" s="30">
        <v>69</v>
      </c>
      <c r="B36" s="23" t="s">
        <v>53</v>
      </c>
      <c r="C36" s="28">
        <v>5762248</v>
      </c>
      <c r="D36" s="28">
        <v>5926434</v>
      </c>
      <c r="E36" s="29">
        <v>2.8</v>
      </c>
      <c r="F36" s="28">
        <v>1406269</v>
      </c>
      <c r="G36" s="28">
        <v>1292852</v>
      </c>
      <c r="H36" s="29">
        <v>-8.1</v>
      </c>
      <c r="I36" s="11"/>
      <c r="J36" s="12"/>
    </row>
    <row r="37" spans="1:10" s="9" customFormat="1" ht="12.95" customHeight="1">
      <c r="A37" s="30">
        <v>70</v>
      </c>
      <c r="B37" s="23" t="s">
        <v>54</v>
      </c>
      <c r="C37" s="28">
        <v>7210978</v>
      </c>
      <c r="D37" s="28">
        <v>6959686</v>
      </c>
      <c r="E37" s="29">
        <v>-3.5</v>
      </c>
      <c r="F37" s="28">
        <v>4642752</v>
      </c>
      <c r="G37" s="28">
        <v>4386519</v>
      </c>
      <c r="H37" s="29">
        <v>-5.5</v>
      </c>
      <c r="I37" s="11"/>
      <c r="J37" s="12"/>
    </row>
    <row r="38" spans="1:10" s="9" customFormat="1" ht="12.95" customHeight="1">
      <c r="A38" s="30">
        <v>71</v>
      </c>
      <c r="B38" s="23" t="s">
        <v>55</v>
      </c>
      <c r="C38" s="28">
        <v>7496869</v>
      </c>
      <c r="D38" s="28">
        <v>7988637</v>
      </c>
      <c r="E38" s="29">
        <v>6.6</v>
      </c>
      <c r="F38" s="28">
        <v>1568804</v>
      </c>
      <c r="G38" s="28">
        <v>1503307</v>
      </c>
      <c r="H38" s="29">
        <v>-4.2</v>
      </c>
      <c r="I38" s="11"/>
      <c r="J38" s="12"/>
    </row>
    <row r="39" spans="1:10" s="9" customFormat="1" ht="12.95" customHeight="1">
      <c r="A39" s="30">
        <v>72</v>
      </c>
      <c r="B39" s="23" t="s">
        <v>56</v>
      </c>
      <c r="C39" s="28">
        <v>2228362</v>
      </c>
      <c r="D39" s="28">
        <v>2340073</v>
      </c>
      <c r="E39" s="29">
        <v>5</v>
      </c>
      <c r="F39" s="28">
        <v>4596709</v>
      </c>
      <c r="G39" s="28">
        <v>3832951</v>
      </c>
      <c r="H39" s="29">
        <v>-16.600000000000001</v>
      </c>
      <c r="I39" s="11"/>
      <c r="J39" s="12"/>
    </row>
    <row r="40" spans="1:10" s="9" customFormat="1" ht="12.95" customHeight="1">
      <c r="A40" s="30" t="s">
        <v>57</v>
      </c>
      <c r="B40" s="23" t="s">
        <v>58</v>
      </c>
      <c r="C40" s="28">
        <v>2580789</v>
      </c>
      <c r="D40" s="28">
        <v>2412647</v>
      </c>
      <c r="E40" s="29">
        <v>-6.5</v>
      </c>
      <c r="F40" s="28">
        <v>991198</v>
      </c>
      <c r="G40" s="28">
        <v>860196</v>
      </c>
      <c r="H40" s="29">
        <v>-13.2</v>
      </c>
      <c r="I40" s="11"/>
      <c r="J40" s="12"/>
    </row>
    <row r="41" spans="1:10" s="9" customFormat="1" ht="12.95" customHeight="1">
      <c r="A41" s="30" t="s">
        <v>59</v>
      </c>
      <c r="B41" s="23" t="s">
        <v>60</v>
      </c>
      <c r="C41" s="28">
        <v>6597608</v>
      </c>
      <c r="D41" s="28">
        <v>6476829</v>
      </c>
      <c r="E41" s="29">
        <v>-1.8</v>
      </c>
      <c r="F41" s="28">
        <v>2412031</v>
      </c>
      <c r="G41" s="28">
        <v>2057197</v>
      </c>
      <c r="H41" s="29">
        <v>-14.7</v>
      </c>
      <c r="I41" s="11"/>
      <c r="J41" s="12"/>
    </row>
    <row r="42" spans="1:10" s="9" customFormat="1" ht="12.95" customHeight="1">
      <c r="A42" s="30">
        <v>78</v>
      </c>
      <c r="B42" s="23" t="s">
        <v>61</v>
      </c>
      <c r="C42" s="28">
        <v>1016132</v>
      </c>
      <c r="D42" s="28">
        <v>1095751</v>
      </c>
      <c r="E42" s="29">
        <v>7.8</v>
      </c>
      <c r="F42" s="28">
        <v>420408</v>
      </c>
      <c r="G42" s="28">
        <v>488807</v>
      </c>
      <c r="H42" s="29">
        <v>16.3</v>
      </c>
      <c r="I42" s="11"/>
      <c r="J42" s="12"/>
    </row>
    <row r="43" spans="1:10" s="9" customFormat="1" ht="12.95" customHeight="1">
      <c r="A43" s="30">
        <v>85</v>
      </c>
      <c r="B43" s="23" t="s">
        <v>3</v>
      </c>
      <c r="C43" s="28">
        <v>3769413</v>
      </c>
      <c r="D43" s="28">
        <v>3895675</v>
      </c>
      <c r="E43" s="29">
        <v>3.3</v>
      </c>
      <c r="F43" s="28">
        <v>857074</v>
      </c>
      <c r="G43" s="28">
        <v>886350</v>
      </c>
      <c r="H43" s="29">
        <v>3.4</v>
      </c>
      <c r="I43" s="11"/>
      <c r="J43" s="12"/>
    </row>
    <row r="44" spans="1:10" s="9" customFormat="1" ht="12.95" customHeight="1">
      <c r="A44" s="30">
        <v>87</v>
      </c>
      <c r="B44" s="23" t="s">
        <v>62</v>
      </c>
      <c r="C44" s="28">
        <v>4132226</v>
      </c>
      <c r="D44" s="28">
        <v>4244994</v>
      </c>
      <c r="E44" s="29">
        <v>2.7</v>
      </c>
      <c r="F44" s="28">
        <v>648175</v>
      </c>
      <c r="G44" s="28">
        <v>686701</v>
      </c>
      <c r="H44" s="29">
        <v>5.9</v>
      </c>
      <c r="I44" s="11"/>
      <c r="J44" s="12"/>
    </row>
    <row r="45" spans="1:10" s="9" customFormat="1" ht="12.95" customHeight="1">
      <c r="A45" s="30">
        <v>88</v>
      </c>
      <c r="B45" s="23" t="s">
        <v>63</v>
      </c>
      <c r="C45" s="28">
        <v>754104</v>
      </c>
      <c r="D45" s="28">
        <v>798359</v>
      </c>
      <c r="E45" s="29">
        <v>5.9</v>
      </c>
      <c r="F45" s="28">
        <v>87392</v>
      </c>
      <c r="G45" s="28">
        <v>98145</v>
      </c>
      <c r="H45" s="29">
        <v>12.3</v>
      </c>
      <c r="I45" s="11"/>
      <c r="J45" s="12"/>
    </row>
    <row r="46" spans="1:10" s="9" customFormat="1" ht="12.95" customHeight="1">
      <c r="A46" s="30" t="s">
        <v>64</v>
      </c>
      <c r="B46" s="23" t="s">
        <v>65</v>
      </c>
      <c r="C46" s="28">
        <v>2024787</v>
      </c>
      <c r="D46" s="28">
        <v>2041904</v>
      </c>
      <c r="E46" s="29">
        <v>0.8</v>
      </c>
      <c r="F46" s="28">
        <v>1510242</v>
      </c>
      <c r="G46" s="28">
        <v>1753726</v>
      </c>
      <c r="H46" s="29">
        <v>16.100000000000001</v>
      </c>
      <c r="I46" s="11"/>
      <c r="J46" s="12"/>
    </row>
    <row r="47" spans="1:10" s="9" customFormat="1" ht="12.95" customHeight="1">
      <c r="A47" s="30" t="s">
        <v>66</v>
      </c>
      <c r="B47" s="23" t="s">
        <v>67</v>
      </c>
      <c r="C47" s="28">
        <v>2075473</v>
      </c>
      <c r="D47" s="28">
        <v>2119386</v>
      </c>
      <c r="E47" s="29">
        <v>2.1</v>
      </c>
      <c r="F47" s="28">
        <v>1052886</v>
      </c>
      <c r="G47" s="28">
        <v>1116406</v>
      </c>
      <c r="H47" s="29">
        <v>6</v>
      </c>
      <c r="I47" s="11"/>
      <c r="J47" s="12"/>
    </row>
    <row r="48" spans="1:10" s="9" customFormat="1" ht="12.95" customHeight="1">
      <c r="A48" s="44"/>
      <c r="B48" s="44"/>
      <c r="C48" s="44"/>
      <c r="D48" s="44"/>
      <c r="E48" s="44"/>
      <c r="F48" s="44"/>
      <c r="G48" s="44"/>
      <c r="H48" s="44"/>
    </row>
    <row r="49" spans="1:8" s="9" customFormat="1" ht="12.95" customHeight="1">
      <c r="A49" s="33" t="s">
        <v>96</v>
      </c>
      <c r="B49" s="21"/>
      <c r="C49" s="21"/>
      <c r="D49" s="21"/>
      <c r="E49" s="21"/>
      <c r="F49" s="21"/>
      <c r="G49" s="21"/>
      <c r="H49" s="21"/>
    </row>
    <row r="50" spans="1:8" s="9" customFormat="1" ht="12.95" customHeight="1">
      <c r="A50" s="65" t="s">
        <v>90</v>
      </c>
      <c r="B50" s="21"/>
      <c r="C50" s="21"/>
      <c r="D50" s="21"/>
      <c r="E50" s="21"/>
      <c r="F50" s="21"/>
      <c r="G50" s="21"/>
      <c r="H50" s="21"/>
    </row>
    <row r="51" spans="1:8" s="9" customFormat="1" ht="12.95" customHeight="1">
      <c r="A51" s="21"/>
      <c r="B51" s="21"/>
      <c r="C51" s="21"/>
      <c r="D51" s="21"/>
      <c r="E51" s="21"/>
      <c r="F51" s="21"/>
      <c r="G51" s="21"/>
      <c r="H51" s="21"/>
    </row>
    <row r="52" spans="1:8" s="9" customFormat="1" ht="12.95" customHeight="1">
      <c r="A52" s="21" t="s">
        <v>97</v>
      </c>
      <c r="B52" s="21"/>
      <c r="C52" s="21"/>
      <c r="D52" s="21"/>
      <c r="E52" s="21"/>
      <c r="F52" s="21"/>
      <c r="G52" s="21"/>
      <c r="H52" s="21"/>
    </row>
    <row r="53" spans="1:8" ht="12.95" customHeight="1">
      <c r="A53" s="20"/>
      <c r="B53" s="20"/>
      <c r="C53" s="20"/>
      <c r="D53" s="20"/>
      <c r="E53" s="20"/>
      <c r="F53" s="20"/>
      <c r="G53" s="20"/>
      <c r="H53" s="20"/>
    </row>
    <row r="54" spans="1:8">
      <c r="A54" s="20"/>
      <c r="B54" s="20"/>
      <c r="C54" s="20"/>
      <c r="D54" s="20"/>
      <c r="E54" s="20"/>
      <c r="F54" s="20"/>
      <c r="G54" s="20"/>
      <c r="H54" s="20"/>
    </row>
    <row r="55" spans="1:8">
      <c r="A55" s="20"/>
      <c r="B55" s="20"/>
      <c r="C55" s="20"/>
      <c r="D55" s="20"/>
      <c r="E55" s="20"/>
      <c r="F55" s="20"/>
      <c r="G55" s="20"/>
      <c r="H55" s="20"/>
    </row>
  </sheetData>
  <mergeCells count="4">
    <mergeCell ref="C4:D4"/>
    <mergeCell ref="F4:G4"/>
    <mergeCell ref="A6:B6"/>
    <mergeCell ref="A24:B24"/>
  </mergeCells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  <ignoredErrors>
    <ignoredError sqref="A7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H57"/>
  <sheetViews>
    <sheetView zoomScale="120" zoomScaleNormal="120" workbookViewId="0">
      <pane ySplit="5" topLeftCell="A6" activePane="bottomLeft" state="frozen"/>
      <selection activeCell="B66" sqref="B66"/>
      <selection pane="bottomLeft"/>
    </sheetView>
  </sheetViews>
  <sheetFormatPr baseColWidth="10" defaultColWidth="11" defaultRowHeight="12.75"/>
  <cols>
    <col min="1" max="1" width="6.625" style="1" customWidth="1"/>
    <col min="2" max="2" width="51.25" style="1" customWidth="1"/>
    <col min="3" max="4" width="20" style="1" customWidth="1"/>
    <col min="5" max="5" width="12.25" style="1" bestFit="1" customWidth="1"/>
    <col min="6" max="16384" width="11" style="1"/>
  </cols>
  <sheetData>
    <row r="1" spans="1:8" s="2" customFormat="1" ht="12.95" customHeight="1">
      <c r="A1" s="4" t="s">
        <v>116</v>
      </c>
      <c r="B1" s="4"/>
      <c r="C1" s="5"/>
      <c r="D1" s="5" t="s">
        <v>72</v>
      </c>
    </row>
    <row r="2" spans="1:8" s="2" customFormat="1" ht="12.95" customHeight="1">
      <c r="A2" s="6" t="s">
        <v>114</v>
      </c>
    </row>
    <row r="3" spans="1:8" s="2" customFormat="1" ht="12.95" customHeight="1">
      <c r="A3" s="57" t="s">
        <v>68</v>
      </c>
      <c r="B3" s="57"/>
      <c r="C3" s="72" t="s">
        <v>6</v>
      </c>
      <c r="D3" s="72" t="s">
        <v>70</v>
      </c>
      <c r="E3" s="33"/>
      <c r="F3" s="33"/>
      <c r="G3" s="33"/>
      <c r="H3" s="33"/>
    </row>
    <row r="4" spans="1:8" s="2" customFormat="1" ht="12.95" customHeight="1">
      <c r="A4" s="34"/>
      <c r="B4" s="34"/>
      <c r="C4" s="56" t="s">
        <v>7</v>
      </c>
      <c r="D4" s="56" t="s">
        <v>7</v>
      </c>
      <c r="E4" s="33"/>
      <c r="F4" s="33"/>
      <c r="G4" s="33"/>
      <c r="H4" s="33"/>
    </row>
    <row r="5" spans="1:8" s="2" customFormat="1" ht="12.95" customHeight="1">
      <c r="A5" s="34"/>
      <c r="B5" s="34"/>
      <c r="C5" s="38" t="s">
        <v>101</v>
      </c>
      <c r="D5" s="38" t="s">
        <v>101</v>
      </c>
      <c r="E5" s="33"/>
      <c r="F5" s="33"/>
      <c r="G5" s="33"/>
      <c r="H5" s="33"/>
    </row>
    <row r="6" spans="1:8" s="2" customFormat="1" ht="12.95" customHeight="1">
      <c r="A6" s="124" t="s">
        <v>10</v>
      </c>
      <c r="B6" s="124"/>
      <c r="C6" s="124"/>
      <c r="D6" s="124"/>
      <c r="E6" s="33"/>
      <c r="F6" s="33"/>
      <c r="G6" s="33"/>
      <c r="H6" s="33"/>
    </row>
    <row r="7" spans="1:8" s="3" customFormat="1" ht="12.95" customHeight="1">
      <c r="A7" s="36" t="s">
        <v>11</v>
      </c>
      <c r="B7" s="36" t="s">
        <v>4</v>
      </c>
      <c r="C7" s="35">
        <v>423974</v>
      </c>
      <c r="D7" s="35">
        <v>351027</v>
      </c>
      <c r="E7" s="34"/>
      <c r="F7" s="34"/>
      <c r="G7" s="34"/>
      <c r="H7" s="34"/>
    </row>
    <row r="8" spans="1:8" s="2" customFormat="1" ht="12.95" customHeight="1">
      <c r="A8" s="124" t="s">
        <v>12</v>
      </c>
      <c r="B8" s="124"/>
      <c r="C8" s="124"/>
      <c r="D8" s="124"/>
      <c r="E8" s="33"/>
      <c r="F8" s="33"/>
      <c r="G8" s="33"/>
      <c r="H8" s="33"/>
    </row>
    <row r="9" spans="1:8" s="2" customFormat="1" ht="12.95" customHeight="1">
      <c r="A9" s="36" t="s">
        <v>13</v>
      </c>
      <c r="B9" s="36" t="s">
        <v>14</v>
      </c>
      <c r="C9" s="35">
        <v>5344916</v>
      </c>
      <c r="D9" s="35">
        <v>4551882</v>
      </c>
      <c r="E9" s="33"/>
      <c r="F9" s="33"/>
      <c r="G9" s="33"/>
      <c r="H9" s="33"/>
    </row>
    <row r="10" spans="1:8" s="2" customFormat="1" ht="12.95" customHeight="1">
      <c r="A10" s="36" t="s">
        <v>15</v>
      </c>
      <c r="B10" s="36" t="s">
        <v>16</v>
      </c>
      <c r="C10" s="35">
        <v>996352</v>
      </c>
      <c r="D10" s="35">
        <v>392233</v>
      </c>
      <c r="E10" s="33"/>
      <c r="F10" s="33"/>
      <c r="G10" s="33"/>
      <c r="H10" s="33"/>
    </row>
    <row r="11" spans="1:8" s="2" customFormat="1" ht="12.95" customHeight="1">
      <c r="A11" s="36" t="s">
        <v>17</v>
      </c>
      <c r="B11" s="36" t="s">
        <v>18</v>
      </c>
      <c r="C11" s="35">
        <v>5585431</v>
      </c>
      <c r="D11" s="35">
        <v>1971358</v>
      </c>
      <c r="E11" s="33"/>
      <c r="F11" s="33"/>
      <c r="G11" s="33"/>
      <c r="H11" s="33"/>
    </row>
    <row r="12" spans="1:8" s="2" customFormat="1" ht="12.95" customHeight="1">
      <c r="A12" s="36" t="s">
        <v>19</v>
      </c>
      <c r="B12" s="36" t="s">
        <v>20</v>
      </c>
      <c r="C12" s="35">
        <v>4093341</v>
      </c>
      <c r="D12" s="35">
        <v>3656557</v>
      </c>
      <c r="E12" s="33"/>
      <c r="F12" s="33"/>
      <c r="G12" s="33"/>
      <c r="H12" s="33"/>
    </row>
    <row r="13" spans="1:8" s="2" customFormat="1" ht="12.95" customHeight="1">
      <c r="A13" s="36">
        <v>21</v>
      </c>
      <c r="B13" s="36" t="s">
        <v>21</v>
      </c>
      <c r="C13" s="35">
        <v>5247998</v>
      </c>
      <c r="D13" s="35">
        <v>15955953</v>
      </c>
      <c r="E13" s="33"/>
      <c r="F13" s="33"/>
      <c r="G13" s="33"/>
      <c r="H13" s="33"/>
    </row>
    <row r="14" spans="1:8" s="2" customFormat="1" ht="12.95" customHeight="1">
      <c r="A14" s="36" t="s">
        <v>22</v>
      </c>
      <c r="B14" s="36" t="s">
        <v>23</v>
      </c>
      <c r="C14" s="35">
        <v>3643892</v>
      </c>
      <c r="D14" s="35">
        <v>1548469</v>
      </c>
      <c r="E14" s="33"/>
      <c r="F14" s="33"/>
      <c r="G14" s="33"/>
      <c r="H14" s="33"/>
    </row>
    <row r="15" spans="1:8" s="2" customFormat="1" ht="12.95" customHeight="1">
      <c r="A15" s="36" t="s">
        <v>24</v>
      </c>
      <c r="B15" s="36" t="s">
        <v>25</v>
      </c>
      <c r="C15" s="35">
        <v>7962517</v>
      </c>
      <c r="D15" s="35">
        <v>2487633</v>
      </c>
      <c r="E15" s="33"/>
      <c r="F15" s="33"/>
      <c r="G15" s="33"/>
      <c r="H15" s="33"/>
    </row>
    <row r="16" spans="1:8" s="2" customFormat="1" ht="12.95" customHeight="1">
      <c r="A16" s="36">
        <v>26</v>
      </c>
      <c r="B16" s="36" t="s">
        <v>26</v>
      </c>
      <c r="C16" s="35">
        <v>10760594</v>
      </c>
      <c r="D16" s="35">
        <v>7146466</v>
      </c>
      <c r="E16" s="33"/>
      <c r="F16" s="33"/>
      <c r="G16" s="33"/>
      <c r="H16" s="33"/>
    </row>
    <row r="17" spans="1:8" s="2" customFormat="1" ht="12.95" customHeight="1">
      <c r="A17" s="36">
        <v>27</v>
      </c>
      <c r="B17" s="36" t="s">
        <v>27</v>
      </c>
      <c r="C17" s="35">
        <v>3650809</v>
      </c>
      <c r="D17" s="35">
        <v>2418490</v>
      </c>
      <c r="E17" s="33"/>
      <c r="F17" s="33"/>
      <c r="G17" s="33"/>
      <c r="H17" s="33"/>
    </row>
    <row r="18" spans="1:8" s="2" customFormat="1" ht="12.95" customHeight="1">
      <c r="A18" s="36">
        <v>28</v>
      </c>
      <c r="B18" s="36" t="s">
        <v>28</v>
      </c>
      <c r="C18" s="35">
        <v>8037950</v>
      </c>
      <c r="D18" s="35">
        <v>2938200</v>
      </c>
      <c r="E18" s="33"/>
      <c r="F18" s="33"/>
      <c r="G18" s="33"/>
      <c r="H18" s="33"/>
    </row>
    <row r="19" spans="1:8" s="2" customFormat="1" ht="12.95" customHeight="1">
      <c r="A19" s="36" t="s">
        <v>29</v>
      </c>
      <c r="B19" s="36" t="s">
        <v>30</v>
      </c>
      <c r="C19" s="35">
        <v>1513813</v>
      </c>
      <c r="D19" s="35">
        <v>676309</v>
      </c>
      <c r="E19" s="33"/>
      <c r="F19" s="33"/>
      <c r="G19" s="33"/>
      <c r="H19" s="33"/>
    </row>
    <row r="20" spans="1:8" s="2" customFormat="1" ht="12.95" customHeight="1">
      <c r="A20" s="36" t="s">
        <v>31</v>
      </c>
      <c r="B20" s="36" t="s">
        <v>32</v>
      </c>
      <c r="C20" s="35">
        <v>3959071</v>
      </c>
      <c r="D20" s="35">
        <v>1591121</v>
      </c>
      <c r="E20" s="33"/>
      <c r="F20" s="33"/>
      <c r="G20" s="33"/>
      <c r="H20" s="33"/>
    </row>
    <row r="21" spans="1:8" s="2" customFormat="1" ht="12.95" customHeight="1">
      <c r="A21" s="124" t="s">
        <v>33</v>
      </c>
      <c r="B21" s="124"/>
      <c r="C21" s="124"/>
      <c r="D21" s="124"/>
      <c r="E21" s="33"/>
      <c r="F21" s="33"/>
      <c r="G21" s="33"/>
      <c r="H21" s="33"/>
    </row>
    <row r="22" spans="1:8" s="2" customFormat="1" ht="12.95" customHeight="1">
      <c r="A22" s="36">
        <v>35</v>
      </c>
      <c r="B22" s="36" t="s">
        <v>34</v>
      </c>
      <c r="C22" s="35">
        <v>2956481</v>
      </c>
      <c r="D22" s="35">
        <v>1862473</v>
      </c>
      <c r="E22" s="33"/>
      <c r="F22" s="33"/>
      <c r="G22" s="33"/>
      <c r="H22" s="33"/>
    </row>
    <row r="23" spans="1:8" s="2" customFormat="1" ht="12.95" customHeight="1">
      <c r="A23" s="36" t="s">
        <v>35</v>
      </c>
      <c r="B23" s="36" t="s">
        <v>36</v>
      </c>
      <c r="C23" s="35">
        <v>1132227</v>
      </c>
      <c r="D23" s="35">
        <v>874682</v>
      </c>
      <c r="E23" s="33"/>
      <c r="F23" s="33"/>
      <c r="G23" s="33"/>
      <c r="H23" s="33"/>
    </row>
    <row r="24" spans="1:8" s="2" customFormat="1" ht="12.95" customHeight="1">
      <c r="A24" s="124" t="s">
        <v>2</v>
      </c>
      <c r="B24" s="124"/>
      <c r="C24" s="124"/>
      <c r="D24" s="124"/>
      <c r="E24" s="33"/>
      <c r="F24" s="33"/>
      <c r="G24" s="33"/>
      <c r="H24" s="33"/>
    </row>
    <row r="25" spans="1:8" s="2" customFormat="1" ht="12.95" customHeight="1">
      <c r="A25" s="36" t="s">
        <v>37</v>
      </c>
      <c r="B25" s="36" t="s">
        <v>38</v>
      </c>
      <c r="C25" s="35">
        <v>9245038</v>
      </c>
      <c r="D25" s="35">
        <v>2104347</v>
      </c>
      <c r="E25" s="33"/>
      <c r="F25" s="33"/>
      <c r="G25" s="33"/>
      <c r="H25" s="33"/>
    </row>
    <row r="26" spans="1:8" s="2" customFormat="1" ht="12.95" customHeight="1">
      <c r="A26" s="36">
        <v>43</v>
      </c>
      <c r="B26" s="36" t="s">
        <v>39</v>
      </c>
      <c r="C26" s="35">
        <v>14008757</v>
      </c>
      <c r="D26" s="35">
        <v>2564804</v>
      </c>
      <c r="E26" s="33"/>
      <c r="F26" s="33"/>
      <c r="G26" s="33"/>
      <c r="H26" s="33"/>
    </row>
    <row r="27" spans="1:8" s="2" customFormat="1" ht="12.95" customHeight="1">
      <c r="A27" s="124" t="s">
        <v>40</v>
      </c>
      <c r="B27" s="124"/>
      <c r="C27" s="124"/>
      <c r="D27" s="124"/>
      <c r="E27" s="33"/>
      <c r="F27" s="33"/>
      <c r="G27" s="33"/>
      <c r="H27" s="33"/>
    </row>
    <row r="28" spans="1:8" s="2" customFormat="1" ht="12.95" customHeight="1">
      <c r="A28" s="36">
        <v>45</v>
      </c>
      <c r="B28" s="36" t="s">
        <v>41</v>
      </c>
      <c r="C28" s="35">
        <v>5276067</v>
      </c>
      <c r="D28" s="35">
        <v>3861145</v>
      </c>
      <c r="E28" s="33"/>
      <c r="F28" s="33"/>
      <c r="G28" s="33"/>
      <c r="H28" s="33"/>
    </row>
    <row r="29" spans="1:8" s="3" customFormat="1" ht="12.95" customHeight="1">
      <c r="A29" s="36">
        <v>46</v>
      </c>
      <c r="B29" s="36" t="s">
        <v>42</v>
      </c>
      <c r="C29" s="35">
        <v>21295453</v>
      </c>
      <c r="D29" s="35">
        <v>34804145</v>
      </c>
      <c r="E29" s="34"/>
      <c r="F29" s="34"/>
      <c r="G29" s="34"/>
      <c r="H29" s="34"/>
    </row>
    <row r="30" spans="1:8" s="2" customFormat="1" ht="12.95" customHeight="1">
      <c r="A30" s="36">
        <v>47</v>
      </c>
      <c r="B30" s="36" t="s">
        <v>43</v>
      </c>
      <c r="C30" s="35">
        <v>19031965</v>
      </c>
      <c r="D30" s="35">
        <v>8566013</v>
      </c>
      <c r="E30" s="33"/>
      <c r="F30" s="33"/>
      <c r="G30" s="33"/>
      <c r="H30" s="33"/>
    </row>
    <row r="31" spans="1:8" s="2" customFormat="1" ht="12.95" customHeight="1">
      <c r="A31" s="36">
        <v>49</v>
      </c>
      <c r="B31" s="36" t="s">
        <v>44</v>
      </c>
      <c r="C31" s="35">
        <v>8549004</v>
      </c>
      <c r="D31" s="35">
        <v>4832411</v>
      </c>
      <c r="E31" s="33"/>
      <c r="F31" s="33"/>
      <c r="G31" s="33"/>
      <c r="H31" s="33"/>
    </row>
    <row r="32" spans="1:8" s="2" customFormat="1" ht="12.95" customHeight="1">
      <c r="A32" s="36">
        <v>52</v>
      </c>
      <c r="B32" s="36" t="s">
        <v>45</v>
      </c>
      <c r="C32" s="35">
        <v>3487030</v>
      </c>
      <c r="D32" s="35">
        <v>2241994</v>
      </c>
      <c r="E32" s="33"/>
      <c r="F32" s="33"/>
      <c r="G32" s="33"/>
      <c r="H32" s="33"/>
    </row>
    <row r="33" spans="1:8" s="2" customFormat="1" ht="12.95" customHeight="1">
      <c r="A33" s="36">
        <v>55</v>
      </c>
      <c r="B33" s="36" t="s">
        <v>46</v>
      </c>
      <c r="C33" s="35">
        <v>3473760</v>
      </c>
      <c r="D33" s="35">
        <v>1531132</v>
      </c>
      <c r="E33" s="33"/>
      <c r="F33" s="33"/>
      <c r="G33" s="33"/>
      <c r="H33" s="33"/>
    </row>
    <row r="34" spans="1:8" s="2" customFormat="1" ht="12.95" customHeight="1">
      <c r="A34" s="36">
        <v>56</v>
      </c>
      <c r="B34" s="36" t="s">
        <v>47</v>
      </c>
      <c r="C34" s="35">
        <v>5572500</v>
      </c>
      <c r="D34" s="35">
        <v>1528517</v>
      </c>
      <c r="E34" s="33"/>
      <c r="F34" s="33"/>
      <c r="G34" s="33"/>
      <c r="H34" s="33"/>
    </row>
    <row r="35" spans="1:8" s="2" customFormat="1" ht="12.95" customHeight="1">
      <c r="A35" s="36" t="s">
        <v>48</v>
      </c>
      <c r="B35" s="36" t="s">
        <v>49</v>
      </c>
      <c r="C35" s="35">
        <v>2648134</v>
      </c>
      <c r="D35" s="35">
        <v>1345972</v>
      </c>
      <c r="E35" s="33"/>
      <c r="F35" s="33"/>
      <c r="G35" s="33"/>
      <c r="H35" s="33"/>
    </row>
    <row r="36" spans="1:8" s="2" customFormat="1" ht="12.95" customHeight="1">
      <c r="A36" s="36">
        <v>61</v>
      </c>
      <c r="B36" s="36" t="s">
        <v>50</v>
      </c>
      <c r="C36" s="35">
        <v>3096673</v>
      </c>
      <c r="D36" s="35">
        <v>3472139</v>
      </c>
      <c r="E36" s="33"/>
      <c r="F36" s="33"/>
      <c r="G36" s="33"/>
      <c r="H36" s="33"/>
    </row>
    <row r="37" spans="1:8" s="2" customFormat="1" ht="12.95" customHeight="1">
      <c r="A37" s="36" t="s">
        <v>51</v>
      </c>
      <c r="B37" s="36" t="s">
        <v>52</v>
      </c>
      <c r="C37" s="35">
        <v>8993322</v>
      </c>
      <c r="D37" s="35">
        <v>4442912</v>
      </c>
      <c r="E37" s="33"/>
      <c r="F37" s="33"/>
      <c r="G37" s="33"/>
      <c r="H37" s="33"/>
    </row>
    <row r="38" spans="1:8" s="2" customFormat="1" ht="12.95" customHeight="1">
      <c r="A38" s="36">
        <v>68</v>
      </c>
      <c r="B38" s="36" t="s">
        <v>5</v>
      </c>
      <c r="C38" s="35">
        <v>2017243</v>
      </c>
      <c r="D38" s="35">
        <v>1591323</v>
      </c>
      <c r="E38" s="33"/>
      <c r="F38" s="33"/>
      <c r="G38" s="33"/>
      <c r="H38" s="33"/>
    </row>
    <row r="39" spans="1:8" s="2" customFormat="1" ht="12.95" customHeight="1">
      <c r="A39" s="36">
        <v>69</v>
      </c>
      <c r="B39" s="36" t="s">
        <v>53</v>
      </c>
      <c r="C39" s="35">
        <v>6309648</v>
      </c>
      <c r="D39" s="35">
        <v>1576268</v>
      </c>
      <c r="E39" s="33"/>
      <c r="F39" s="33"/>
      <c r="G39" s="33"/>
      <c r="H39" s="33"/>
    </row>
    <row r="40" spans="1:8" s="2" customFormat="1" ht="12.95" customHeight="1">
      <c r="A40" s="36">
        <v>70</v>
      </c>
      <c r="B40" s="36" t="s">
        <v>54</v>
      </c>
      <c r="C40" s="35">
        <v>8380687</v>
      </c>
      <c r="D40" s="35">
        <v>5690918</v>
      </c>
      <c r="E40" s="33"/>
      <c r="F40" s="33"/>
      <c r="G40" s="33"/>
      <c r="H40" s="33"/>
    </row>
    <row r="41" spans="1:8" s="2" customFormat="1" ht="12.95" customHeight="1">
      <c r="A41" s="36">
        <v>71</v>
      </c>
      <c r="B41" s="36" t="s">
        <v>55</v>
      </c>
      <c r="C41" s="35">
        <v>8730382</v>
      </c>
      <c r="D41" s="35">
        <v>1838403</v>
      </c>
      <c r="E41" s="33"/>
      <c r="F41" s="33"/>
      <c r="G41" s="33"/>
      <c r="H41" s="33"/>
    </row>
    <row r="42" spans="1:8" s="2" customFormat="1" ht="12.95" customHeight="1">
      <c r="A42" s="36">
        <v>72</v>
      </c>
      <c r="B42" s="36" t="s">
        <v>56</v>
      </c>
      <c r="C42" s="35">
        <v>2148648</v>
      </c>
      <c r="D42" s="35">
        <v>4525640</v>
      </c>
      <c r="E42" s="33"/>
      <c r="F42" s="33"/>
      <c r="G42" s="33"/>
      <c r="H42" s="33"/>
    </row>
    <row r="43" spans="1:8" s="2" customFormat="1" ht="12.95" customHeight="1">
      <c r="A43" s="36" t="s">
        <v>57</v>
      </c>
      <c r="B43" s="36" t="s">
        <v>58</v>
      </c>
      <c r="C43" s="35">
        <v>3229797</v>
      </c>
      <c r="D43" s="35">
        <v>1208876</v>
      </c>
      <c r="E43" s="33"/>
      <c r="F43" s="33"/>
      <c r="G43" s="33"/>
      <c r="H43" s="33"/>
    </row>
    <row r="44" spans="1:8" s="2" customFormat="1" ht="12.95" customHeight="1">
      <c r="A44" s="36" t="s">
        <v>59</v>
      </c>
      <c r="B44" s="36" t="s">
        <v>60</v>
      </c>
      <c r="C44" s="35">
        <v>6608837</v>
      </c>
      <c r="D44" s="35">
        <v>2550781</v>
      </c>
      <c r="E44" s="33"/>
      <c r="F44" s="33"/>
      <c r="G44" s="33"/>
      <c r="H44" s="33"/>
    </row>
    <row r="45" spans="1:8" s="2" customFormat="1" ht="12.95" customHeight="1">
      <c r="A45" s="36">
        <v>78</v>
      </c>
      <c r="B45" s="36" t="s">
        <v>61</v>
      </c>
      <c r="C45" s="35">
        <v>896955</v>
      </c>
      <c r="D45" s="35">
        <v>369648</v>
      </c>
      <c r="E45" s="33"/>
      <c r="F45" s="33"/>
      <c r="G45" s="33"/>
      <c r="H45" s="33"/>
    </row>
    <row r="46" spans="1:8" s="2" customFormat="1" ht="12.95" customHeight="1">
      <c r="A46" s="36">
        <v>85</v>
      </c>
      <c r="B46" s="36" t="s">
        <v>3</v>
      </c>
      <c r="C46" s="35">
        <v>3709424</v>
      </c>
      <c r="D46" s="35">
        <v>805242</v>
      </c>
      <c r="E46" s="33"/>
      <c r="F46" s="33"/>
      <c r="G46" s="33"/>
      <c r="H46" s="33"/>
    </row>
    <row r="47" spans="1:8" ht="12.95" customHeight="1">
      <c r="A47" s="36">
        <v>87</v>
      </c>
      <c r="B47" s="36" t="s">
        <v>62</v>
      </c>
      <c r="C47" s="35">
        <v>4070429</v>
      </c>
      <c r="D47" s="35">
        <v>637452</v>
      </c>
      <c r="E47" s="31"/>
      <c r="F47" s="31"/>
      <c r="G47" s="31"/>
      <c r="H47" s="31"/>
    </row>
    <row r="48" spans="1:8" ht="12.95" customHeight="1">
      <c r="A48" s="36">
        <v>88</v>
      </c>
      <c r="B48" s="36" t="s">
        <v>63</v>
      </c>
      <c r="C48" s="35">
        <v>684713</v>
      </c>
      <c r="D48" s="35">
        <v>79158</v>
      </c>
      <c r="E48" s="31"/>
      <c r="F48" s="31"/>
      <c r="G48" s="31"/>
      <c r="H48" s="31"/>
    </row>
    <row r="49" spans="1:8" ht="12.95" customHeight="1">
      <c r="A49" s="36" t="s">
        <v>64</v>
      </c>
      <c r="B49" s="36" t="s">
        <v>65</v>
      </c>
      <c r="C49" s="35">
        <v>2148495</v>
      </c>
      <c r="D49" s="35">
        <v>1603652</v>
      </c>
      <c r="E49" s="31"/>
      <c r="F49" s="31"/>
      <c r="G49" s="31"/>
      <c r="H49" s="31"/>
    </row>
    <row r="50" spans="1:8" ht="12.95" customHeight="1">
      <c r="A50" s="36" t="s">
        <v>66</v>
      </c>
      <c r="B50" s="36" t="s">
        <v>67</v>
      </c>
      <c r="C50" s="35">
        <v>2578204</v>
      </c>
      <c r="D50" s="35">
        <v>1250762</v>
      </c>
      <c r="E50" s="31"/>
      <c r="F50" s="31"/>
      <c r="G50" s="31"/>
      <c r="H50" s="31"/>
    </row>
    <row r="51" spans="1:8" s="31" customFormat="1" ht="12.95" customHeight="1">
      <c r="A51" s="37" t="s">
        <v>69</v>
      </c>
      <c r="B51" s="37"/>
      <c r="C51" s="37"/>
      <c r="D51" s="37"/>
      <c r="F51" s="39"/>
    </row>
    <row r="52" spans="1:8" s="31" customFormat="1" ht="12.95" customHeight="1">
      <c r="A52" s="31" t="s">
        <v>96</v>
      </c>
      <c r="F52" s="39"/>
    </row>
    <row r="53" spans="1:8" s="31" customFormat="1" ht="12.95" customHeight="1">
      <c r="A53" s="32" t="s">
        <v>91</v>
      </c>
      <c r="F53" s="39"/>
    </row>
    <row r="54" spans="1:8" s="31" customFormat="1" ht="12.95" customHeight="1"/>
    <row r="55" spans="1:8" s="31" customFormat="1" ht="12.95" customHeight="1">
      <c r="A55" s="31" t="s">
        <v>97</v>
      </c>
    </row>
    <row r="56" spans="1:8" s="31" customFormat="1" ht="12.95" customHeight="1"/>
    <row r="57" spans="1:8" s="31" customFormat="1" ht="11.25"/>
  </sheetData>
  <mergeCells count="10">
    <mergeCell ref="C24:D24"/>
    <mergeCell ref="A27:B27"/>
    <mergeCell ref="C27:D27"/>
    <mergeCell ref="A6:B6"/>
    <mergeCell ref="C6:D6"/>
    <mergeCell ref="A8:B8"/>
    <mergeCell ref="C8:D8"/>
    <mergeCell ref="A21:B21"/>
    <mergeCell ref="C21:D21"/>
    <mergeCell ref="A24:B24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  <ignoredErrors>
    <ignoredError sqref="A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16</vt:i4>
      </vt:variant>
      <vt:variant>
        <vt:lpstr>Plages nommées</vt:lpstr>
      </vt:variant>
      <vt:variant>
        <vt:i4>16</vt:i4>
      </vt:variant>
    </vt:vector>
  </HeadingPairs>
  <TitlesOfParts>
    <vt:vector size="32" baseType="lpstr">
      <vt:lpstr>2023-2024</vt:lpstr>
      <vt:lpstr>2022-2023</vt:lpstr>
      <vt:lpstr>2021-2022</vt:lpstr>
      <vt:lpstr>2020-2021</vt:lpstr>
      <vt:lpstr>2019-2020</vt:lpstr>
      <vt:lpstr>2018-2019</vt:lpstr>
      <vt:lpstr>2017-2018</vt:lpstr>
      <vt:lpstr>2016-2017</vt:lpstr>
      <vt:lpstr>2015-2016</vt:lpstr>
      <vt:lpstr>2014-2015</vt:lpstr>
      <vt:lpstr>2013-2014</vt:lpstr>
      <vt:lpstr>2012-2013</vt:lpstr>
      <vt:lpstr>2011-2012</vt:lpstr>
      <vt:lpstr>2010-2011</vt:lpstr>
      <vt:lpstr>2009-2010</vt:lpstr>
      <vt:lpstr>2009</vt:lpstr>
      <vt:lpstr>'2009'!Zone_d_impression</vt:lpstr>
      <vt:lpstr>'2009-2010'!Zone_d_impression</vt:lpstr>
      <vt:lpstr>'2010-2011'!Zone_d_impression</vt:lpstr>
      <vt:lpstr>'2011-2012'!Zone_d_impression</vt:lpstr>
      <vt:lpstr>'2012-2013'!Zone_d_impression</vt:lpstr>
      <vt:lpstr>'2013-2014'!Zone_d_impression</vt:lpstr>
      <vt:lpstr>'2014-2015'!Zone_d_impression</vt:lpstr>
      <vt:lpstr>'2015-2016'!Zone_d_impression</vt:lpstr>
      <vt:lpstr>'2016-2017'!Zone_d_impression</vt:lpstr>
      <vt:lpstr>'2017-2018'!Zone_d_impression</vt:lpstr>
      <vt:lpstr>'2018-2019'!Zone_d_impression</vt:lpstr>
      <vt:lpstr>'2019-2020'!Zone_d_impression</vt:lpstr>
      <vt:lpstr>'2020-2021'!Zone_d_impression</vt:lpstr>
      <vt:lpstr>'2021-2022'!Zone_d_impression</vt:lpstr>
      <vt:lpstr>'2022-2023'!Zone_d_impression</vt:lpstr>
      <vt:lpstr>'2023-2024'!Zone_d_impression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de Montmollin Gérard BFS</cp:lastModifiedBy>
  <cp:lastPrinted>2024-06-24T09:04:41Z</cp:lastPrinted>
  <dcterms:created xsi:type="dcterms:W3CDTF">2000-05-02T09:31:54Z</dcterms:created>
  <dcterms:modified xsi:type="dcterms:W3CDTF">2026-05-15T07:52:13Z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2025-07-08T07:37:56Z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0b1fa39c-8902-4e7b-9913-b2ead35e13aa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