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72E5F78-1E27-4DF8-A696-9FB6C17E9F00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10" hidden="1">'2016'!$A$1:$AT$117</definedName>
    <definedName name="_xlnm._FilterDatabase" localSheetId="9" hidden="1">'2017'!$A$1:$AQ$132</definedName>
    <definedName name="_xlnm._FilterDatabase" localSheetId="8" hidden="1">'2018'!$A$1:$AQ$132</definedName>
    <definedName name="_xlnm._FilterDatabase" localSheetId="7" hidden="1">'2019'!$A$1:$AQ$131</definedName>
    <definedName name="_xlnm._FilterDatabase" localSheetId="6" hidden="1">'2020'!$A$1:$AQ$133</definedName>
    <definedName name="_xlnm._FilterDatabase" localSheetId="5" hidden="1">'2021'!$A$1:$AQ$132</definedName>
    <definedName name="_xlnm._FilterDatabase" localSheetId="4" hidden="1">'2022'!$A$1:$AQ$132</definedName>
    <definedName name="_xlnm._FilterDatabase" localSheetId="3" hidden="1">'2023'!$A$1:$AQ$132</definedName>
    <definedName name="_xlnm._FilterDatabase" localSheetId="2" hidden="1">'2024'!$A$1:$AQ$132</definedName>
    <definedName name="_xlnm._FilterDatabase" localSheetId="1" hidden="1">'2025'!$A$1:$AQ$132</definedName>
    <definedName name="_xlnm._FilterDatabase" localSheetId="0" hidden="1">'2026'!$A$1:$AQ$132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3" l="1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G6" i="23" l="1"/>
  <c r="AB6" i="23"/>
  <c r="AQ11" i="23"/>
  <c r="AQ71" i="23"/>
  <c r="AQ73" i="23"/>
  <c r="AQ80" i="23"/>
  <c r="AQ33" i="23"/>
  <c r="AQ40" i="23"/>
  <c r="AQ47" i="23"/>
  <c r="AQ54" i="23"/>
  <c r="AQ61" i="23"/>
  <c r="AQ68" i="23"/>
  <c r="AQ48" i="23"/>
  <c r="AQ14" i="23"/>
  <c r="AQ28" i="23"/>
  <c r="AQ42" i="23"/>
  <c r="AQ56" i="23"/>
  <c r="AQ70" i="23"/>
  <c r="S6" i="23"/>
  <c r="AN6" i="23"/>
  <c r="AQ15" i="23"/>
  <c r="AQ22" i="23"/>
  <c r="AQ29" i="23"/>
  <c r="AQ36" i="23"/>
  <c r="AQ43" i="23"/>
  <c r="AQ57" i="23"/>
  <c r="V6" i="23"/>
  <c r="AQ65" i="23"/>
  <c r="Y6" i="23"/>
  <c r="AQ79" i="23"/>
  <c r="AQ17" i="23"/>
  <c r="AQ31" i="23"/>
  <c r="AQ45" i="23"/>
  <c r="AQ59" i="23"/>
  <c r="M6" i="23"/>
  <c r="AQ30" i="23"/>
  <c r="AQ69" i="23"/>
  <c r="AQ18" i="23"/>
  <c r="AQ50" i="23"/>
  <c r="AQ19" i="23"/>
  <c r="AQ51" i="23"/>
  <c r="AQ76" i="23"/>
  <c r="AK6" i="23"/>
  <c r="AQ32" i="23"/>
  <c r="AQ39" i="23"/>
  <c r="AQ64" i="23"/>
  <c r="AQ20" i="23"/>
  <c r="AQ27" i="23"/>
  <c r="AQ52" i="23"/>
  <c r="AQ58" i="23"/>
  <c r="AQ77" i="23"/>
  <c r="AQ24" i="23"/>
  <c r="AE6" i="23"/>
  <c r="P6" i="23"/>
  <c r="AQ25" i="23"/>
  <c r="AQ13" i="23"/>
  <c r="AQ44" i="23"/>
  <c r="AO6" i="23"/>
  <c r="D6" i="23"/>
  <c r="AQ21" i="23"/>
  <c r="AQ46" i="23"/>
  <c r="AQ53" i="23"/>
  <c r="AQ78" i="23"/>
  <c r="AQ9" i="23"/>
  <c r="AQ34" i="23"/>
  <c r="AQ41" i="23"/>
  <c r="AQ66" i="23"/>
  <c r="AQ72" i="23"/>
  <c r="AQ74" i="23"/>
  <c r="AH6" i="23"/>
  <c r="AQ38" i="23"/>
  <c r="AQ10" i="23"/>
  <c r="AQ16" i="23"/>
  <c r="AQ35" i="23"/>
  <c r="AQ60" i="23"/>
  <c r="AQ67" i="23"/>
  <c r="AQ49" i="23"/>
  <c r="AQ12" i="23"/>
  <c r="AQ37" i="23"/>
  <c r="AQ62" i="23"/>
  <c r="AQ75" i="23"/>
  <c r="AQ63" i="23"/>
  <c r="AQ26" i="23"/>
  <c r="AP6" i="23"/>
  <c r="AQ6" i="23" s="1"/>
  <c r="AQ23" i="23"/>
  <c r="AQ55" i="23"/>
  <c r="J6" i="23"/>
  <c r="AQ52" i="22"/>
  <c r="AQ59" i="22"/>
  <c r="AQ80" i="22"/>
  <c r="AQ16" i="22"/>
  <c r="AQ44" i="22"/>
  <c r="G6" i="22"/>
  <c r="AQ12" i="22"/>
  <c r="AQ75" i="22"/>
  <c r="AQ48" i="22"/>
  <c r="AQ76" i="22"/>
  <c r="AQ21" i="22"/>
  <c r="AQ64" i="22"/>
  <c r="AQ53" i="22"/>
  <c r="AQ67" i="22"/>
  <c r="AE6" i="22"/>
  <c r="AB6" i="22"/>
  <c r="AQ69" i="22"/>
  <c r="AQ32" i="22"/>
  <c r="AQ20" i="22"/>
  <c r="AQ14" i="22"/>
  <c r="AQ18" i="22"/>
  <c r="AQ30" i="22"/>
  <c r="AQ34" i="22"/>
  <c r="AQ62" i="22"/>
  <c r="AQ66" i="22"/>
  <c r="AQ78" i="22"/>
  <c r="AK6" i="22"/>
  <c r="AQ11" i="22"/>
  <c r="AQ27" i="22"/>
  <c r="AQ35" i="22"/>
  <c r="AQ39" i="22"/>
  <c r="AQ43" i="22"/>
  <c r="AQ51" i="22"/>
  <c r="AQ55" i="22"/>
  <c r="AO6" i="22"/>
  <c r="AQ9" i="22"/>
  <c r="AQ33" i="22"/>
  <c r="AQ41" i="22"/>
  <c r="AP6" i="22"/>
  <c r="P6" i="22"/>
  <c r="AQ19" i="22"/>
  <c r="AQ23" i="22"/>
  <c r="AQ46" i="22"/>
  <c r="AQ50" i="22"/>
  <c r="AQ28" i="22"/>
  <c r="V6" i="22"/>
  <c r="AQ17" i="22"/>
  <c r="AQ36" i="22"/>
  <c r="AQ71" i="22"/>
  <c r="AQ60" i="22"/>
  <c r="AQ37" i="22"/>
  <c r="AQ49" i="22"/>
  <c r="AQ68" i="22"/>
  <c r="AQ65" i="22"/>
  <c r="M6" i="22"/>
  <c r="AQ13" i="22"/>
  <c r="AQ31" i="22"/>
  <c r="AQ38" i="22"/>
  <c r="AQ45" i="22"/>
  <c r="AQ70" i="22"/>
  <c r="AQ77" i="22"/>
  <c r="D6" i="22"/>
  <c r="AQ25" i="22"/>
  <c r="AQ57" i="22"/>
  <c r="AH6" i="22"/>
  <c r="AQ24" i="22"/>
  <c r="AQ42" i="22"/>
  <c r="AQ56" i="22"/>
  <c r="AQ63" i="22"/>
  <c r="AQ74" i="22"/>
  <c r="AQ10" i="22"/>
  <c r="S6" i="22"/>
  <c r="AN6" i="22"/>
  <c r="AQ15" i="22"/>
  <c r="AQ22" i="22"/>
  <c r="AQ26" i="22"/>
  <c r="AQ29" i="22"/>
  <c r="AQ40" i="22"/>
  <c r="AQ47" i="22"/>
  <c r="AQ54" i="22"/>
  <c r="AQ58" i="22"/>
  <c r="AQ61" i="22"/>
  <c r="AQ72" i="22"/>
  <c r="AQ79" i="22"/>
  <c r="Y6" i="22"/>
  <c r="AQ73" i="22"/>
  <c r="J6" i="22"/>
  <c r="AQ70" i="2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1" l="1"/>
  <c r="AQ6" i="22"/>
  <c r="AQ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Q47" i="14" s="1"/>
  <c r="AP48" i="14"/>
  <c r="AQ48" i="14" s="1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Q43" i="14" s="1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O55" i="14"/>
  <c r="AO56" i="14"/>
  <c r="AO57" i="14"/>
  <c r="AO58" i="14"/>
  <c r="AQ58" i="14" s="1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S75" i="13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R24" i="13"/>
  <c r="AS23" i="13"/>
  <c r="AR23" i="13"/>
  <c r="AS22" i="13"/>
  <c r="AR22" i="13"/>
  <c r="AS21" i="13"/>
  <c r="AR21" i="13"/>
  <c r="AS20" i="13"/>
  <c r="AT20" i="13" s="1"/>
  <c r="AR20" i="13"/>
  <c r="AS19" i="13"/>
  <c r="AR19" i="13"/>
  <c r="AS18" i="13"/>
  <c r="AR18" i="13"/>
  <c r="AS17" i="13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 s="1"/>
  <c r="AR25" i="11"/>
  <c r="AS25" i="11"/>
  <c r="AR26" i="11"/>
  <c r="AS26" i="11"/>
  <c r="AT26" i="11" s="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T34" i="11" s="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T40" i="11" s="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R54" i="11"/>
  <c r="AS54" i="11"/>
  <c r="AR55" i="11"/>
  <c r="AS55" i="11"/>
  <c r="AR56" i="11"/>
  <c r="AS56" i="1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R68" i="11"/>
  <c r="AS68" i="11"/>
  <c r="AR69" i="11"/>
  <c r="AS69" i="11"/>
  <c r="AR70" i="11"/>
  <c r="AS70" i="11"/>
  <c r="AR71" i="11"/>
  <c r="AS71" i="11"/>
  <c r="AR72" i="1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M6" i="13" s="1"/>
  <c r="I6" i="13"/>
  <c r="H6" i="13"/>
  <c r="F6" i="13"/>
  <c r="E6" i="13"/>
  <c r="C6" i="13"/>
  <c r="B6" i="13"/>
  <c r="D6" i="13" s="1"/>
  <c r="AS79" i="12"/>
  <c r="AR79" i="12"/>
  <c r="AS78" i="12"/>
  <c r="AR78" i="12"/>
  <c r="AS77" i="12"/>
  <c r="AR77" i="12"/>
  <c r="AS76" i="12"/>
  <c r="AR76" i="12"/>
  <c r="AS75" i="12"/>
  <c r="AR75" i="12"/>
  <c r="AS74" i="12"/>
  <c r="AR74" i="12"/>
  <c r="AS73" i="12"/>
  <c r="AR73" i="12"/>
  <c r="AS72" i="12"/>
  <c r="AR72" i="12"/>
  <c r="AS71" i="12"/>
  <c r="AR71" i="12"/>
  <c r="AT71" i="12" s="1"/>
  <c r="AS70" i="12"/>
  <c r="AR70" i="12"/>
  <c r="AS69" i="12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R63" i="12"/>
  <c r="AS62" i="12"/>
  <c r="AR62" i="12"/>
  <c r="AS61" i="12"/>
  <c r="AR61" i="12"/>
  <c r="AS60" i="12"/>
  <c r="AR60" i="12"/>
  <c r="AS59" i="12"/>
  <c r="AR59" i="12"/>
  <c r="AS58" i="12"/>
  <c r="AR58" i="12"/>
  <c r="AS57" i="12"/>
  <c r="AT57" i="12" s="1"/>
  <c r="AR57" i="12"/>
  <c r="AS56" i="12"/>
  <c r="AR56" i="12"/>
  <c r="AS55" i="12"/>
  <c r="AR55" i="12"/>
  <c r="AS54" i="12"/>
  <c r="AR54" i="12"/>
  <c r="AS53" i="12"/>
  <c r="AR53" i="12"/>
  <c r="AS52" i="12"/>
  <c r="AT52" i="12" s="1"/>
  <c r="AR52" i="12"/>
  <c r="AS51" i="12"/>
  <c r="AR51" i="12"/>
  <c r="AS50" i="12"/>
  <c r="AR50" i="12"/>
  <c r="AS49" i="12"/>
  <c r="AR49" i="12"/>
  <c r="AS48" i="12"/>
  <c r="AR48" i="12"/>
  <c r="AS47" i="12"/>
  <c r="AR47" i="12"/>
  <c r="AS46" i="12"/>
  <c r="AR46" i="12"/>
  <c r="AS45" i="12"/>
  <c r="AT45" i="12" s="1"/>
  <c r="AR45" i="12"/>
  <c r="AS44" i="12"/>
  <c r="AR44" i="12"/>
  <c r="AS43" i="12"/>
  <c r="AR43" i="12"/>
  <c r="AS42" i="12"/>
  <c r="AR42" i="12"/>
  <c r="AS41" i="12"/>
  <c r="AR41" i="12"/>
  <c r="AS40" i="12"/>
  <c r="AR40" i="12"/>
  <c r="AT40" i="12" s="1"/>
  <c r="AS39" i="12"/>
  <c r="AR39" i="12"/>
  <c r="AS38" i="12"/>
  <c r="AR38" i="12"/>
  <c r="AS37" i="12"/>
  <c r="AR37" i="12"/>
  <c r="AS36" i="12"/>
  <c r="AT36" i="12" s="1"/>
  <c r="AR36" i="12"/>
  <c r="AS35" i="12"/>
  <c r="AR35" i="12"/>
  <c r="AS34" i="12"/>
  <c r="AR34" i="12"/>
  <c r="AS33" i="12"/>
  <c r="AR33" i="12"/>
  <c r="AS32" i="12"/>
  <c r="AR32" i="12"/>
  <c r="AS31" i="12"/>
  <c r="AR31" i="12"/>
  <c r="AS30" i="12"/>
  <c r="AR30" i="12"/>
  <c r="AS29" i="12"/>
  <c r="AR29" i="12"/>
  <c r="AS28" i="12"/>
  <c r="AR28" i="12"/>
  <c r="AS27" i="12"/>
  <c r="AR27" i="12"/>
  <c r="AS26" i="12"/>
  <c r="AR26" i="12"/>
  <c r="AT26" i="12" s="1"/>
  <c r="AS25" i="12"/>
  <c r="AR25" i="12"/>
  <c r="AS24" i="12"/>
  <c r="AT24" i="12" s="1"/>
  <c r="AR24" i="12"/>
  <c r="AS23" i="12"/>
  <c r="AR23" i="12"/>
  <c r="AT23" i="12" s="1"/>
  <c r="AS22" i="12"/>
  <c r="AR22" i="12"/>
  <c r="AS21" i="12"/>
  <c r="AR21" i="12"/>
  <c r="AS20" i="12"/>
  <c r="AR20" i="12"/>
  <c r="AS19" i="12"/>
  <c r="AR19" i="12"/>
  <c r="AS18" i="12"/>
  <c r="AR18" i="12"/>
  <c r="AS17" i="12"/>
  <c r="AR17" i="12"/>
  <c r="AS16" i="12"/>
  <c r="AR16" i="12"/>
  <c r="AT16" i="12" s="1"/>
  <c r="AS15" i="12"/>
  <c r="AR15" i="12"/>
  <c r="AS14" i="12"/>
  <c r="AR14" i="12"/>
  <c r="AS13" i="12"/>
  <c r="AR13" i="12"/>
  <c r="AS12" i="12"/>
  <c r="AR12" i="12"/>
  <c r="AS11" i="12"/>
  <c r="AR11" i="12"/>
  <c r="AS10" i="12"/>
  <c r="AR10" i="12"/>
  <c r="AS9" i="12"/>
  <c r="AR9" i="12"/>
  <c r="AP6" i="12"/>
  <c r="AO6" i="12"/>
  <c r="AM6" i="12"/>
  <c r="AL6" i="12"/>
  <c r="AJ6" i="12"/>
  <c r="AK6" i="12" s="1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O6" i="12"/>
  <c r="N6" i="12"/>
  <c r="L6" i="12"/>
  <c r="M6" i="12" s="1"/>
  <c r="K6" i="12"/>
  <c r="I6" i="12"/>
  <c r="J6" i="12" s="1"/>
  <c r="H6" i="12"/>
  <c r="F6" i="12"/>
  <c r="G6" i="12" s="1"/>
  <c r="E6" i="12"/>
  <c r="C6" i="12"/>
  <c r="B6" i="12"/>
  <c r="AP6" i="11"/>
  <c r="AO6" i="11"/>
  <c r="AM6" i="11"/>
  <c r="AN6" i="11" s="1"/>
  <c r="AL6" i="11"/>
  <c r="AJ6" i="11"/>
  <c r="AI6" i="11"/>
  <c r="AG6" i="11"/>
  <c r="AF6" i="11"/>
  <c r="AD6" i="1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Q13" i="10" s="1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P77" i="10"/>
  <c r="AP76" i="10"/>
  <c r="AP75" i="10"/>
  <c r="AP74" i="10"/>
  <c r="AP73" i="10"/>
  <c r="AP72" i="10"/>
  <c r="AP71" i="10"/>
  <c r="AP70" i="10"/>
  <c r="AP69" i="10"/>
  <c r="AP68" i="10"/>
  <c r="AP67" i="10"/>
  <c r="AP66" i="10"/>
  <c r="AP65" i="10"/>
  <c r="AQ65" i="10" s="1"/>
  <c r="AP64" i="10"/>
  <c r="AP63" i="10"/>
  <c r="AP62" i="10"/>
  <c r="AP61" i="10"/>
  <c r="AP60" i="10"/>
  <c r="AP59" i="10"/>
  <c r="AP58" i="10"/>
  <c r="AP57" i="10"/>
  <c r="AP56" i="10"/>
  <c r="AP55" i="10"/>
  <c r="AP54" i="10"/>
  <c r="AP53" i="10"/>
  <c r="AQ53" i="10" s="1"/>
  <c r="AP52" i="10"/>
  <c r="AP51" i="10"/>
  <c r="AP50" i="10"/>
  <c r="AP49" i="10"/>
  <c r="AP48" i="10"/>
  <c r="AP47" i="10"/>
  <c r="AP46" i="10"/>
  <c r="AP45" i="10"/>
  <c r="AP44" i="10"/>
  <c r="AP43" i="10"/>
  <c r="AP42" i="10"/>
  <c r="AQ42" i="10" s="1"/>
  <c r="AP41" i="10"/>
  <c r="AP40" i="10"/>
  <c r="AQ40" i="10" s="1"/>
  <c r="AP39" i="10"/>
  <c r="AP38" i="10"/>
  <c r="AP37" i="10"/>
  <c r="AP36" i="10"/>
  <c r="AP35" i="10"/>
  <c r="AP34" i="10"/>
  <c r="AP33" i="10"/>
  <c r="AP32" i="10"/>
  <c r="AP31" i="10"/>
  <c r="AP30" i="10"/>
  <c r="AP29" i="10"/>
  <c r="AP28" i="10"/>
  <c r="AP27" i="10"/>
  <c r="AP26" i="10"/>
  <c r="AP25" i="10"/>
  <c r="AP24" i="10"/>
  <c r="AP23" i="10"/>
  <c r="AP22" i="10"/>
  <c r="AP21" i="10"/>
  <c r="AP20" i="10"/>
  <c r="AP19" i="10"/>
  <c r="AP18" i="10"/>
  <c r="AP17" i="10"/>
  <c r="AP16" i="10"/>
  <c r="AP15" i="10"/>
  <c r="AP14" i="10"/>
  <c r="AQ14" i="10" s="1"/>
  <c r="AP13" i="10"/>
  <c r="AP12" i="10"/>
  <c r="AP11" i="10"/>
  <c r="AQ11" i="10" s="1"/>
  <c r="AP10" i="10"/>
  <c r="AQ10" i="10" s="1"/>
  <c r="AP9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J6" i="10" s="1"/>
  <c r="H6" i="10"/>
  <c r="F6" i="10"/>
  <c r="E6" i="10"/>
  <c r="G6" i="10" s="1"/>
  <c r="C6" i="10"/>
  <c r="B6" i="10"/>
  <c r="AO10" i="9"/>
  <c r="AP10" i="9"/>
  <c r="AO11" i="9"/>
  <c r="AP11" i="9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Q30" i="9" s="1"/>
  <c r="AO31" i="9"/>
  <c r="AP31" i="9"/>
  <c r="AO32" i="9"/>
  <c r="AP32" i="9"/>
  <c r="AO33" i="9"/>
  <c r="AP33" i="9"/>
  <c r="AO34" i="9"/>
  <c r="AP34" i="9"/>
  <c r="AQ34" i="9" s="1"/>
  <c r="AO35" i="9"/>
  <c r="AQ35" i="9" s="1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Q54" i="9" s="1"/>
  <c r="AO55" i="9"/>
  <c r="AP55" i="9"/>
  <c r="AQ55" i="9" s="1"/>
  <c r="AO56" i="9"/>
  <c r="AP56" i="9"/>
  <c r="AO57" i="9"/>
  <c r="AP57" i="9"/>
  <c r="AO58" i="9"/>
  <c r="AP58" i="9"/>
  <c r="AQ58" i="9" s="1"/>
  <c r="AO59" i="9"/>
  <c r="AP59" i="9"/>
  <c r="AO60" i="9"/>
  <c r="AP60" i="9"/>
  <c r="AO61" i="9"/>
  <c r="AP61" i="9"/>
  <c r="AO62" i="9"/>
  <c r="AP62" i="9"/>
  <c r="AO63" i="9"/>
  <c r="AP63" i="9"/>
  <c r="AO64" i="9"/>
  <c r="AP64" i="9"/>
  <c r="AO65" i="9"/>
  <c r="AP65" i="9"/>
  <c r="AO66" i="9"/>
  <c r="AP66" i="9"/>
  <c r="AO67" i="9"/>
  <c r="AP67" i="9"/>
  <c r="AO68" i="9"/>
  <c r="AP68" i="9"/>
  <c r="AO69" i="9"/>
  <c r="AP69" i="9"/>
  <c r="AO70" i="9"/>
  <c r="AQ70" i="9" s="1"/>
  <c r="AP70" i="9"/>
  <c r="AO71" i="9"/>
  <c r="AP71" i="9"/>
  <c r="AO72" i="9"/>
  <c r="AP72" i="9"/>
  <c r="AO73" i="9"/>
  <c r="AP73" i="9"/>
  <c r="AQ73" i="9" s="1"/>
  <c r="AO74" i="9"/>
  <c r="AP74" i="9"/>
  <c r="AO75" i="9"/>
  <c r="AP75" i="9"/>
  <c r="AO76" i="9"/>
  <c r="AP76" i="9"/>
  <c r="AQ76" i="9" s="1"/>
  <c r="AO77" i="9"/>
  <c r="AP77" i="9"/>
  <c r="AQ77" i="9"/>
  <c r="AO78" i="9"/>
  <c r="AP78" i="9"/>
  <c r="AO79" i="9"/>
  <c r="AP79" i="9"/>
  <c r="AP9" i="9"/>
  <c r="AQ9" i="9" s="1"/>
  <c r="AO9" i="9"/>
  <c r="B6" i="9"/>
  <c r="C6" i="9"/>
  <c r="E6" i="9"/>
  <c r="F6" i="9"/>
  <c r="H6" i="9"/>
  <c r="J6" i="9" s="1"/>
  <c r="I6" i="9"/>
  <c r="K6" i="9"/>
  <c r="L6" i="9"/>
  <c r="N6" i="9"/>
  <c r="O6" i="9"/>
  <c r="P6" i="9" s="1"/>
  <c r="Q6" i="9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I6" i="9"/>
  <c r="AJ6" i="9"/>
  <c r="AL6" i="9"/>
  <c r="AM6" i="9"/>
  <c r="AP79" i="8"/>
  <c r="AO79" i="8"/>
  <c r="AP78" i="8"/>
  <c r="AO78" i="8"/>
  <c r="AP77" i="8"/>
  <c r="AO77" i="8"/>
  <c r="AP76" i="8"/>
  <c r="AO76" i="8"/>
  <c r="AP75" i="8"/>
  <c r="AO75" i="8"/>
  <c r="AP74" i="8"/>
  <c r="AO74" i="8"/>
  <c r="AP73" i="8"/>
  <c r="AO73" i="8"/>
  <c r="AP72" i="8"/>
  <c r="AO72" i="8"/>
  <c r="AP71" i="8"/>
  <c r="AO71" i="8"/>
  <c r="AP70" i="8"/>
  <c r="AO70" i="8"/>
  <c r="AP69" i="8"/>
  <c r="AO69" i="8"/>
  <c r="AP68" i="8"/>
  <c r="AO68" i="8"/>
  <c r="AP67" i="8"/>
  <c r="AO67" i="8"/>
  <c r="AP66" i="8"/>
  <c r="AO66" i="8"/>
  <c r="AP65" i="8"/>
  <c r="AO65" i="8"/>
  <c r="AP64" i="8"/>
  <c r="AO64" i="8"/>
  <c r="AP63" i="8"/>
  <c r="AO63" i="8"/>
  <c r="AQ63" i="8" s="1"/>
  <c r="AP62" i="8"/>
  <c r="AO62" i="8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O54" i="8"/>
  <c r="AP53" i="8"/>
  <c r="AO53" i="8"/>
  <c r="AP52" i="8"/>
  <c r="AQ52" i="8" s="1"/>
  <c r="AO52" i="8"/>
  <c r="AP51" i="8"/>
  <c r="AO51" i="8"/>
  <c r="AP50" i="8"/>
  <c r="AO50" i="8"/>
  <c r="AP49" i="8"/>
  <c r="AO49" i="8"/>
  <c r="AP48" i="8"/>
  <c r="AQ48" i="8" s="1"/>
  <c r="AO48" i="8"/>
  <c r="AP47" i="8"/>
  <c r="AO47" i="8"/>
  <c r="AP46" i="8"/>
  <c r="AO46" i="8"/>
  <c r="AP45" i="8"/>
  <c r="AO45" i="8"/>
  <c r="AP44" i="8"/>
  <c r="AO44" i="8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O36" i="8"/>
  <c r="AP35" i="8"/>
  <c r="AO35" i="8"/>
  <c r="AP34" i="8"/>
  <c r="AO34" i="8"/>
  <c r="AP33" i="8"/>
  <c r="AO33" i="8"/>
  <c r="AP32" i="8"/>
  <c r="AO32" i="8"/>
  <c r="AP31" i="8"/>
  <c r="AO31" i="8"/>
  <c r="AP30" i="8"/>
  <c r="AO30" i="8"/>
  <c r="AP29" i="8"/>
  <c r="AO29" i="8"/>
  <c r="AQ29" i="8" s="1"/>
  <c r="AP28" i="8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O22" i="8"/>
  <c r="AP21" i="8"/>
  <c r="AO21" i="8"/>
  <c r="AP20" i="8"/>
  <c r="AO20" i="8"/>
  <c r="AP19" i="8"/>
  <c r="AO19" i="8"/>
  <c r="AP18" i="8"/>
  <c r="AO18" i="8"/>
  <c r="AP17" i="8"/>
  <c r="AO17" i="8"/>
  <c r="AP16" i="8"/>
  <c r="AO16" i="8"/>
  <c r="AP15" i="8"/>
  <c r="AO15" i="8"/>
  <c r="AP14" i="8"/>
  <c r="AO14" i="8"/>
  <c r="AP13" i="8"/>
  <c r="AO13" i="8"/>
  <c r="AP12" i="8"/>
  <c r="AO12" i="8"/>
  <c r="AP11" i="8"/>
  <c r="AO11" i="8"/>
  <c r="AP10" i="8"/>
  <c r="AO10" i="8"/>
  <c r="AP9" i="8"/>
  <c r="AO9" i="8"/>
  <c r="AM6" i="8"/>
  <c r="AL6" i="8"/>
  <c r="AJ6" i="8"/>
  <c r="AI6" i="8"/>
  <c r="AG6" i="8"/>
  <c r="AH6" i="8" s="1"/>
  <c r="AF6" i="8"/>
  <c r="AD6" i="8"/>
  <c r="AC6" i="8"/>
  <c r="AA6" i="8"/>
  <c r="Z6" i="8"/>
  <c r="X6" i="8"/>
  <c r="Y6" i="8" s="1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O43" i="1"/>
  <c r="AP18" i="1"/>
  <c r="AO18" i="1"/>
  <c r="AQ18" i="1" s="1"/>
  <c r="AP65" i="1"/>
  <c r="AO65" i="1"/>
  <c r="AP61" i="1"/>
  <c r="AO61" i="1"/>
  <c r="AP53" i="1"/>
  <c r="AO53" i="1"/>
  <c r="AQ53" i="1" s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Q19" i="1" s="1"/>
  <c r="AO19" i="1"/>
  <c r="AP40" i="1"/>
  <c r="AO40" i="1"/>
  <c r="AP15" i="1"/>
  <c r="AO15" i="1"/>
  <c r="AP54" i="1"/>
  <c r="AO54" i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Q28" i="1" s="1"/>
  <c r="AO28" i="1"/>
  <c r="AP66" i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O26" i="1"/>
  <c r="AP69" i="1"/>
  <c r="AO69" i="1"/>
  <c r="AP58" i="1"/>
  <c r="AO58" i="1"/>
  <c r="AP32" i="1"/>
  <c r="AO32" i="1"/>
  <c r="AP16" i="1"/>
  <c r="AO16" i="1"/>
  <c r="AP68" i="1"/>
  <c r="AO68" i="1"/>
  <c r="AP56" i="1"/>
  <c r="AO56" i="1"/>
  <c r="AP23" i="1"/>
  <c r="AO23" i="1"/>
  <c r="AP60" i="1"/>
  <c r="AQ60" i="1" s="1"/>
  <c r="AO60" i="1"/>
  <c r="AP57" i="1"/>
  <c r="AO57" i="1"/>
  <c r="AM6" i="1"/>
  <c r="AL6" i="1"/>
  <c r="AJ6" i="1"/>
  <c r="AI6" i="1"/>
  <c r="AG6" i="1"/>
  <c r="AF6" i="1"/>
  <c r="AD6" i="1"/>
  <c r="AC6" i="1"/>
  <c r="AA6" i="1"/>
  <c r="AB6" i="1" s="1"/>
  <c r="Z6" i="1"/>
  <c r="X6" i="1"/>
  <c r="W6" i="1"/>
  <c r="U6" i="1"/>
  <c r="T6" i="1"/>
  <c r="R6" i="1"/>
  <c r="Q6" i="1"/>
  <c r="O6" i="1"/>
  <c r="N6" i="1"/>
  <c r="L6" i="1"/>
  <c r="K6" i="1"/>
  <c r="I6" i="1"/>
  <c r="H6" i="1"/>
  <c r="F6" i="1"/>
  <c r="E6" i="1"/>
  <c r="G6" i="1" s="1"/>
  <c r="C6" i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Q62" i="7" s="1"/>
  <c r="AP45" i="7"/>
  <c r="AP40" i="7"/>
  <c r="AP64" i="7"/>
  <c r="AP12" i="7"/>
  <c r="AP33" i="7"/>
  <c r="AP24" i="7"/>
  <c r="AP57" i="7"/>
  <c r="AP53" i="7"/>
  <c r="AP59" i="7"/>
  <c r="AP49" i="7"/>
  <c r="AP26" i="7"/>
  <c r="AQ26" i="7" s="1"/>
  <c r="AP29" i="7"/>
  <c r="AP32" i="7"/>
  <c r="AQ32" i="7" s="1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Q14" i="7" s="1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Q66" i="7" s="1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Q70" i="7" s="1"/>
  <c r="AP46" i="7"/>
  <c r="AQ46" i="7" s="1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O40" i="7"/>
  <c r="AO64" i="7"/>
  <c r="AO12" i="7"/>
  <c r="AO33" i="7"/>
  <c r="AO24" i="7"/>
  <c r="AO57" i="7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O25" i="7"/>
  <c r="AO68" i="7"/>
  <c r="AO73" i="7"/>
  <c r="AO21" i="7"/>
  <c r="AO10" i="7"/>
  <c r="AO58" i="7"/>
  <c r="AO44" i="7"/>
  <c r="AO30" i="7"/>
  <c r="AQ30" i="7" s="1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M6" i="7"/>
  <c r="AL6" i="7"/>
  <c r="AJ6" i="7"/>
  <c r="AI6" i="7"/>
  <c r="AG6" i="7"/>
  <c r="AF6" i="7"/>
  <c r="AD6" i="7"/>
  <c r="AC6" i="7"/>
  <c r="AA6" i="7"/>
  <c r="Z6" i="7"/>
  <c r="AB6" i="7" s="1"/>
  <c r="X6" i="7"/>
  <c r="W6" i="7"/>
  <c r="U6" i="7"/>
  <c r="T6" i="7"/>
  <c r="R6" i="7"/>
  <c r="Q6" i="7"/>
  <c r="O6" i="7"/>
  <c r="N6" i="7"/>
  <c r="P6" i="7" s="1"/>
  <c r="L6" i="7"/>
  <c r="K6" i="7"/>
  <c r="I6" i="7"/>
  <c r="H6" i="7"/>
  <c r="F6" i="7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N6" i="6"/>
  <c r="O6" i="6"/>
  <c r="P6" i="6" s="1"/>
  <c r="Q6" i="6"/>
  <c r="R6" i="6"/>
  <c r="T6" i="6"/>
  <c r="U6" i="6"/>
  <c r="W6" i="6"/>
  <c r="X6" i="6"/>
  <c r="Y6" i="6" s="1"/>
  <c r="Z6" i="6"/>
  <c r="AA6" i="6"/>
  <c r="AC6" i="6"/>
  <c r="AD6" i="6"/>
  <c r="AF6" i="6"/>
  <c r="AG6" i="6"/>
  <c r="AH6" i="6" s="1"/>
  <c r="AI6" i="6"/>
  <c r="AJ6" i="6"/>
  <c r="AL6" i="6"/>
  <c r="AM6" i="6"/>
  <c r="AO63" i="6"/>
  <c r="AO15" i="6"/>
  <c r="AO61" i="6"/>
  <c r="AO40" i="6"/>
  <c r="AO58" i="6"/>
  <c r="AO39" i="6"/>
  <c r="AO48" i="6"/>
  <c r="AO54" i="6"/>
  <c r="AO14" i="6"/>
  <c r="AO10" i="6"/>
  <c r="AO21" i="6"/>
  <c r="AQ21" i="6" s="1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Q30" i="6" s="1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Q35" i="6" s="1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P14" i="6"/>
  <c r="AP10" i="6"/>
  <c r="AP21" i="6"/>
  <c r="AP38" i="6"/>
  <c r="AP66" i="6"/>
  <c r="AP51" i="6"/>
  <c r="AQ51" i="6" s="1"/>
  <c r="AP64" i="6"/>
  <c r="AQ64" i="6" s="1"/>
  <c r="AP33" i="6"/>
  <c r="AP67" i="6"/>
  <c r="AQ67" i="6" s="1"/>
  <c r="AP19" i="6"/>
  <c r="AQ19" i="6" s="1"/>
  <c r="AP28" i="6"/>
  <c r="AP47" i="6"/>
  <c r="AP12" i="6"/>
  <c r="AP31" i="6"/>
  <c r="AP11" i="6"/>
  <c r="AP30" i="6"/>
  <c r="AP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P59" i="6"/>
  <c r="AP32" i="6"/>
  <c r="AP35" i="6"/>
  <c r="AP29" i="6"/>
  <c r="AP13" i="6"/>
  <c r="AP49" i="6"/>
  <c r="AP60" i="6"/>
  <c r="AP42" i="6"/>
  <c r="AQ42" i="6" s="1"/>
  <c r="AP17" i="6"/>
  <c r="AP69" i="6"/>
  <c r="AQ69" i="6"/>
  <c r="AP9" i="6"/>
  <c r="AQ9" i="6" s="1"/>
  <c r="AP16" i="6"/>
  <c r="AP57" i="6"/>
  <c r="AP25" i="6"/>
  <c r="AP55" i="6"/>
  <c r="AP24" i="6"/>
  <c r="AP46" i="6"/>
  <c r="AP52" i="6"/>
  <c r="AP44" i="6"/>
  <c r="AP34" i="6"/>
  <c r="AP20" i="6"/>
  <c r="AQ20" i="6" s="1"/>
  <c r="AP23" i="6"/>
  <c r="AP65" i="6"/>
  <c r="AP45" i="6"/>
  <c r="AP56" i="6"/>
  <c r="AP67" i="5"/>
  <c r="AQ67" i="5" s="1"/>
  <c r="AO67" i="5"/>
  <c r="AP62" i="5"/>
  <c r="AO62" i="5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P45" i="5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P49" i="5"/>
  <c r="AO49" i="5"/>
  <c r="AP63" i="5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O20" i="5"/>
  <c r="AP39" i="5"/>
  <c r="AO39" i="5"/>
  <c r="AP60" i="5"/>
  <c r="AO60" i="5"/>
  <c r="AP37" i="5"/>
  <c r="AO37" i="5"/>
  <c r="AP66" i="5"/>
  <c r="AO66" i="5"/>
  <c r="AP40" i="5"/>
  <c r="AO40" i="5"/>
  <c r="AP32" i="5"/>
  <c r="AO32" i="5"/>
  <c r="AP42" i="5"/>
  <c r="AO42" i="5"/>
  <c r="AP16" i="5"/>
  <c r="AO16" i="5"/>
  <c r="AP43" i="5"/>
  <c r="AO43" i="5"/>
  <c r="AP29" i="5"/>
  <c r="AO29" i="5"/>
  <c r="AP10" i="5"/>
  <c r="AO10" i="5"/>
  <c r="AP57" i="5"/>
  <c r="AO57" i="5"/>
  <c r="AP64" i="5"/>
  <c r="AO64" i="5"/>
  <c r="AP55" i="5"/>
  <c r="AO55" i="5"/>
  <c r="AP14" i="5"/>
  <c r="AO14" i="5"/>
  <c r="AP26" i="5"/>
  <c r="AO26" i="5"/>
  <c r="AP53" i="5"/>
  <c r="AO53" i="5"/>
  <c r="AP24" i="5"/>
  <c r="AO24" i="5"/>
  <c r="AP61" i="5"/>
  <c r="AO61" i="5"/>
  <c r="AP58" i="5"/>
  <c r="AO58" i="5"/>
  <c r="B6" i="5"/>
  <c r="C6" i="5"/>
  <c r="E6" i="5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P40" i="4"/>
  <c r="AP66" i="4"/>
  <c r="AP68" i="4"/>
  <c r="AP41" i="4"/>
  <c r="AP58" i="4"/>
  <c r="AP64" i="4"/>
  <c r="AP37" i="4"/>
  <c r="AP62" i="4"/>
  <c r="AP11" i="4"/>
  <c r="AP53" i="4"/>
  <c r="AP59" i="4"/>
  <c r="AP47" i="4"/>
  <c r="AP42" i="4"/>
  <c r="AP21" i="4"/>
  <c r="AP12" i="4"/>
  <c r="AP25" i="4"/>
  <c r="AP31" i="4"/>
  <c r="AQ31" i="4" s="1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P54" i="4"/>
  <c r="AP39" i="4"/>
  <c r="AP65" i="4"/>
  <c r="AP57" i="4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P30" i="4"/>
  <c r="AP16" i="4"/>
  <c r="AP33" i="4"/>
  <c r="AP45" i="4"/>
  <c r="AP27" i="4"/>
  <c r="AP20" i="4"/>
  <c r="AO38" i="4"/>
  <c r="AO67" i="4"/>
  <c r="AO40" i="4"/>
  <c r="AO66" i="4"/>
  <c r="AO68" i="4"/>
  <c r="AO41" i="4"/>
  <c r="AO58" i="4"/>
  <c r="AO64" i="4"/>
  <c r="AO37" i="4"/>
  <c r="AO62" i="4"/>
  <c r="AO11" i="4"/>
  <c r="AO53" i="4"/>
  <c r="AQ53" i="4" s="1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C6" i="4"/>
  <c r="AA6" i="4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B6" i="4"/>
  <c r="AP43" i="3"/>
  <c r="AP58" i="3"/>
  <c r="AP34" i="3"/>
  <c r="AP21" i="3"/>
  <c r="AQ21" i="3" s="1"/>
  <c r="AP35" i="3"/>
  <c r="AP57" i="3"/>
  <c r="AP66" i="3"/>
  <c r="AP45" i="3"/>
  <c r="AP33" i="3"/>
  <c r="AQ33" i="3" s="1"/>
  <c r="AP61" i="3"/>
  <c r="AP28" i="3"/>
  <c r="AP69" i="3"/>
  <c r="AP42" i="3"/>
  <c r="AP64" i="3"/>
  <c r="AP16" i="3"/>
  <c r="AP68" i="3"/>
  <c r="AP23" i="3"/>
  <c r="AP14" i="3"/>
  <c r="AP47" i="3"/>
  <c r="AP30" i="3"/>
  <c r="AP50" i="3"/>
  <c r="AP12" i="3"/>
  <c r="AP32" i="3"/>
  <c r="AQ32" i="3" s="1"/>
  <c r="AP46" i="3"/>
  <c r="AQ46" i="3" s="1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P41" i="3"/>
  <c r="AP44" i="3"/>
  <c r="AP37" i="3"/>
  <c r="AP52" i="3"/>
  <c r="AP54" i="3"/>
  <c r="AP48" i="3"/>
  <c r="AQ48" i="3" s="1"/>
  <c r="AP11" i="3"/>
  <c r="AP10" i="3"/>
  <c r="AQ10" i="3" s="1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O21" i="3"/>
  <c r="AO35" i="3"/>
  <c r="AO57" i="3"/>
  <c r="AO66" i="3"/>
  <c r="AO45" i="3"/>
  <c r="AO33" i="3"/>
  <c r="AO61" i="3"/>
  <c r="AO28" i="3"/>
  <c r="AO69" i="3"/>
  <c r="AO42" i="3"/>
  <c r="AO64" i="3"/>
  <c r="AO16" i="3"/>
  <c r="AQ16" i="3" s="1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O62" i="3"/>
  <c r="AO18" i="3"/>
  <c r="AO27" i="3"/>
  <c r="AO29" i="3"/>
  <c r="AO59" i="3"/>
  <c r="AO24" i="3"/>
  <c r="AO31" i="3"/>
  <c r="AO17" i="3"/>
  <c r="AO60" i="3"/>
  <c r="AQ60" i="3" s="1"/>
  <c r="AO56" i="3"/>
  <c r="AO15" i="3"/>
  <c r="AQ15" i="3" s="1"/>
  <c r="AO19" i="3"/>
  <c r="AO67" i="3"/>
  <c r="AO41" i="3"/>
  <c r="AO44" i="3"/>
  <c r="AO37" i="3"/>
  <c r="AO52" i="3"/>
  <c r="AO54" i="3"/>
  <c r="AO48" i="3"/>
  <c r="AO11" i="3"/>
  <c r="AO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C6" i="3"/>
  <c r="AA6" i="3"/>
  <c r="Z6" i="3"/>
  <c r="X6" i="3"/>
  <c r="W6" i="3"/>
  <c r="U6" i="3"/>
  <c r="T6" i="3"/>
  <c r="R6" i="3"/>
  <c r="S6" i="3" s="1"/>
  <c r="Q6" i="3"/>
  <c r="O6" i="3"/>
  <c r="N6" i="3"/>
  <c r="P6" i="3" s="1"/>
  <c r="L6" i="3"/>
  <c r="K6" i="3"/>
  <c r="I6" i="3"/>
  <c r="H6" i="3"/>
  <c r="J6" i="3" s="1"/>
  <c r="F6" i="3"/>
  <c r="E6" i="3"/>
  <c r="C6" i="3"/>
  <c r="B6" i="3"/>
  <c r="AQ10" i="5"/>
  <c r="S6" i="10"/>
  <c r="AK6" i="3"/>
  <c r="AQ69" i="4"/>
  <c r="AQ18" i="7"/>
  <c r="AQ40" i="5"/>
  <c r="AK6" i="13"/>
  <c r="P6" i="13"/>
  <c r="Y6" i="13"/>
  <c r="S6" i="13"/>
  <c r="Y6" i="14"/>
  <c r="AQ9" i="14"/>
  <c r="AO6" i="14" l="1"/>
  <c r="AB6" i="4"/>
  <c r="D6" i="3"/>
  <c r="M6" i="14"/>
  <c r="AB6" i="3"/>
  <c r="AQ52" i="1"/>
  <c r="AN6" i="8"/>
  <c r="AQ50" i="4"/>
  <c r="AT37" i="13"/>
  <c r="AQ51" i="8"/>
  <c r="AT17" i="13"/>
  <c r="AN6" i="9"/>
  <c r="S6" i="9"/>
  <c r="AQ66" i="9"/>
  <c r="S6" i="12"/>
  <c r="AT49" i="12"/>
  <c r="AT69" i="12"/>
  <c r="AT35" i="11"/>
  <c r="AT45" i="13"/>
  <c r="AT52" i="13"/>
  <c r="AQ24" i="1"/>
  <c r="P6" i="11"/>
  <c r="AQ17" i="3"/>
  <c r="AQ23" i="3"/>
  <c r="AQ11" i="7"/>
  <c r="AQ29" i="7"/>
  <c r="AK6" i="1"/>
  <c r="AQ55" i="14"/>
  <c r="AQ65" i="1"/>
  <c r="AQ48" i="9"/>
  <c r="AE6" i="11"/>
  <c r="AQ67" i="3"/>
  <c r="AQ36" i="3"/>
  <c r="AQ6" i="12"/>
  <c r="AT53" i="12"/>
  <c r="AQ73" i="10"/>
  <c r="AT33" i="12"/>
  <c r="AQ31" i="7"/>
  <c r="AQ15" i="7"/>
  <c r="AQ43" i="7"/>
  <c r="AQ71" i="7"/>
  <c r="AN6" i="1"/>
  <c r="AQ32" i="1"/>
  <c r="V6" i="11"/>
  <c r="AN6" i="13"/>
  <c r="AT61" i="11"/>
  <c r="AT54" i="11"/>
  <c r="AT73" i="12"/>
  <c r="AT46" i="12"/>
  <c r="AB6" i="13"/>
  <c r="AT44" i="13"/>
  <c r="AQ43" i="1"/>
  <c r="AT20" i="12"/>
  <c r="AQ59" i="3"/>
  <c r="AQ9" i="7"/>
  <c r="AQ20" i="7"/>
  <c r="AQ58" i="7"/>
  <c r="AQ68" i="8"/>
  <c r="AT19" i="11"/>
  <c r="AT11" i="12"/>
  <c r="AQ59" i="10"/>
  <c r="AQ45" i="3"/>
  <c r="AT30" i="12"/>
  <c r="AK6" i="8"/>
  <c r="AQ28" i="8"/>
  <c r="AH6" i="7"/>
  <c r="AQ75" i="9"/>
  <c r="AQ38" i="4"/>
  <c r="AQ73" i="7"/>
  <c r="AK6" i="14"/>
  <c r="AQ45" i="5"/>
  <c r="AQ23" i="7"/>
  <c r="AQ32" i="9"/>
  <c r="AQ57" i="6"/>
  <c r="AQ54" i="6"/>
  <c r="AQ44" i="6"/>
  <c r="AQ27" i="10"/>
  <c r="AQ69" i="10"/>
  <c r="AT17" i="12"/>
  <c r="AT79" i="12"/>
  <c r="AQ6" i="13"/>
  <c r="AT18" i="11"/>
  <c r="AT48" i="13"/>
  <c r="AB6" i="14"/>
  <c r="AB6" i="8"/>
  <c r="AQ19" i="8"/>
  <c r="AQ47" i="8"/>
  <c r="D6" i="12"/>
  <c r="AT22" i="12"/>
  <c r="AT43" i="13"/>
  <c r="M6" i="3"/>
  <c r="AH6" i="4"/>
  <c r="M6" i="6"/>
  <c r="D6" i="1"/>
  <c r="AQ34" i="8"/>
  <c r="AQ62" i="8"/>
  <c r="AT41" i="12"/>
  <c r="AT48" i="12"/>
  <c r="AT55" i="12"/>
  <c r="AT62" i="12"/>
  <c r="AT56" i="11"/>
  <c r="AT10" i="13"/>
  <c r="AT58" i="13"/>
  <c r="AQ45" i="14"/>
  <c r="AT72" i="11"/>
  <c r="AT54" i="12"/>
  <c r="M6" i="4"/>
  <c r="AQ54" i="8"/>
  <c r="AH6" i="9"/>
  <c r="J6" i="13"/>
  <c r="AQ33" i="7"/>
  <c r="AQ39" i="5"/>
  <c r="AQ52" i="10"/>
  <c r="AT34" i="12"/>
  <c r="AQ58" i="5"/>
  <c r="AQ23" i="4"/>
  <c r="AQ65" i="5"/>
  <c r="AQ12" i="7"/>
  <c r="AQ23" i="1"/>
  <c r="AQ50" i="1"/>
  <c r="AQ43" i="10"/>
  <c r="AQ57" i="10"/>
  <c r="AQ71" i="10"/>
  <c r="AT42" i="12"/>
  <c r="AT56" i="12"/>
  <c r="AT63" i="12"/>
  <c r="AT24" i="13"/>
  <c r="AT72" i="13"/>
  <c r="AQ54" i="14"/>
  <c r="AQ13" i="14"/>
  <c r="AQ6" i="11"/>
  <c r="AT49" i="13"/>
  <c r="AQ20" i="5"/>
  <c r="AE6" i="7"/>
  <c r="AE6" i="13"/>
  <c r="AQ64" i="5"/>
  <c r="AQ64" i="7"/>
  <c r="AQ48" i="7"/>
  <c r="AQ15" i="1"/>
  <c r="AQ20" i="1"/>
  <c r="AQ16" i="10"/>
  <c r="AQ58" i="10"/>
  <c r="AT77" i="12"/>
  <c r="AT27" i="11"/>
  <c r="AN6" i="14"/>
  <c r="AE6" i="3"/>
  <c r="V6" i="1"/>
  <c r="AQ15" i="8"/>
  <c r="AQ61" i="9"/>
  <c r="AH6" i="11"/>
  <c r="AT12" i="12"/>
  <c r="AT78" i="12"/>
  <c r="G6" i="7"/>
  <c r="G6" i="8"/>
  <c r="AQ11" i="8"/>
  <c r="AQ32" i="8"/>
  <c r="AQ24" i="10"/>
  <c r="AE6" i="14"/>
  <c r="AQ57" i="1"/>
  <c r="AQ62" i="1"/>
  <c r="J6" i="8"/>
  <c r="AQ42" i="3"/>
  <c r="AQ52" i="6"/>
  <c r="AQ13" i="6"/>
  <c r="AQ69" i="3"/>
  <c r="AQ68" i="4"/>
  <c r="AQ57" i="4"/>
  <c r="AQ62" i="4"/>
  <c r="S6" i="7"/>
  <c r="AQ22" i="8"/>
  <c r="AQ36" i="8"/>
  <c r="AQ37" i="3"/>
  <c r="M6" i="5"/>
  <c r="AQ29" i="5"/>
  <c r="AQ37" i="5"/>
  <c r="AQ17" i="5"/>
  <c r="AQ62" i="5"/>
  <c r="AQ43" i="6"/>
  <c r="AQ61" i="6"/>
  <c r="AQ56" i="7"/>
  <c r="M6" i="1"/>
  <c r="AQ31" i="1"/>
  <c r="AQ22" i="1"/>
  <c r="AQ40" i="1"/>
  <c r="AQ27" i="1"/>
  <c r="AQ35" i="1"/>
  <c r="AQ9" i="8"/>
  <c r="AQ44" i="8"/>
  <c r="AQ65" i="8"/>
  <c r="AQ67" i="9"/>
  <c r="AQ11" i="9"/>
  <c r="AK6" i="10"/>
  <c r="AQ19" i="10"/>
  <c r="AQ61" i="10"/>
  <c r="AT31" i="12"/>
  <c r="AT58" i="12"/>
  <c r="AT67" i="11"/>
  <c r="AT60" i="11"/>
  <c r="AT53" i="11"/>
  <c r="AT33" i="11"/>
  <c r="AT67" i="13"/>
  <c r="AT74" i="13"/>
  <c r="AQ37" i="9"/>
  <c r="D6" i="10"/>
  <c r="AQ63" i="5"/>
  <c r="AQ57" i="9"/>
  <c r="AQ26" i="3"/>
  <c r="AO6" i="4"/>
  <c r="AQ32" i="6"/>
  <c r="AQ55" i="7"/>
  <c r="AQ64" i="1"/>
  <c r="AQ20" i="10"/>
  <c r="AQ34" i="10"/>
  <c r="AQ48" i="10"/>
  <c r="AT32" i="12"/>
  <c r="G6" i="13"/>
  <c r="AQ36" i="9"/>
  <c r="AQ64" i="8"/>
  <c r="AQ63" i="3"/>
  <c r="AQ59" i="6"/>
  <c r="AQ57" i="7"/>
  <c r="AQ35" i="10"/>
  <c r="AT68" i="13"/>
  <c r="AQ62" i="14"/>
  <c r="AQ16" i="5"/>
  <c r="AQ46" i="1"/>
  <c r="AQ74" i="8"/>
  <c r="AQ65" i="9"/>
  <c r="AQ66" i="10"/>
  <c r="AQ34" i="3"/>
  <c r="AQ46" i="4"/>
  <c r="AQ26" i="5"/>
  <c r="AQ48" i="5"/>
  <c r="AQ26" i="6"/>
  <c r="AQ31" i="6"/>
  <c r="AQ14" i="6"/>
  <c r="AN6" i="6"/>
  <c r="AQ35" i="7"/>
  <c r="AQ51" i="7"/>
  <c r="AQ59" i="1"/>
  <c r="AQ66" i="8"/>
  <c r="AQ73" i="8"/>
  <c r="AQ72" i="9"/>
  <c r="AQ10" i="9"/>
  <c r="AQ36" i="10"/>
  <c r="AQ50" i="10"/>
  <c r="AQ78" i="10"/>
  <c r="AN6" i="12"/>
  <c r="AT14" i="12"/>
  <c r="AT39" i="12"/>
  <c r="AT76" i="13"/>
  <c r="AQ33" i="14"/>
  <c r="AQ67" i="4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<sst xmlns="http://schemas.openxmlformats.org/spreadsheetml/2006/main" count="2996" uniqueCount="149">
  <si>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</si>
  <si>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</si>
  <si>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</si>
  <si>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</si>
  <si>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</si>
  <si>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</si>
  <si>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</si>
  <si>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</si>
  <si>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</si>
  <si>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</si>
  <si>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</si>
  <si>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</si>
  <si>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</si>
  <si>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</si>
  <si>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</si>
  <si>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</si>
  <si>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</si>
  <si>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</si>
  <si>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</si>
  <si>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</si>
  <si>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</si>
  <si>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</si>
  <si>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</si>
  <si>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</si>
  <si>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</si>
  <si>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</si>
  <si>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</si>
  <si>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</si>
  <si>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</si>
  <si>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</si>
  <si>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</si>
  <si>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</si>
  <si>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</si>
  <si>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</si>
  <si>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</si>
  <si>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</si>
  <si>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</si>
  <si>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</si>
  <si>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</si>
  <si>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</si>
  <si>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</si>
  <si>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</si>
  <si>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</si>
  <si>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</si>
  <si>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</si>
  <si>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</si>
  <si>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</si>
  <si>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</si>
  <si>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</si>
  <si>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</si>
  <si>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</si>
  <si>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</si>
  <si>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</si>
  <si>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</si>
  <si>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</si>
  <si>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</si>
  <si>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</si>
  <si>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</si>
  <si>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</si>
  <si>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</si>
  <si>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</si>
  <si>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</si>
  <si>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</si>
  <si>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</si>
  <si>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</si>
  <si>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</si>
  <si>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</si>
  <si>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</si>
  <si>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</si>
  <si>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</si>
  <si>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</si>
  <si>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</si>
  <si>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</si>
  <si>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</si>
  <si>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</si>
  <si>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</si>
  <si>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</si>
  <si>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</si>
  <si>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</si>
  <si>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</si>
  <si>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</si>
  <si>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</si>
  <si>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</si>
  <si>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</si>
  <si>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</si>
  <si>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</si>
  <si>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</si>
  <si>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</si>
  <si>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</si>
  <si>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</si>
  <si>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</si>
  <si>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</si>
  <si>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</si>
  <si>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</si>
  <si>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</si>
  <si>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</si>
  <si>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</si>
  <si>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</si>
  <si>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</si>
  <si>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</si>
  <si>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</si>
  <si>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</si>
  <si>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</si>
  <si>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</si>
  <si>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</si>
  <si>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</si>
  <si>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</si>
  <si>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</si>
  <si>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</si>
  <si>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</si>
  <si>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</si>
  <si>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</si>
  <si>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</si>
  <si>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</si>
  <si>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</si>
  <si>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</si>
  <si>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</si>
  <si>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</si>
  <si>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</si>
  <si>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</si>
  <si>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</si>
  <si>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</si>
  <si>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</si>
  <si>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</si>
  <si>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</si>
  <si>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</si>
  <si>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</si>
  <si>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</si>
  <si>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</si>
  <si>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</si>
  <si>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</si>
  <si>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</si>
  <si>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</si>
  <si>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</si>
  <si>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</si>
  <si>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</si>
  <si>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</si>
  <si>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</si>
  <si>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</si>
  <si>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</si>
  <si>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</si>
  <si>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</si>
  <si>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</si>
  <si>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</si>
  <si>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</si>
  <si>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</si>
  <si>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</si>
  <si>
    <t>(résultats cumulés de janvier à décembre 2025)</t>
  </si>
  <si>
    <t>(résultats cumulés de janvier à mai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</si>
</sst>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94176-C279-4F75-8D52-7177977FD10E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875256</v>
      </c>
      <c r="C6" s="44">
        <f>SUM(C9:C80)</f>
        <v>2495688</v>
      </c>
      <c r="D6" s="45">
        <f>C6/B6</f>
        <v>2.8513806246401052</v>
      </c>
      <c r="E6" s="43">
        <f>SUM(E9:E80)</f>
        <v>357374</v>
      </c>
      <c r="F6" s="44">
        <f>SUM(F9:F80)</f>
        <v>726009</v>
      </c>
      <c r="G6" s="45">
        <f>F6/E6</f>
        <v>2.0315104064649359</v>
      </c>
      <c r="H6" s="43">
        <f>SUM(H9:H80)</f>
        <v>1551635</v>
      </c>
      <c r="I6" s="44">
        <f>SUM(I9:I80)</f>
        <v>2706404</v>
      </c>
      <c r="J6" s="45">
        <f>I6/H6</f>
        <v>1.7442272183857672</v>
      </c>
      <c r="K6" s="43">
        <f>SUM(K9:K80)</f>
        <v>734680</v>
      </c>
      <c r="L6" s="44">
        <f>SUM(L9:L80)</f>
        <v>1452513</v>
      </c>
      <c r="M6" s="45">
        <f>L6/K6</f>
        <v>1.9770689279686393</v>
      </c>
      <c r="N6" s="43">
        <f>SUM(N9:N80)</f>
        <v>368959</v>
      </c>
      <c r="O6" s="44">
        <f>SUM(O9:O80)</f>
        <v>668425</v>
      </c>
      <c r="P6" s="45">
        <f>O6/N6</f>
        <v>1.8116511590718751</v>
      </c>
      <c r="Q6" s="43">
        <f>SUM(Q9:Q80)</f>
        <v>997967</v>
      </c>
      <c r="R6" s="44">
        <f>SUM(R9:R80)</f>
        <v>2074146</v>
      </c>
      <c r="S6" s="45">
        <f>R6/Q6</f>
        <v>2.0783713289116776</v>
      </c>
      <c r="T6" s="43">
        <f>SUM(T9:T80)</f>
        <v>127160</v>
      </c>
      <c r="U6" s="44">
        <f>SUM(U9:U80)</f>
        <v>207875</v>
      </c>
      <c r="V6" s="45">
        <f>U6/T6</f>
        <v>1.6347514941805599</v>
      </c>
      <c r="W6" s="43">
        <f>SUM(W9:W80)</f>
        <v>562880</v>
      </c>
      <c r="X6" s="44">
        <f>SUM(X9:X80)</f>
        <v>1098053</v>
      </c>
      <c r="Y6" s="45">
        <f>X6/W6</f>
        <v>1.9507763644115974</v>
      </c>
      <c r="Z6" s="43">
        <f>SUM(Z9:Z80)</f>
        <v>776512</v>
      </c>
      <c r="AA6" s="44">
        <f>SUM(AA9:AA80)</f>
        <v>1457512</v>
      </c>
      <c r="AB6" s="45">
        <f>AA6/Z6</f>
        <v>1.8769986812824528</v>
      </c>
      <c r="AC6" s="43">
        <f>SUM(AC9:AC80)</f>
        <v>743240</v>
      </c>
      <c r="AD6" s="44">
        <f>SUM(AD9:AD80)</f>
        <v>1926813</v>
      </c>
      <c r="AE6" s="45">
        <f>AD6/AC6</f>
        <v>2.5924506216027123</v>
      </c>
      <c r="AF6" s="43">
        <f>SUM(AF9:AF80)</f>
        <v>390585</v>
      </c>
      <c r="AG6" s="44">
        <f>SUM(AG9:AG80)</f>
        <v>794136</v>
      </c>
      <c r="AH6" s="45">
        <f>AG6/AF6</f>
        <v>2.0331963593071931</v>
      </c>
      <c r="AI6" s="43">
        <f>SUM(AI9:AI80)</f>
        <v>117893</v>
      </c>
      <c r="AJ6" s="44">
        <f>SUM(AJ9:AJ80)</f>
        <v>194303</v>
      </c>
      <c r="AK6" s="45">
        <f>AJ6/AI6</f>
        <v>1.6481300840592741</v>
      </c>
      <c r="AL6" s="43">
        <f>SUM(AL9:AL80)</f>
        <v>232244</v>
      </c>
      <c r="AM6" s="44">
        <f>SUM(AM9:AM80)</f>
        <v>447362</v>
      </c>
      <c r="AN6" s="45">
        <f>AM6/AL6</f>
        <v>1.9262585901035119</v>
      </c>
      <c r="AO6" s="43">
        <f>SUM(B6,E6,H6,K6,N6,Q6,T6,W6,Z6,AC6,AF6,AI6,AL6)</f>
        <v>7836385</v>
      </c>
      <c r="AP6" s="44">
        <f>SUM(C6,F6,I6,L6,O6,R6,U6,X6,AA6,AD6,AG6,AJ6,AM6)</f>
        <v>16249239</v>
      </c>
      <c r="AQ6" s="45">
        <f>AP6/AO6</f>
        <v>2.0735631289172241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556039</v>
      </c>
      <c r="C9" s="4">
        <v>1491629</v>
      </c>
      <c r="D9" s="23">
        <v>2.6825978033914901</v>
      </c>
      <c r="E9" s="177">
        <v>251150</v>
      </c>
      <c r="F9" s="178">
        <v>494618</v>
      </c>
      <c r="G9" s="179">
        <v>1.96941270157277</v>
      </c>
      <c r="H9" s="180">
        <v>670242</v>
      </c>
      <c r="I9" s="181">
        <v>1091480</v>
      </c>
      <c r="J9" s="179">
        <v>1.62848642729044</v>
      </c>
      <c r="K9" s="180">
        <v>378949</v>
      </c>
      <c r="L9" s="182">
        <v>739131</v>
      </c>
      <c r="M9" s="179">
        <v>1.9504761854497601</v>
      </c>
      <c r="N9" s="183">
        <v>173443</v>
      </c>
      <c r="O9" s="182">
        <v>286809</v>
      </c>
      <c r="P9" s="179">
        <v>1.6536210743587201</v>
      </c>
      <c r="Q9" s="183">
        <v>529526</v>
      </c>
      <c r="R9" s="182">
        <v>1001246</v>
      </c>
      <c r="S9" s="179">
        <v>1.8908344443898899</v>
      </c>
      <c r="T9" s="183">
        <v>95567</v>
      </c>
      <c r="U9" s="182">
        <v>145079</v>
      </c>
      <c r="V9" s="179">
        <v>1.51808678728013</v>
      </c>
      <c r="W9" s="183">
        <v>321054</v>
      </c>
      <c r="X9" s="182">
        <v>590475</v>
      </c>
      <c r="Y9" s="179">
        <v>1.83917658711619</v>
      </c>
      <c r="Z9" s="183">
        <v>222660</v>
      </c>
      <c r="AA9" s="182">
        <v>416479</v>
      </c>
      <c r="AB9" s="179">
        <v>1.8704706727746301</v>
      </c>
      <c r="AC9" s="183">
        <v>453341</v>
      </c>
      <c r="AD9" s="182">
        <v>1052425</v>
      </c>
      <c r="AE9" s="179">
        <v>2.3214864748610902</v>
      </c>
      <c r="AF9" s="183">
        <v>242738</v>
      </c>
      <c r="AG9" s="182">
        <v>510943</v>
      </c>
      <c r="AH9" s="179">
        <v>2.1049155880002299</v>
      </c>
      <c r="AI9" s="183">
        <v>86850</v>
      </c>
      <c r="AJ9" s="182">
        <v>139417</v>
      </c>
      <c r="AK9" s="179">
        <v>1.6052619458837101</v>
      </c>
      <c r="AL9" s="183">
        <v>140945</v>
      </c>
      <c r="AM9" s="182">
        <v>252121</v>
      </c>
      <c r="AN9" s="179">
        <v>1.7887899535279701</v>
      </c>
      <c r="AO9" s="43">
        <f t="shared" ref="AO9:AP70" si="0">SUM(B9,E9,H9,K9,N9,Q9,T9,W9,Z9,AC9,AF9,AI9,AL9)</f>
        <v>4122504</v>
      </c>
      <c r="AP9" s="44">
        <f t="shared" si="0"/>
        <v>8211852</v>
      </c>
      <c r="AQ9" s="31">
        <f t="shared" ref="AQ9:AQ72" si="1">AP9/AO9</f>
        <v>1.9919573152627625</v>
      </c>
    </row>
    <row r="10" spans="1:43" s="158" customFormat="1" x14ac:dyDescent="0.2">
      <c r="A10" s="6" t="s">
        <v>9</v>
      </c>
      <c r="B10" s="22">
        <v>100043</v>
      </c>
      <c r="C10" s="4">
        <v>354482</v>
      </c>
      <c r="D10" s="23">
        <v>3.5432963825554999</v>
      </c>
      <c r="E10" s="177">
        <v>50202</v>
      </c>
      <c r="F10" s="178">
        <v>100360</v>
      </c>
      <c r="G10" s="179">
        <v>1.9991235408947901</v>
      </c>
      <c r="H10" s="180">
        <v>162581</v>
      </c>
      <c r="I10" s="181">
        <v>286721</v>
      </c>
      <c r="J10" s="179">
        <v>1.7635578573141999</v>
      </c>
      <c r="K10" s="180">
        <v>60587</v>
      </c>
      <c r="L10" s="182">
        <v>127015</v>
      </c>
      <c r="M10" s="179">
        <v>2.0964068199448702</v>
      </c>
      <c r="N10" s="183">
        <v>58239</v>
      </c>
      <c r="O10" s="182">
        <v>104186</v>
      </c>
      <c r="P10" s="179">
        <v>1.7889386836999299</v>
      </c>
      <c r="Q10" s="183">
        <v>67143</v>
      </c>
      <c r="R10" s="182">
        <v>163102</v>
      </c>
      <c r="S10" s="179">
        <v>2.4291735549498799</v>
      </c>
      <c r="T10" s="183">
        <v>6502</v>
      </c>
      <c r="U10" s="182">
        <v>12431</v>
      </c>
      <c r="V10" s="179">
        <v>1.91187326976315</v>
      </c>
      <c r="W10" s="183">
        <v>21090</v>
      </c>
      <c r="X10" s="182">
        <v>40403</v>
      </c>
      <c r="Y10" s="179">
        <v>1.9157420578473201</v>
      </c>
      <c r="Z10" s="183">
        <v>26409</v>
      </c>
      <c r="AA10" s="182">
        <v>46509</v>
      </c>
      <c r="AB10" s="179">
        <v>1.76110416903328</v>
      </c>
      <c r="AC10" s="183">
        <v>36500</v>
      </c>
      <c r="AD10" s="182">
        <v>122827</v>
      </c>
      <c r="AE10" s="179">
        <v>3.36512328767123</v>
      </c>
      <c r="AF10" s="183">
        <v>32747</v>
      </c>
      <c r="AG10" s="182">
        <v>75143</v>
      </c>
      <c r="AH10" s="179">
        <v>2.2946529453079698</v>
      </c>
      <c r="AI10" s="183">
        <v>4933</v>
      </c>
      <c r="AJ10" s="182">
        <v>8392</v>
      </c>
      <c r="AK10" s="179">
        <v>1.70119602675856</v>
      </c>
      <c r="AL10" s="183">
        <v>29766</v>
      </c>
      <c r="AM10" s="182">
        <v>63656</v>
      </c>
      <c r="AN10" s="179">
        <v>2.1385473358865799</v>
      </c>
      <c r="AO10" s="43">
        <f t="shared" si="0"/>
        <v>656742</v>
      </c>
      <c r="AP10" s="44">
        <f t="shared" si="0"/>
        <v>1505227</v>
      </c>
      <c r="AQ10" s="31">
        <f t="shared" si="1"/>
        <v>2.2919609222495287</v>
      </c>
    </row>
    <row r="11" spans="1:43" s="158" customFormat="1" x14ac:dyDescent="0.2">
      <c r="A11" s="6" t="s">
        <v>122</v>
      </c>
      <c r="B11" s="22">
        <v>30814</v>
      </c>
      <c r="C11" s="4">
        <v>85102</v>
      </c>
      <c r="D11" s="23">
        <v>2.7617965859674198</v>
      </c>
      <c r="E11" s="177">
        <v>5344</v>
      </c>
      <c r="F11" s="178">
        <v>12440</v>
      </c>
      <c r="G11" s="179">
        <v>2.32784431137725</v>
      </c>
      <c r="H11" s="180">
        <v>166848</v>
      </c>
      <c r="I11" s="181">
        <v>296553</v>
      </c>
      <c r="J11" s="179">
        <v>1.77738420598389</v>
      </c>
      <c r="K11" s="180">
        <v>70902</v>
      </c>
      <c r="L11" s="182">
        <v>151628</v>
      </c>
      <c r="M11" s="179">
        <v>2.1385574454881402</v>
      </c>
      <c r="N11" s="183">
        <v>19886</v>
      </c>
      <c r="O11" s="182">
        <v>45596</v>
      </c>
      <c r="P11" s="179">
        <v>2.2928693553253501</v>
      </c>
      <c r="Q11" s="183">
        <v>60553</v>
      </c>
      <c r="R11" s="182">
        <v>148931</v>
      </c>
      <c r="S11" s="179">
        <v>2.4595148052119602</v>
      </c>
      <c r="T11" s="183">
        <v>1577</v>
      </c>
      <c r="U11" s="182">
        <v>4809</v>
      </c>
      <c r="V11" s="179">
        <v>3.0494610019023498</v>
      </c>
      <c r="W11" s="183">
        <v>22113</v>
      </c>
      <c r="X11" s="182">
        <v>55552</v>
      </c>
      <c r="Y11" s="179">
        <v>2.5121874010762899</v>
      </c>
      <c r="Z11" s="183">
        <v>79582</v>
      </c>
      <c r="AA11" s="182">
        <v>147137</v>
      </c>
      <c r="AB11" s="179">
        <v>1.8488728606971401</v>
      </c>
      <c r="AC11" s="183">
        <v>49326</v>
      </c>
      <c r="AD11" s="182">
        <v>158300</v>
      </c>
      <c r="AE11" s="179">
        <v>3.2092608360702299</v>
      </c>
      <c r="AF11" s="183">
        <v>10901</v>
      </c>
      <c r="AG11" s="182">
        <v>25454</v>
      </c>
      <c r="AH11" s="179">
        <v>2.3350151362260299</v>
      </c>
      <c r="AI11" s="183">
        <v>1097</v>
      </c>
      <c r="AJ11" s="182">
        <v>2214</v>
      </c>
      <c r="AK11" s="179">
        <v>2.0182315405651798</v>
      </c>
      <c r="AL11" s="183">
        <v>4410</v>
      </c>
      <c r="AM11" s="182">
        <v>11052</v>
      </c>
      <c r="AN11" s="179">
        <v>2.5061224489795899</v>
      </c>
      <c r="AO11" s="43">
        <f t="shared" si="0"/>
        <v>523353</v>
      </c>
      <c r="AP11" s="44">
        <f t="shared" si="0"/>
        <v>1144768</v>
      </c>
      <c r="AQ11" s="31">
        <f t="shared" si="1"/>
        <v>2.1873725764445795</v>
      </c>
    </row>
    <row r="12" spans="1:43" s="158" customFormat="1" x14ac:dyDescent="0.2">
      <c r="A12" s="6" t="s">
        <v>10</v>
      </c>
      <c r="B12" s="22">
        <v>29841</v>
      </c>
      <c r="C12" s="4">
        <v>97441</v>
      </c>
      <c r="D12" s="23">
        <v>3.2653396333903002</v>
      </c>
      <c r="E12" s="177">
        <v>3557</v>
      </c>
      <c r="F12" s="178">
        <v>8227</v>
      </c>
      <c r="G12" s="179">
        <v>2.3129041326960902</v>
      </c>
      <c r="H12" s="180">
        <v>62977</v>
      </c>
      <c r="I12" s="181">
        <v>115143</v>
      </c>
      <c r="J12" s="179">
        <v>1.8283341537386699</v>
      </c>
      <c r="K12" s="180">
        <v>18866</v>
      </c>
      <c r="L12" s="182">
        <v>44307</v>
      </c>
      <c r="M12" s="179">
        <v>2.3485105480758999</v>
      </c>
      <c r="N12" s="183">
        <v>14352</v>
      </c>
      <c r="O12" s="182">
        <v>27527</v>
      </c>
      <c r="P12" s="179">
        <v>1.91799052396879</v>
      </c>
      <c r="Q12" s="183">
        <v>31685</v>
      </c>
      <c r="R12" s="182">
        <v>100855</v>
      </c>
      <c r="S12" s="179">
        <v>3.1830519173110301</v>
      </c>
      <c r="T12" s="183">
        <v>982</v>
      </c>
      <c r="U12" s="182">
        <v>2095</v>
      </c>
      <c r="V12" s="179">
        <v>2.1334012219959302</v>
      </c>
      <c r="W12" s="183">
        <v>17509</v>
      </c>
      <c r="X12" s="182">
        <v>40009</v>
      </c>
      <c r="Y12" s="179">
        <v>2.2850534011080001</v>
      </c>
      <c r="Z12" s="183">
        <v>69718</v>
      </c>
      <c r="AA12" s="182">
        <v>118001</v>
      </c>
      <c r="AB12" s="179">
        <v>1.69254711839123</v>
      </c>
      <c r="AC12" s="183">
        <v>31419</v>
      </c>
      <c r="AD12" s="182">
        <v>115918</v>
      </c>
      <c r="AE12" s="179">
        <v>3.68942359718642</v>
      </c>
      <c r="AF12" s="183">
        <v>5194</v>
      </c>
      <c r="AG12" s="182">
        <v>10023</v>
      </c>
      <c r="AH12" s="179">
        <v>1.9297266076241799</v>
      </c>
      <c r="AI12" s="183">
        <v>749</v>
      </c>
      <c r="AJ12" s="182">
        <v>1386</v>
      </c>
      <c r="AK12" s="179">
        <v>1.8504672897196299</v>
      </c>
      <c r="AL12" s="183">
        <v>2219</v>
      </c>
      <c r="AM12" s="182">
        <v>5021</v>
      </c>
      <c r="AN12" s="179">
        <v>2.2627309598918401</v>
      </c>
      <c r="AO12" s="43">
        <f t="shared" si="0"/>
        <v>289068</v>
      </c>
      <c r="AP12" s="44">
        <f t="shared" si="0"/>
        <v>685953</v>
      </c>
      <c r="AQ12" s="31">
        <f t="shared" si="1"/>
        <v>2.3729814438125287</v>
      </c>
    </row>
    <row r="13" spans="1:43" s="158" customFormat="1" x14ac:dyDescent="0.2">
      <c r="A13" s="6" t="s">
        <v>12</v>
      </c>
      <c r="B13" s="22">
        <v>9700</v>
      </c>
      <c r="C13" s="4">
        <v>29532</v>
      </c>
      <c r="D13" s="23">
        <v>3.04453608247423</v>
      </c>
      <c r="E13" s="177">
        <v>4753</v>
      </c>
      <c r="F13" s="178">
        <v>8422</v>
      </c>
      <c r="G13" s="179">
        <v>1.7719335156743099</v>
      </c>
      <c r="H13" s="180">
        <v>34467</v>
      </c>
      <c r="I13" s="181">
        <v>56488</v>
      </c>
      <c r="J13" s="179">
        <v>1.63890097774683</v>
      </c>
      <c r="K13" s="180">
        <v>12852</v>
      </c>
      <c r="L13" s="182">
        <v>24333</v>
      </c>
      <c r="M13" s="179">
        <v>1.89332399626517</v>
      </c>
      <c r="N13" s="183">
        <v>14230</v>
      </c>
      <c r="O13" s="182">
        <v>22961</v>
      </c>
      <c r="P13" s="179">
        <v>1.6135628952916401</v>
      </c>
      <c r="Q13" s="183">
        <v>25572</v>
      </c>
      <c r="R13" s="182">
        <v>51136</v>
      </c>
      <c r="S13" s="179">
        <v>1.99968715782888</v>
      </c>
      <c r="T13" s="183">
        <v>11110</v>
      </c>
      <c r="U13" s="182">
        <v>19748</v>
      </c>
      <c r="V13" s="179">
        <v>1.77749774977498</v>
      </c>
      <c r="W13" s="183">
        <v>70960</v>
      </c>
      <c r="X13" s="182">
        <v>120605</v>
      </c>
      <c r="Y13" s="179">
        <v>1.6996195039458899</v>
      </c>
      <c r="Z13" s="183">
        <v>82760</v>
      </c>
      <c r="AA13" s="182">
        <v>130668</v>
      </c>
      <c r="AB13" s="179">
        <v>1.5788786853552399</v>
      </c>
      <c r="AC13" s="183">
        <v>29410</v>
      </c>
      <c r="AD13" s="182">
        <v>70225</v>
      </c>
      <c r="AE13" s="179">
        <v>2.3877932675960598</v>
      </c>
      <c r="AF13" s="183">
        <v>8055</v>
      </c>
      <c r="AG13" s="182">
        <v>13697</v>
      </c>
      <c r="AH13" s="179">
        <v>1.70043451272502</v>
      </c>
      <c r="AI13" s="183">
        <v>10862</v>
      </c>
      <c r="AJ13" s="182">
        <v>18129</v>
      </c>
      <c r="AK13" s="179">
        <v>1.66902964463266</v>
      </c>
      <c r="AL13" s="183">
        <v>4746</v>
      </c>
      <c r="AM13" s="182">
        <v>8183</v>
      </c>
      <c r="AN13" s="179">
        <v>1.72418879056047</v>
      </c>
      <c r="AO13" s="43">
        <f t="shared" si="0"/>
        <v>319477</v>
      </c>
      <c r="AP13" s="44">
        <f t="shared" si="0"/>
        <v>574127</v>
      </c>
      <c r="AQ13" s="31">
        <f t="shared" si="1"/>
        <v>1.7970839841365731</v>
      </c>
    </row>
    <row r="14" spans="1:43" s="158" customFormat="1" x14ac:dyDescent="0.2">
      <c r="A14" s="6" t="s">
        <v>13</v>
      </c>
      <c r="B14" s="22">
        <v>21882</v>
      </c>
      <c r="C14" s="4">
        <v>47265</v>
      </c>
      <c r="D14" s="23">
        <v>2.1599945160405798</v>
      </c>
      <c r="E14" s="177">
        <v>5733</v>
      </c>
      <c r="F14" s="178">
        <v>11508</v>
      </c>
      <c r="G14" s="179">
        <v>2.00732600732601</v>
      </c>
      <c r="H14" s="180">
        <v>31911</v>
      </c>
      <c r="I14" s="181">
        <v>58198</v>
      </c>
      <c r="J14" s="179">
        <v>1.8237598320328401</v>
      </c>
      <c r="K14" s="180">
        <v>11691</v>
      </c>
      <c r="L14" s="182">
        <v>19939</v>
      </c>
      <c r="M14" s="179">
        <v>1.7054999572320599</v>
      </c>
      <c r="N14" s="183">
        <v>9350</v>
      </c>
      <c r="O14" s="182">
        <v>17365</v>
      </c>
      <c r="P14" s="179">
        <v>1.8572192513368999</v>
      </c>
      <c r="Q14" s="183">
        <v>12190</v>
      </c>
      <c r="R14" s="182">
        <v>24392</v>
      </c>
      <c r="S14" s="179">
        <v>2.0009844134536499</v>
      </c>
      <c r="T14" s="183">
        <v>2691</v>
      </c>
      <c r="U14" s="182">
        <v>5239</v>
      </c>
      <c r="V14" s="179">
        <v>1.9468599033816401</v>
      </c>
      <c r="W14" s="183">
        <v>13611</v>
      </c>
      <c r="X14" s="182">
        <v>26020</v>
      </c>
      <c r="Y14" s="179">
        <v>1.9116890750128599</v>
      </c>
      <c r="Z14" s="183">
        <v>20371</v>
      </c>
      <c r="AA14" s="182">
        <v>38180</v>
      </c>
      <c r="AB14" s="179">
        <v>1.8742329782534</v>
      </c>
      <c r="AC14" s="183">
        <v>9858</v>
      </c>
      <c r="AD14" s="182">
        <v>21244</v>
      </c>
      <c r="AE14" s="179">
        <v>2.1550010144045402</v>
      </c>
      <c r="AF14" s="183">
        <v>35657</v>
      </c>
      <c r="AG14" s="182">
        <v>59914</v>
      </c>
      <c r="AH14" s="179">
        <v>1.68028718063774</v>
      </c>
      <c r="AI14" s="183">
        <v>1930</v>
      </c>
      <c r="AJ14" s="182">
        <v>3097</v>
      </c>
      <c r="AK14" s="179">
        <v>1.60466321243523</v>
      </c>
      <c r="AL14" s="183">
        <v>5449</v>
      </c>
      <c r="AM14" s="182">
        <v>12509</v>
      </c>
      <c r="AN14" s="179">
        <v>2.2956505780877201</v>
      </c>
      <c r="AO14" s="43">
        <f t="shared" si="0"/>
        <v>182324</v>
      </c>
      <c r="AP14" s="44">
        <f t="shared" si="0"/>
        <v>344870</v>
      </c>
      <c r="AQ14" s="31">
        <f t="shared" si="1"/>
        <v>1.8915227836159803</v>
      </c>
    </row>
    <row r="15" spans="1:43" s="158" customFormat="1" x14ac:dyDescent="0.2">
      <c r="A15" s="6" t="s">
        <v>14</v>
      </c>
      <c r="B15" s="22">
        <v>11441</v>
      </c>
      <c r="C15" s="4">
        <v>44392</v>
      </c>
      <c r="D15" s="23">
        <v>3.8800804125513499</v>
      </c>
      <c r="E15" s="177">
        <v>3266</v>
      </c>
      <c r="F15" s="178">
        <v>7223</v>
      </c>
      <c r="G15" s="179">
        <v>2.2115737905695001</v>
      </c>
      <c r="H15" s="180">
        <v>17447</v>
      </c>
      <c r="I15" s="181">
        <v>30382</v>
      </c>
      <c r="J15" s="179">
        <v>1.74138820427581</v>
      </c>
      <c r="K15" s="180">
        <v>12851</v>
      </c>
      <c r="L15" s="182">
        <v>22712</v>
      </c>
      <c r="M15" s="179">
        <v>1.7673332814567</v>
      </c>
      <c r="N15" s="183">
        <v>9850</v>
      </c>
      <c r="O15" s="182">
        <v>15638</v>
      </c>
      <c r="P15" s="179">
        <v>1.58761421319797</v>
      </c>
      <c r="Q15" s="183">
        <v>14197</v>
      </c>
      <c r="R15" s="182">
        <v>42031</v>
      </c>
      <c r="S15" s="179">
        <v>2.9605550468408799</v>
      </c>
      <c r="T15" s="183">
        <v>720</v>
      </c>
      <c r="U15" s="182">
        <v>1180</v>
      </c>
      <c r="V15" s="179">
        <v>1.6388888888888899</v>
      </c>
      <c r="W15" s="183">
        <v>4934</v>
      </c>
      <c r="X15" s="182">
        <v>9775</v>
      </c>
      <c r="Y15" s="179">
        <v>1.9811511957843499</v>
      </c>
      <c r="Z15" s="183">
        <v>8821</v>
      </c>
      <c r="AA15" s="182">
        <v>15253</v>
      </c>
      <c r="AB15" s="179">
        <v>1.72916902845482</v>
      </c>
      <c r="AC15" s="183">
        <v>12169</v>
      </c>
      <c r="AD15" s="182">
        <v>40800</v>
      </c>
      <c r="AE15" s="179">
        <v>3.3527816583121002</v>
      </c>
      <c r="AF15" s="183">
        <v>5846</v>
      </c>
      <c r="AG15" s="182">
        <v>9016</v>
      </c>
      <c r="AH15" s="179">
        <v>1.54225111187137</v>
      </c>
      <c r="AI15" s="183">
        <v>1014</v>
      </c>
      <c r="AJ15" s="182">
        <v>1630</v>
      </c>
      <c r="AK15" s="179">
        <v>1.6074950690335299</v>
      </c>
      <c r="AL15" s="183">
        <v>3825</v>
      </c>
      <c r="AM15" s="182">
        <v>6401</v>
      </c>
      <c r="AN15" s="179">
        <v>1.6734640522875801</v>
      </c>
      <c r="AO15" s="43">
        <f t="shared" si="0"/>
        <v>106381</v>
      </c>
      <c r="AP15" s="44">
        <f t="shared" si="0"/>
        <v>246433</v>
      </c>
      <c r="AQ15" s="31">
        <f t="shared" si="1"/>
        <v>2.3165132871471408</v>
      </c>
    </row>
    <row r="16" spans="1:43" s="158" customFormat="1" x14ac:dyDescent="0.2">
      <c r="A16" s="6" t="s">
        <v>123</v>
      </c>
      <c r="B16" s="22">
        <v>2453</v>
      </c>
      <c r="C16" s="4">
        <v>6275</v>
      </c>
      <c r="D16" s="23">
        <v>2.5580921320831602</v>
      </c>
      <c r="E16" s="177">
        <v>1148</v>
      </c>
      <c r="F16" s="178">
        <v>2601</v>
      </c>
      <c r="G16" s="179">
        <v>2.2656794425087101</v>
      </c>
      <c r="H16" s="180">
        <v>32212</v>
      </c>
      <c r="I16" s="181">
        <v>50888</v>
      </c>
      <c r="J16" s="179">
        <v>1.57978393145412</v>
      </c>
      <c r="K16" s="180">
        <v>26588</v>
      </c>
      <c r="L16" s="182">
        <v>33579</v>
      </c>
      <c r="M16" s="179">
        <v>1.2629381675944</v>
      </c>
      <c r="N16" s="183">
        <v>2761</v>
      </c>
      <c r="O16" s="182">
        <v>5887</v>
      </c>
      <c r="P16" s="179">
        <v>2.1321984788120201</v>
      </c>
      <c r="Q16" s="183">
        <v>33042</v>
      </c>
      <c r="R16" s="182">
        <v>52955</v>
      </c>
      <c r="S16" s="179">
        <v>1.60265722413897</v>
      </c>
      <c r="T16" s="183">
        <v>761</v>
      </c>
      <c r="U16" s="182">
        <v>1718</v>
      </c>
      <c r="V16" s="179">
        <v>2.2575558475689901</v>
      </c>
      <c r="W16" s="183">
        <v>7206</v>
      </c>
      <c r="X16" s="182">
        <v>12118</v>
      </c>
      <c r="Y16" s="179">
        <v>1.68165417707466</v>
      </c>
      <c r="Z16" s="183">
        <v>21246</v>
      </c>
      <c r="AA16" s="182">
        <v>43076</v>
      </c>
      <c r="AB16" s="179">
        <v>2.0274875270639199</v>
      </c>
      <c r="AC16" s="183">
        <v>6133</v>
      </c>
      <c r="AD16" s="182">
        <v>9902</v>
      </c>
      <c r="AE16" s="179">
        <v>1.61454426871026</v>
      </c>
      <c r="AF16" s="183">
        <v>4509</v>
      </c>
      <c r="AG16" s="182">
        <v>5412</v>
      </c>
      <c r="AH16" s="179">
        <v>1.20026613439787</v>
      </c>
      <c r="AI16" s="183">
        <v>177</v>
      </c>
      <c r="AJ16" s="182">
        <v>398</v>
      </c>
      <c r="AK16" s="179">
        <v>2.2485875706214702</v>
      </c>
      <c r="AL16" s="183">
        <v>9163</v>
      </c>
      <c r="AM16" s="182">
        <v>10540</v>
      </c>
      <c r="AN16" s="179">
        <v>1.1502782931354401</v>
      </c>
      <c r="AO16" s="43">
        <f t="shared" si="0"/>
        <v>147399</v>
      </c>
      <c r="AP16" s="44">
        <f t="shared" si="0"/>
        <v>235349</v>
      </c>
      <c r="AQ16" s="31">
        <f t="shared" si="1"/>
        <v>1.596679760378293</v>
      </c>
    </row>
    <row r="17" spans="1:43" s="158" customFormat="1" x14ac:dyDescent="0.2">
      <c r="A17" s="6" t="s">
        <v>21</v>
      </c>
      <c r="B17" s="22">
        <v>2650</v>
      </c>
      <c r="C17" s="4">
        <v>5475</v>
      </c>
      <c r="D17" s="23">
        <v>2.06603773584906</v>
      </c>
      <c r="E17" s="177">
        <v>563</v>
      </c>
      <c r="F17" s="178">
        <v>2241</v>
      </c>
      <c r="G17" s="179">
        <v>3.9804618117229098</v>
      </c>
      <c r="H17" s="180">
        <v>26916</v>
      </c>
      <c r="I17" s="181">
        <v>55732</v>
      </c>
      <c r="J17" s="179">
        <v>2.0705899836528499</v>
      </c>
      <c r="K17" s="180">
        <v>16301</v>
      </c>
      <c r="L17" s="182">
        <v>36637</v>
      </c>
      <c r="M17" s="179">
        <v>2.2475308263296698</v>
      </c>
      <c r="N17" s="183">
        <v>2787</v>
      </c>
      <c r="O17" s="182">
        <v>7541</v>
      </c>
      <c r="P17" s="179">
        <v>2.70577682095443</v>
      </c>
      <c r="Q17" s="183">
        <v>16837</v>
      </c>
      <c r="R17" s="182">
        <v>42597</v>
      </c>
      <c r="S17" s="179">
        <v>2.5299637702678601</v>
      </c>
      <c r="T17" s="183">
        <v>173</v>
      </c>
      <c r="U17" s="182">
        <v>617</v>
      </c>
      <c r="V17" s="179">
        <v>3.5664739884393102</v>
      </c>
      <c r="W17" s="183">
        <v>4186</v>
      </c>
      <c r="X17" s="182">
        <v>9934</v>
      </c>
      <c r="Y17" s="179">
        <v>2.3731485905398899</v>
      </c>
      <c r="Z17" s="183">
        <v>6349</v>
      </c>
      <c r="AA17" s="182">
        <v>14682</v>
      </c>
      <c r="AB17" s="179">
        <v>2.3124901559300701</v>
      </c>
      <c r="AC17" s="183">
        <v>3465</v>
      </c>
      <c r="AD17" s="182">
        <v>7022</v>
      </c>
      <c r="AE17" s="179">
        <v>2.0265512265512302</v>
      </c>
      <c r="AF17" s="183">
        <v>1337</v>
      </c>
      <c r="AG17" s="182">
        <v>2480</v>
      </c>
      <c r="AH17" s="179">
        <v>1.8548990276738999</v>
      </c>
      <c r="AI17" s="183">
        <v>75</v>
      </c>
      <c r="AJ17" s="182">
        <v>300</v>
      </c>
      <c r="AK17" s="179">
        <v>4</v>
      </c>
      <c r="AL17" s="183">
        <v>6970</v>
      </c>
      <c r="AM17" s="182">
        <v>15831</v>
      </c>
      <c r="AN17" s="179">
        <v>2.2713055954088999</v>
      </c>
      <c r="AO17" s="43">
        <f t="shared" si="0"/>
        <v>88609</v>
      </c>
      <c r="AP17" s="44">
        <f t="shared" si="0"/>
        <v>201089</v>
      </c>
      <c r="AQ17" s="31">
        <f t="shared" si="1"/>
        <v>2.2693970138473518</v>
      </c>
    </row>
    <row r="18" spans="1:43" s="158" customFormat="1" x14ac:dyDescent="0.2">
      <c r="A18" s="6" t="s">
        <v>30</v>
      </c>
      <c r="B18" s="22">
        <v>10086</v>
      </c>
      <c r="C18" s="4">
        <v>27427</v>
      </c>
      <c r="D18" s="23">
        <v>2.71931390045608</v>
      </c>
      <c r="E18" s="177">
        <v>637</v>
      </c>
      <c r="F18" s="178">
        <v>2722</v>
      </c>
      <c r="G18" s="179">
        <v>4.2731554160125604</v>
      </c>
      <c r="H18" s="180">
        <v>21577</v>
      </c>
      <c r="I18" s="181">
        <v>44820</v>
      </c>
      <c r="J18" s="179">
        <v>2.0772118459470699</v>
      </c>
      <c r="K18" s="180">
        <v>7617</v>
      </c>
      <c r="L18" s="182">
        <v>16584</v>
      </c>
      <c r="M18" s="179">
        <v>2.17723513194171</v>
      </c>
      <c r="N18" s="183">
        <v>1272</v>
      </c>
      <c r="O18" s="182">
        <v>3189</v>
      </c>
      <c r="P18" s="179">
        <v>2.5070754716981098</v>
      </c>
      <c r="Q18" s="183">
        <v>11739</v>
      </c>
      <c r="R18" s="182">
        <v>29041</v>
      </c>
      <c r="S18" s="179">
        <v>2.4738904506346402</v>
      </c>
      <c r="T18" s="183">
        <v>119</v>
      </c>
      <c r="U18" s="182">
        <v>282</v>
      </c>
      <c r="V18" s="179">
        <v>2.3697478991596599</v>
      </c>
      <c r="W18" s="183">
        <v>2998</v>
      </c>
      <c r="X18" s="182">
        <v>6971</v>
      </c>
      <c r="Y18" s="179">
        <v>2.3252168112074698</v>
      </c>
      <c r="Z18" s="183">
        <v>19625</v>
      </c>
      <c r="AA18" s="182">
        <v>37010</v>
      </c>
      <c r="AB18" s="179">
        <v>1.8858598726114699</v>
      </c>
      <c r="AC18" s="183">
        <v>6216</v>
      </c>
      <c r="AD18" s="182">
        <v>17463</v>
      </c>
      <c r="AE18" s="179">
        <v>2.8093629343629298</v>
      </c>
      <c r="AF18" s="183">
        <v>2207</v>
      </c>
      <c r="AG18" s="182">
        <v>4130</v>
      </c>
      <c r="AH18" s="179">
        <v>1.8713185319438199</v>
      </c>
      <c r="AI18" s="183">
        <v>348</v>
      </c>
      <c r="AJ18" s="182">
        <v>617</v>
      </c>
      <c r="AK18" s="179">
        <v>1.77298850574713</v>
      </c>
      <c r="AL18" s="183">
        <v>205</v>
      </c>
      <c r="AM18" s="182">
        <v>675</v>
      </c>
      <c r="AN18" s="179">
        <v>3.2926829268292699</v>
      </c>
      <c r="AO18" s="43">
        <f t="shared" si="0"/>
        <v>84646</v>
      </c>
      <c r="AP18" s="44">
        <f t="shared" si="0"/>
        <v>190931</v>
      </c>
      <c r="AQ18" s="31">
        <f t="shared" si="1"/>
        <v>2.2556411407508921</v>
      </c>
    </row>
    <row r="19" spans="1:43" s="158" customFormat="1" x14ac:dyDescent="0.2">
      <c r="A19" s="6" t="s">
        <v>15</v>
      </c>
      <c r="B19" s="22">
        <v>6144</v>
      </c>
      <c r="C19" s="4">
        <v>28776</v>
      </c>
      <c r="D19" s="23">
        <v>4.68359375</v>
      </c>
      <c r="E19" s="177">
        <v>1299</v>
      </c>
      <c r="F19" s="178">
        <v>2751</v>
      </c>
      <c r="G19" s="179">
        <v>2.1177829099307202</v>
      </c>
      <c r="H19" s="180">
        <v>7783</v>
      </c>
      <c r="I19" s="181">
        <v>13837</v>
      </c>
      <c r="J19" s="179">
        <v>1.7778491584222</v>
      </c>
      <c r="K19" s="180">
        <v>5183</v>
      </c>
      <c r="L19" s="182">
        <v>10196</v>
      </c>
      <c r="M19" s="179">
        <v>1.9672004630522899</v>
      </c>
      <c r="N19" s="183">
        <v>3809</v>
      </c>
      <c r="O19" s="182">
        <v>6050</v>
      </c>
      <c r="P19" s="179">
        <v>1.5883433972171199</v>
      </c>
      <c r="Q19" s="183">
        <v>6232</v>
      </c>
      <c r="R19" s="182">
        <v>18097</v>
      </c>
      <c r="S19" s="179">
        <v>2.9038831835686798</v>
      </c>
      <c r="T19" s="183">
        <v>1013</v>
      </c>
      <c r="U19" s="182">
        <v>1973</v>
      </c>
      <c r="V19" s="179">
        <v>1.94768015794669</v>
      </c>
      <c r="W19" s="183">
        <v>9093</v>
      </c>
      <c r="X19" s="182">
        <v>27584</v>
      </c>
      <c r="Y19" s="179">
        <v>3.0335422852743901</v>
      </c>
      <c r="Z19" s="183">
        <v>10188</v>
      </c>
      <c r="AA19" s="182">
        <v>17641</v>
      </c>
      <c r="AB19" s="179">
        <v>1.7315469179426799</v>
      </c>
      <c r="AC19" s="183">
        <v>11553</v>
      </c>
      <c r="AD19" s="182">
        <v>54753</v>
      </c>
      <c r="AE19" s="179">
        <v>4.73928849649442</v>
      </c>
      <c r="AF19" s="183">
        <v>2490</v>
      </c>
      <c r="AG19" s="182">
        <v>4151</v>
      </c>
      <c r="AH19" s="179">
        <v>1.66706827309237</v>
      </c>
      <c r="AI19" s="183">
        <v>1110</v>
      </c>
      <c r="AJ19" s="182">
        <v>1936</v>
      </c>
      <c r="AK19" s="179">
        <v>1.7441441441441401</v>
      </c>
      <c r="AL19" s="183">
        <v>1434</v>
      </c>
      <c r="AM19" s="182">
        <v>2575</v>
      </c>
      <c r="AN19" s="179">
        <v>1.79567642956764</v>
      </c>
      <c r="AO19" s="43">
        <f t="shared" si="0"/>
        <v>67331</v>
      </c>
      <c r="AP19" s="44">
        <f t="shared" si="0"/>
        <v>190320</v>
      </c>
      <c r="AQ19" s="31">
        <f t="shared" si="1"/>
        <v>2.8266326060804086</v>
      </c>
    </row>
    <row r="20" spans="1:43" s="158" customFormat="1" x14ac:dyDescent="0.2">
      <c r="A20" s="6" t="s">
        <v>17</v>
      </c>
      <c r="B20" s="22">
        <v>4286</v>
      </c>
      <c r="C20" s="4">
        <v>10199</v>
      </c>
      <c r="D20" s="23">
        <v>2.3796080261315899</v>
      </c>
      <c r="E20" s="177">
        <v>1875</v>
      </c>
      <c r="F20" s="178">
        <v>4269</v>
      </c>
      <c r="G20" s="179">
        <v>2.2768000000000002</v>
      </c>
      <c r="H20" s="180">
        <v>22748</v>
      </c>
      <c r="I20" s="181">
        <v>41595</v>
      </c>
      <c r="J20" s="179">
        <v>1.8285123966942101</v>
      </c>
      <c r="K20" s="180">
        <v>6033</v>
      </c>
      <c r="L20" s="182">
        <v>10919</v>
      </c>
      <c r="M20" s="179">
        <v>1.8098789988397099</v>
      </c>
      <c r="N20" s="183">
        <v>6792</v>
      </c>
      <c r="O20" s="182">
        <v>13804</v>
      </c>
      <c r="P20" s="179">
        <v>2.0323910482921099</v>
      </c>
      <c r="Q20" s="183">
        <v>8681</v>
      </c>
      <c r="R20" s="182">
        <v>19457</v>
      </c>
      <c r="S20" s="179">
        <v>2.2413316438198398</v>
      </c>
      <c r="T20" s="183">
        <v>648</v>
      </c>
      <c r="U20" s="182">
        <v>1325</v>
      </c>
      <c r="V20" s="179">
        <v>2.0447530864197501</v>
      </c>
      <c r="W20" s="183">
        <v>7389</v>
      </c>
      <c r="X20" s="182">
        <v>15609</v>
      </c>
      <c r="Y20" s="179">
        <v>2.11246447421843</v>
      </c>
      <c r="Z20" s="183">
        <v>22378</v>
      </c>
      <c r="AA20" s="182">
        <v>40418</v>
      </c>
      <c r="AB20" s="179">
        <v>1.80614889623738</v>
      </c>
      <c r="AC20" s="183">
        <v>5515</v>
      </c>
      <c r="AD20" s="182">
        <v>14605</v>
      </c>
      <c r="AE20" s="179">
        <v>2.6482320942883</v>
      </c>
      <c r="AF20" s="183">
        <v>2426</v>
      </c>
      <c r="AG20" s="182">
        <v>4784</v>
      </c>
      <c r="AH20" s="179">
        <v>1.9719703215169</v>
      </c>
      <c r="AI20" s="183">
        <v>1015</v>
      </c>
      <c r="AJ20" s="182">
        <v>1587</v>
      </c>
      <c r="AK20" s="179">
        <v>1.5635467980295601</v>
      </c>
      <c r="AL20" s="183">
        <v>1376</v>
      </c>
      <c r="AM20" s="182">
        <v>3534</v>
      </c>
      <c r="AN20" s="179">
        <v>2.5683139534883699</v>
      </c>
      <c r="AO20" s="43">
        <f t="shared" si="0"/>
        <v>91162</v>
      </c>
      <c r="AP20" s="44">
        <f t="shared" si="0"/>
        <v>182105</v>
      </c>
      <c r="AQ20" s="31">
        <f t="shared" si="1"/>
        <v>1.9975976832452118</v>
      </c>
    </row>
    <row r="21" spans="1:43" s="158" customFormat="1" x14ac:dyDescent="0.2">
      <c r="A21" s="6" t="s">
        <v>18</v>
      </c>
      <c r="B21" s="22">
        <v>7445</v>
      </c>
      <c r="C21" s="4">
        <v>21719</v>
      </c>
      <c r="D21" s="23">
        <v>2.9172599059771702</v>
      </c>
      <c r="E21" s="177">
        <v>5800</v>
      </c>
      <c r="F21" s="178">
        <v>11418</v>
      </c>
      <c r="G21" s="179">
        <v>1.9686206896551699</v>
      </c>
      <c r="H21" s="180">
        <v>24267</v>
      </c>
      <c r="I21" s="181">
        <v>43503</v>
      </c>
      <c r="J21" s="179">
        <v>1.7926814192112701</v>
      </c>
      <c r="K21" s="180">
        <v>5188</v>
      </c>
      <c r="L21" s="182">
        <v>10805</v>
      </c>
      <c r="M21" s="179">
        <v>2.0826908249807201</v>
      </c>
      <c r="N21" s="183">
        <v>3738</v>
      </c>
      <c r="O21" s="182">
        <v>7879</v>
      </c>
      <c r="P21" s="179">
        <v>2.1078116639914399</v>
      </c>
      <c r="Q21" s="183">
        <v>5065</v>
      </c>
      <c r="R21" s="182">
        <v>10481</v>
      </c>
      <c r="S21" s="179">
        <v>2.0692991115498498</v>
      </c>
      <c r="T21" s="183">
        <v>583</v>
      </c>
      <c r="U21" s="182">
        <v>1075</v>
      </c>
      <c r="V21" s="179">
        <v>1.8439108061749601</v>
      </c>
      <c r="W21" s="183">
        <v>2546</v>
      </c>
      <c r="X21" s="182">
        <v>5643</v>
      </c>
      <c r="Y21" s="179">
        <v>2.2164179104477602</v>
      </c>
      <c r="Z21" s="183">
        <v>3377</v>
      </c>
      <c r="AA21" s="182">
        <v>6114</v>
      </c>
      <c r="AB21" s="179">
        <v>1.81048267693219</v>
      </c>
      <c r="AC21" s="183">
        <v>3130</v>
      </c>
      <c r="AD21" s="182">
        <v>7515</v>
      </c>
      <c r="AE21" s="179">
        <v>2.4009584664536701</v>
      </c>
      <c r="AF21" s="183">
        <v>2595</v>
      </c>
      <c r="AG21" s="182">
        <v>5300</v>
      </c>
      <c r="AH21" s="179">
        <v>2.04238921001927</v>
      </c>
      <c r="AI21" s="183">
        <v>512</v>
      </c>
      <c r="AJ21" s="182">
        <v>894</v>
      </c>
      <c r="AK21" s="179">
        <v>1.74609375</v>
      </c>
      <c r="AL21" s="183">
        <v>3678</v>
      </c>
      <c r="AM21" s="182">
        <v>8811</v>
      </c>
      <c r="AN21" s="179">
        <v>2.3955954323001598</v>
      </c>
      <c r="AO21" s="43">
        <f t="shared" si="0"/>
        <v>67924</v>
      </c>
      <c r="AP21" s="44">
        <f t="shared" si="0"/>
        <v>141157</v>
      </c>
      <c r="AQ21" s="31">
        <f t="shared" si="1"/>
        <v>2.0781608856957776</v>
      </c>
    </row>
    <row r="22" spans="1:43" s="158" customFormat="1" x14ac:dyDescent="0.2">
      <c r="A22" s="6" t="s">
        <v>75</v>
      </c>
      <c r="B22" s="22">
        <v>5226</v>
      </c>
      <c r="C22" s="4">
        <v>12139</v>
      </c>
      <c r="D22" s="23">
        <v>2.32280903176426</v>
      </c>
      <c r="E22" s="177">
        <v>588</v>
      </c>
      <c r="F22" s="178">
        <v>1318</v>
      </c>
      <c r="G22" s="179">
        <v>2.2414965986394599</v>
      </c>
      <c r="H22" s="180">
        <v>16737</v>
      </c>
      <c r="I22" s="181">
        <v>32592</v>
      </c>
      <c r="J22" s="179">
        <v>1.9473023839397701</v>
      </c>
      <c r="K22" s="180">
        <v>7553</v>
      </c>
      <c r="L22" s="182">
        <v>16774</v>
      </c>
      <c r="M22" s="179">
        <v>2.2208394015622899</v>
      </c>
      <c r="N22" s="183">
        <v>1700</v>
      </c>
      <c r="O22" s="182">
        <v>3512</v>
      </c>
      <c r="P22" s="179">
        <v>2.0658823529411801</v>
      </c>
      <c r="Q22" s="183">
        <v>8966</v>
      </c>
      <c r="R22" s="182">
        <v>23319</v>
      </c>
      <c r="S22" s="179">
        <v>2.6008253401739898</v>
      </c>
      <c r="T22" s="183">
        <v>86</v>
      </c>
      <c r="U22" s="182">
        <v>256</v>
      </c>
      <c r="V22" s="179">
        <v>2.9767441860465098</v>
      </c>
      <c r="W22" s="183">
        <v>2466</v>
      </c>
      <c r="X22" s="182">
        <v>5412</v>
      </c>
      <c r="Y22" s="179">
        <v>2.19464720194647</v>
      </c>
      <c r="Z22" s="183">
        <v>8930</v>
      </c>
      <c r="AA22" s="182">
        <v>16025</v>
      </c>
      <c r="AB22" s="179">
        <v>1.7945128779395301</v>
      </c>
      <c r="AC22" s="183">
        <v>6751</v>
      </c>
      <c r="AD22" s="182">
        <v>21247</v>
      </c>
      <c r="AE22" s="179">
        <v>3.1472374463042501</v>
      </c>
      <c r="AF22" s="183">
        <v>1240</v>
      </c>
      <c r="AG22" s="182">
        <v>2317</v>
      </c>
      <c r="AH22" s="179">
        <v>1.8685483870967701</v>
      </c>
      <c r="AI22" s="183">
        <v>125</v>
      </c>
      <c r="AJ22" s="182">
        <v>233</v>
      </c>
      <c r="AK22" s="179">
        <v>1.8640000000000001</v>
      </c>
      <c r="AL22" s="183">
        <v>222</v>
      </c>
      <c r="AM22" s="182">
        <v>763</v>
      </c>
      <c r="AN22" s="179">
        <v>3.4369369369369398</v>
      </c>
      <c r="AO22" s="43">
        <f t="shared" si="0"/>
        <v>60590</v>
      </c>
      <c r="AP22" s="44">
        <f t="shared" si="0"/>
        <v>135907</v>
      </c>
      <c r="AQ22" s="31">
        <f t="shared" si="1"/>
        <v>2.2430599108763825</v>
      </c>
    </row>
    <row r="23" spans="1:43" s="158" customFormat="1" x14ac:dyDescent="0.2">
      <c r="A23" s="6" t="s">
        <v>24</v>
      </c>
      <c r="B23" s="22">
        <v>3479</v>
      </c>
      <c r="C23" s="4">
        <v>10770</v>
      </c>
      <c r="D23" s="23">
        <v>3.0957171601034799</v>
      </c>
      <c r="E23" s="177">
        <v>625</v>
      </c>
      <c r="F23" s="178">
        <v>1499</v>
      </c>
      <c r="G23" s="179">
        <v>2.3984000000000001</v>
      </c>
      <c r="H23" s="180">
        <v>17582</v>
      </c>
      <c r="I23" s="181">
        <v>31935</v>
      </c>
      <c r="J23" s="179">
        <v>1.8163462632237499</v>
      </c>
      <c r="K23" s="180">
        <v>5331</v>
      </c>
      <c r="L23" s="182">
        <v>11210</v>
      </c>
      <c r="M23" s="179">
        <v>2.1027949728005999</v>
      </c>
      <c r="N23" s="183">
        <v>2345</v>
      </c>
      <c r="O23" s="182">
        <v>5507</v>
      </c>
      <c r="P23" s="179">
        <v>2.3484008528784699</v>
      </c>
      <c r="Q23" s="183">
        <v>6656</v>
      </c>
      <c r="R23" s="182">
        <v>16057</v>
      </c>
      <c r="S23" s="179">
        <v>2.4124098557692299</v>
      </c>
      <c r="T23" s="183">
        <v>261</v>
      </c>
      <c r="U23" s="182">
        <v>569</v>
      </c>
      <c r="V23" s="179">
        <v>2.1800766283524902</v>
      </c>
      <c r="W23" s="183">
        <v>3071</v>
      </c>
      <c r="X23" s="182">
        <v>7163</v>
      </c>
      <c r="Y23" s="179">
        <v>2.3324649951156</v>
      </c>
      <c r="Z23" s="183">
        <v>11749</v>
      </c>
      <c r="AA23" s="182">
        <v>22851</v>
      </c>
      <c r="AB23" s="179">
        <v>1.94493148353051</v>
      </c>
      <c r="AC23" s="183">
        <v>4991</v>
      </c>
      <c r="AD23" s="182">
        <v>17116</v>
      </c>
      <c r="AE23" s="179">
        <v>3.4293728711681002</v>
      </c>
      <c r="AF23" s="183">
        <v>1057</v>
      </c>
      <c r="AG23" s="182">
        <v>2209</v>
      </c>
      <c r="AH23" s="179">
        <v>2.0898770104068101</v>
      </c>
      <c r="AI23" s="183">
        <v>299</v>
      </c>
      <c r="AJ23" s="182">
        <v>655</v>
      </c>
      <c r="AK23" s="179">
        <v>2.1906354515050199</v>
      </c>
      <c r="AL23" s="183">
        <v>336</v>
      </c>
      <c r="AM23" s="182">
        <v>913</v>
      </c>
      <c r="AN23" s="179">
        <v>2.7172619047619002</v>
      </c>
      <c r="AO23" s="43">
        <f t="shared" si="0"/>
        <v>57782</v>
      </c>
      <c r="AP23" s="44">
        <f t="shared" si="0"/>
        <v>128454</v>
      </c>
      <c r="AQ23" s="31">
        <f t="shared" si="1"/>
        <v>2.2230798518569799</v>
      </c>
    </row>
    <row r="24" spans="1:43" s="158" customFormat="1" x14ac:dyDescent="0.2">
      <c r="A24" s="6" t="s">
        <v>34</v>
      </c>
      <c r="B24" s="22">
        <v>7554</v>
      </c>
      <c r="C24" s="4">
        <v>32717</v>
      </c>
      <c r="D24" s="23">
        <v>4.3310828700026498</v>
      </c>
      <c r="E24" s="177">
        <v>1559</v>
      </c>
      <c r="F24" s="178">
        <v>3681</v>
      </c>
      <c r="G24" s="179">
        <v>2.3611289288005102</v>
      </c>
      <c r="H24" s="180">
        <v>9352</v>
      </c>
      <c r="I24" s="181">
        <v>19724</v>
      </c>
      <c r="J24" s="179">
        <v>2.1090675791274598</v>
      </c>
      <c r="K24" s="180">
        <v>2513</v>
      </c>
      <c r="L24" s="182">
        <v>6521</v>
      </c>
      <c r="M24" s="179">
        <v>2.5949064862713902</v>
      </c>
      <c r="N24" s="183">
        <v>3441</v>
      </c>
      <c r="O24" s="182">
        <v>7661</v>
      </c>
      <c r="P24" s="179">
        <v>2.22638767800058</v>
      </c>
      <c r="Q24" s="183">
        <v>3051</v>
      </c>
      <c r="R24" s="182">
        <v>8478</v>
      </c>
      <c r="S24" s="179">
        <v>2.7787610619468999</v>
      </c>
      <c r="T24" s="183">
        <v>281</v>
      </c>
      <c r="U24" s="182">
        <v>960</v>
      </c>
      <c r="V24" s="179">
        <v>3.4163701067615699</v>
      </c>
      <c r="W24" s="183">
        <v>2292</v>
      </c>
      <c r="X24" s="182">
        <v>5211</v>
      </c>
      <c r="Y24" s="179">
        <v>2.2735602094240801</v>
      </c>
      <c r="Z24" s="183">
        <v>4260</v>
      </c>
      <c r="AA24" s="182">
        <v>7448</v>
      </c>
      <c r="AB24" s="179">
        <v>1.7483568075117399</v>
      </c>
      <c r="AC24" s="183">
        <v>2112</v>
      </c>
      <c r="AD24" s="182">
        <v>6821</v>
      </c>
      <c r="AE24" s="179">
        <v>3.22964015151515</v>
      </c>
      <c r="AF24" s="183">
        <v>1704</v>
      </c>
      <c r="AG24" s="182">
        <v>3377</v>
      </c>
      <c r="AH24" s="179">
        <v>1.9818075117370899</v>
      </c>
      <c r="AI24" s="183">
        <v>318</v>
      </c>
      <c r="AJ24" s="182">
        <v>546</v>
      </c>
      <c r="AK24" s="179">
        <v>1.71698113207547</v>
      </c>
      <c r="AL24" s="183">
        <v>1022</v>
      </c>
      <c r="AM24" s="182">
        <v>3862</v>
      </c>
      <c r="AN24" s="179">
        <v>3.77886497064579</v>
      </c>
      <c r="AO24" s="43">
        <f t="shared" si="0"/>
        <v>39459</v>
      </c>
      <c r="AP24" s="44">
        <f t="shared" si="0"/>
        <v>107007</v>
      </c>
      <c r="AQ24" s="31">
        <f t="shared" si="1"/>
        <v>2.7118528092450394</v>
      </c>
    </row>
    <row r="25" spans="1:43" s="158" customFormat="1" x14ac:dyDescent="0.2">
      <c r="A25" s="6" t="s">
        <v>37</v>
      </c>
      <c r="B25" s="22">
        <v>3500</v>
      </c>
      <c r="C25" s="4">
        <v>10077</v>
      </c>
      <c r="D25" s="23">
        <v>2.8791428571428601</v>
      </c>
      <c r="E25" s="177">
        <v>713</v>
      </c>
      <c r="F25" s="178">
        <v>1347</v>
      </c>
      <c r="G25" s="179">
        <v>1.8892005610098199</v>
      </c>
      <c r="H25" s="183">
        <v>17179</v>
      </c>
      <c r="I25" s="182">
        <v>31010</v>
      </c>
      <c r="J25" s="179">
        <v>1.8051108912043801</v>
      </c>
      <c r="K25" s="180">
        <v>3080</v>
      </c>
      <c r="L25" s="182">
        <v>5866</v>
      </c>
      <c r="M25" s="179">
        <v>1.9045454545454501</v>
      </c>
      <c r="N25" s="183">
        <v>6620</v>
      </c>
      <c r="O25" s="182">
        <v>12743</v>
      </c>
      <c r="P25" s="179">
        <v>1.9249244712990901</v>
      </c>
      <c r="Q25" s="183">
        <v>5432</v>
      </c>
      <c r="R25" s="182">
        <v>11126</v>
      </c>
      <c r="S25" s="179">
        <v>2.0482326951399101</v>
      </c>
      <c r="T25" s="183">
        <v>144</v>
      </c>
      <c r="U25" s="182">
        <v>262</v>
      </c>
      <c r="V25" s="179">
        <v>1.81944444444444</v>
      </c>
      <c r="W25" s="183">
        <v>1796</v>
      </c>
      <c r="X25" s="182">
        <v>4082</v>
      </c>
      <c r="Y25" s="179">
        <v>2.2728285077950998</v>
      </c>
      <c r="Z25" s="183">
        <v>8493</v>
      </c>
      <c r="AA25" s="182">
        <v>17240</v>
      </c>
      <c r="AB25" s="179">
        <v>2.0299069822206501</v>
      </c>
      <c r="AC25" s="183">
        <v>1460</v>
      </c>
      <c r="AD25" s="182">
        <v>5697</v>
      </c>
      <c r="AE25" s="179">
        <v>3.9020547945205499</v>
      </c>
      <c r="AF25" s="183">
        <v>1066</v>
      </c>
      <c r="AG25" s="182">
        <v>1837</v>
      </c>
      <c r="AH25" s="179">
        <v>1.72326454033771</v>
      </c>
      <c r="AI25" s="183">
        <v>152</v>
      </c>
      <c r="AJ25" s="182">
        <v>269</v>
      </c>
      <c r="AK25" s="179">
        <v>1.7697368421052599</v>
      </c>
      <c r="AL25" s="183">
        <v>1450</v>
      </c>
      <c r="AM25" s="182">
        <v>2600</v>
      </c>
      <c r="AN25" s="179">
        <v>1.7931034482758601</v>
      </c>
      <c r="AO25" s="43">
        <f t="shared" si="0"/>
        <v>51085</v>
      </c>
      <c r="AP25" s="44">
        <f t="shared" si="0"/>
        <v>104156</v>
      </c>
      <c r="AQ25" s="31">
        <f t="shared" si="1"/>
        <v>2.0388763824997551</v>
      </c>
    </row>
    <row r="26" spans="1:43" s="158" customFormat="1" x14ac:dyDescent="0.2">
      <c r="A26" s="6" t="s">
        <v>124</v>
      </c>
      <c r="B26" s="22">
        <v>432</v>
      </c>
      <c r="C26" s="4">
        <v>1077</v>
      </c>
      <c r="D26" s="23">
        <v>2.4930555555555598</v>
      </c>
      <c r="E26" s="177">
        <v>273</v>
      </c>
      <c r="F26" s="178">
        <v>628</v>
      </c>
      <c r="G26" s="179">
        <v>2.3003663003663002</v>
      </c>
      <c r="H26" s="180">
        <v>5953</v>
      </c>
      <c r="I26" s="181">
        <v>9208</v>
      </c>
      <c r="J26" s="179">
        <v>1.54678313455401</v>
      </c>
      <c r="K26" s="180">
        <v>8492</v>
      </c>
      <c r="L26" s="182">
        <v>11328</v>
      </c>
      <c r="M26" s="179">
        <v>1.33396137541215</v>
      </c>
      <c r="N26" s="183">
        <v>1219</v>
      </c>
      <c r="O26" s="182">
        <v>2505</v>
      </c>
      <c r="P26" s="179">
        <v>2.05496308449549</v>
      </c>
      <c r="Q26" s="183">
        <v>34546</v>
      </c>
      <c r="R26" s="182">
        <v>54028</v>
      </c>
      <c r="S26" s="179">
        <v>1.56394372720431</v>
      </c>
      <c r="T26" s="183">
        <v>78</v>
      </c>
      <c r="U26" s="182">
        <v>155</v>
      </c>
      <c r="V26" s="179">
        <v>1.9871794871794899</v>
      </c>
      <c r="W26" s="183">
        <v>1613</v>
      </c>
      <c r="X26" s="182">
        <v>2853</v>
      </c>
      <c r="Y26" s="179">
        <v>1.76875387476751</v>
      </c>
      <c r="Z26" s="183">
        <v>2840</v>
      </c>
      <c r="AA26" s="182">
        <v>6232</v>
      </c>
      <c r="AB26" s="179">
        <v>2.1943661971831001</v>
      </c>
      <c r="AC26" s="183">
        <v>3683</v>
      </c>
      <c r="AD26" s="182">
        <v>5295</v>
      </c>
      <c r="AE26" s="179">
        <v>1.4376866684767899</v>
      </c>
      <c r="AF26" s="183">
        <v>588</v>
      </c>
      <c r="AG26" s="182">
        <v>821</v>
      </c>
      <c r="AH26" s="179">
        <v>1.3962585034013599</v>
      </c>
      <c r="AI26" s="183">
        <v>134</v>
      </c>
      <c r="AJ26" s="182">
        <v>179</v>
      </c>
      <c r="AK26" s="179">
        <v>1.33582089552239</v>
      </c>
      <c r="AL26" s="183">
        <v>1415</v>
      </c>
      <c r="AM26" s="182">
        <v>1738</v>
      </c>
      <c r="AN26" s="179">
        <v>1.2282685512367499</v>
      </c>
      <c r="AO26" s="43">
        <f t="shared" si="0"/>
        <v>61266</v>
      </c>
      <c r="AP26" s="44">
        <f t="shared" si="0"/>
        <v>96047</v>
      </c>
      <c r="AQ26" s="31">
        <f t="shared" si="1"/>
        <v>1.567704762837463</v>
      </c>
    </row>
    <row r="27" spans="1:43" s="158" customFormat="1" x14ac:dyDescent="0.2">
      <c r="A27" s="6" t="s">
        <v>2</v>
      </c>
      <c r="B27" s="22">
        <v>3450</v>
      </c>
      <c r="C27" s="4">
        <v>7306</v>
      </c>
      <c r="D27" s="23">
        <v>2.11768115942029</v>
      </c>
      <c r="E27" s="177">
        <v>831</v>
      </c>
      <c r="F27" s="178">
        <v>2130</v>
      </c>
      <c r="G27" s="179">
        <v>2.5631768953068601</v>
      </c>
      <c r="H27" s="180">
        <v>8067</v>
      </c>
      <c r="I27" s="181">
        <v>15768</v>
      </c>
      <c r="J27" s="179">
        <v>1.95462997396802</v>
      </c>
      <c r="K27" s="180">
        <v>2071</v>
      </c>
      <c r="L27" s="182">
        <v>4092</v>
      </c>
      <c r="M27" s="179">
        <v>1.97585707387735</v>
      </c>
      <c r="N27" s="183">
        <v>1943</v>
      </c>
      <c r="O27" s="182">
        <v>3962</v>
      </c>
      <c r="P27" s="179">
        <v>2.03911477097272</v>
      </c>
      <c r="Q27" s="183">
        <v>3385</v>
      </c>
      <c r="R27" s="182">
        <v>7196</v>
      </c>
      <c r="S27" s="179">
        <v>2.1258493353028101</v>
      </c>
      <c r="T27" s="183">
        <v>316</v>
      </c>
      <c r="U27" s="182">
        <v>669</v>
      </c>
      <c r="V27" s="179">
        <v>2.11708860759494</v>
      </c>
      <c r="W27" s="183">
        <v>3967</v>
      </c>
      <c r="X27" s="182">
        <v>9556</v>
      </c>
      <c r="Y27" s="179">
        <v>2.4088732039324401</v>
      </c>
      <c r="Z27" s="183">
        <v>10077</v>
      </c>
      <c r="AA27" s="182">
        <v>18536</v>
      </c>
      <c r="AB27" s="179">
        <v>1.83943634018061</v>
      </c>
      <c r="AC27" s="183">
        <v>2889</v>
      </c>
      <c r="AD27" s="182">
        <v>7611</v>
      </c>
      <c r="AE27" s="179">
        <v>2.6344755970924201</v>
      </c>
      <c r="AF27" s="183">
        <v>1880</v>
      </c>
      <c r="AG27" s="182">
        <v>2962</v>
      </c>
      <c r="AH27" s="179">
        <v>1.57553191489362</v>
      </c>
      <c r="AI27" s="183">
        <v>759</v>
      </c>
      <c r="AJ27" s="182">
        <v>1340</v>
      </c>
      <c r="AK27" s="179">
        <v>1.76548089591568</v>
      </c>
      <c r="AL27" s="183">
        <v>454</v>
      </c>
      <c r="AM27" s="182">
        <v>1221</v>
      </c>
      <c r="AN27" s="179">
        <v>2.6894273127753299</v>
      </c>
      <c r="AO27" s="43">
        <f t="shared" si="0"/>
        <v>40089</v>
      </c>
      <c r="AP27" s="44">
        <f t="shared" si="0"/>
        <v>82349</v>
      </c>
      <c r="AQ27" s="31">
        <f t="shared" si="1"/>
        <v>2.0541545062236524</v>
      </c>
    </row>
    <row r="28" spans="1:43" s="158" customFormat="1" x14ac:dyDescent="0.2">
      <c r="A28" s="6" t="s">
        <v>125</v>
      </c>
      <c r="B28" s="22">
        <v>2216</v>
      </c>
      <c r="C28" s="4">
        <v>8407</v>
      </c>
      <c r="D28" s="23">
        <v>3.7937725631768999</v>
      </c>
      <c r="E28" s="177">
        <v>350</v>
      </c>
      <c r="F28" s="178">
        <v>1779</v>
      </c>
      <c r="G28" s="179">
        <v>5.0828571428571401</v>
      </c>
      <c r="H28" s="180">
        <v>10918</v>
      </c>
      <c r="I28" s="181">
        <v>19766</v>
      </c>
      <c r="J28" s="179">
        <v>1.81040483605056</v>
      </c>
      <c r="K28" s="180">
        <v>2184</v>
      </c>
      <c r="L28" s="182">
        <v>6089</v>
      </c>
      <c r="M28" s="179">
        <v>2.7880036630036602</v>
      </c>
      <c r="N28" s="183">
        <v>494</v>
      </c>
      <c r="O28" s="182">
        <v>1195</v>
      </c>
      <c r="P28" s="179">
        <v>2.41902834008097</v>
      </c>
      <c r="Q28" s="183">
        <v>3946</v>
      </c>
      <c r="R28" s="182">
        <v>9604</v>
      </c>
      <c r="S28" s="179">
        <v>2.43385707045109</v>
      </c>
      <c r="T28" s="183">
        <v>65</v>
      </c>
      <c r="U28" s="182">
        <v>167</v>
      </c>
      <c r="V28" s="179">
        <v>2.5692307692307699</v>
      </c>
      <c r="W28" s="183">
        <v>1538</v>
      </c>
      <c r="X28" s="182">
        <v>4607</v>
      </c>
      <c r="Y28" s="179">
        <v>2.9954486345903799</v>
      </c>
      <c r="Z28" s="183">
        <v>8230</v>
      </c>
      <c r="AA28" s="182">
        <v>18342</v>
      </c>
      <c r="AB28" s="179">
        <v>2.2286755771567401</v>
      </c>
      <c r="AC28" s="183">
        <v>1675</v>
      </c>
      <c r="AD28" s="182">
        <v>6013</v>
      </c>
      <c r="AE28" s="179">
        <v>3.58985074626866</v>
      </c>
      <c r="AF28" s="183">
        <v>725</v>
      </c>
      <c r="AG28" s="182">
        <v>1568</v>
      </c>
      <c r="AH28" s="179">
        <v>2.1627586206896501</v>
      </c>
      <c r="AI28" s="183">
        <v>45</v>
      </c>
      <c r="AJ28" s="182">
        <v>57</v>
      </c>
      <c r="AK28" s="179">
        <v>1.2666666666666699</v>
      </c>
      <c r="AL28" s="183">
        <v>128</v>
      </c>
      <c r="AM28" s="182">
        <v>290</v>
      </c>
      <c r="AN28" s="179">
        <v>2.265625</v>
      </c>
      <c r="AO28" s="43">
        <f t="shared" si="0"/>
        <v>32514</v>
      </c>
      <c r="AP28" s="44">
        <f t="shared" si="0"/>
        <v>77884</v>
      </c>
      <c r="AQ28" s="31">
        <f t="shared" si="1"/>
        <v>2.3953989050870392</v>
      </c>
    </row>
    <row r="29" spans="1:43" s="158" customFormat="1" x14ac:dyDescent="0.2">
      <c r="A29" s="6" t="s">
        <v>85</v>
      </c>
      <c r="B29" s="22">
        <v>1165</v>
      </c>
      <c r="C29" s="4">
        <v>4052</v>
      </c>
      <c r="D29" s="23">
        <v>3.4781115879828302</v>
      </c>
      <c r="E29" s="177">
        <v>377</v>
      </c>
      <c r="F29" s="178">
        <v>1089</v>
      </c>
      <c r="G29" s="179">
        <v>2.8885941644562299</v>
      </c>
      <c r="H29" s="180">
        <v>4222</v>
      </c>
      <c r="I29" s="181">
        <v>9894</v>
      </c>
      <c r="J29" s="179">
        <v>2.3434391283751799</v>
      </c>
      <c r="K29" s="180">
        <v>1768</v>
      </c>
      <c r="L29" s="182">
        <v>5136</v>
      </c>
      <c r="M29" s="179">
        <v>2.9049773755656099</v>
      </c>
      <c r="N29" s="183">
        <v>403</v>
      </c>
      <c r="O29" s="182">
        <v>2189</v>
      </c>
      <c r="P29" s="179">
        <v>5.4317617866005001</v>
      </c>
      <c r="Q29" s="183">
        <v>6749</v>
      </c>
      <c r="R29" s="182">
        <v>17598</v>
      </c>
      <c r="S29" s="179">
        <v>2.6074974070232599</v>
      </c>
      <c r="T29" s="183">
        <v>33</v>
      </c>
      <c r="U29" s="182">
        <v>41</v>
      </c>
      <c r="V29" s="179">
        <v>1.24242424242424</v>
      </c>
      <c r="W29" s="183">
        <v>1528</v>
      </c>
      <c r="X29" s="182">
        <v>5165</v>
      </c>
      <c r="Y29" s="179">
        <v>3.3802356020942401</v>
      </c>
      <c r="Z29" s="183">
        <v>10119</v>
      </c>
      <c r="AA29" s="182">
        <v>26098</v>
      </c>
      <c r="AB29" s="179">
        <v>2.5791086075699199</v>
      </c>
      <c r="AC29" s="183">
        <v>1049</v>
      </c>
      <c r="AD29" s="182">
        <v>3621</v>
      </c>
      <c r="AE29" s="179">
        <v>3.45185891325072</v>
      </c>
      <c r="AF29" s="183">
        <v>1403</v>
      </c>
      <c r="AG29" s="182">
        <v>2777</v>
      </c>
      <c r="AH29" s="179">
        <v>1.9793300071275799</v>
      </c>
      <c r="AI29" s="183">
        <v>22</v>
      </c>
      <c r="AJ29" s="182">
        <v>60</v>
      </c>
      <c r="AK29" s="179">
        <v>2.7272727272727302</v>
      </c>
      <c r="AL29" s="183">
        <v>71</v>
      </c>
      <c r="AM29" s="182">
        <v>141</v>
      </c>
      <c r="AN29" s="179">
        <v>1.9859154929577501</v>
      </c>
      <c r="AO29" s="43">
        <f t="shared" si="0"/>
        <v>28909</v>
      </c>
      <c r="AP29" s="44">
        <f t="shared" si="0"/>
        <v>77861</v>
      </c>
      <c r="AQ29" s="31">
        <f t="shared" si="1"/>
        <v>2.6933135009858522</v>
      </c>
    </row>
    <row r="30" spans="1:43" s="158" customFormat="1" x14ac:dyDescent="0.2">
      <c r="A30" s="6" t="s">
        <v>16</v>
      </c>
      <c r="B30" s="22">
        <v>2770</v>
      </c>
      <c r="C30" s="4">
        <v>4253</v>
      </c>
      <c r="D30" s="23">
        <v>1.5353790613718401</v>
      </c>
      <c r="E30" s="177">
        <v>496</v>
      </c>
      <c r="F30" s="178">
        <v>1150</v>
      </c>
      <c r="G30" s="179">
        <v>2.31854838709677</v>
      </c>
      <c r="H30" s="180">
        <v>11796</v>
      </c>
      <c r="I30" s="181">
        <v>18980</v>
      </c>
      <c r="J30" s="179">
        <v>1.60902000678196</v>
      </c>
      <c r="K30" s="180">
        <v>2188</v>
      </c>
      <c r="L30" s="182">
        <v>3476</v>
      </c>
      <c r="M30" s="179">
        <v>1.5886654478976201</v>
      </c>
      <c r="N30" s="183">
        <v>1245</v>
      </c>
      <c r="O30" s="182">
        <v>3129</v>
      </c>
      <c r="P30" s="179">
        <v>2.5132530120481902</v>
      </c>
      <c r="Q30" s="183">
        <v>8534</v>
      </c>
      <c r="R30" s="182">
        <v>14643</v>
      </c>
      <c r="S30" s="179">
        <v>1.71584251230373</v>
      </c>
      <c r="T30" s="183">
        <v>205</v>
      </c>
      <c r="U30" s="182">
        <v>427</v>
      </c>
      <c r="V30" s="179">
        <v>2.0829268292682901</v>
      </c>
      <c r="W30" s="183">
        <v>1553</v>
      </c>
      <c r="X30" s="182">
        <v>3673</v>
      </c>
      <c r="Y30" s="179">
        <v>2.3650998068255</v>
      </c>
      <c r="Z30" s="183">
        <v>4955</v>
      </c>
      <c r="AA30" s="182">
        <v>11638</v>
      </c>
      <c r="AB30" s="179">
        <v>2.3487386478304701</v>
      </c>
      <c r="AC30" s="183">
        <v>5592</v>
      </c>
      <c r="AD30" s="182">
        <v>9618</v>
      </c>
      <c r="AE30" s="179">
        <v>1.71995708154506</v>
      </c>
      <c r="AF30" s="183">
        <v>416</v>
      </c>
      <c r="AG30" s="182">
        <v>774</v>
      </c>
      <c r="AH30" s="179">
        <v>1.86057692307692</v>
      </c>
      <c r="AI30" s="183">
        <v>92</v>
      </c>
      <c r="AJ30" s="182">
        <v>179</v>
      </c>
      <c r="AK30" s="179">
        <v>1.9456521739130399</v>
      </c>
      <c r="AL30" s="183">
        <v>216</v>
      </c>
      <c r="AM30" s="182">
        <v>776</v>
      </c>
      <c r="AN30" s="179">
        <v>3.5925925925925899</v>
      </c>
      <c r="AO30" s="43">
        <f t="shared" si="0"/>
        <v>40058</v>
      </c>
      <c r="AP30" s="44">
        <f t="shared" si="0"/>
        <v>72716</v>
      </c>
      <c r="AQ30" s="31">
        <f t="shared" si="1"/>
        <v>1.815267861600679</v>
      </c>
    </row>
    <row r="31" spans="1:43" s="158" customFormat="1" x14ac:dyDescent="0.2">
      <c r="A31" s="6" t="s">
        <v>25</v>
      </c>
      <c r="B31" s="22">
        <v>2980</v>
      </c>
      <c r="C31" s="4">
        <v>9735</v>
      </c>
      <c r="D31" s="23">
        <v>3.26677852348993</v>
      </c>
      <c r="E31" s="177">
        <v>728</v>
      </c>
      <c r="F31" s="178">
        <v>1690</v>
      </c>
      <c r="G31" s="179">
        <v>2.3214285714285698</v>
      </c>
      <c r="H31" s="180">
        <v>7045</v>
      </c>
      <c r="I31" s="181">
        <v>13121</v>
      </c>
      <c r="J31" s="179">
        <v>1.8624556422995</v>
      </c>
      <c r="K31" s="180">
        <v>2782</v>
      </c>
      <c r="L31" s="182">
        <v>7956</v>
      </c>
      <c r="M31" s="179">
        <v>2.8598130841121501</v>
      </c>
      <c r="N31" s="183">
        <v>1471</v>
      </c>
      <c r="O31" s="182">
        <v>2663</v>
      </c>
      <c r="P31" s="179">
        <v>1.81033310673012</v>
      </c>
      <c r="Q31" s="183">
        <v>2496</v>
      </c>
      <c r="R31" s="182">
        <v>6793</v>
      </c>
      <c r="S31" s="179">
        <v>2.7215544871794899</v>
      </c>
      <c r="T31" s="183">
        <v>213</v>
      </c>
      <c r="U31" s="182">
        <v>473</v>
      </c>
      <c r="V31" s="179">
        <v>2.2206572769953099</v>
      </c>
      <c r="W31" s="183">
        <v>1732</v>
      </c>
      <c r="X31" s="182">
        <v>3745</v>
      </c>
      <c r="Y31" s="179">
        <v>2.1622401847575099</v>
      </c>
      <c r="Z31" s="183">
        <v>4066</v>
      </c>
      <c r="AA31" s="182">
        <v>6952</v>
      </c>
      <c r="AB31" s="179">
        <v>1.70978848991638</v>
      </c>
      <c r="AC31" s="183">
        <v>3759</v>
      </c>
      <c r="AD31" s="182">
        <v>14842</v>
      </c>
      <c r="AE31" s="179">
        <v>3.9483905293961201</v>
      </c>
      <c r="AF31" s="183">
        <v>806</v>
      </c>
      <c r="AG31" s="182">
        <v>1639</v>
      </c>
      <c r="AH31" s="179">
        <v>2.0334987593052101</v>
      </c>
      <c r="AI31" s="183">
        <v>262</v>
      </c>
      <c r="AJ31" s="182">
        <v>546</v>
      </c>
      <c r="AK31" s="179">
        <v>2.0839694656488499</v>
      </c>
      <c r="AL31" s="183">
        <v>600</v>
      </c>
      <c r="AM31" s="182">
        <v>2428</v>
      </c>
      <c r="AN31" s="179">
        <v>4.0466666666666704</v>
      </c>
      <c r="AO31" s="43">
        <f t="shared" si="0"/>
        <v>28940</v>
      </c>
      <c r="AP31" s="44">
        <f t="shared" si="0"/>
        <v>72583</v>
      </c>
      <c r="AQ31" s="31">
        <f t="shared" si="1"/>
        <v>2.5080511402902559</v>
      </c>
    </row>
    <row r="32" spans="1:43" s="158" customFormat="1" x14ac:dyDescent="0.2">
      <c r="A32" s="6" t="s">
        <v>47</v>
      </c>
      <c r="B32" s="22">
        <v>1422</v>
      </c>
      <c r="C32" s="4">
        <v>3224</v>
      </c>
      <c r="D32" s="23">
        <v>2.26722925457103</v>
      </c>
      <c r="E32" s="177">
        <v>304</v>
      </c>
      <c r="F32" s="178">
        <v>995</v>
      </c>
      <c r="G32" s="179">
        <v>3.2730263157894699</v>
      </c>
      <c r="H32" s="180">
        <v>8596</v>
      </c>
      <c r="I32" s="181">
        <v>16829</v>
      </c>
      <c r="J32" s="179">
        <v>1.9577710563052599</v>
      </c>
      <c r="K32" s="180">
        <v>3995</v>
      </c>
      <c r="L32" s="182">
        <v>8410</v>
      </c>
      <c r="M32" s="179">
        <v>2.1051314142678299</v>
      </c>
      <c r="N32" s="183">
        <v>551</v>
      </c>
      <c r="O32" s="182">
        <v>1329</v>
      </c>
      <c r="P32" s="179">
        <v>2.4119782214156098</v>
      </c>
      <c r="Q32" s="183">
        <v>5867</v>
      </c>
      <c r="R32" s="182">
        <v>13409</v>
      </c>
      <c r="S32" s="179">
        <v>2.28549514232146</v>
      </c>
      <c r="T32" s="183">
        <v>86</v>
      </c>
      <c r="U32" s="182">
        <v>164</v>
      </c>
      <c r="V32" s="179">
        <v>1.9069767441860499</v>
      </c>
      <c r="W32" s="183">
        <v>1283</v>
      </c>
      <c r="X32" s="182">
        <v>2781</v>
      </c>
      <c r="Y32" s="179">
        <v>2.16757599376461</v>
      </c>
      <c r="Z32" s="183">
        <v>2784</v>
      </c>
      <c r="AA32" s="182">
        <v>6610</v>
      </c>
      <c r="AB32" s="179">
        <v>2.3742816091954002</v>
      </c>
      <c r="AC32" s="183">
        <v>3187</v>
      </c>
      <c r="AD32" s="182">
        <v>7081</v>
      </c>
      <c r="AE32" s="179">
        <v>2.2218387197991798</v>
      </c>
      <c r="AF32" s="183">
        <v>414</v>
      </c>
      <c r="AG32" s="182">
        <v>842</v>
      </c>
      <c r="AH32" s="179">
        <v>2.03381642512077</v>
      </c>
      <c r="AI32" s="183">
        <v>47</v>
      </c>
      <c r="AJ32" s="182">
        <v>133</v>
      </c>
      <c r="AK32" s="179">
        <v>2.8297872340425498</v>
      </c>
      <c r="AL32" s="183">
        <v>160</v>
      </c>
      <c r="AM32" s="182">
        <v>393</v>
      </c>
      <c r="AN32" s="179">
        <v>2.4562499999999998</v>
      </c>
      <c r="AO32" s="43">
        <f t="shared" si="0"/>
        <v>28696</v>
      </c>
      <c r="AP32" s="44">
        <f t="shared" si="0"/>
        <v>62200</v>
      </c>
      <c r="AQ32" s="31">
        <f t="shared" si="1"/>
        <v>2.167549484248676</v>
      </c>
    </row>
    <row r="33" spans="1:43" s="158" customFormat="1" x14ac:dyDescent="0.2">
      <c r="A33" s="6" t="s">
        <v>88</v>
      </c>
      <c r="B33" s="22">
        <v>2341</v>
      </c>
      <c r="C33" s="4">
        <v>4754</v>
      </c>
      <c r="D33" s="23">
        <v>2.0307560871422501</v>
      </c>
      <c r="E33" s="177">
        <v>208</v>
      </c>
      <c r="F33" s="178">
        <v>672</v>
      </c>
      <c r="G33" s="179">
        <v>3.2307692307692299</v>
      </c>
      <c r="H33" s="180">
        <v>10039</v>
      </c>
      <c r="I33" s="181">
        <v>17962</v>
      </c>
      <c r="J33" s="179">
        <v>1.7892220340671401</v>
      </c>
      <c r="K33" s="180">
        <v>4108</v>
      </c>
      <c r="L33" s="182">
        <v>8554</v>
      </c>
      <c r="M33" s="179">
        <v>2.08227848101266</v>
      </c>
      <c r="N33" s="183">
        <v>681</v>
      </c>
      <c r="O33" s="182">
        <v>1563</v>
      </c>
      <c r="P33" s="179">
        <v>2.2951541850220298</v>
      </c>
      <c r="Q33" s="183">
        <v>4234</v>
      </c>
      <c r="R33" s="182">
        <v>8976</v>
      </c>
      <c r="S33" s="179">
        <v>2.11998110533774</v>
      </c>
      <c r="T33" s="183">
        <v>66</v>
      </c>
      <c r="U33" s="182">
        <v>215</v>
      </c>
      <c r="V33" s="179">
        <v>3.25757575757576</v>
      </c>
      <c r="W33" s="183">
        <v>1281</v>
      </c>
      <c r="X33" s="182">
        <v>2812</v>
      </c>
      <c r="Y33" s="179">
        <v>2.1951600312256101</v>
      </c>
      <c r="Z33" s="183">
        <v>4401</v>
      </c>
      <c r="AA33" s="182">
        <v>8111</v>
      </c>
      <c r="AB33" s="179">
        <v>1.8429902294933</v>
      </c>
      <c r="AC33" s="183">
        <v>2109</v>
      </c>
      <c r="AD33" s="182">
        <v>5112</v>
      </c>
      <c r="AE33" s="179">
        <v>2.4238975817923198</v>
      </c>
      <c r="AF33" s="183">
        <v>515</v>
      </c>
      <c r="AG33" s="182">
        <v>990</v>
      </c>
      <c r="AH33" s="179">
        <v>1.92233009708738</v>
      </c>
      <c r="AI33" s="183">
        <v>74</v>
      </c>
      <c r="AJ33" s="182">
        <v>138</v>
      </c>
      <c r="AK33" s="179">
        <v>1.86486486486487</v>
      </c>
      <c r="AL33" s="183">
        <v>182</v>
      </c>
      <c r="AM33" s="182">
        <v>469</v>
      </c>
      <c r="AN33" s="179">
        <v>2.5769230769230802</v>
      </c>
      <c r="AO33" s="43">
        <f t="shared" si="0"/>
        <v>30239</v>
      </c>
      <c r="AP33" s="44">
        <f t="shared" si="0"/>
        <v>60328</v>
      </c>
      <c r="AQ33" s="31">
        <f t="shared" si="1"/>
        <v>1.995039518502596</v>
      </c>
    </row>
    <row r="34" spans="1:43" s="158" customFormat="1" x14ac:dyDescent="0.2">
      <c r="A34" s="6" t="s">
        <v>131</v>
      </c>
      <c r="B34" s="22">
        <v>2252</v>
      </c>
      <c r="C34" s="4">
        <v>2822</v>
      </c>
      <c r="D34" s="23">
        <v>1.2531083481349901</v>
      </c>
      <c r="E34" s="177">
        <v>309</v>
      </c>
      <c r="F34" s="178">
        <v>823</v>
      </c>
      <c r="G34" s="179">
        <v>2.6634304207119701</v>
      </c>
      <c r="H34" s="180">
        <v>3308</v>
      </c>
      <c r="I34" s="181">
        <v>5153</v>
      </c>
      <c r="J34" s="179">
        <v>1.5577388149939499</v>
      </c>
      <c r="K34" s="180">
        <v>6812</v>
      </c>
      <c r="L34" s="182">
        <v>8836</v>
      </c>
      <c r="M34" s="179">
        <v>1.2971227246036401</v>
      </c>
      <c r="N34" s="183">
        <v>376</v>
      </c>
      <c r="O34" s="182">
        <v>832</v>
      </c>
      <c r="P34" s="179">
        <v>2.2127659574468099</v>
      </c>
      <c r="Q34" s="183">
        <v>12989</v>
      </c>
      <c r="R34" s="182">
        <v>19060</v>
      </c>
      <c r="S34" s="179">
        <v>1.46739548849026</v>
      </c>
      <c r="T34" s="183">
        <v>41</v>
      </c>
      <c r="U34" s="182">
        <v>75</v>
      </c>
      <c r="V34" s="179">
        <v>1.82926829268293</v>
      </c>
      <c r="W34" s="183">
        <v>1732</v>
      </c>
      <c r="X34" s="182">
        <v>3024</v>
      </c>
      <c r="Y34" s="179">
        <v>1.7459584295612001</v>
      </c>
      <c r="Z34" s="183">
        <v>1943</v>
      </c>
      <c r="AA34" s="182">
        <v>3821</v>
      </c>
      <c r="AB34" s="179">
        <v>1.9665465774575399</v>
      </c>
      <c r="AC34" s="183">
        <v>7476</v>
      </c>
      <c r="AD34" s="182">
        <v>11816</v>
      </c>
      <c r="AE34" s="179">
        <v>1.58052434456929</v>
      </c>
      <c r="AF34" s="183">
        <v>1915</v>
      </c>
      <c r="AG34" s="182">
        <v>2151</v>
      </c>
      <c r="AH34" s="179">
        <v>1.1232375979112299</v>
      </c>
      <c r="AI34" s="183">
        <v>10</v>
      </c>
      <c r="AJ34" s="182">
        <v>16</v>
      </c>
      <c r="AK34" s="179">
        <v>1.6</v>
      </c>
      <c r="AL34" s="183">
        <v>545</v>
      </c>
      <c r="AM34" s="182">
        <v>715</v>
      </c>
      <c r="AN34" s="179">
        <v>1.3119266055045899</v>
      </c>
      <c r="AO34" s="43">
        <f t="shared" si="0"/>
        <v>39708</v>
      </c>
      <c r="AP34" s="44">
        <f t="shared" si="0"/>
        <v>59144</v>
      </c>
      <c r="AQ34" s="31">
        <f t="shared" si="1"/>
        <v>1.489473154024378</v>
      </c>
    </row>
    <row r="35" spans="1:43" s="158" customFormat="1" x14ac:dyDescent="0.2">
      <c r="A35" s="6" t="s">
        <v>31</v>
      </c>
      <c r="B35" s="22">
        <v>1498</v>
      </c>
      <c r="C35" s="4">
        <v>4934</v>
      </c>
      <c r="D35" s="23">
        <v>3.2937249666221602</v>
      </c>
      <c r="E35" s="177">
        <v>290</v>
      </c>
      <c r="F35" s="178">
        <v>924</v>
      </c>
      <c r="G35" s="179">
        <v>3.1862068965517198</v>
      </c>
      <c r="H35" s="180">
        <v>6116</v>
      </c>
      <c r="I35" s="181">
        <v>14489</v>
      </c>
      <c r="J35" s="179">
        <v>2.3690320470896</v>
      </c>
      <c r="K35" s="180">
        <v>1584</v>
      </c>
      <c r="L35" s="182">
        <v>3345</v>
      </c>
      <c r="M35" s="179">
        <v>2.1117424242424199</v>
      </c>
      <c r="N35" s="183">
        <v>1038</v>
      </c>
      <c r="O35" s="182">
        <v>2233</v>
      </c>
      <c r="P35" s="179">
        <v>2.1512524084778399</v>
      </c>
      <c r="Q35" s="183">
        <v>1614</v>
      </c>
      <c r="R35" s="182">
        <v>4242</v>
      </c>
      <c r="S35" s="179">
        <v>2.6282527881040898</v>
      </c>
      <c r="T35" s="183">
        <v>61</v>
      </c>
      <c r="U35" s="182">
        <v>156</v>
      </c>
      <c r="V35" s="179">
        <v>2.5573770491803298</v>
      </c>
      <c r="W35" s="183">
        <v>1883</v>
      </c>
      <c r="X35" s="182">
        <v>4662</v>
      </c>
      <c r="Y35" s="179">
        <v>2.47583643122677</v>
      </c>
      <c r="Z35" s="183">
        <v>6275</v>
      </c>
      <c r="AA35" s="182">
        <v>12664</v>
      </c>
      <c r="AB35" s="179">
        <v>2.01816733067729</v>
      </c>
      <c r="AC35" s="183">
        <v>1305</v>
      </c>
      <c r="AD35" s="182">
        <v>4889</v>
      </c>
      <c r="AE35" s="179">
        <v>3.7463601532567101</v>
      </c>
      <c r="AF35" s="183">
        <v>656</v>
      </c>
      <c r="AG35" s="182">
        <v>1169</v>
      </c>
      <c r="AH35" s="179">
        <v>1.7820121951219501</v>
      </c>
      <c r="AI35" s="183">
        <v>108</v>
      </c>
      <c r="AJ35" s="182">
        <v>222</v>
      </c>
      <c r="AK35" s="179">
        <v>2.0555555555555598</v>
      </c>
      <c r="AL35" s="183">
        <v>215</v>
      </c>
      <c r="AM35" s="182">
        <v>928</v>
      </c>
      <c r="AN35" s="179">
        <v>4.3162790697674396</v>
      </c>
      <c r="AO35" s="43">
        <f t="shared" si="0"/>
        <v>22643</v>
      </c>
      <c r="AP35" s="44">
        <f t="shared" si="0"/>
        <v>54857</v>
      </c>
      <c r="AQ35" s="31">
        <f t="shared" si="1"/>
        <v>2.4226913394868173</v>
      </c>
    </row>
    <row r="36" spans="1:43" s="158" customFormat="1" x14ac:dyDescent="0.2">
      <c r="A36" s="6" t="s">
        <v>28</v>
      </c>
      <c r="B36" s="22">
        <v>2172</v>
      </c>
      <c r="C36" s="4">
        <v>9767</v>
      </c>
      <c r="D36" s="23">
        <v>4.4967771639042402</v>
      </c>
      <c r="E36" s="177">
        <v>715</v>
      </c>
      <c r="F36" s="178">
        <v>1542</v>
      </c>
      <c r="G36" s="179">
        <v>2.15664335664336</v>
      </c>
      <c r="H36" s="180">
        <v>3350</v>
      </c>
      <c r="I36" s="181">
        <v>5964</v>
      </c>
      <c r="J36" s="179">
        <v>1.78029850746269</v>
      </c>
      <c r="K36" s="180">
        <v>2201</v>
      </c>
      <c r="L36" s="182">
        <v>5133</v>
      </c>
      <c r="M36" s="179">
        <v>2.3321217628350701</v>
      </c>
      <c r="N36" s="183">
        <v>1684</v>
      </c>
      <c r="O36" s="182">
        <v>2662</v>
      </c>
      <c r="P36" s="179">
        <v>1.5807600950118801</v>
      </c>
      <c r="Q36" s="183">
        <v>3049</v>
      </c>
      <c r="R36" s="182">
        <v>9753</v>
      </c>
      <c r="S36" s="179">
        <v>3.1987536897343398</v>
      </c>
      <c r="T36" s="183">
        <v>161</v>
      </c>
      <c r="U36" s="182">
        <v>293</v>
      </c>
      <c r="V36" s="179">
        <v>1.81987577639752</v>
      </c>
      <c r="W36" s="183">
        <v>1348</v>
      </c>
      <c r="X36" s="182">
        <v>3040</v>
      </c>
      <c r="Y36" s="179">
        <v>2.25519287833828</v>
      </c>
      <c r="Z36" s="183">
        <v>2545</v>
      </c>
      <c r="AA36" s="182">
        <v>4370</v>
      </c>
      <c r="AB36" s="179">
        <v>1.7170923379174901</v>
      </c>
      <c r="AC36" s="183">
        <v>1933</v>
      </c>
      <c r="AD36" s="182">
        <v>7481</v>
      </c>
      <c r="AE36" s="179">
        <v>3.87015002586653</v>
      </c>
      <c r="AF36" s="183">
        <v>872</v>
      </c>
      <c r="AG36" s="182">
        <v>1899</v>
      </c>
      <c r="AH36" s="179">
        <v>2.1777522935779801</v>
      </c>
      <c r="AI36" s="183">
        <v>276</v>
      </c>
      <c r="AJ36" s="182">
        <v>499</v>
      </c>
      <c r="AK36" s="179">
        <v>1.8079710144927501</v>
      </c>
      <c r="AL36" s="183">
        <v>509</v>
      </c>
      <c r="AM36" s="182">
        <v>1149</v>
      </c>
      <c r="AN36" s="179">
        <v>2.2573673870333999</v>
      </c>
      <c r="AO36" s="43">
        <f t="shared" si="0"/>
        <v>20815</v>
      </c>
      <c r="AP36" s="44">
        <f t="shared" si="0"/>
        <v>53552</v>
      </c>
      <c r="AQ36" s="31">
        <f t="shared" si="1"/>
        <v>2.5727600288253663</v>
      </c>
    </row>
    <row r="37" spans="1:43" s="158" customFormat="1" x14ac:dyDescent="0.2">
      <c r="A37" s="6" t="s">
        <v>65</v>
      </c>
      <c r="B37" s="22">
        <v>1064</v>
      </c>
      <c r="C37" s="4">
        <v>2059</v>
      </c>
      <c r="D37" s="23">
        <v>1.9351503759398501</v>
      </c>
      <c r="E37" s="177">
        <v>393</v>
      </c>
      <c r="F37" s="178">
        <v>606</v>
      </c>
      <c r="G37" s="179">
        <v>1.54198473282443</v>
      </c>
      <c r="H37" s="180">
        <v>8083</v>
      </c>
      <c r="I37" s="181">
        <v>12338</v>
      </c>
      <c r="J37" s="179">
        <v>1.5264134603488799</v>
      </c>
      <c r="K37" s="180">
        <v>4249</v>
      </c>
      <c r="L37" s="182">
        <v>6618</v>
      </c>
      <c r="M37" s="179">
        <v>1.55754295128265</v>
      </c>
      <c r="N37" s="183">
        <v>460</v>
      </c>
      <c r="O37" s="182">
        <v>995</v>
      </c>
      <c r="P37" s="179">
        <v>2.1630434782608701</v>
      </c>
      <c r="Q37" s="183">
        <v>6981</v>
      </c>
      <c r="R37" s="182">
        <v>14194</v>
      </c>
      <c r="S37" s="179">
        <v>2.0332330611660199</v>
      </c>
      <c r="T37" s="183">
        <v>65</v>
      </c>
      <c r="U37" s="182">
        <v>104</v>
      </c>
      <c r="V37" s="179">
        <v>1.6</v>
      </c>
      <c r="W37" s="183">
        <v>1437</v>
      </c>
      <c r="X37" s="182">
        <v>2412</v>
      </c>
      <c r="Y37" s="179">
        <v>1.67849686847599</v>
      </c>
      <c r="Z37" s="183">
        <v>2058</v>
      </c>
      <c r="AA37" s="182">
        <v>5591</v>
      </c>
      <c r="AB37" s="179">
        <v>2.7167152575315798</v>
      </c>
      <c r="AC37" s="183">
        <v>3679</v>
      </c>
      <c r="AD37" s="182">
        <v>5703</v>
      </c>
      <c r="AE37" s="179">
        <v>1.55014949714596</v>
      </c>
      <c r="AF37" s="183">
        <v>604</v>
      </c>
      <c r="AG37" s="182">
        <v>918</v>
      </c>
      <c r="AH37" s="179">
        <v>1.5198675496688701</v>
      </c>
      <c r="AI37" s="183">
        <v>15</v>
      </c>
      <c r="AJ37" s="182">
        <v>22</v>
      </c>
      <c r="AK37" s="179">
        <v>1.4666666666666699</v>
      </c>
      <c r="AL37" s="183">
        <v>382</v>
      </c>
      <c r="AM37" s="182">
        <v>631</v>
      </c>
      <c r="AN37" s="179">
        <v>1.65183246073298</v>
      </c>
      <c r="AO37" s="43">
        <f t="shared" si="0"/>
        <v>29470</v>
      </c>
      <c r="AP37" s="44">
        <f t="shared" si="0"/>
        <v>52191</v>
      </c>
      <c r="AQ37" s="31">
        <f t="shared" si="1"/>
        <v>1.7709874448591789</v>
      </c>
    </row>
    <row r="38" spans="1:43" s="158" customFormat="1" x14ac:dyDescent="0.2">
      <c r="A38" s="6" t="s">
        <v>130</v>
      </c>
      <c r="B38" s="22">
        <v>1581</v>
      </c>
      <c r="C38" s="4">
        <v>4107</v>
      </c>
      <c r="D38" s="23">
        <v>2.5977229601517999</v>
      </c>
      <c r="E38" s="177">
        <v>423</v>
      </c>
      <c r="F38" s="178">
        <v>897</v>
      </c>
      <c r="G38" s="179">
        <v>2.1205673758865302</v>
      </c>
      <c r="H38" s="180">
        <v>6844</v>
      </c>
      <c r="I38" s="181">
        <v>13074</v>
      </c>
      <c r="J38" s="179">
        <v>1.9102863822326099</v>
      </c>
      <c r="K38" s="180">
        <v>1679</v>
      </c>
      <c r="L38" s="182">
        <v>3673</v>
      </c>
      <c r="M38" s="179">
        <v>2.1876116736152502</v>
      </c>
      <c r="N38" s="183">
        <v>1990</v>
      </c>
      <c r="O38" s="182">
        <v>4401</v>
      </c>
      <c r="P38" s="179">
        <v>2.2115577889447202</v>
      </c>
      <c r="Q38" s="183">
        <v>2119</v>
      </c>
      <c r="R38" s="182">
        <v>5278</v>
      </c>
      <c r="S38" s="179">
        <v>2.4907975460122702</v>
      </c>
      <c r="T38" s="183">
        <v>244</v>
      </c>
      <c r="U38" s="182">
        <v>606</v>
      </c>
      <c r="V38" s="179">
        <v>2.4836065573770498</v>
      </c>
      <c r="W38" s="183">
        <v>1324</v>
      </c>
      <c r="X38" s="182">
        <v>2963</v>
      </c>
      <c r="Y38" s="179">
        <v>2.2379154078549899</v>
      </c>
      <c r="Z38" s="183">
        <v>5135</v>
      </c>
      <c r="AA38" s="182">
        <v>8600</v>
      </c>
      <c r="AB38" s="179">
        <v>1.6747809152872399</v>
      </c>
      <c r="AC38" s="183">
        <v>1881</v>
      </c>
      <c r="AD38" s="182">
        <v>6300</v>
      </c>
      <c r="AE38" s="179">
        <v>3.3492822966507201</v>
      </c>
      <c r="AF38" s="183">
        <v>557</v>
      </c>
      <c r="AG38" s="182">
        <v>1174</v>
      </c>
      <c r="AH38" s="179">
        <v>2.1077199281867101</v>
      </c>
      <c r="AI38" s="183">
        <v>92</v>
      </c>
      <c r="AJ38" s="182">
        <v>207</v>
      </c>
      <c r="AK38" s="179">
        <v>2.25</v>
      </c>
      <c r="AL38" s="183">
        <v>256</v>
      </c>
      <c r="AM38" s="182">
        <v>685</v>
      </c>
      <c r="AN38" s="179">
        <v>2.67578125</v>
      </c>
      <c r="AO38" s="43">
        <f t="shared" si="0"/>
        <v>24125</v>
      </c>
      <c r="AP38" s="44">
        <f t="shared" si="0"/>
        <v>51965</v>
      </c>
      <c r="AQ38" s="31">
        <f t="shared" si="1"/>
        <v>2.1539896373056995</v>
      </c>
    </row>
    <row r="39" spans="1:43" s="158" customFormat="1" x14ac:dyDescent="0.2">
      <c r="A39" s="6" t="s">
        <v>26</v>
      </c>
      <c r="B39" s="22">
        <v>2089</v>
      </c>
      <c r="C39" s="4">
        <v>10257</v>
      </c>
      <c r="D39" s="23">
        <v>4.9100047869794201</v>
      </c>
      <c r="E39" s="177">
        <v>490</v>
      </c>
      <c r="F39" s="178">
        <v>1011</v>
      </c>
      <c r="G39" s="179">
        <v>2.06326530612245</v>
      </c>
      <c r="H39" s="180">
        <v>8187</v>
      </c>
      <c r="I39" s="181">
        <v>15904</v>
      </c>
      <c r="J39" s="179">
        <v>1.9425919140100201</v>
      </c>
      <c r="K39" s="180">
        <v>1775</v>
      </c>
      <c r="L39" s="182">
        <v>4356</v>
      </c>
      <c r="M39" s="179">
        <v>2.4540845070422499</v>
      </c>
      <c r="N39" s="183">
        <v>491</v>
      </c>
      <c r="O39" s="182">
        <v>1091</v>
      </c>
      <c r="P39" s="179">
        <v>2.2219959266802398</v>
      </c>
      <c r="Q39" s="183">
        <v>2119</v>
      </c>
      <c r="R39" s="182">
        <v>5139</v>
      </c>
      <c r="S39" s="179">
        <v>2.4252005663048601</v>
      </c>
      <c r="T39" s="183">
        <v>102</v>
      </c>
      <c r="U39" s="182">
        <v>217</v>
      </c>
      <c r="V39" s="179">
        <v>2.12745098039216</v>
      </c>
      <c r="W39" s="183">
        <v>580</v>
      </c>
      <c r="X39" s="182">
        <v>1273</v>
      </c>
      <c r="Y39" s="179">
        <v>2.1948275862069</v>
      </c>
      <c r="Z39" s="183">
        <v>3623</v>
      </c>
      <c r="AA39" s="182">
        <v>6808</v>
      </c>
      <c r="AB39" s="179">
        <v>1.8791057134971001</v>
      </c>
      <c r="AC39" s="183">
        <v>873</v>
      </c>
      <c r="AD39" s="182">
        <v>3013</v>
      </c>
      <c r="AE39" s="179">
        <v>3.4513172966781198</v>
      </c>
      <c r="AF39" s="183">
        <v>751</v>
      </c>
      <c r="AG39" s="182">
        <v>1538</v>
      </c>
      <c r="AH39" s="179">
        <v>2.0479360852197099</v>
      </c>
      <c r="AI39" s="183">
        <v>54</v>
      </c>
      <c r="AJ39" s="182">
        <v>130</v>
      </c>
      <c r="AK39" s="179">
        <v>2.4074074074074101</v>
      </c>
      <c r="AL39" s="183">
        <v>139</v>
      </c>
      <c r="AM39" s="182">
        <v>453</v>
      </c>
      <c r="AN39" s="179">
        <v>3.2589928057553998</v>
      </c>
      <c r="AO39" s="43">
        <f t="shared" si="0"/>
        <v>21273</v>
      </c>
      <c r="AP39" s="44">
        <f t="shared" si="0"/>
        <v>51190</v>
      </c>
      <c r="AQ39" s="31">
        <f t="shared" si="1"/>
        <v>2.4063366708973817</v>
      </c>
    </row>
    <row r="40" spans="1:43" s="158" customFormat="1" x14ac:dyDescent="0.2">
      <c r="A40" s="6" t="s">
        <v>126</v>
      </c>
      <c r="B40" s="22">
        <v>1050</v>
      </c>
      <c r="C40" s="4">
        <v>2598</v>
      </c>
      <c r="D40" s="23">
        <v>2.4742857142857102</v>
      </c>
      <c r="E40" s="177">
        <v>353</v>
      </c>
      <c r="F40" s="178">
        <v>1286</v>
      </c>
      <c r="G40" s="179">
        <v>3.64305949008499</v>
      </c>
      <c r="H40" s="180">
        <v>5734</v>
      </c>
      <c r="I40" s="181">
        <v>10631</v>
      </c>
      <c r="J40" s="179">
        <v>1.8540286013254299</v>
      </c>
      <c r="K40" s="180">
        <v>3546</v>
      </c>
      <c r="L40" s="182">
        <v>5159</v>
      </c>
      <c r="M40" s="179">
        <v>1.4548787366046301</v>
      </c>
      <c r="N40" s="183">
        <v>870</v>
      </c>
      <c r="O40" s="182">
        <v>1848</v>
      </c>
      <c r="P40" s="179">
        <v>2.1241379310344799</v>
      </c>
      <c r="Q40" s="183">
        <v>4862</v>
      </c>
      <c r="R40" s="182">
        <v>9199</v>
      </c>
      <c r="S40" s="179">
        <v>1.89201974496092</v>
      </c>
      <c r="T40" s="183">
        <v>115</v>
      </c>
      <c r="U40" s="182">
        <v>181</v>
      </c>
      <c r="V40" s="179">
        <v>1.57391304347826</v>
      </c>
      <c r="W40" s="183">
        <v>1253</v>
      </c>
      <c r="X40" s="182">
        <v>3338</v>
      </c>
      <c r="Y40" s="179">
        <v>2.6640063846767799</v>
      </c>
      <c r="Z40" s="183">
        <v>5344</v>
      </c>
      <c r="AA40" s="182">
        <v>11946</v>
      </c>
      <c r="AB40" s="179">
        <v>2.23540419161677</v>
      </c>
      <c r="AC40" s="183">
        <v>942</v>
      </c>
      <c r="AD40" s="182">
        <v>2253</v>
      </c>
      <c r="AE40" s="179">
        <v>2.3917197452229302</v>
      </c>
      <c r="AF40" s="183">
        <v>710</v>
      </c>
      <c r="AG40" s="182">
        <v>1150</v>
      </c>
      <c r="AH40" s="179">
        <v>1.6197183098591601</v>
      </c>
      <c r="AI40" s="183">
        <v>61</v>
      </c>
      <c r="AJ40" s="182">
        <v>95</v>
      </c>
      <c r="AK40" s="179">
        <v>1.55737704918033</v>
      </c>
      <c r="AL40" s="183">
        <v>869</v>
      </c>
      <c r="AM40" s="182">
        <v>1260</v>
      </c>
      <c r="AN40" s="179">
        <v>1.44994246260069</v>
      </c>
      <c r="AO40" s="43">
        <f t="shared" si="0"/>
        <v>25709</v>
      </c>
      <c r="AP40" s="44">
        <f t="shared" si="0"/>
        <v>50944</v>
      </c>
      <c r="AQ40" s="31">
        <f t="shared" si="1"/>
        <v>1.9815628768135671</v>
      </c>
    </row>
    <row r="41" spans="1:43" s="158" customFormat="1" x14ac:dyDescent="0.2">
      <c r="A41" s="6" t="s">
        <v>45</v>
      </c>
      <c r="B41" s="22">
        <v>2065</v>
      </c>
      <c r="C41" s="4">
        <v>5928</v>
      </c>
      <c r="D41" s="23">
        <v>2.8707021791767602</v>
      </c>
      <c r="E41" s="177">
        <v>816</v>
      </c>
      <c r="F41" s="178">
        <v>2297</v>
      </c>
      <c r="G41" s="179">
        <v>2.81495098039216</v>
      </c>
      <c r="H41" s="180">
        <v>4208</v>
      </c>
      <c r="I41" s="181">
        <v>9689</v>
      </c>
      <c r="J41" s="179">
        <v>2.3025190114068401</v>
      </c>
      <c r="K41" s="180">
        <v>1238</v>
      </c>
      <c r="L41" s="182">
        <v>3704</v>
      </c>
      <c r="M41" s="179">
        <v>2.9919224555735102</v>
      </c>
      <c r="N41" s="183">
        <v>2165</v>
      </c>
      <c r="O41" s="182">
        <v>4822</v>
      </c>
      <c r="P41" s="179">
        <v>2.2272517321016201</v>
      </c>
      <c r="Q41" s="183">
        <v>1630</v>
      </c>
      <c r="R41" s="182">
        <v>4265</v>
      </c>
      <c r="S41" s="179">
        <v>2.6165644171779099</v>
      </c>
      <c r="T41" s="183">
        <v>122</v>
      </c>
      <c r="U41" s="182">
        <v>257</v>
      </c>
      <c r="V41" s="179">
        <v>2.1065573770491799</v>
      </c>
      <c r="W41" s="183">
        <v>1409</v>
      </c>
      <c r="X41" s="182">
        <v>3552</v>
      </c>
      <c r="Y41" s="179">
        <v>2.5209368346344898</v>
      </c>
      <c r="Z41" s="183">
        <v>2438</v>
      </c>
      <c r="AA41" s="182">
        <v>4975</v>
      </c>
      <c r="AB41" s="179">
        <v>2.0406070549630799</v>
      </c>
      <c r="AC41" s="183">
        <v>1121</v>
      </c>
      <c r="AD41" s="182">
        <v>3768</v>
      </c>
      <c r="AE41" s="179">
        <v>3.3612845673505798</v>
      </c>
      <c r="AF41" s="183">
        <v>1192</v>
      </c>
      <c r="AG41" s="182">
        <v>2941</v>
      </c>
      <c r="AH41" s="179">
        <v>2.4672818791946298</v>
      </c>
      <c r="AI41" s="183">
        <v>247</v>
      </c>
      <c r="AJ41" s="182">
        <v>523</v>
      </c>
      <c r="AK41" s="179">
        <v>2.1174089068825901</v>
      </c>
      <c r="AL41" s="183">
        <v>680</v>
      </c>
      <c r="AM41" s="182">
        <v>2051</v>
      </c>
      <c r="AN41" s="179">
        <v>3.0161764705882401</v>
      </c>
      <c r="AO41" s="43">
        <f t="shared" si="0"/>
        <v>19331</v>
      </c>
      <c r="AP41" s="44">
        <f t="shared" si="0"/>
        <v>48772</v>
      </c>
      <c r="AQ41" s="31">
        <f t="shared" si="1"/>
        <v>2.5229941544669185</v>
      </c>
    </row>
    <row r="42" spans="1:43" s="158" customFormat="1" x14ac:dyDescent="0.2">
      <c r="A42" s="6" t="s">
        <v>128</v>
      </c>
      <c r="B42" s="22">
        <v>3138</v>
      </c>
      <c r="C42" s="4">
        <v>10565</v>
      </c>
      <c r="D42" s="23">
        <v>3.3667941363926102</v>
      </c>
      <c r="E42" s="177">
        <v>1162</v>
      </c>
      <c r="F42" s="178">
        <v>2588</v>
      </c>
      <c r="G42" s="179">
        <v>2.2271944922547302</v>
      </c>
      <c r="H42" s="180">
        <v>3932</v>
      </c>
      <c r="I42" s="181">
        <v>7622</v>
      </c>
      <c r="J42" s="179">
        <v>1.9384537131230899</v>
      </c>
      <c r="K42" s="180">
        <v>1440</v>
      </c>
      <c r="L42" s="182">
        <v>3072</v>
      </c>
      <c r="M42" s="179">
        <v>2.1333333333333302</v>
      </c>
      <c r="N42" s="183">
        <v>1074</v>
      </c>
      <c r="O42" s="182">
        <v>2137</v>
      </c>
      <c r="P42" s="179">
        <v>1.9897579143389199</v>
      </c>
      <c r="Q42" s="183">
        <v>2620</v>
      </c>
      <c r="R42" s="182">
        <v>5903</v>
      </c>
      <c r="S42" s="179">
        <v>2.2530534351145</v>
      </c>
      <c r="T42" s="183">
        <v>235</v>
      </c>
      <c r="U42" s="182">
        <v>480</v>
      </c>
      <c r="V42" s="179">
        <v>2.0425531914893602</v>
      </c>
      <c r="W42" s="183">
        <v>1749</v>
      </c>
      <c r="X42" s="182">
        <v>3533</v>
      </c>
      <c r="Y42" s="179">
        <v>2.0200114351057699</v>
      </c>
      <c r="Z42" s="183">
        <v>2090</v>
      </c>
      <c r="AA42" s="182">
        <v>3647</v>
      </c>
      <c r="AB42" s="179">
        <v>1.74497607655502</v>
      </c>
      <c r="AC42" s="183">
        <v>1064</v>
      </c>
      <c r="AD42" s="182">
        <v>3140</v>
      </c>
      <c r="AE42" s="179">
        <v>2.9511278195488702</v>
      </c>
      <c r="AF42" s="183">
        <v>666</v>
      </c>
      <c r="AG42" s="182">
        <v>1249</v>
      </c>
      <c r="AH42" s="179">
        <v>1.8753753753753799</v>
      </c>
      <c r="AI42" s="183">
        <v>1317</v>
      </c>
      <c r="AJ42" s="182">
        <v>2672</v>
      </c>
      <c r="AK42" s="179">
        <v>2.0288534548215602</v>
      </c>
      <c r="AL42" s="183">
        <v>662</v>
      </c>
      <c r="AM42" s="182">
        <v>1595</v>
      </c>
      <c r="AN42" s="179">
        <v>2.4093655589123899</v>
      </c>
      <c r="AO42" s="43">
        <f t="shared" si="0"/>
        <v>21149</v>
      </c>
      <c r="AP42" s="44">
        <f t="shared" si="0"/>
        <v>48203</v>
      </c>
      <c r="AQ42" s="31">
        <f t="shared" si="1"/>
        <v>2.2792094188850536</v>
      </c>
    </row>
    <row r="43" spans="1:43" s="158" customFormat="1" x14ac:dyDescent="0.2">
      <c r="A43" s="6" t="s">
        <v>23</v>
      </c>
      <c r="B43" s="22">
        <v>2683</v>
      </c>
      <c r="C43" s="4">
        <v>7178</v>
      </c>
      <c r="D43" s="23">
        <v>2.6753633991800201</v>
      </c>
      <c r="E43" s="177">
        <v>786</v>
      </c>
      <c r="F43" s="178">
        <v>1811</v>
      </c>
      <c r="G43" s="179">
        <v>2.3040712468193401</v>
      </c>
      <c r="H43" s="180">
        <v>4780</v>
      </c>
      <c r="I43" s="181">
        <v>8588</v>
      </c>
      <c r="J43" s="179">
        <v>1.79665271966527</v>
      </c>
      <c r="K43" s="180">
        <v>1023</v>
      </c>
      <c r="L43" s="182">
        <v>2061</v>
      </c>
      <c r="M43" s="179">
        <v>2.01466275659824</v>
      </c>
      <c r="N43" s="183">
        <v>1049</v>
      </c>
      <c r="O43" s="182">
        <v>1898</v>
      </c>
      <c r="P43" s="179">
        <v>1.8093422306958999</v>
      </c>
      <c r="Q43" s="183">
        <v>2056</v>
      </c>
      <c r="R43" s="182">
        <v>4975</v>
      </c>
      <c r="S43" s="179">
        <v>2.4197470817120599</v>
      </c>
      <c r="T43" s="183">
        <v>157</v>
      </c>
      <c r="U43" s="182">
        <v>265</v>
      </c>
      <c r="V43" s="179">
        <v>1.6878980891719699</v>
      </c>
      <c r="W43" s="183">
        <v>2160</v>
      </c>
      <c r="X43" s="182">
        <v>4293</v>
      </c>
      <c r="Y43" s="179">
        <v>1.9875</v>
      </c>
      <c r="Z43" s="183">
        <v>3975</v>
      </c>
      <c r="AA43" s="182">
        <v>7765</v>
      </c>
      <c r="AB43" s="179">
        <v>1.95345911949686</v>
      </c>
      <c r="AC43" s="183">
        <v>1562</v>
      </c>
      <c r="AD43" s="182">
        <v>3936</v>
      </c>
      <c r="AE43" s="179">
        <v>2.5198463508322702</v>
      </c>
      <c r="AF43" s="183">
        <v>1323</v>
      </c>
      <c r="AG43" s="182">
        <v>2159</v>
      </c>
      <c r="AH43" s="179">
        <v>1.6318972033257699</v>
      </c>
      <c r="AI43" s="183">
        <v>321</v>
      </c>
      <c r="AJ43" s="182">
        <v>502</v>
      </c>
      <c r="AK43" s="179">
        <v>1.5638629283489101</v>
      </c>
      <c r="AL43" s="183">
        <v>924</v>
      </c>
      <c r="AM43" s="182">
        <v>1787</v>
      </c>
      <c r="AN43" s="179">
        <v>1.9339826839826799</v>
      </c>
      <c r="AO43" s="43">
        <f t="shared" si="0"/>
        <v>22799</v>
      </c>
      <c r="AP43" s="44">
        <f t="shared" si="0"/>
        <v>47218</v>
      </c>
      <c r="AQ43" s="31">
        <f t="shared" si="1"/>
        <v>2.0710557480591252</v>
      </c>
    </row>
    <row r="44" spans="1:43" s="158" customFormat="1" x14ac:dyDescent="0.2">
      <c r="A44" s="6" t="s">
        <v>19</v>
      </c>
      <c r="B44" s="22">
        <v>1750</v>
      </c>
      <c r="C44" s="4">
        <v>7723</v>
      </c>
      <c r="D44" s="23">
        <v>4.4131428571428604</v>
      </c>
      <c r="E44" s="177">
        <v>378</v>
      </c>
      <c r="F44" s="178">
        <v>1170</v>
      </c>
      <c r="G44" s="179">
        <v>3.0952380952380998</v>
      </c>
      <c r="H44" s="180">
        <v>3934</v>
      </c>
      <c r="I44" s="181">
        <v>8326</v>
      </c>
      <c r="J44" s="179">
        <v>2.1164209456024401</v>
      </c>
      <c r="K44" s="180">
        <v>897</v>
      </c>
      <c r="L44" s="182">
        <v>2042</v>
      </c>
      <c r="M44" s="179">
        <v>2.2764771460423598</v>
      </c>
      <c r="N44" s="183">
        <v>689</v>
      </c>
      <c r="O44" s="182">
        <v>1338</v>
      </c>
      <c r="P44" s="179">
        <v>1.9419448476052299</v>
      </c>
      <c r="Q44" s="183">
        <v>1294</v>
      </c>
      <c r="R44" s="182">
        <v>2833</v>
      </c>
      <c r="S44" s="179">
        <v>2.1893353941267399</v>
      </c>
      <c r="T44" s="183">
        <v>39</v>
      </c>
      <c r="U44" s="182">
        <v>103</v>
      </c>
      <c r="V44" s="179">
        <v>2.6410256410256401</v>
      </c>
      <c r="W44" s="183">
        <v>1257</v>
      </c>
      <c r="X44" s="182">
        <v>3127</v>
      </c>
      <c r="Y44" s="179">
        <v>2.4876690533015098</v>
      </c>
      <c r="Z44" s="183">
        <v>4960</v>
      </c>
      <c r="AA44" s="182">
        <v>10262</v>
      </c>
      <c r="AB44" s="179">
        <v>2.0689516129032302</v>
      </c>
      <c r="AC44" s="183">
        <v>1452</v>
      </c>
      <c r="AD44" s="182">
        <v>6723</v>
      </c>
      <c r="AE44" s="179">
        <v>4.6301652892562002</v>
      </c>
      <c r="AF44" s="183">
        <v>1072</v>
      </c>
      <c r="AG44" s="182">
        <v>2052</v>
      </c>
      <c r="AH44" s="179">
        <v>1.91417910447761</v>
      </c>
      <c r="AI44" s="183">
        <v>51</v>
      </c>
      <c r="AJ44" s="182">
        <v>101</v>
      </c>
      <c r="AK44" s="179">
        <v>1.9803921568627501</v>
      </c>
      <c r="AL44" s="183">
        <v>112</v>
      </c>
      <c r="AM44" s="182">
        <v>281</v>
      </c>
      <c r="AN44" s="179">
        <v>2.5089285714285698</v>
      </c>
      <c r="AO44" s="43">
        <f t="shared" si="0"/>
        <v>17885</v>
      </c>
      <c r="AP44" s="44">
        <f t="shared" si="0"/>
        <v>46081</v>
      </c>
      <c r="AQ44" s="31">
        <f t="shared" si="1"/>
        <v>2.5765166340508805</v>
      </c>
    </row>
    <row r="45" spans="1:43" s="158" customFormat="1" x14ac:dyDescent="0.2">
      <c r="A45" s="6" t="s">
        <v>29</v>
      </c>
      <c r="B45" s="22">
        <v>1904</v>
      </c>
      <c r="C45" s="4">
        <v>5905</v>
      </c>
      <c r="D45" s="23">
        <v>3.1013655462184899</v>
      </c>
      <c r="E45" s="177">
        <v>618</v>
      </c>
      <c r="F45" s="178">
        <v>1403</v>
      </c>
      <c r="G45" s="179">
        <v>2.2702265372168302</v>
      </c>
      <c r="H45" s="180">
        <v>4041</v>
      </c>
      <c r="I45" s="181">
        <v>8155</v>
      </c>
      <c r="J45" s="179">
        <v>2.0180648354367698</v>
      </c>
      <c r="K45" s="180">
        <v>1401</v>
      </c>
      <c r="L45" s="182">
        <v>3215</v>
      </c>
      <c r="M45" s="179">
        <v>2.29478943611706</v>
      </c>
      <c r="N45" s="183">
        <v>1589</v>
      </c>
      <c r="O45" s="182">
        <v>2915</v>
      </c>
      <c r="P45" s="179">
        <v>1.8344870988042801</v>
      </c>
      <c r="Q45" s="183">
        <v>1833</v>
      </c>
      <c r="R45" s="182">
        <v>5418</v>
      </c>
      <c r="S45" s="179">
        <v>2.95581014729951</v>
      </c>
      <c r="T45" s="183">
        <v>157</v>
      </c>
      <c r="U45" s="182">
        <v>319</v>
      </c>
      <c r="V45" s="179">
        <v>2.0318471337579598</v>
      </c>
      <c r="W45" s="183">
        <v>1644</v>
      </c>
      <c r="X45" s="182">
        <v>3540</v>
      </c>
      <c r="Y45" s="179">
        <v>2.15328467153285</v>
      </c>
      <c r="Z45" s="183">
        <v>3521</v>
      </c>
      <c r="AA45" s="182">
        <v>5830</v>
      </c>
      <c r="AB45" s="179">
        <v>1.65577960806589</v>
      </c>
      <c r="AC45" s="183">
        <v>1391</v>
      </c>
      <c r="AD45" s="182">
        <v>4782</v>
      </c>
      <c r="AE45" s="179">
        <v>3.4378145219266698</v>
      </c>
      <c r="AF45" s="183">
        <v>666</v>
      </c>
      <c r="AG45" s="182">
        <v>1260</v>
      </c>
      <c r="AH45" s="179">
        <v>1.8918918918918901</v>
      </c>
      <c r="AI45" s="183">
        <v>280</v>
      </c>
      <c r="AJ45" s="182">
        <v>466</v>
      </c>
      <c r="AK45" s="179">
        <v>1.6642857142857099</v>
      </c>
      <c r="AL45" s="183">
        <v>415</v>
      </c>
      <c r="AM45" s="182">
        <v>978</v>
      </c>
      <c r="AN45" s="179">
        <v>2.3566265060240998</v>
      </c>
      <c r="AO45" s="43">
        <f t="shared" si="0"/>
        <v>19460</v>
      </c>
      <c r="AP45" s="44">
        <f t="shared" si="0"/>
        <v>44186</v>
      </c>
      <c r="AQ45" s="31">
        <f t="shared" si="1"/>
        <v>2.2706063720452208</v>
      </c>
    </row>
    <row r="46" spans="1:43" s="158" customFormat="1" x14ac:dyDescent="0.2">
      <c r="A46" s="6" t="s">
        <v>32</v>
      </c>
      <c r="B46" s="22">
        <v>1321</v>
      </c>
      <c r="C46" s="4">
        <v>3679</v>
      </c>
      <c r="D46" s="23">
        <v>2.78501135503407</v>
      </c>
      <c r="E46" s="177">
        <v>356</v>
      </c>
      <c r="F46" s="178">
        <v>1369</v>
      </c>
      <c r="G46" s="179">
        <v>3.8455056179775302</v>
      </c>
      <c r="H46" s="180">
        <v>2392</v>
      </c>
      <c r="I46" s="181">
        <v>5543</v>
      </c>
      <c r="J46" s="179">
        <v>2.3173076923076898</v>
      </c>
      <c r="K46" s="180">
        <v>490</v>
      </c>
      <c r="L46" s="182">
        <v>1451</v>
      </c>
      <c r="M46" s="179">
        <v>2.9612244897959199</v>
      </c>
      <c r="N46" s="183">
        <v>420</v>
      </c>
      <c r="O46" s="182">
        <v>1379</v>
      </c>
      <c r="P46" s="179">
        <v>3.2833333333333301</v>
      </c>
      <c r="Q46" s="183">
        <v>714</v>
      </c>
      <c r="R46" s="182">
        <v>2155</v>
      </c>
      <c r="S46" s="179">
        <v>3.0182072829131701</v>
      </c>
      <c r="T46" s="183">
        <v>101</v>
      </c>
      <c r="U46" s="182">
        <v>217</v>
      </c>
      <c r="V46" s="179">
        <v>2.14851485148515</v>
      </c>
      <c r="W46" s="183">
        <v>1333</v>
      </c>
      <c r="X46" s="182">
        <v>4139</v>
      </c>
      <c r="Y46" s="179">
        <v>3.1050262565641402</v>
      </c>
      <c r="Z46" s="183">
        <v>6022</v>
      </c>
      <c r="AA46" s="182">
        <v>19697</v>
      </c>
      <c r="AB46" s="179">
        <v>3.2708402524078402</v>
      </c>
      <c r="AC46" s="183">
        <v>496</v>
      </c>
      <c r="AD46" s="182">
        <v>1667</v>
      </c>
      <c r="AE46" s="179">
        <v>3.36088709677419</v>
      </c>
      <c r="AF46" s="183">
        <v>319</v>
      </c>
      <c r="AG46" s="182">
        <v>720</v>
      </c>
      <c r="AH46" s="179">
        <v>2.2570532915360499</v>
      </c>
      <c r="AI46" s="183">
        <v>73</v>
      </c>
      <c r="AJ46" s="182">
        <v>178</v>
      </c>
      <c r="AK46" s="179">
        <v>2.4383561643835598</v>
      </c>
      <c r="AL46" s="183">
        <v>117</v>
      </c>
      <c r="AM46" s="182">
        <v>300</v>
      </c>
      <c r="AN46" s="179">
        <v>2.5641025641025599</v>
      </c>
      <c r="AO46" s="43">
        <f t="shared" si="0"/>
        <v>14154</v>
      </c>
      <c r="AP46" s="44">
        <f t="shared" si="0"/>
        <v>42494</v>
      </c>
      <c r="AQ46" s="31">
        <f t="shared" si="1"/>
        <v>3.0022608449908152</v>
      </c>
    </row>
    <row r="47" spans="1:43" s="158" customFormat="1" x14ac:dyDescent="0.2">
      <c r="A47" s="6" t="s">
        <v>46</v>
      </c>
      <c r="B47" s="22">
        <v>2003</v>
      </c>
      <c r="C47" s="4">
        <v>3639</v>
      </c>
      <c r="D47" s="23">
        <v>1.8167748377433901</v>
      </c>
      <c r="E47" s="177">
        <v>142</v>
      </c>
      <c r="F47" s="178">
        <v>414</v>
      </c>
      <c r="G47" s="179">
        <v>2.9154929577464799</v>
      </c>
      <c r="H47" s="180">
        <v>5441</v>
      </c>
      <c r="I47" s="181">
        <v>10554</v>
      </c>
      <c r="J47" s="179">
        <v>1.93971696379342</v>
      </c>
      <c r="K47" s="180">
        <v>2001</v>
      </c>
      <c r="L47" s="182">
        <v>3647</v>
      </c>
      <c r="M47" s="179">
        <v>1.8225887056471799</v>
      </c>
      <c r="N47" s="183">
        <v>545</v>
      </c>
      <c r="O47" s="182">
        <v>1307</v>
      </c>
      <c r="P47" s="179">
        <v>2.3981651376146802</v>
      </c>
      <c r="Q47" s="183">
        <v>1884</v>
      </c>
      <c r="R47" s="182">
        <v>4069</v>
      </c>
      <c r="S47" s="179">
        <v>2.15976645435244</v>
      </c>
      <c r="T47" s="183">
        <v>76</v>
      </c>
      <c r="U47" s="182">
        <v>159</v>
      </c>
      <c r="V47" s="179">
        <v>2.0921052631578898</v>
      </c>
      <c r="W47" s="183">
        <v>1117</v>
      </c>
      <c r="X47" s="182">
        <v>2703</v>
      </c>
      <c r="Y47" s="179">
        <v>2.4198746642793201</v>
      </c>
      <c r="Z47" s="183">
        <v>3311</v>
      </c>
      <c r="AA47" s="182">
        <v>7207</v>
      </c>
      <c r="AB47" s="179">
        <v>2.17668378133494</v>
      </c>
      <c r="AC47" s="183">
        <v>1157</v>
      </c>
      <c r="AD47" s="182">
        <v>3017</v>
      </c>
      <c r="AE47" s="179">
        <v>2.6076058772688002</v>
      </c>
      <c r="AF47" s="183">
        <v>465</v>
      </c>
      <c r="AG47" s="182">
        <v>1052</v>
      </c>
      <c r="AH47" s="179">
        <v>2.2623655913978502</v>
      </c>
      <c r="AI47" s="183">
        <v>142</v>
      </c>
      <c r="AJ47" s="182">
        <v>252</v>
      </c>
      <c r="AK47" s="179">
        <v>1.77464788732394</v>
      </c>
      <c r="AL47" s="183">
        <v>76</v>
      </c>
      <c r="AM47" s="182">
        <v>289</v>
      </c>
      <c r="AN47" s="179">
        <v>3.8026315789473699</v>
      </c>
      <c r="AO47" s="43">
        <f t="shared" si="0"/>
        <v>18360</v>
      </c>
      <c r="AP47" s="44">
        <f t="shared" si="0"/>
        <v>38309</v>
      </c>
      <c r="AQ47" s="31">
        <f t="shared" si="1"/>
        <v>2.0865468409586057</v>
      </c>
    </row>
    <row r="48" spans="1:43" s="158" customFormat="1" x14ac:dyDescent="0.2">
      <c r="A48" s="6" t="s">
        <v>1</v>
      </c>
      <c r="B48" s="22">
        <v>1473</v>
      </c>
      <c r="C48" s="4">
        <v>5106</v>
      </c>
      <c r="D48" s="23">
        <v>3.4663951120162899</v>
      </c>
      <c r="E48" s="177">
        <v>533</v>
      </c>
      <c r="F48" s="178">
        <v>1507</v>
      </c>
      <c r="G48" s="179">
        <v>2.82739212007505</v>
      </c>
      <c r="H48" s="180">
        <v>3729</v>
      </c>
      <c r="I48" s="181">
        <v>7103</v>
      </c>
      <c r="J48" s="179">
        <v>1.90480021453473</v>
      </c>
      <c r="K48" s="180">
        <v>1451</v>
      </c>
      <c r="L48" s="182">
        <v>3096</v>
      </c>
      <c r="M48" s="179">
        <v>2.1337008959338402</v>
      </c>
      <c r="N48" s="183">
        <v>785</v>
      </c>
      <c r="O48" s="182">
        <v>1488</v>
      </c>
      <c r="P48" s="179">
        <v>1.89554140127389</v>
      </c>
      <c r="Q48" s="183">
        <v>1800</v>
      </c>
      <c r="R48" s="182">
        <v>3690</v>
      </c>
      <c r="S48" s="179">
        <v>2.0499999999999998</v>
      </c>
      <c r="T48" s="183">
        <v>46</v>
      </c>
      <c r="U48" s="182">
        <v>97</v>
      </c>
      <c r="V48" s="179">
        <v>2.10869565217391</v>
      </c>
      <c r="W48" s="183">
        <v>1171</v>
      </c>
      <c r="X48" s="182">
        <v>2836</v>
      </c>
      <c r="Y48" s="179">
        <v>2.4218616567036699</v>
      </c>
      <c r="Z48" s="183">
        <v>3386</v>
      </c>
      <c r="AA48" s="182">
        <v>6638</v>
      </c>
      <c r="AB48" s="179">
        <v>1.9604252805670399</v>
      </c>
      <c r="AC48" s="183">
        <v>726</v>
      </c>
      <c r="AD48" s="182">
        <v>2338</v>
      </c>
      <c r="AE48" s="179">
        <v>3.2203856749311299</v>
      </c>
      <c r="AF48" s="183">
        <v>1354</v>
      </c>
      <c r="AG48" s="182">
        <v>2871</v>
      </c>
      <c r="AH48" s="179">
        <v>2.1203840472673599</v>
      </c>
      <c r="AI48" s="183">
        <v>99</v>
      </c>
      <c r="AJ48" s="182">
        <v>162</v>
      </c>
      <c r="AK48" s="179">
        <v>1.63636363636364</v>
      </c>
      <c r="AL48" s="183">
        <v>490</v>
      </c>
      <c r="AM48" s="182">
        <v>960</v>
      </c>
      <c r="AN48" s="179">
        <v>1.9591836734693899</v>
      </c>
      <c r="AO48" s="43">
        <f t="shared" si="0"/>
        <v>17043</v>
      </c>
      <c r="AP48" s="44">
        <f t="shared" si="0"/>
        <v>37892</v>
      </c>
      <c r="AQ48" s="31">
        <f t="shared" si="1"/>
        <v>2.223317491052045</v>
      </c>
    </row>
    <row r="49" spans="1:43" s="158" customFormat="1" x14ac:dyDescent="0.2">
      <c r="A49" s="6" t="s">
        <v>36</v>
      </c>
      <c r="B49" s="22">
        <v>1131</v>
      </c>
      <c r="C49" s="4">
        <v>3558</v>
      </c>
      <c r="D49" s="23">
        <v>3.1458885941644601</v>
      </c>
      <c r="E49" s="177">
        <v>452</v>
      </c>
      <c r="F49" s="178">
        <v>968</v>
      </c>
      <c r="G49" s="179">
        <v>2.1415929203539799</v>
      </c>
      <c r="H49" s="180">
        <v>3817</v>
      </c>
      <c r="I49" s="181">
        <v>7587</v>
      </c>
      <c r="J49" s="179">
        <v>1.9876866649200899</v>
      </c>
      <c r="K49" s="180">
        <v>1208</v>
      </c>
      <c r="L49" s="182">
        <v>3133</v>
      </c>
      <c r="M49" s="179">
        <v>2.5935430463576199</v>
      </c>
      <c r="N49" s="183">
        <v>525</v>
      </c>
      <c r="O49" s="182">
        <v>1074</v>
      </c>
      <c r="P49" s="179">
        <v>2.0457142857142898</v>
      </c>
      <c r="Q49" s="183">
        <v>1285</v>
      </c>
      <c r="R49" s="182">
        <v>3608</v>
      </c>
      <c r="S49" s="179">
        <v>2.8077821011673101</v>
      </c>
      <c r="T49" s="183">
        <v>72</v>
      </c>
      <c r="U49" s="182">
        <v>114</v>
      </c>
      <c r="V49" s="179">
        <v>1.5833333333333299</v>
      </c>
      <c r="W49" s="183">
        <v>725</v>
      </c>
      <c r="X49" s="182">
        <v>1631</v>
      </c>
      <c r="Y49" s="179">
        <v>2.2496551724137901</v>
      </c>
      <c r="Z49" s="183">
        <v>2639</v>
      </c>
      <c r="AA49" s="182">
        <v>5135</v>
      </c>
      <c r="AB49" s="179">
        <v>1.94581280788177</v>
      </c>
      <c r="AC49" s="183">
        <v>2222</v>
      </c>
      <c r="AD49" s="182">
        <v>8012</v>
      </c>
      <c r="AE49" s="179">
        <v>3.6057605760576101</v>
      </c>
      <c r="AF49" s="183">
        <v>525</v>
      </c>
      <c r="AG49" s="182">
        <v>1322</v>
      </c>
      <c r="AH49" s="179">
        <v>2.5180952380952402</v>
      </c>
      <c r="AI49" s="183">
        <v>148</v>
      </c>
      <c r="AJ49" s="182">
        <v>256</v>
      </c>
      <c r="AK49" s="179">
        <v>1.72972972972973</v>
      </c>
      <c r="AL49" s="183">
        <v>187</v>
      </c>
      <c r="AM49" s="182">
        <v>393</v>
      </c>
      <c r="AN49" s="179">
        <v>2.1016042780748698</v>
      </c>
      <c r="AO49" s="43">
        <f t="shared" si="0"/>
        <v>14936</v>
      </c>
      <c r="AP49" s="44">
        <f t="shared" si="0"/>
        <v>36791</v>
      </c>
      <c r="AQ49" s="31">
        <f t="shared" si="1"/>
        <v>2.4632431708623459</v>
      </c>
    </row>
    <row r="50" spans="1:43" s="158" customFormat="1" x14ac:dyDescent="0.2">
      <c r="A50" s="6" t="s">
        <v>48</v>
      </c>
      <c r="B50" s="22">
        <v>398</v>
      </c>
      <c r="C50" s="4">
        <v>749</v>
      </c>
      <c r="D50" s="23">
        <v>1.88190954773869</v>
      </c>
      <c r="E50" s="177">
        <v>179</v>
      </c>
      <c r="F50" s="178">
        <v>796</v>
      </c>
      <c r="G50" s="179">
        <v>4.4469273743016799</v>
      </c>
      <c r="H50" s="180">
        <v>5202</v>
      </c>
      <c r="I50" s="181">
        <v>8274</v>
      </c>
      <c r="J50" s="179">
        <v>1.59054209919262</v>
      </c>
      <c r="K50" s="180">
        <v>2327</v>
      </c>
      <c r="L50" s="182">
        <v>4003</v>
      </c>
      <c r="M50" s="179">
        <v>1.72024065320155</v>
      </c>
      <c r="N50" s="183">
        <v>247</v>
      </c>
      <c r="O50" s="182">
        <v>741</v>
      </c>
      <c r="P50" s="179">
        <v>3</v>
      </c>
      <c r="Q50" s="183">
        <v>4575</v>
      </c>
      <c r="R50" s="182">
        <v>9563</v>
      </c>
      <c r="S50" s="179">
        <v>2.0902732240437198</v>
      </c>
      <c r="T50" s="183">
        <v>37</v>
      </c>
      <c r="U50" s="182">
        <v>65</v>
      </c>
      <c r="V50" s="179">
        <v>1.7567567567567599</v>
      </c>
      <c r="W50" s="183">
        <v>621</v>
      </c>
      <c r="X50" s="182">
        <v>1389</v>
      </c>
      <c r="Y50" s="179">
        <v>2.2367149758454099</v>
      </c>
      <c r="Z50" s="183">
        <v>1601</v>
      </c>
      <c r="AA50" s="182">
        <v>3860</v>
      </c>
      <c r="AB50" s="179">
        <v>2.41099312929419</v>
      </c>
      <c r="AC50" s="183">
        <v>2577</v>
      </c>
      <c r="AD50" s="182">
        <v>4177</v>
      </c>
      <c r="AE50" s="179">
        <v>1.6208769887465999</v>
      </c>
      <c r="AF50" s="183">
        <v>191</v>
      </c>
      <c r="AG50" s="182">
        <v>283</v>
      </c>
      <c r="AH50" s="179">
        <v>1.48167539267016</v>
      </c>
      <c r="AI50" s="183">
        <v>35</v>
      </c>
      <c r="AJ50" s="182">
        <v>78</v>
      </c>
      <c r="AK50" s="179">
        <v>2.22857142857143</v>
      </c>
      <c r="AL50" s="183">
        <v>981</v>
      </c>
      <c r="AM50" s="182">
        <v>1796</v>
      </c>
      <c r="AN50" s="179">
        <v>1.83078491335372</v>
      </c>
      <c r="AO50" s="43">
        <f t="shared" si="0"/>
        <v>18971</v>
      </c>
      <c r="AP50" s="44">
        <f t="shared" si="0"/>
        <v>35774</v>
      </c>
      <c r="AQ50" s="31">
        <f t="shared" si="1"/>
        <v>1.8857203099467608</v>
      </c>
    </row>
    <row r="51" spans="1:43" s="158" customFormat="1" x14ac:dyDescent="0.2">
      <c r="A51" s="6" t="s">
        <v>44</v>
      </c>
      <c r="B51" s="22">
        <v>651</v>
      </c>
      <c r="C51" s="4">
        <v>2019</v>
      </c>
      <c r="D51" s="23">
        <v>3.1013824884792598</v>
      </c>
      <c r="E51" s="177">
        <v>330</v>
      </c>
      <c r="F51" s="178">
        <v>905</v>
      </c>
      <c r="G51" s="179">
        <v>2.74242424242424</v>
      </c>
      <c r="H51" s="180">
        <v>3086</v>
      </c>
      <c r="I51" s="181">
        <v>6735</v>
      </c>
      <c r="J51" s="179">
        <v>2.1824368114063502</v>
      </c>
      <c r="K51" s="180">
        <v>752</v>
      </c>
      <c r="L51" s="182">
        <v>1550</v>
      </c>
      <c r="M51" s="179">
        <v>2.0611702127659601</v>
      </c>
      <c r="N51" s="183">
        <v>540</v>
      </c>
      <c r="O51" s="182">
        <v>1145</v>
      </c>
      <c r="P51" s="179">
        <v>2.1203703703703698</v>
      </c>
      <c r="Q51" s="183">
        <v>1597</v>
      </c>
      <c r="R51" s="182">
        <v>3699</v>
      </c>
      <c r="S51" s="179">
        <v>2.3162179085785901</v>
      </c>
      <c r="T51" s="183">
        <v>42</v>
      </c>
      <c r="U51" s="182">
        <v>113</v>
      </c>
      <c r="V51" s="179">
        <v>2.6904761904761898</v>
      </c>
      <c r="W51" s="183">
        <v>815</v>
      </c>
      <c r="X51" s="182">
        <v>2153</v>
      </c>
      <c r="Y51" s="179">
        <v>2.6417177914110401</v>
      </c>
      <c r="Z51" s="183">
        <v>5276</v>
      </c>
      <c r="AA51" s="182">
        <v>12296</v>
      </c>
      <c r="AB51" s="179">
        <v>2.3305534495830198</v>
      </c>
      <c r="AC51" s="183">
        <v>449</v>
      </c>
      <c r="AD51" s="182">
        <v>1683</v>
      </c>
      <c r="AE51" s="179">
        <v>3.7483296213808499</v>
      </c>
      <c r="AF51" s="183">
        <v>695</v>
      </c>
      <c r="AG51" s="182">
        <v>1390</v>
      </c>
      <c r="AH51" s="179">
        <v>2</v>
      </c>
      <c r="AI51" s="183">
        <v>39</v>
      </c>
      <c r="AJ51" s="182">
        <v>68</v>
      </c>
      <c r="AK51" s="179">
        <v>1.7435897435897401</v>
      </c>
      <c r="AL51" s="183">
        <v>137</v>
      </c>
      <c r="AM51" s="182">
        <v>276</v>
      </c>
      <c r="AN51" s="179">
        <v>2.01459854014599</v>
      </c>
      <c r="AO51" s="43">
        <f t="shared" si="0"/>
        <v>14409</v>
      </c>
      <c r="AP51" s="44">
        <f t="shared" si="0"/>
        <v>34032</v>
      </c>
      <c r="AQ51" s="31">
        <f t="shared" si="1"/>
        <v>2.361857172600458</v>
      </c>
    </row>
    <row r="52" spans="1:43" s="158" customFormat="1" x14ac:dyDescent="0.2">
      <c r="A52" s="6" t="s">
        <v>39</v>
      </c>
      <c r="B52" s="22">
        <v>1304</v>
      </c>
      <c r="C52" s="4">
        <v>3555</v>
      </c>
      <c r="D52" s="23">
        <v>2.7262269938650299</v>
      </c>
      <c r="E52" s="177">
        <v>411</v>
      </c>
      <c r="F52" s="178">
        <v>940</v>
      </c>
      <c r="G52" s="179">
        <v>2.2871046228710501</v>
      </c>
      <c r="H52" s="180">
        <v>4192</v>
      </c>
      <c r="I52" s="181">
        <v>10423</v>
      </c>
      <c r="J52" s="179">
        <v>2.4864026717557302</v>
      </c>
      <c r="K52" s="180">
        <v>931</v>
      </c>
      <c r="L52" s="182">
        <v>2159</v>
      </c>
      <c r="M52" s="179">
        <v>2.31901181525242</v>
      </c>
      <c r="N52" s="183">
        <v>575</v>
      </c>
      <c r="O52" s="182">
        <v>1157</v>
      </c>
      <c r="P52" s="179">
        <v>2.0121739130434801</v>
      </c>
      <c r="Q52" s="183">
        <v>1119</v>
      </c>
      <c r="R52" s="182">
        <v>2813</v>
      </c>
      <c r="S52" s="179">
        <v>2.51385165326184</v>
      </c>
      <c r="T52" s="183">
        <v>75</v>
      </c>
      <c r="U52" s="182">
        <v>133</v>
      </c>
      <c r="V52" s="179">
        <v>1.7733333333333301</v>
      </c>
      <c r="W52" s="183">
        <v>741</v>
      </c>
      <c r="X52" s="182">
        <v>1596</v>
      </c>
      <c r="Y52" s="179">
        <v>2.1538461538461502</v>
      </c>
      <c r="Z52" s="183">
        <v>2181</v>
      </c>
      <c r="AA52" s="182">
        <v>4526</v>
      </c>
      <c r="AB52" s="179">
        <v>2.0751948647409399</v>
      </c>
      <c r="AC52" s="183">
        <v>928</v>
      </c>
      <c r="AD52" s="182">
        <v>3152</v>
      </c>
      <c r="AE52" s="179">
        <v>3.3965517241379302</v>
      </c>
      <c r="AF52" s="183">
        <v>623</v>
      </c>
      <c r="AG52" s="182">
        <v>1104</v>
      </c>
      <c r="AH52" s="179">
        <v>1.77207062600321</v>
      </c>
      <c r="AI52" s="183">
        <v>99</v>
      </c>
      <c r="AJ52" s="182">
        <v>174</v>
      </c>
      <c r="AK52" s="179">
        <v>1.75757575757576</v>
      </c>
      <c r="AL52" s="183">
        <v>322</v>
      </c>
      <c r="AM52" s="182">
        <v>687</v>
      </c>
      <c r="AN52" s="179">
        <v>2.1335403726708102</v>
      </c>
      <c r="AO52" s="43">
        <f t="shared" si="0"/>
        <v>13501</v>
      </c>
      <c r="AP52" s="44">
        <f t="shared" si="0"/>
        <v>32419</v>
      </c>
      <c r="AQ52" s="31">
        <f t="shared" si="1"/>
        <v>2.4012295385526996</v>
      </c>
    </row>
    <row r="53" spans="1:43" s="158" customFormat="1" x14ac:dyDescent="0.2">
      <c r="A53" s="6" t="s">
        <v>129</v>
      </c>
      <c r="B53" s="22">
        <v>1034</v>
      </c>
      <c r="C53" s="4">
        <v>2210</v>
      </c>
      <c r="D53" s="23">
        <v>2.1373307543520301</v>
      </c>
      <c r="E53" s="177">
        <v>295</v>
      </c>
      <c r="F53" s="178">
        <v>705</v>
      </c>
      <c r="G53" s="179">
        <v>2.3898305084745801</v>
      </c>
      <c r="H53" s="180">
        <v>4534</v>
      </c>
      <c r="I53" s="181">
        <v>9054</v>
      </c>
      <c r="J53" s="179">
        <v>1.9969122187913499</v>
      </c>
      <c r="K53" s="180">
        <v>1438</v>
      </c>
      <c r="L53" s="182">
        <v>2747</v>
      </c>
      <c r="M53" s="179">
        <v>1.91029207232267</v>
      </c>
      <c r="N53" s="183">
        <v>342</v>
      </c>
      <c r="O53" s="182">
        <v>741</v>
      </c>
      <c r="P53" s="179">
        <v>2.1666666666666701</v>
      </c>
      <c r="Q53" s="183">
        <v>1647</v>
      </c>
      <c r="R53" s="182">
        <v>3719</v>
      </c>
      <c r="S53" s="179">
        <v>2.2580449301760801</v>
      </c>
      <c r="T53" s="183">
        <v>49</v>
      </c>
      <c r="U53" s="182">
        <v>88</v>
      </c>
      <c r="V53" s="179">
        <v>1.7959183673469401</v>
      </c>
      <c r="W53" s="183">
        <v>620</v>
      </c>
      <c r="X53" s="182">
        <v>1582</v>
      </c>
      <c r="Y53" s="179">
        <v>2.5516129032258101</v>
      </c>
      <c r="Z53" s="183">
        <v>2819</v>
      </c>
      <c r="AA53" s="182">
        <v>7030</v>
      </c>
      <c r="AB53" s="179">
        <v>2.4937921248669701</v>
      </c>
      <c r="AC53" s="183">
        <v>978</v>
      </c>
      <c r="AD53" s="182">
        <v>2976</v>
      </c>
      <c r="AE53" s="179">
        <v>3.0429447852760698</v>
      </c>
      <c r="AF53" s="183">
        <v>357</v>
      </c>
      <c r="AG53" s="182">
        <v>729</v>
      </c>
      <c r="AH53" s="179">
        <v>2.0420168067226898</v>
      </c>
      <c r="AI53" s="183">
        <v>36</v>
      </c>
      <c r="AJ53" s="182">
        <v>41</v>
      </c>
      <c r="AK53" s="179">
        <v>1.1388888888888899</v>
      </c>
      <c r="AL53" s="183">
        <v>89</v>
      </c>
      <c r="AM53" s="182">
        <v>243</v>
      </c>
      <c r="AN53" s="179">
        <v>2.7303370786516901</v>
      </c>
      <c r="AO53" s="43">
        <f t="shared" si="0"/>
        <v>14238</v>
      </c>
      <c r="AP53" s="44">
        <f t="shared" si="0"/>
        <v>31865</v>
      </c>
      <c r="AQ53" s="31">
        <f t="shared" si="1"/>
        <v>2.2380250035117291</v>
      </c>
    </row>
    <row r="54" spans="1:43" s="158" customFormat="1" x14ac:dyDescent="0.2">
      <c r="A54" s="6" t="s">
        <v>127</v>
      </c>
      <c r="B54" s="22">
        <v>711</v>
      </c>
      <c r="C54" s="4">
        <v>1845</v>
      </c>
      <c r="D54" s="23">
        <v>2.59493670886076</v>
      </c>
      <c r="E54" s="177">
        <v>302</v>
      </c>
      <c r="F54" s="178">
        <v>580</v>
      </c>
      <c r="G54" s="179">
        <v>1.9205298013245</v>
      </c>
      <c r="H54" s="180">
        <v>4067</v>
      </c>
      <c r="I54" s="181">
        <v>7491</v>
      </c>
      <c r="J54" s="179">
        <v>1.84189820506516</v>
      </c>
      <c r="K54" s="180">
        <v>2744</v>
      </c>
      <c r="L54" s="182">
        <v>4870</v>
      </c>
      <c r="M54" s="179">
        <v>1.7747813411078699</v>
      </c>
      <c r="N54" s="183">
        <v>222</v>
      </c>
      <c r="O54" s="182">
        <v>618</v>
      </c>
      <c r="P54" s="179">
        <v>2.7837837837837802</v>
      </c>
      <c r="Q54" s="183">
        <v>3425</v>
      </c>
      <c r="R54" s="182">
        <v>6435</v>
      </c>
      <c r="S54" s="179">
        <v>1.87883211678832</v>
      </c>
      <c r="T54" s="183">
        <v>70</v>
      </c>
      <c r="U54" s="182">
        <v>196</v>
      </c>
      <c r="V54" s="179">
        <v>2.8</v>
      </c>
      <c r="W54" s="183">
        <v>582</v>
      </c>
      <c r="X54" s="182">
        <v>1108</v>
      </c>
      <c r="Y54" s="179">
        <v>1.90378006872852</v>
      </c>
      <c r="Z54" s="183">
        <v>1646</v>
      </c>
      <c r="AA54" s="182">
        <v>3828</v>
      </c>
      <c r="AB54" s="179">
        <v>2.3256379100850499</v>
      </c>
      <c r="AC54" s="183">
        <v>2239</v>
      </c>
      <c r="AD54" s="182">
        <v>4560</v>
      </c>
      <c r="AE54" s="179">
        <v>2.0366234926306399</v>
      </c>
      <c r="AF54" s="183">
        <v>138</v>
      </c>
      <c r="AG54" s="182">
        <v>234</v>
      </c>
      <c r="AH54" s="179">
        <v>1.6956521739130399</v>
      </c>
      <c r="AI54" s="183">
        <v>15</v>
      </c>
      <c r="AJ54" s="182">
        <v>20</v>
      </c>
      <c r="AK54" s="179">
        <v>1.3333333333333299</v>
      </c>
      <c r="AL54" s="183">
        <v>37</v>
      </c>
      <c r="AM54" s="182">
        <v>58</v>
      </c>
      <c r="AN54" s="179">
        <v>1.56756756756757</v>
      </c>
      <c r="AO54" s="43">
        <f t="shared" si="0"/>
        <v>16198</v>
      </c>
      <c r="AP54" s="44">
        <f t="shared" si="0"/>
        <v>31843</v>
      </c>
      <c r="AQ54" s="31">
        <f t="shared" si="1"/>
        <v>1.9658599827139154</v>
      </c>
    </row>
    <row r="55" spans="1:43" s="158" customFormat="1" x14ac:dyDescent="0.2">
      <c r="A55" s="6" t="s">
        <v>43</v>
      </c>
      <c r="B55" s="22">
        <v>1096</v>
      </c>
      <c r="C55" s="4">
        <v>3014</v>
      </c>
      <c r="D55" s="23">
        <v>2.75</v>
      </c>
      <c r="E55" s="177">
        <v>754</v>
      </c>
      <c r="F55" s="178">
        <v>2346</v>
      </c>
      <c r="G55" s="179">
        <v>3.1114058355437701</v>
      </c>
      <c r="H55" s="180">
        <v>3042</v>
      </c>
      <c r="I55" s="181">
        <v>7639</v>
      </c>
      <c r="J55" s="179">
        <v>2.5111768573307001</v>
      </c>
      <c r="K55" s="180">
        <v>1259</v>
      </c>
      <c r="L55" s="182">
        <v>2966</v>
      </c>
      <c r="M55" s="179">
        <v>2.3558379666401899</v>
      </c>
      <c r="N55" s="183">
        <v>1605</v>
      </c>
      <c r="O55" s="182">
        <v>3075</v>
      </c>
      <c r="P55" s="179">
        <v>1.91588785046729</v>
      </c>
      <c r="Q55" s="183">
        <v>1267</v>
      </c>
      <c r="R55" s="182">
        <v>2898</v>
      </c>
      <c r="S55" s="179">
        <v>2.2872928176795599</v>
      </c>
      <c r="T55" s="183">
        <v>113</v>
      </c>
      <c r="U55" s="182">
        <v>212</v>
      </c>
      <c r="V55" s="179">
        <v>1.87610619469027</v>
      </c>
      <c r="W55" s="183">
        <v>866</v>
      </c>
      <c r="X55" s="182">
        <v>2079</v>
      </c>
      <c r="Y55" s="179">
        <v>2.4006928406466499</v>
      </c>
      <c r="Z55" s="183">
        <v>1269</v>
      </c>
      <c r="AA55" s="182">
        <v>2685</v>
      </c>
      <c r="AB55" s="179">
        <v>2.11583924349882</v>
      </c>
      <c r="AC55" s="183">
        <v>496</v>
      </c>
      <c r="AD55" s="182">
        <v>1130</v>
      </c>
      <c r="AE55" s="179">
        <v>2.2782258064516099</v>
      </c>
      <c r="AF55" s="183">
        <v>553</v>
      </c>
      <c r="AG55" s="182">
        <v>1114</v>
      </c>
      <c r="AH55" s="179">
        <v>2.0144665461121201</v>
      </c>
      <c r="AI55" s="183">
        <v>88</v>
      </c>
      <c r="AJ55" s="182">
        <v>167</v>
      </c>
      <c r="AK55" s="179">
        <v>1.89772727272727</v>
      </c>
      <c r="AL55" s="183">
        <v>551</v>
      </c>
      <c r="AM55" s="182">
        <v>2023</v>
      </c>
      <c r="AN55" s="179">
        <v>3.6715063520871101</v>
      </c>
      <c r="AO55" s="43">
        <f t="shared" si="0"/>
        <v>12959</v>
      </c>
      <c r="AP55" s="44">
        <f t="shared" si="0"/>
        <v>31348</v>
      </c>
      <c r="AQ55" s="31">
        <f t="shared" si="1"/>
        <v>2.4190138127941969</v>
      </c>
    </row>
    <row r="56" spans="1:43" s="158" customFormat="1" x14ac:dyDescent="0.2">
      <c r="A56" s="6" t="s">
        <v>53</v>
      </c>
      <c r="B56" s="22">
        <v>1281</v>
      </c>
      <c r="C56" s="4">
        <v>2506</v>
      </c>
      <c r="D56" s="23">
        <v>1.95628415300546</v>
      </c>
      <c r="E56" s="177">
        <v>78</v>
      </c>
      <c r="F56" s="178">
        <v>190</v>
      </c>
      <c r="G56" s="179">
        <v>2.4358974358974401</v>
      </c>
      <c r="H56" s="180">
        <v>3756</v>
      </c>
      <c r="I56" s="181">
        <v>7728</v>
      </c>
      <c r="J56" s="179">
        <v>2.05750798722045</v>
      </c>
      <c r="K56" s="180">
        <v>1441</v>
      </c>
      <c r="L56" s="182">
        <v>2949</v>
      </c>
      <c r="M56" s="179">
        <v>2.04649548924358</v>
      </c>
      <c r="N56" s="183">
        <v>428</v>
      </c>
      <c r="O56" s="182">
        <v>924</v>
      </c>
      <c r="P56" s="179">
        <v>2.1588785046729</v>
      </c>
      <c r="Q56" s="183">
        <v>1730</v>
      </c>
      <c r="R56" s="182">
        <v>3826</v>
      </c>
      <c r="S56" s="179">
        <v>2.2115606936416201</v>
      </c>
      <c r="T56" s="183">
        <v>31</v>
      </c>
      <c r="U56" s="182">
        <v>68</v>
      </c>
      <c r="V56" s="179">
        <v>2.19354838709677</v>
      </c>
      <c r="W56" s="183">
        <v>487</v>
      </c>
      <c r="X56" s="182">
        <v>1163</v>
      </c>
      <c r="Y56" s="179">
        <v>2.3880903490759802</v>
      </c>
      <c r="Z56" s="183">
        <v>2379</v>
      </c>
      <c r="AA56" s="182">
        <v>4805</v>
      </c>
      <c r="AB56" s="179">
        <v>2.0197562000840699</v>
      </c>
      <c r="AC56" s="183">
        <v>883</v>
      </c>
      <c r="AD56" s="182">
        <v>2962</v>
      </c>
      <c r="AE56" s="179">
        <v>3.3544733861834701</v>
      </c>
      <c r="AF56" s="183">
        <v>413</v>
      </c>
      <c r="AG56" s="182">
        <v>736</v>
      </c>
      <c r="AH56" s="179">
        <v>1.78208232445521</v>
      </c>
      <c r="AI56" s="183">
        <v>75</v>
      </c>
      <c r="AJ56" s="182">
        <v>101</v>
      </c>
      <c r="AK56" s="179">
        <v>1.34666666666667</v>
      </c>
      <c r="AL56" s="183">
        <v>53</v>
      </c>
      <c r="AM56" s="182">
        <v>136</v>
      </c>
      <c r="AN56" s="179">
        <v>2.56603773584906</v>
      </c>
      <c r="AO56" s="43">
        <f t="shared" si="0"/>
        <v>13035</v>
      </c>
      <c r="AP56" s="44">
        <f t="shared" si="0"/>
        <v>28094</v>
      </c>
      <c r="AQ56" s="31">
        <f t="shared" si="1"/>
        <v>2.1552742616033753</v>
      </c>
    </row>
    <row r="57" spans="1:43" s="158" customFormat="1" x14ac:dyDescent="0.2">
      <c r="A57" s="6" t="s">
        <v>56</v>
      </c>
      <c r="B57" s="22">
        <v>376</v>
      </c>
      <c r="C57" s="4">
        <v>788</v>
      </c>
      <c r="D57" s="23">
        <v>2.0957446808510598</v>
      </c>
      <c r="E57" s="177">
        <v>123</v>
      </c>
      <c r="F57" s="178">
        <v>348</v>
      </c>
      <c r="G57" s="179">
        <v>2.8292682926829298</v>
      </c>
      <c r="H57" s="180">
        <v>3851</v>
      </c>
      <c r="I57" s="181">
        <v>7001</v>
      </c>
      <c r="J57" s="179">
        <v>1.81796935860815</v>
      </c>
      <c r="K57" s="180">
        <v>1742</v>
      </c>
      <c r="L57" s="182">
        <v>3157</v>
      </c>
      <c r="M57" s="179">
        <v>1.8122847301951801</v>
      </c>
      <c r="N57" s="183">
        <v>274</v>
      </c>
      <c r="O57" s="182">
        <v>519</v>
      </c>
      <c r="P57" s="179">
        <v>1.89416058394161</v>
      </c>
      <c r="Q57" s="183">
        <v>3303</v>
      </c>
      <c r="R57" s="182">
        <v>6736</v>
      </c>
      <c r="S57" s="179">
        <v>2.0393581592491699</v>
      </c>
      <c r="T57" s="183">
        <v>36</v>
      </c>
      <c r="U57" s="182">
        <v>46</v>
      </c>
      <c r="V57" s="179">
        <v>1.2777777777777799</v>
      </c>
      <c r="W57" s="183">
        <v>530</v>
      </c>
      <c r="X57" s="182">
        <v>1091</v>
      </c>
      <c r="Y57" s="179">
        <v>2.0584905660377402</v>
      </c>
      <c r="Z57" s="183">
        <v>1121</v>
      </c>
      <c r="AA57" s="182">
        <v>2208</v>
      </c>
      <c r="AB57" s="179">
        <v>1.96966993755575</v>
      </c>
      <c r="AC57" s="183">
        <v>1474</v>
      </c>
      <c r="AD57" s="182">
        <v>2308</v>
      </c>
      <c r="AE57" s="179">
        <v>1.5658073270013599</v>
      </c>
      <c r="AF57" s="183">
        <v>211</v>
      </c>
      <c r="AG57" s="182">
        <v>268</v>
      </c>
      <c r="AH57" s="179">
        <v>1.2701421800947901</v>
      </c>
      <c r="AI57" s="183">
        <v>46</v>
      </c>
      <c r="AJ57" s="182">
        <v>58</v>
      </c>
      <c r="AK57" s="179">
        <v>1.26086956521739</v>
      </c>
      <c r="AL57" s="183">
        <v>373</v>
      </c>
      <c r="AM57" s="182">
        <v>544</v>
      </c>
      <c r="AN57" s="179">
        <v>1.45844504021448</v>
      </c>
      <c r="AO57" s="43">
        <f t="shared" si="0"/>
        <v>13460</v>
      </c>
      <c r="AP57" s="44">
        <f t="shared" si="0"/>
        <v>25072</v>
      </c>
      <c r="AQ57" s="31">
        <f t="shared" si="1"/>
        <v>1.8627043090638931</v>
      </c>
    </row>
    <row r="58" spans="1:43" s="158" customFormat="1" x14ac:dyDescent="0.2">
      <c r="A58" s="6" t="s">
        <v>35</v>
      </c>
      <c r="B58" s="22">
        <v>156</v>
      </c>
      <c r="C58" s="4">
        <v>417</v>
      </c>
      <c r="D58" s="23">
        <v>2.6730769230769198</v>
      </c>
      <c r="E58" s="177">
        <v>126</v>
      </c>
      <c r="F58" s="178">
        <v>340</v>
      </c>
      <c r="G58" s="179">
        <v>2.6984126984126999</v>
      </c>
      <c r="H58" s="180">
        <v>1208</v>
      </c>
      <c r="I58" s="181">
        <v>2914</v>
      </c>
      <c r="J58" s="179">
        <v>2.4122516556291398</v>
      </c>
      <c r="K58" s="180">
        <v>327</v>
      </c>
      <c r="L58" s="182">
        <v>662</v>
      </c>
      <c r="M58" s="179">
        <v>2.0244648318042802</v>
      </c>
      <c r="N58" s="183">
        <v>339</v>
      </c>
      <c r="O58" s="182">
        <v>866</v>
      </c>
      <c r="P58" s="179">
        <v>2.5545722713864301</v>
      </c>
      <c r="Q58" s="183">
        <v>1076</v>
      </c>
      <c r="R58" s="182">
        <v>2376</v>
      </c>
      <c r="S58" s="179">
        <v>2.2081784386617098</v>
      </c>
      <c r="T58" s="183">
        <v>117</v>
      </c>
      <c r="U58" s="182">
        <v>270</v>
      </c>
      <c r="V58" s="179">
        <v>2.3076923076923102</v>
      </c>
      <c r="W58" s="183">
        <v>1030</v>
      </c>
      <c r="X58" s="182">
        <v>3462</v>
      </c>
      <c r="Y58" s="179">
        <v>3.3611650485436901</v>
      </c>
      <c r="Z58" s="183">
        <v>4160</v>
      </c>
      <c r="AA58" s="182">
        <v>8765</v>
      </c>
      <c r="AB58" s="179">
        <v>2.1069711538461502</v>
      </c>
      <c r="AC58" s="183">
        <v>257</v>
      </c>
      <c r="AD58" s="182">
        <v>596</v>
      </c>
      <c r="AE58" s="179">
        <v>2.3190661478599202</v>
      </c>
      <c r="AF58" s="183">
        <v>396</v>
      </c>
      <c r="AG58" s="182">
        <v>707</v>
      </c>
      <c r="AH58" s="179">
        <v>1.7853535353535399</v>
      </c>
      <c r="AI58" s="183">
        <v>52</v>
      </c>
      <c r="AJ58" s="182">
        <v>90</v>
      </c>
      <c r="AK58" s="179">
        <v>1.7307692307692299</v>
      </c>
      <c r="AL58" s="183">
        <v>68</v>
      </c>
      <c r="AM58" s="182">
        <v>278</v>
      </c>
      <c r="AN58" s="179">
        <v>4.0882352941176503</v>
      </c>
      <c r="AO58" s="43">
        <f t="shared" si="0"/>
        <v>9312</v>
      </c>
      <c r="AP58" s="44">
        <f t="shared" si="0"/>
        <v>21743</v>
      </c>
      <c r="AQ58" s="31">
        <f t="shared" si="1"/>
        <v>2.3349441580756012</v>
      </c>
    </row>
    <row r="59" spans="1:43" s="158" customFormat="1" x14ac:dyDescent="0.2">
      <c r="A59" s="6" t="s">
        <v>59</v>
      </c>
      <c r="B59" s="22">
        <v>277</v>
      </c>
      <c r="C59" s="4">
        <v>626</v>
      </c>
      <c r="D59" s="23">
        <v>2.25992779783394</v>
      </c>
      <c r="E59" s="177">
        <v>60</v>
      </c>
      <c r="F59" s="178">
        <v>254</v>
      </c>
      <c r="G59" s="179">
        <v>4.2333333333333298</v>
      </c>
      <c r="H59" s="180">
        <v>3347</v>
      </c>
      <c r="I59" s="181">
        <v>7088</v>
      </c>
      <c r="J59" s="179">
        <v>2.1177173588287999</v>
      </c>
      <c r="K59" s="180">
        <v>1510</v>
      </c>
      <c r="L59" s="182">
        <v>3031</v>
      </c>
      <c r="M59" s="179">
        <v>2.0072847682119201</v>
      </c>
      <c r="N59" s="183">
        <v>293</v>
      </c>
      <c r="O59" s="182">
        <v>706</v>
      </c>
      <c r="P59" s="179">
        <v>2.4095563139931699</v>
      </c>
      <c r="Q59" s="183">
        <v>1787</v>
      </c>
      <c r="R59" s="182">
        <v>4402</v>
      </c>
      <c r="S59" s="179">
        <v>2.4633463905987698</v>
      </c>
      <c r="T59" s="183">
        <v>22</v>
      </c>
      <c r="U59" s="182">
        <v>90</v>
      </c>
      <c r="V59" s="179">
        <v>4.0909090909090899</v>
      </c>
      <c r="W59" s="183">
        <v>299</v>
      </c>
      <c r="X59" s="182">
        <v>830</v>
      </c>
      <c r="Y59" s="179">
        <v>2.7759197324414702</v>
      </c>
      <c r="Z59" s="183">
        <v>1141</v>
      </c>
      <c r="AA59" s="182">
        <v>2702</v>
      </c>
      <c r="AB59" s="179">
        <v>2.3680981595091999</v>
      </c>
      <c r="AC59" s="183">
        <v>563</v>
      </c>
      <c r="AD59" s="182">
        <v>1043</v>
      </c>
      <c r="AE59" s="179">
        <v>1.8525754884547101</v>
      </c>
      <c r="AF59" s="183">
        <v>217</v>
      </c>
      <c r="AG59" s="182">
        <v>366</v>
      </c>
      <c r="AH59" s="179">
        <v>1.68663594470046</v>
      </c>
      <c r="AI59" s="183">
        <v>9</v>
      </c>
      <c r="AJ59" s="182">
        <v>17</v>
      </c>
      <c r="AK59" s="179">
        <v>1.8888888888888899</v>
      </c>
      <c r="AL59" s="183">
        <v>349</v>
      </c>
      <c r="AM59" s="182">
        <v>421</v>
      </c>
      <c r="AN59" s="179">
        <v>1.2063037249283699</v>
      </c>
      <c r="AO59" s="43">
        <f t="shared" si="0"/>
        <v>9874</v>
      </c>
      <c r="AP59" s="44">
        <f t="shared" si="0"/>
        <v>21576</v>
      </c>
      <c r="AQ59" s="31">
        <f t="shared" si="1"/>
        <v>2.1851326716629531</v>
      </c>
    </row>
    <row r="60" spans="1:43" s="158" customFormat="1" x14ac:dyDescent="0.2">
      <c r="A60" s="6" t="s">
        <v>54</v>
      </c>
      <c r="B60" s="22">
        <v>700</v>
      </c>
      <c r="C60" s="4">
        <v>2206</v>
      </c>
      <c r="D60" s="23">
        <v>3.1514285714285699</v>
      </c>
      <c r="E60" s="177">
        <v>491</v>
      </c>
      <c r="F60" s="178">
        <v>1122</v>
      </c>
      <c r="G60" s="179">
        <v>2.2851323828920602</v>
      </c>
      <c r="H60" s="180">
        <v>1862</v>
      </c>
      <c r="I60" s="181">
        <v>4749</v>
      </c>
      <c r="J60" s="179">
        <v>2.5504833512352301</v>
      </c>
      <c r="K60" s="180">
        <v>493</v>
      </c>
      <c r="L60" s="182">
        <v>1675</v>
      </c>
      <c r="M60" s="179">
        <v>3.3975659229208901</v>
      </c>
      <c r="N60" s="183">
        <v>579</v>
      </c>
      <c r="O60" s="182">
        <v>1326</v>
      </c>
      <c r="P60" s="179">
        <v>2.2901554404145101</v>
      </c>
      <c r="Q60" s="183">
        <v>940</v>
      </c>
      <c r="R60" s="182">
        <v>2418</v>
      </c>
      <c r="S60" s="179">
        <v>2.57234042553192</v>
      </c>
      <c r="T60" s="183">
        <v>36</v>
      </c>
      <c r="U60" s="182">
        <v>78</v>
      </c>
      <c r="V60" s="179">
        <v>2.1666666666666701</v>
      </c>
      <c r="W60" s="183">
        <v>397</v>
      </c>
      <c r="X60" s="182">
        <v>781</v>
      </c>
      <c r="Y60" s="179">
        <v>1.9672544080604499</v>
      </c>
      <c r="Z60" s="183">
        <v>571</v>
      </c>
      <c r="AA60" s="182">
        <v>1138</v>
      </c>
      <c r="AB60" s="179">
        <v>1.9929947460595401</v>
      </c>
      <c r="AC60" s="183">
        <v>325</v>
      </c>
      <c r="AD60" s="182">
        <v>966</v>
      </c>
      <c r="AE60" s="179">
        <v>2.9723076923076901</v>
      </c>
      <c r="AF60" s="183">
        <v>290</v>
      </c>
      <c r="AG60" s="182">
        <v>598</v>
      </c>
      <c r="AH60" s="179">
        <v>2.0620689655172399</v>
      </c>
      <c r="AI60" s="183">
        <v>449</v>
      </c>
      <c r="AJ60" s="182">
        <v>1402</v>
      </c>
      <c r="AK60" s="179">
        <v>3.12249443207127</v>
      </c>
      <c r="AL60" s="183">
        <v>302</v>
      </c>
      <c r="AM60" s="182">
        <v>2371</v>
      </c>
      <c r="AN60" s="179">
        <v>7.85099337748344</v>
      </c>
      <c r="AO60" s="43">
        <f t="shared" si="0"/>
        <v>7435</v>
      </c>
      <c r="AP60" s="44">
        <f t="shared" si="0"/>
        <v>20830</v>
      </c>
      <c r="AQ60" s="31">
        <f t="shared" si="1"/>
        <v>2.8016139878950908</v>
      </c>
    </row>
    <row r="61" spans="1:43" s="158" customFormat="1" x14ac:dyDescent="0.2">
      <c r="A61" s="6" t="s">
        <v>51</v>
      </c>
      <c r="B61" s="22">
        <v>586</v>
      </c>
      <c r="C61" s="4">
        <v>1945</v>
      </c>
      <c r="D61" s="23">
        <v>3.3191126279863501</v>
      </c>
      <c r="E61" s="177">
        <v>311</v>
      </c>
      <c r="F61" s="178">
        <v>773</v>
      </c>
      <c r="G61" s="179">
        <v>2.48553054662379</v>
      </c>
      <c r="H61" s="180">
        <v>1982</v>
      </c>
      <c r="I61" s="181">
        <v>4688</v>
      </c>
      <c r="J61" s="179">
        <v>2.3652875882946498</v>
      </c>
      <c r="K61" s="180">
        <v>479</v>
      </c>
      <c r="L61" s="182">
        <v>1183</v>
      </c>
      <c r="M61" s="179">
        <v>2.4697286012526098</v>
      </c>
      <c r="N61" s="183">
        <v>872</v>
      </c>
      <c r="O61" s="182">
        <v>2305</v>
      </c>
      <c r="P61" s="179">
        <v>2.64334862385321</v>
      </c>
      <c r="Q61" s="183">
        <v>785</v>
      </c>
      <c r="R61" s="182">
        <v>2729</v>
      </c>
      <c r="S61" s="179">
        <v>3.47643312101911</v>
      </c>
      <c r="T61" s="183">
        <v>40</v>
      </c>
      <c r="U61" s="182">
        <v>99</v>
      </c>
      <c r="V61" s="179">
        <v>2.4750000000000001</v>
      </c>
      <c r="W61" s="183">
        <v>638</v>
      </c>
      <c r="X61" s="182">
        <v>1563</v>
      </c>
      <c r="Y61" s="179">
        <v>2.4498432601880902</v>
      </c>
      <c r="Z61" s="183">
        <v>1118</v>
      </c>
      <c r="AA61" s="182">
        <v>2396</v>
      </c>
      <c r="AB61" s="179">
        <v>2.1431127012522402</v>
      </c>
      <c r="AC61" s="183">
        <v>443</v>
      </c>
      <c r="AD61" s="182">
        <v>1403</v>
      </c>
      <c r="AE61" s="179">
        <v>3.1670428893905198</v>
      </c>
      <c r="AF61" s="183">
        <v>374</v>
      </c>
      <c r="AG61" s="182">
        <v>647</v>
      </c>
      <c r="AH61" s="179">
        <v>1.72994652406417</v>
      </c>
      <c r="AI61" s="183">
        <v>54</v>
      </c>
      <c r="AJ61" s="182">
        <v>78</v>
      </c>
      <c r="AK61" s="179">
        <v>1.44444444444444</v>
      </c>
      <c r="AL61" s="183">
        <v>203</v>
      </c>
      <c r="AM61" s="182">
        <v>495</v>
      </c>
      <c r="AN61" s="179">
        <v>2.4384236453202002</v>
      </c>
      <c r="AO61" s="43">
        <f t="shared" si="0"/>
        <v>7885</v>
      </c>
      <c r="AP61" s="44">
        <f t="shared" si="0"/>
        <v>20304</v>
      </c>
      <c r="AQ61" s="31">
        <f t="shared" si="1"/>
        <v>2.5750158528852252</v>
      </c>
    </row>
    <row r="62" spans="1:43" s="158" customFormat="1" x14ac:dyDescent="0.2">
      <c r="A62" s="6" t="s">
        <v>55</v>
      </c>
      <c r="B62" s="22">
        <v>508</v>
      </c>
      <c r="C62" s="4">
        <v>1531</v>
      </c>
      <c r="D62" s="23">
        <v>3.01377952755906</v>
      </c>
      <c r="E62" s="177">
        <v>452</v>
      </c>
      <c r="F62" s="178">
        <v>1246</v>
      </c>
      <c r="G62" s="179">
        <v>2.75663716814159</v>
      </c>
      <c r="H62" s="180">
        <v>2091</v>
      </c>
      <c r="I62" s="181">
        <v>4358</v>
      </c>
      <c r="J62" s="179">
        <v>2.0841702534672399</v>
      </c>
      <c r="K62" s="180">
        <v>507</v>
      </c>
      <c r="L62" s="182">
        <v>1150</v>
      </c>
      <c r="M62" s="179">
        <v>2.2682445759368801</v>
      </c>
      <c r="N62" s="183">
        <v>759</v>
      </c>
      <c r="O62" s="182">
        <v>1575</v>
      </c>
      <c r="P62" s="179">
        <v>2.0750988142292499</v>
      </c>
      <c r="Q62" s="183">
        <v>532</v>
      </c>
      <c r="R62" s="182">
        <v>1493</v>
      </c>
      <c r="S62" s="179">
        <v>2.80639097744361</v>
      </c>
      <c r="T62" s="183">
        <v>66</v>
      </c>
      <c r="U62" s="182">
        <v>187</v>
      </c>
      <c r="V62" s="179">
        <v>2.8333333333333299</v>
      </c>
      <c r="W62" s="183">
        <v>385</v>
      </c>
      <c r="X62" s="182">
        <v>1092</v>
      </c>
      <c r="Y62" s="179">
        <v>2.83636363636364</v>
      </c>
      <c r="Z62" s="183">
        <v>592</v>
      </c>
      <c r="AA62" s="182">
        <v>1316</v>
      </c>
      <c r="AB62" s="179">
        <v>2.2229729729729701</v>
      </c>
      <c r="AC62" s="183">
        <v>380</v>
      </c>
      <c r="AD62" s="182">
        <v>1258</v>
      </c>
      <c r="AE62" s="179">
        <v>3.31052631578947</v>
      </c>
      <c r="AF62" s="183">
        <v>383</v>
      </c>
      <c r="AG62" s="182">
        <v>728</v>
      </c>
      <c r="AH62" s="179">
        <v>1.9007832898172301</v>
      </c>
      <c r="AI62" s="183">
        <v>52</v>
      </c>
      <c r="AJ62" s="182">
        <v>82</v>
      </c>
      <c r="AK62" s="179">
        <v>1.57692307692308</v>
      </c>
      <c r="AL62" s="183">
        <v>376</v>
      </c>
      <c r="AM62" s="182">
        <v>3277</v>
      </c>
      <c r="AN62" s="179">
        <v>8.7154255319148906</v>
      </c>
      <c r="AO62" s="43">
        <f t="shared" si="0"/>
        <v>7083</v>
      </c>
      <c r="AP62" s="44">
        <f t="shared" si="0"/>
        <v>19293</v>
      </c>
      <c r="AQ62" s="31">
        <f t="shared" si="1"/>
        <v>2.7238458280389666</v>
      </c>
    </row>
    <row r="63" spans="1:43" s="158" customFormat="1" x14ac:dyDescent="0.2">
      <c r="A63" s="6" t="s">
        <v>38</v>
      </c>
      <c r="B63" s="22">
        <v>559</v>
      </c>
      <c r="C63" s="4">
        <v>1858</v>
      </c>
      <c r="D63" s="23">
        <v>3.3237924865831801</v>
      </c>
      <c r="E63" s="177">
        <v>136</v>
      </c>
      <c r="F63" s="178">
        <v>538</v>
      </c>
      <c r="G63" s="179">
        <v>3.9558823529411802</v>
      </c>
      <c r="H63" s="183">
        <v>2109</v>
      </c>
      <c r="I63" s="182">
        <v>4508</v>
      </c>
      <c r="J63" s="179">
        <v>2.1375059269796099</v>
      </c>
      <c r="K63" s="180">
        <v>584</v>
      </c>
      <c r="L63" s="182">
        <v>1252</v>
      </c>
      <c r="M63" s="179">
        <v>2.1438356164383601</v>
      </c>
      <c r="N63" s="183">
        <v>285</v>
      </c>
      <c r="O63" s="182">
        <v>861</v>
      </c>
      <c r="P63" s="179">
        <v>3.0210526315789501</v>
      </c>
      <c r="Q63" s="183">
        <v>613</v>
      </c>
      <c r="R63" s="182">
        <v>1544</v>
      </c>
      <c r="S63" s="179">
        <v>2.5187601957585599</v>
      </c>
      <c r="T63" s="183">
        <v>14</v>
      </c>
      <c r="U63" s="182">
        <v>48</v>
      </c>
      <c r="V63" s="179">
        <v>3.4285714285714302</v>
      </c>
      <c r="W63" s="183">
        <v>315</v>
      </c>
      <c r="X63" s="182">
        <v>955</v>
      </c>
      <c r="Y63" s="179">
        <v>3.0317460317460299</v>
      </c>
      <c r="Z63" s="183">
        <v>1881</v>
      </c>
      <c r="AA63" s="182">
        <v>4404</v>
      </c>
      <c r="AB63" s="179">
        <v>2.3413078149920299</v>
      </c>
      <c r="AC63" s="183">
        <v>431</v>
      </c>
      <c r="AD63" s="182">
        <v>1874</v>
      </c>
      <c r="AE63" s="179">
        <v>4.3480278422273804</v>
      </c>
      <c r="AF63" s="183">
        <v>112</v>
      </c>
      <c r="AG63" s="182">
        <v>284</v>
      </c>
      <c r="AH63" s="179">
        <v>2.53571428571429</v>
      </c>
      <c r="AI63" s="183">
        <v>49</v>
      </c>
      <c r="AJ63" s="182">
        <v>62</v>
      </c>
      <c r="AK63" s="179">
        <v>1.2653061224489801</v>
      </c>
      <c r="AL63" s="183">
        <v>66</v>
      </c>
      <c r="AM63" s="182">
        <v>234</v>
      </c>
      <c r="AN63" s="179">
        <v>3.5454545454545499</v>
      </c>
      <c r="AO63" s="43">
        <f t="shared" si="0"/>
        <v>7154</v>
      </c>
      <c r="AP63" s="44">
        <f t="shared" si="0"/>
        <v>18422</v>
      </c>
      <c r="AQ63" s="31">
        <f t="shared" si="1"/>
        <v>2.575062901873078</v>
      </c>
    </row>
    <row r="64" spans="1:43" s="158" customFormat="1" x14ac:dyDescent="0.2">
      <c r="A64" s="36" t="s">
        <v>133</v>
      </c>
      <c r="B64" s="28">
        <v>589</v>
      </c>
      <c r="C64" s="26">
        <v>1752</v>
      </c>
      <c r="D64" s="27">
        <v>2.97453310696095</v>
      </c>
      <c r="E64" s="183">
        <v>129</v>
      </c>
      <c r="F64" s="182">
        <v>285</v>
      </c>
      <c r="G64" s="184">
        <v>2.2093023255814002</v>
      </c>
      <c r="H64" s="185">
        <v>2067</v>
      </c>
      <c r="I64" s="186">
        <v>3794</v>
      </c>
      <c r="J64" s="184">
        <v>1.83551040154814</v>
      </c>
      <c r="K64" s="185">
        <v>757</v>
      </c>
      <c r="L64" s="182">
        <v>1579</v>
      </c>
      <c r="M64" s="184">
        <v>2.0858652575957701</v>
      </c>
      <c r="N64" s="183">
        <v>325</v>
      </c>
      <c r="O64" s="182">
        <v>662</v>
      </c>
      <c r="P64" s="184">
        <v>2.0369230769230802</v>
      </c>
      <c r="Q64" s="183">
        <v>961</v>
      </c>
      <c r="R64" s="182">
        <v>2268</v>
      </c>
      <c r="S64" s="184">
        <v>2.36004162330905</v>
      </c>
      <c r="T64" s="183">
        <v>31</v>
      </c>
      <c r="U64" s="182">
        <v>54</v>
      </c>
      <c r="V64" s="184">
        <v>1.74193548387097</v>
      </c>
      <c r="W64" s="183">
        <v>358</v>
      </c>
      <c r="X64" s="182">
        <v>857</v>
      </c>
      <c r="Y64" s="184">
        <v>2.3938547486033501</v>
      </c>
      <c r="Z64" s="183">
        <v>1471</v>
      </c>
      <c r="AA64" s="182">
        <v>3293</v>
      </c>
      <c r="AB64" s="184">
        <v>2.2386131883072702</v>
      </c>
      <c r="AC64" s="183">
        <v>530</v>
      </c>
      <c r="AD64" s="182">
        <v>1563</v>
      </c>
      <c r="AE64" s="184">
        <v>2.9490566037735899</v>
      </c>
      <c r="AF64" s="183">
        <v>256</v>
      </c>
      <c r="AG64" s="182">
        <v>529</v>
      </c>
      <c r="AH64" s="184">
        <v>2.06640625</v>
      </c>
      <c r="AI64" s="183">
        <v>37</v>
      </c>
      <c r="AJ64" s="182">
        <v>81</v>
      </c>
      <c r="AK64" s="184">
        <v>2.1891891891891899</v>
      </c>
      <c r="AL64" s="183">
        <v>25</v>
      </c>
      <c r="AM64" s="182">
        <v>80</v>
      </c>
      <c r="AN64" s="179">
        <v>3.2</v>
      </c>
      <c r="AO64" s="43">
        <f t="shared" si="0"/>
        <v>7536</v>
      </c>
      <c r="AP64" s="44">
        <f t="shared" si="0"/>
        <v>16797</v>
      </c>
      <c r="AQ64" s="31">
        <f t="shared" si="1"/>
        <v>2.2289012738853504</v>
      </c>
    </row>
    <row r="65" spans="1:43" s="158" customFormat="1" x14ac:dyDescent="0.2">
      <c r="A65" s="6" t="s">
        <v>81</v>
      </c>
      <c r="B65" s="22">
        <v>444</v>
      </c>
      <c r="C65" s="4">
        <v>1390</v>
      </c>
      <c r="D65" s="23">
        <v>3.13063063063063</v>
      </c>
      <c r="E65" s="177">
        <v>368</v>
      </c>
      <c r="F65" s="178">
        <v>1011</v>
      </c>
      <c r="G65" s="179">
        <v>2.7472826086956501</v>
      </c>
      <c r="H65" s="180">
        <v>2083</v>
      </c>
      <c r="I65" s="181">
        <v>3894</v>
      </c>
      <c r="J65" s="179">
        <v>1.86941910705713</v>
      </c>
      <c r="K65" s="180">
        <v>305</v>
      </c>
      <c r="L65" s="182">
        <v>683</v>
      </c>
      <c r="M65" s="179">
        <v>2.2393442622950799</v>
      </c>
      <c r="N65" s="183">
        <v>570</v>
      </c>
      <c r="O65" s="182">
        <v>1225</v>
      </c>
      <c r="P65" s="179">
        <v>2.1491228070175401</v>
      </c>
      <c r="Q65" s="183">
        <v>358</v>
      </c>
      <c r="R65" s="182">
        <v>935</v>
      </c>
      <c r="S65" s="179">
        <v>2.61173184357542</v>
      </c>
      <c r="T65" s="183">
        <v>37</v>
      </c>
      <c r="U65" s="182">
        <v>79</v>
      </c>
      <c r="V65" s="179">
        <v>2.13513513513514</v>
      </c>
      <c r="W65" s="183">
        <v>360</v>
      </c>
      <c r="X65" s="182">
        <v>1175</v>
      </c>
      <c r="Y65" s="179">
        <v>3.2638888888888902</v>
      </c>
      <c r="Z65" s="183">
        <v>1053</v>
      </c>
      <c r="AA65" s="182">
        <v>1905</v>
      </c>
      <c r="AB65" s="179">
        <v>1.8091168091168099</v>
      </c>
      <c r="AC65" s="183">
        <v>333</v>
      </c>
      <c r="AD65" s="182">
        <v>1594</v>
      </c>
      <c r="AE65" s="179">
        <v>4.7867867867867897</v>
      </c>
      <c r="AF65" s="183">
        <v>353</v>
      </c>
      <c r="AG65" s="182">
        <v>567</v>
      </c>
      <c r="AH65" s="179">
        <v>1.60623229461756</v>
      </c>
      <c r="AI65" s="183">
        <v>70</v>
      </c>
      <c r="AJ65" s="182">
        <v>119</v>
      </c>
      <c r="AK65" s="179">
        <v>1.7</v>
      </c>
      <c r="AL65" s="183">
        <v>260</v>
      </c>
      <c r="AM65" s="182">
        <v>795</v>
      </c>
      <c r="AN65" s="179">
        <v>3.0576923076923102</v>
      </c>
      <c r="AO65" s="43">
        <f t="shared" si="0"/>
        <v>6594</v>
      </c>
      <c r="AP65" s="44">
        <f t="shared" si="0"/>
        <v>15372</v>
      </c>
      <c r="AQ65" s="31">
        <f t="shared" si="1"/>
        <v>2.3312101910828025</v>
      </c>
    </row>
    <row r="66" spans="1:43" s="158" customFormat="1" x14ac:dyDescent="0.2">
      <c r="A66" s="6" t="s">
        <v>134</v>
      </c>
      <c r="B66" s="22">
        <v>335</v>
      </c>
      <c r="C66" s="4">
        <v>988</v>
      </c>
      <c r="D66" s="23">
        <v>2.9492537313432798</v>
      </c>
      <c r="E66" s="177">
        <v>96</v>
      </c>
      <c r="F66" s="178">
        <v>227</v>
      </c>
      <c r="G66" s="179">
        <v>2.3645833333333299</v>
      </c>
      <c r="H66" s="183">
        <v>1497</v>
      </c>
      <c r="I66" s="182">
        <v>4103</v>
      </c>
      <c r="J66" s="179">
        <v>2.74081496325985</v>
      </c>
      <c r="K66" s="180">
        <v>308</v>
      </c>
      <c r="L66" s="182">
        <v>895</v>
      </c>
      <c r="M66" s="179">
        <v>2.9058441558441599</v>
      </c>
      <c r="N66" s="183">
        <v>162</v>
      </c>
      <c r="O66" s="182">
        <v>417</v>
      </c>
      <c r="P66" s="179">
        <v>2.57407407407407</v>
      </c>
      <c r="Q66" s="183">
        <v>633</v>
      </c>
      <c r="R66" s="182">
        <v>1498</v>
      </c>
      <c r="S66" s="179">
        <v>2.3665086887835698</v>
      </c>
      <c r="T66" s="183">
        <v>13</v>
      </c>
      <c r="U66" s="182">
        <v>17</v>
      </c>
      <c r="V66" s="179">
        <v>1.3076923076923099</v>
      </c>
      <c r="W66" s="183">
        <v>431</v>
      </c>
      <c r="X66" s="182">
        <v>1503</v>
      </c>
      <c r="Y66" s="179">
        <v>3.48723897911833</v>
      </c>
      <c r="Z66" s="183">
        <v>1785</v>
      </c>
      <c r="AA66" s="182">
        <v>4583</v>
      </c>
      <c r="AB66" s="179">
        <v>2.5675070028011202</v>
      </c>
      <c r="AC66" s="183">
        <v>111</v>
      </c>
      <c r="AD66" s="182">
        <v>346</v>
      </c>
      <c r="AE66" s="179">
        <v>3.1171171171171199</v>
      </c>
      <c r="AF66" s="183">
        <v>162</v>
      </c>
      <c r="AG66" s="182">
        <v>313</v>
      </c>
      <c r="AH66" s="179">
        <v>1.9320987654321</v>
      </c>
      <c r="AI66" s="183">
        <v>5</v>
      </c>
      <c r="AJ66" s="182">
        <v>11</v>
      </c>
      <c r="AK66" s="179">
        <v>2.2000000000000002</v>
      </c>
      <c r="AL66" s="183">
        <v>46</v>
      </c>
      <c r="AM66" s="182">
        <v>121</v>
      </c>
      <c r="AN66" s="179">
        <v>2.6304347826086998</v>
      </c>
      <c r="AO66" s="43">
        <f t="shared" si="0"/>
        <v>5584</v>
      </c>
      <c r="AP66" s="44">
        <f t="shared" si="0"/>
        <v>15022</v>
      </c>
      <c r="AQ66" s="31">
        <f t="shared" si="1"/>
        <v>2.6901862464183379</v>
      </c>
    </row>
    <row r="67" spans="1:43" s="158" customFormat="1" x14ac:dyDescent="0.2">
      <c r="A67" s="6" t="s">
        <v>89</v>
      </c>
      <c r="B67" s="22">
        <v>429</v>
      </c>
      <c r="C67" s="4">
        <v>1705</v>
      </c>
      <c r="D67" s="23">
        <v>3.97435897435897</v>
      </c>
      <c r="E67" s="177">
        <v>59</v>
      </c>
      <c r="F67" s="178">
        <v>541</v>
      </c>
      <c r="G67" s="179">
        <v>9.1694915254237301</v>
      </c>
      <c r="H67" s="180">
        <v>1166</v>
      </c>
      <c r="I67" s="181">
        <v>3282</v>
      </c>
      <c r="J67" s="179">
        <v>2.8147512864494</v>
      </c>
      <c r="K67" s="180">
        <v>488</v>
      </c>
      <c r="L67" s="182">
        <v>1276</v>
      </c>
      <c r="M67" s="179">
        <v>2.6147540983606601</v>
      </c>
      <c r="N67" s="183">
        <v>57</v>
      </c>
      <c r="O67" s="182">
        <v>111</v>
      </c>
      <c r="P67" s="179">
        <v>1.9473684210526301</v>
      </c>
      <c r="Q67" s="183">
        <v>628</v>
      </c>
      <c r="R67" s="182">
        <v>1532</v>
      </c>
      <c r="S67" s="179">
        <v>2.4394904458598701</v>
      </c>
      <c r="T67" s="183">
        <v>13</v>
      </c>
      <c r="U67" s="182">
        <v>17</v>
      </c>
      <c r="V67" s="179">
        <v>1.3076923076923099</v>
      </c>
      <c r="W67" s="183">
        <v>222</v>
      </c>
      <c r="X67" s="182">
        <v>663</v>
      </c>
      <c r="Y67" s="179">
        <v>2.98648648648649</v>
      </c>
      <c r="Z67" s="183">
        <v>1660</v>
      </c>
      <c r="AA67" s="182">
        <v>5057</v>
      </c>
      <c r="AB67" s="179">
        <v>3.0463855421686699</v>
      </c>
      <c r="AC67" s="183">
        <v>148</v>
      </c>
      <c r="AD67" s="182">
        <v>485</v>
      </c>
      <c r="AE67" s="179">
        <v>3.2770270270270299</v>
      </c>
      <c r="AF67" s="183">
        <v>90</v>
      </c>
      <c r="AG67" s="182">
        <v>189</v>
      </c>
      <c r="AH67" s="179">
        <v>2.1</v>
      </c>
      <c r="AI67" s="183">
        <v>6</v>
      </c>
      <c r="AJ67" s="182">
        <v>15</v>
      </c>
      <c r="AK67" s="179">
        <v>2.5</v>
      </c>
      <c r="AL67" s="183">
        <v>3</v>
      </c>
      <c r="AM67" s="182">
        <v>5</v>
      </c>
      <c r="AN67" s="179">
        <v>1.6666666666666701</v>
      </c>
      <c r="AO67" s="43">
        <f t="shared" si="0"/>
        <v>4969</v>
      </c>
      <c r="AP67" s="44">
        <f t="shared" si="0"/>
        <v>14878</v>
      </c>
      <c r="AQ67" s="31">
        <f t="shared" si="1"/>
        <v>2.9941638156570738</v>
      </c>
    </row>
    <row r="68" spans="1:43" s="158" customFormat="1" x14ac:dyDescent="0.2">
      <c r="A68" s="6" t="s">
        <v>3</v>
      </c>
      <c r="B68" s="22">
        <v>1181</v>
      </c>
      <c r="C68" s="4">
        <v>2943</v>
      </c>
      <c r="D68" s="23">
        <v>2.4919559695173601</v>
      </c>
      <c r="E68" s="177">
        <v>891</v>
      </c>
      <c r="F68" s="178">
        <v>1889</v>
      </c>
      <c r="G68" s="179">
        <v>2.1200897867564499</v>
      </c>
      <c r="H68" s="180">
        <v>1794</v>
      </c>
      <c r="I68" s="181">
        <v>2327</v>
      </c>
      <c r="J68" s="179">
        <v>1.2971014492753601</v>
      </c>
      <c r="K68" s="180">
        <v>645</v>
      </c>
      <c r="L68" s="182">
        <v>1191</v>
      </c>
      <c r="M68" s="179">
        <v>1.84651162790698</v>
      </c>
      <c r="N68" s="183">
        <v>446</v>
      </c>
      <c r="O68" s="182">
        <v>691</v>
      </c>
      <c r="P68" s="179">
        <v>1.5493273542600901</v>
      </c>
      <c r="Q68" s="183">
        <v>727</v>
      </c>
      <c r="R68" s="182">
        <v>1285</v>
      </c>
      <c r="S68" s="179">
        <v>1.7675378266850099</v>
      </c>
      <c r="T68" s="183">
        <v>97</v>
      </c>
      <c r="U68" s="182">
        <v>138</v>
      </c>
      <c r="V68" s="179">
        <v>1.4226804123711301</v>
      </c>
      <c r="W68" s="183">
        <v>231</v>
      </c>
      <c r="X68" s="182">
        <v>380</v>
      </c>
      <c r="Y68" s="179">
        <v>1.6450216450216499</v>
      </c>
      <c r="Z68" s="183">
        <v>175</v>
      </c>
      <c r="AA68" s="182">
        <v>260</v>
      </c>
      <c r="AB68" s="179">
        <v>1.48571428571429</v>
      </c>
      <c r="AC68" s="183">
        <v>270</v>
      </c>
      <c r="AD68" s="182">
        <v>694</v>
      </c>
      <c r="AE68" s="179">
        <v>2.57037037037037</v>
      </c>
      <c r="AF68" s="183">
        <v>789</v>
      </c>
      <c r="AG68" s="182">
        <v>1570</v>
      </c>
      <c r="AH68" s="179">
        <v>1.9898605830164799</v>
      </c>
      <c r="AI68" s="183">
        <v>87</v>
      </c>
      <c r="AJ68" s="182">
        <v>118</v>
      </c>
      <c r="AK68" s="179">
        <v>1.3563218390804599</v>
      </c>
      <c r="AL68" s="183">
        <v>311</v>
      </c>
      <c r="AM68" s="182">
        <v>490</v>
      </c>
      <c r="AN68" s="179">
        <v>1.57556270096463</v>
      </c>
      <c r="AO68" s="43">
        <f t="shared" si="0"/>
        <v>7644</v>
      </c>
      <c r="AP68" s="44">
        <f t="shared" si="0"/>
        <v>13976</v>
      </c>
      <c r="AQ68" s="31">
        <f t="shared" si="1"/>
        <v>1.8283621140763997</v>
      </c>
    </row>
    <row r="69" spans="1:43" s="158" customFormat="1" x14ac:dyDescent="0.2">
      <c r="A69" s="6" t="s">
        <v>57</v>
      </c>
      <c r="B69" s="22">
        <v>607</v>
      </c>
      <c r="C69" s="4">
        <v>1697</v>
      </c>
      <c r="D69" s="23">
        <v>2.7957166392092301</v>
      </c>
      <c r="E69" s="177">
        <v>462</v>
      </c>
      <c r="F69" s="178">
        <v>1875</v>
      </c>
      <c r="G69" s="179">
        <v>4.0584415584415598</v>
      </c>
      <c r="H69" s="180">
        <v>1241</v>
      </c>
      <c r="I69" s="181">
        <v>2315</v>
      </c>
      <c r="J69" s="179">
        <v>1.8654311039484299</v>
      </c>
      <c r="K69" s="180">
        <v>340</v>
      </c>
      <c r="L69" s="182">
        <v>802</v>
      </c>
      <c r="M69" s="179">
        <v>2.3588235294117701</v>
      </c>
      <c r="N69" s="183">
        <v>380</v>
      </c>
      <c r="O69" s="182">
        <v>901</v>
      </c>
      <c r="P69" s="179">
        <v>2.3710526315789502</v>
      </c>
      <c r="Q69" s="183">
        <v>535</v>
      </c>
      <c r="R69" s="182">
        <v>1172</v>
      </c>
      <c r="S69" s="179">
        <v>2.1906542056074798</v>
      </c>
      <c r="T69" s="183">
        <v>59</v>
      </c>
      <c r="U69" s="182">
        <v>115</v>
      </c>
      <c r="V69" s="179">
        <v>1.9491525423728799</v>
      </c>
      <c r="W69" s="183">
        <v>340</v>
      </c>
      <c r="X69" s="182">
        <v>595</v>
      </c>
      <c r="Y69" s="179">
        <v>1.75</v>
      </c>
      <c r="Z69" s="183">
        <v>436</v>
      </c>
      <c r="AA69" s="182">
        <v>913</v>
      </c>
      <c r="AB69" s="179">
        <v>2.0940366972477098</v>
      </c>
      <c r="AC69" s="183">
        <v>330</v>
      </c>
      <c r="AD69" s="182">
        <v>1007</v>
      </c>
      <c r="AE69" s="179">
        <v>3.05151515151515</v>
      </c>
      <c r="AF69" s="183">
        <v>239</v>
      </c>
      <c r="AG69" s="182">
        <v>455</v>
      </c>
      <c r="AH69" s="179">
        <v>1.9037656903765701</v>
      </c>
      <c r="AI69" s="183">
        <v>100</v>
      </c>
      <c r="AJ69" s="182">
        <v>535</v>
      </c>
      <c r="AK69" s="179">
        <v>5.35</v>
      </c>
      <c r="AL69" s="183">
        <v>253</v>
      </c>
      <c r="AM69" s="182">
        <v>680</v>
      </c>
      <c r="AN69" s="179">
        <v>2.6877470355731199</v>
      </c>
      <c r="AO69" s="43">
        <f t="shared" si="0"/>
        <v>5322</v>
      </c>
      <c r="AP69" s="44">
        <f t="shared" si="0"/>
        <v>13062</v>
      </c>
      <c r="AQ69" s="31">
        <f t="shared" si="1"/>
        <v>2.4543404735062007</v>
      </c>
    </row>
    <row r="70" spans="1:43" s="158" customFormat="1" x14ac:dyDescent="0.2">
      <c r="A70" s="6" t="s">
        <v>78</v>
      </c>
      <c r="B70" s="22">
        <v>567</v>
      </c>
      <c r="C70" s="4">
        <v>2211</v>
      </c>
      <c r="D70" s="23">
        <v>3.8994708994709</v>
      </c>
      <c r="E70" s="177">
        <v>158</v>
      </c>
      <c r="F70" s="178">
        <v>270</v>
      </c>
      <c r="G70" s="179">
        <v>1.70886075949367</v>
      </c>
      <c r="H70" s="180">
        <v>1200</v>
      </c>
      <c r="I70" s="181">
        <v>2641</v>
      </c>
      <c r="J70" s="179">
        <v>2.2008333333333301</v>
      </c>
      <c r="K70" s="180">
        <v>345</v>
      </c>
      <c r="L70" s="182">
        <v>725</v>
      </c>
      <c r="M70" s="179">
        <v>2.1014492753623202</v>
      </c>
      <c r="N70" s="183">
        <v>190</v>
      </c>
      <c r="O70" s="182">
        <v>423</v>
      </c>
      <c r="P70" s="179">
        <v>2.2263157894736798</v>
      </c>
      <c r="Q70" s="183">
        <v>589</v>
      </c>
      <c r="R70" s="182">
        <v>1456</v>
      </c>
      <c r="S70" s="179">
        <v>2.4719864176570501</v>
      </c>
      <c r="T70" s="183">
        <v>20</v>
      </c>
      <c r="U70" s="182">
        <v>34</v>
      </c>
      <c r="V70" s="179">
        <v>1.7</v>
      </c>
      <c r="W70" s="183">
        <v>318</v>
      </c>
      <c r="X70" s="182">
        <v>713</v>
      </c>
      <c r="Y70" s="179">
        <v>2.2421383647798701</v>
      </c>
      <c r="Z70" s="183">
        <v>829</v>
      </c>
      <c r="AA70" s="182">
        <v>1487</v>
      </c>
      <c r="AB70" s="179">
        <v>1.7937273823884201</v>
      </c>
      <c r="AC70" s="183">
        <v>404</v>
      </c>
      <c r="AD70" s="182">
        <v>1472</v>
      </c>
      <c r="AE70" s="179">
        <v>3.6435643564356401</v>
      </c>
      <c r="AF70" s="183">
        <v>348</v>
      </c>
      <c r="AG70" s="182">
        <v>656</v>
      </c>
      <c r="AH70" s="179">
        <v>1.88505747126437</v>
      </c>
      <c r="AI70" s="183">
        <v>61</v>
      </c>
      <c r="AJ70" s="182">
        <v>86</v>
      </c>
      <c r="AK70" s="179">
        <v>1.4098360655737701</v>
      </c>
      <c r="AL70" s="183">
        <v>172</v>
      </c>
      <c r="AM70" s="182">
        <v>554</v>
      </c>
      <c r="AN70" s="179">
        <v>3.2209302325581399</v>
      </c>
      <c r="AO70" s="43">
        <f t="shared" si="0"/>
        <v>5201</v>
      </c>
      <c r="AP70" s="44">
        <f t="shared" si="0"/>
        <v>12728</v>
      </c>
      <c r="AQ70" s="31">
        <f t="shared" si="1"/>
        <v>2.4472216881368967</v>
      </c>
    </row>
    <row r="71" spans="1:43" s="158" customFormat="1" x14ac:dyDescent="0.2">
      <c r="A71" s="6" t="s">
        <v>132</v>
      </c>
      <c r="B71" s="22">
        <v>316</v>
      </c>
      <c r="C71" s="4">
        <v>984</v>
      </c>
      <c r="D71" s="23">
        <v>3.1139240506329098</v>
      </c>
      <c r="E71" s="177">
        <v>8</v>
      </c>
      <c r="F71" s="178">
        <v>65</v>
      </c>
      <c r="G71" s="179">
        <v>8.125</v>
      </c>
      <c r="H71" s="180">
        <v>444</v>
      </c>
      <c r="I71" s="181">
        <v>1188</v>
      </c>
      <c r="J71" s="179">
        <v>2.6756756756756799</v>
      </c>
      <c r="K71" s="180">
        <v>135</v>
      </c>
      <c r="L71" s="182">
        <v>437</v>
      </c>
      <c r="M71" s="179">
        <v>3.23703703703704</v>
      </c>
      <c r="N71" s="183">
        <v>29</v>
      </c>
      <c r="O71" s="182">
        <v>193</v>
      </c>
      <c r="P71" s="179">
        <v>6.6551724137930997</v>
      </c>
      <c r="Q71" s="183">
        <v>473</v>
      </c>
      <c r="R71" s="182">
        <v>1294</v>
      </c>
      <c r="S71" s="179">
        <v>2.7357293868921801</v>
      </c>
      <c r="T71" s="183">
        <v>10</v>
      </c>
      <c r="U71" s="182">
        <v>43</v>
      </c>
      <c r="V71" s="179">
        <v>4.3</v>
      </c>
      <c r="W71" s="183">
        <v>217</v>
      </c>
      <c r="X71" s="182">
        <v>746</v>
      </c>
      <c r="Y71" s="179">
        <v>3.4377880184331802</v>
      </c>
      <c r="Z71" s="183">
        <v>2086</v>
      </c>
      <c r="AA71" s="182">
        <v>4879</v>
      </c>
      <c r="AB71" s="179">
        <v>2.3389261744966401</v>
      </c>
      <c r="AC71" s="183">
        <v>333</v>
      </c>
      <c r="AD71" s="182">
        <v>1201</v>
      </c>
      <c r="AE71" s="179">
        <v>3.60660660660661</v>
      </c>
      <c r="AF71" s="183">
        <v>178</v>
      </c>
      <c r="AG71" s="182">
        <v>411</v>
      </c>
      <c r="AH71" s="179">
        <v>2.30898876404494</v>
      </c>
      <c r="AI71" s="183">
        <v>6</v>
      </c>
      <c r="AJ71" s="182">
        <v>13</v>
      </c>
      <c r="AK71" s="179">
        <v>2.1666666666666701</v>
      </c>
      <c r="AL71" s="183">
        <v>39</v>
      </c>
      <c r="AM71" s="182">
        <v>84</v>
      </c>
      <c r="AN71" s="179">
        <v>2.1538461538461502</v>
      </c>
      <c r="AO71" s="43">
        <f t="shared" ref="AO71:AP80" si="2">SUM(B71,E71,H71,K71,N71,Q71,T71,W71,Z71,AC71,AF71,AI71,AL71)</f>
        <v>4274</v>
      </c>
      <c r="AP71" s="44">
        <f t="shared" si="2"/>
        <v>11538</v>
      </c>
      <c r="AQ71" s="31">
        <f t="shared" si="1"/>
        <v>2.6995788488535331</v>
      </c>
    </row>
    <row r="72" spans="1:43" s="158" customFormat="1" x14ac:dyDescent="0.2">
      <c r="A72" s="6" t="s">
        <v>77</v>
      </c>
      <c r="B72" s="22">
        <v>393</v>
      </c>
      <c r="C72" s="4">
        <v>1326</v>
      </c>
      <c r="D72" s="23">
        <v>3.3740458015267198</v>
      </c>
      <c r="E72" s="177">
        <v>135</v>
      </c>
      <c r="F72" s="178">
        <v>307</v>
      </c>
      <c r="G72" s="179">
        <v>2.2740740740740701</v>
      </c>
      <c r="H72" s="180">
        <v>1744</v>
      </c>
      <c r="I72" s="181">
        <v>4263</v>
      </c>
      <c r="J72" s="179">
        <v>2.4443807339449499</v>
      </c>
      <c r="K72" s="180">
        <v>273</v>
      </c>
      <c r="L72" s="182">
        <v>655</v>
      </c>
      <c r="M72" s="179">
        <v>2.3992673992674001</v>
      </c>
      <c r="N72" s="183">
        <v>148</v>
      </c>
      <c r="O72" s="182">
        <v>339</v>
      </c>
      <c r="P72" s="179">
        <v>2.2905405405405399</v>
      </c>
      <c r="Q72" s="183">
        <v>376</v>
      </c>
      <c r="R72" s="182">
        <v>929</v>
      </c>
      <c r="S72" s="179">
        <v>2.4707446808510598</v>
      </c>
      <c r="T72" s="183">
        <v>11</v>
      </c>
      <c r="U72" s="182">
        <v>17</v>
      </c>
      <c r="V72" s="179">
        <v>1.5454545454545501</v>
      </c>
      <c r="W72" s="183">
        <v>205</v>
      </c>
      <c r="X72" s="182">
        <v>564</v>
      </c>
      <c r="Y72" s="179">
        <v>2.75121951219512</v>
      </c>
      <c r="Z72" s="183">
        <v>547</v>
      </c>
      <c r="AA72" s="182">
        <v>967</v>
      </c>
      <c r="AB72" s="179">
        <v>1.7678244972577699</v>
      </c>
      <c r="AC72" s="183">
        <v>300</v>
      </c>
      <c r="AD72" s="182">
        <v>1122</v>
      </c>
      <c r="AE72" s="179">
        <v>3.74</v>
      </c>
      <c r="AF72" s="183">
        <v>207</v>
      </c>
      <c r="AG72" s="182">
        <v>384</v>
      </c>
      <c r="AH72" s="179">
        <v>1.85507246376812</v>
      </c>
      <c r="AI72" s="183">
        <v>30</v>
      </c>
      <c r="AJ72" s="182">
        <v>76</v>
      </c>
      <c r="AK72" s="179">
        <v>2.5333333333333301</v>
      </c>
      <c r="AL72" s="183">
        <v>57</v>
      </c>
      <c r="AM72" s="182">
        <v>377</v>
      </c>
      <c r="AN72" s="179">
        <v>6.6140350877192997</v>
      </c>
      <c r="AO72" s="43">
        <f t="shared" si="2"/>
        <v>4426</v>
      </c>
      <c r="AP72" s="44">
        <f t="shared" si="2"/>
        <v>11326</v>
      </c>
      <c r="AQ72" s="31">
        <f t="shared" si="1"/>
        <v>2.5589697243560776</v>
      </c>
    </row>
    <row r="73" spans="1:43" s="158" customFormat="1" x14ac:dyDescent="0.2">
      <c r="A73" s="6" t="s">
        <v>76</v>
      </c>
      <c r="B73" s="22">
        <v>665</v>
      </c>
      <c r="C73" s="4">
        <v>3088</v>
      </c>
      <c r="D73" s="23">
        <v>4.6436090225563902</v>
      </c>
      <c r="E73" s="177">
        <v>95</v>
      </c>
      <c r="F73" s="178">
        <v>211</v>
      </c>
      <c r="G73" s="179">
        <v>2.2210526315789498</v>
      </c>
      <c r="H73" s="180">
        <v>1063</v>
      </c>
      <c r="I73" s="181">
        <v>1903</v>
      </c>
      <c r="J73" s="179">
        <v>1.79021636876764</v>
      </c>
      <c r="K73" s="180">
        <v>225</v>
      </c>
      <c r="L73" s="182">
        <v>498</v>
      </c>
      <c r="M73" s="179">
        <v>2.2133333333333298</v>
      </c>
      <c r="N73" s="183">
        <v>163</v>
      </c>
      <c r="O73" s="182">
        <v>281</v>
      </c>
      <c r="P73" s="179">
        <v>1.7239263803681</v>
      </c>
      <c r="Q73" s="183">
        <v>634</v>
      </c>
      <c r="R73" s="182">
        <v>2200</v>
      </c>
      <c r="S73" s="179">
        <v>3.47003154574133</v>
      </c>
      <c r="T73" s="183">
        <v>7</v>
      </c>
      <c r="U73" s="182">
        <v>7</v>
      </c>
      <c r="V73" s="179">
        <v>1</v>
      </c>
      <c r="W73" s="183">
        <v>167</v>
      </c>
      <c r="X73" s="182">
        <v>359</v>
      </c>
      <c r="Y73" s="179">
        <v>2.1497005988023998</v>
      </c>
      <c r="Z73" s="183">
        <v>532</v>
      </c>
      <c r="AA73" s="182">
        <v>1018</v>
      </c>
      <c r="AB73" s="179">
        <v>1.9135338345864701</v>
      </c>
      <c r="AC73" s="183">
        <v>291</v>
      </c>
      <c r="AD73" s="182">
        <v>988</v>
      </c>
      <c r="AE73" s="179">
        <v>3.39518900343643</v>
      </c>
      <c r="AF73" s="183">
        <v>177</v>
      </c>
      <c r="AG73" s="182">
        <v>354</v>
      </c>
      <c r="AH73" s="179">
        <v>2</v>
      </c>
      <c r="AI73" s="183">
        <v>17</v>
      </c>
      <c r="AJ73" s="182">
        <v>35</v>
      </c>
      <c r="AK73" s="179">
        <v>2.0588235294117601</v>
      </c>
      <c r="AL73" s="183">
        <v>27</v>
      </c>
      <c r="AM73" s="182">
        <v>54</v>
      </c>
      <c r="AN73" s="179">
        <v>2</v>
      </c>
      <c r="AO73" s="43">
        <f t="shared" si="2"/>
        <v>4063</v>
      </c>
      <c r="AP73" s="44">
        <f t="shared" si="2"/>
        <v>10996</v>
      </c>
      <c r="AQ73" s="31">
        <f t="shared" ref="AQ73:AQ80" si="3">AP73/AO73</f>
        <v>2.7063746000492248</v>
      </c>
    </row>
    <row r="74" spans="1:43" s="158" customFormat="1" x14ac:dyDescent="0.2">
      <c r="A74" s="6" t="s">
        <v>82</v>
      </c>
      <c r="B74" s="22">
        <v>386</v>
      </c>
      <c r="C74" s="4">
        <v>1351</v>
      </c>
      <c r="D74" s="23">
        <v>3.5</v>
      </c>
      <c r="E74" s="177">
        <v>79</v>
      </c>
      <c r="F74" s="178">
        <v>136</v>
      </c>
      <c r="G74" s="179">
        <v>1.72151898734177</v>
      </c>
      <c r="H74" s="180">
        <v>1508</v>
      </c>
      <c r="I74" s="181">
        <v>3117</v>
      </c>
      <c r="J74" s="179">
        <v>2.0669761273209599</v>
      </c>
      <c r="K74" s="180">
        <v>248</v>
      </c>
      <c r="L74" s="182">
        <v>702</v>
      </c>
      <c r="M74" s="179">
        <v>2.8306451612903198</v>
      </c>
      <c r="N74" s="183">
        <v>190</v>
      </c>
      <c r="O74" s="182">
        <v>495</v>
      </c>
      <c r="P74" s="179">
        <v>2.6052631578947398</v>
      </c>
      <c r="Q74" s="183">
        <v>296</v>
      </c>
      <c r="R74" s="182">
        <v>709</v>
      </c>
      <c r="S74" s="179">
        <v>2.3952702702702702</v>
      </c>
      <c r="T74" s="183">
        <v>14</v>
      </c>
      <c r="U74" s="182">
        <v>32</v>
      </c>
      <c r="V74" s="179">
        <v>2.28571428571429</v>
      </c>
      <c r="W74" s="183">
        <v>194</v>
      </c>
      <c r="X74" s="182">
        <v>502</v>
      </c>
      <c r="Y74" s="179">
        <v>2.5876288659793798</v>
      </c>
      <c r="Z74" s="183">
        <v>1061</v>
      </c>
      <c r="AA74" s="182">
        <v>2191</v>
      </c>
      <c r="AB74" s="179">
        <v>2.0650329877474101</v>
      </c>
      <c r="AC74" s="183">
        <v>278</v>
      </c>
      <c r="AD74" s="182">
        <v>1199</v>
      </c>
      <c r="AE74" s="179">
        <v>4.3129496402877701</v>
      </c>
      <c r="AF74" s="183">
        <v>121</v>
      </c>
      <c r="AG74" s="182">
        <v>238</v>
      </c>
      <c r="AH74" s="179">
        <v>1.96694214876033</v>
      </c>
      <c r="AI74" s="183">
        <v>17</v>
      </c>
      <c r="AJ74" s="182">
        <v>45</v>
      </c>
      <c r="AK74" s="179">
        <v>2.6470588235294099</v>
      </c>
      <c r="AL74" s="183">
        <v>25</v>
      </c>
      <c r="AM74" s="182">
        <v>95</v>
      </c>
      <c r="AN74" s="179">
        <v>3.8</v>
      </c>
      <c r="AO74" s="43">
        <f t="shared" si="2"/>
        <v>4417</v>
      </c>
      <c r="AP74" s="44">
        <f t="shared" si="2"/>
        <v>10812</v>
      </c>
      <c r="AQ74" s="31">
        <f t="shared" si="3"/>
        <v>2.447815259225719</v>
      </c>
    </row>
    <row r="75" spans="1:43" s="158" customFormat="1" x14ac:dyDescent="0.2">
      <c r="A75" s="6" t="s">
        <v>60</v>
      </c>
      <c r="B75" s="22">
        <v>513</v>
      </c>
      <c r="C75" s="4">
        <v>902</v>
      </c>
      <c r="D75" s="23">
        <v>1.75828460038986</v>
      </c>
      <c r="E75" s="177">
        <v>50</v>
      </c>
      <c r="F75" s="178">
        <v>183</v>
      </c>
      <c r="G75" s="179">
        <v>3.66</v>
      </c>
      <c r="H75" s="180">
        <v>1312</v>
      </c>
      <c r="I75" s="181">
        <v>2444</v>
      </c>
      <c r="J75" s="179">
        <v>1.86280487804878</v>
      </c>
      <c r="K75" s="180">
        <v>493</v>
      </c>
      <c r="L75" s="182">
        <v>908</v>
      </c>
      <c r="M75" s="179">
        <v>1.8417849898580101</v>
      </c>
      <c r="N75" s="183">
        <v>248</v>
      </c>
      <c r="O75" s="182">
        <v>542</v>
      </c>
      <c r="P75" s="179">
        <v>2.1854838709677402</v>
      </c>
      <c r="Q75" s="183">
        <v>902</v>
      </c>
      <c r="R75" s="182">
        <v>1702</v>
      </c>
      <c r="S75" s="179">
        <v>1.8869179600886901</v>
      </c>
      <c r="T75" s="183">
        <v>12</v>
      </c>
      <c r="U75" s="182">
        <v>38</v>
      </c>
      <c r="V75" s="179">
        <v>3.1666666666666701</v>
      </c>
      <c r="W75" s="183">
        <v>229</v>
      </c>
      <c r="X75" s="182">
        <v>505</v>
      </c>
      <c r="Y75" s="179">
        <v>2.2052401746724901</v>
      </c>
      <c r="Z75" s="183">
        <v>625</v>
      </c>
      <c r="AA75" s="182">
        <v>1312</v>
      </c>
      <c r="AB75" s="179">
        <v>2.0992000000000002</v>
      </c>
      <c r="AC75" s="183">
        <v>397</v>
      </c>
      <c r="AD75" s="182">
        <v>1200</v>
      </c>
      <c r="AE75" s="179">
        <v>3.02267002518892</v>
      </c>
      <c r="AF75" s="183">
        <v>90</v>
      </c>
      <c r="AG75" s="182">
        <v>178</v>
      </c>
      <c r="AH75" s="179">
        <v>1.9777777777777801</v>
      </c>
      <c r="AI75" s="183">
        <v>17</v>
      </c>
      <c r="AJ75" s="182">
        <v>37</v>
      </c>
      <c r="AK75" s="179">
        <v>2.1764705882352899</v>
      </c>
      <c r="AL75" s="183">
        <v>18</v>
      </c>
      <c r="AM75" s="182">
        <v>76</v>
      </c>
      <c r="AN75" s="179">
        <v>4.2222222222222197</v>
      </c>
      <c r="AO75" s="43">
        <f t="shared" si="2"/>
        <v>4906</v>
      </c>
      <c r="AP75" s="44">
        <f t="shared" si="2"/>
        <v>10027</v>
      </c>
      <c r="AQ75" s="31">
        <f t="shared" si="3"/>
        <v>2.0438238891153691</v>
      </c>
    </row>
    <row r="76" spans="1:43" s="158" customFormat="1" x14ac:dyDescent="0.2">
      <c r="A76" s="6" t="s">
        <v>79</v>
      </c>
      <c r="B76" s="22">
        <v>261</v>
      </c>
      <c r="C76" s="4">
        <v>648</v>
      </c>
      <c r="D76" s="23">
        <v>2.4827586206896601</v>
      </c>
      <c r="E76" s="177">
        <v>62</v>
      </c>
      <c r="F76" s="178">
        <v>254</v>
      </c>
      <c r="G76" s="179">
        <v>4.0967741935483897</v>
      </c>
      <c r="H76" s="180">
        <v>1093</v>
      </c>
      <c r="I76" s="181">
        <v>2296</v>
      </c>
      <c r="J76" s="179">
        <v>2.1006404391582798</v>
      </c>
      <c r="K76" s="180">
        <v>277</v>
      </c>
      <c r="L76" s="182">
        <v>691</v>
      </c>
      <c r="M76" s="179">
        <v>2.4945848375451298</v>
      </c>
      <c r="N76" s="183">
        <v>141</v>
      </c>
      <c r="O76" s="182">
        <v>302</v>
      </c>
      <c r="P76" s="179">
        <v>2.1418439716312099</v>
      </c>
      <c r="Q76" s="183">
        <v>361</v>
      </c>
      <c r="R76" s="182">
        <v>1025</v>
      </c>
      <c r="S76" s="179">
        <v>2.8393351800554001</v>
      </c>
      <c r="T76" s="183">
        <v>3</v>
      </c>
      <c r="U76" s="182">
        <v>6</v>
      </c>
      <c r="V76" s="179">
        <v>2</v>
      </c>
      <c r="W76" s="183">
        <v>136</v>
      </c>
      <c r="X76" s="182">
        <v>291</v>
      </c>
      <c r="Y76" s="179">
        <v>2.1397058823529398</v>
      </c>
      <c r="Z76" s="183">
        <v>1488</v>
      </c>
      <c r="AA76" s="182">
        <v>2522</v>
      </c>
      <c r="AB76" s="179">
        <v>1.69489247311828</v>
      </c>
      <c r="AC76" s="183">
        <v>162</v>
      </c>
      <c r="AD76" s="182">
        <v>597</v>
      </c>
      <c r="AE76" s="179">
        <v>3.68518518518519</v>
      </c>
      <c r="AF76" s="183">
        <v>203</v>
      </c>
      <c r="AG76" s="182">
        <v>418</v>
      </c>
      <c r="AH76" s="179">
        <v>2.0591133004926099</v>
      </c>
      <c r="AI76" s="183">
        <v>14</v>
      </c>
      <c r="AJ76" s="182">
        <v>19</v>
      </c>
      <c r="AK76" s="179">
        <v>1.3571428571428601</v>
      </c>
      <c r="AL76" s="183">
        <v>24</v>
      </c>
      <c r="AM76" s="182">
        <v>52</v>
      </c>
      <c r="AN76" s="179">
        <v>2.1666666666666701</v>
      </c>
      <c r="AO76" s="43">
        <f t="shared" si="2"/>
        <v>4225</v>
      </c>
      <c r="AP76" s="44">
        <f t="shared" si="2"/>
        <v>9121</v>
      </c>
      <c r="AQ76" s="31">
        <f t="shared" si="3"/>
        <v>2.1588165680473375</v>
      </c>
    </row>
    <row r="77" spans="1:43" s="158" customFormat="1" x14ac:dyDescent="0.2">
      <c r="A77" s="6" t="s">
        <v>84</v>
      </c>
      <c r="B77" s="22">
        <v>69</v>
      </c>
      <c r="C77" s="4">
        <v>223</v>
      </c>
      <c r="D77" s="23">
        <v>3.2318840579710102</v>
      </c>
      <c r="E77" s="177">
        <v>25</v>
      </c>
      <c r="F77" s="178">
        <v>48</v>
      </c>
      <c r="G77" s="179">
        <v>1.92</v>
      </c>
      <c r="H77" s="180">
        <v>601</v>
      </c>
      <c r="I77" s="181">
        <v>1169</v>
      </c>
      <c r="J77" s="179">
        <v>1.94509151414309</v>
      </c>
      <c r="K77" s="180">
        <v>273</v>
      </c>
      <c r="L77" s="182">
        <v>1496</v>
      </c>
      <c r="M77" s="179">
        <v>5.4798534798534799</v>
      </c>
      <c r="N77" s="183">
        <v>19</v>
      </c>
      <c r="O77" s="182">
        <v>118</v>
      </c>
      <c r="P77" s="179">
        <v>6.2105263157894699</v>
      </c>
      <c r="Q77" s="183">
        <v>499</v>
      </c>
      <c r="R77" s="182">
        <v>1096</v>
      </c>
      <c r="S77" s="179">
        <v>2.19639278557114</v>
      </c>
      <c r="T77" s="183">
        <v>3</v>
      </c>
      <c r="U77" s="182">
        <v>3</v>
      </c>
      <c r="V77" s="179">
        <v>1</v>
      </c>
      <c r="W77" s="183">
        <v>63</v>
      </c>
      <c r="X77" s="182">
        <v>213</v>
      </c>
      <c r="Y77" s="179">
        <v>3.38095238095238</v>
      </c>
      <c r="Z77" s="183">
        <v>383</v>
      </c>
      <c r="AA77" s="182">
        <v>1005</v>
      </c>
      <c r="AB77" s="179">
        <v>2.6240208877284599</v>
      </c>
      <c r="AC77" s="183">
        <v>76</v>
      </c>
      <c r="AD77" s="182">
        <v>164</v>
      </c>
      <c r="AE77" s="179">
        <v>2.1578947368421102</v>
      </c>
      <c r="AF77" s="183">
        <v>89</v>
      </c>
      <c r="AG77" s="182">
        <v>186</v>
      </c>
      <c r="AH77" s="179">
        <v>2.0898876404494402</v>
      </c>
      <c r="AI77" s="183">
        <v>11</v>
      </c>
      <c r="AJ77" s="182">
        <v>13</v>
      </c>
      <c r="AK77" s="179">
        <v>1.1818181818181801</v>
      </c>
      <c r="AL77" s="183">
        <v>26</v>
      </c>
      <c r="AM77" s="182">
        <v>43</v>
      </c>
      <c r="AN77" s="179">
        <v>1.65384615384615</v>
      </c>
      <c r="AO77" s="43">
        <f t="shared" si="2"/>
        <v>2137</v>
      </c>
      <c r="AP77" s="44">
        <f t="shared" si="2"/>
        <v>5777</v>
      </c>
      <c r="AQ77" s="31">
        <f t="shared" si="3"/>
        <v>2.7033224145999064</v>
      </c>
    </row>
    <row r="78" spans="1:43" s="158" customFormat="1" x14ac:dyDescent="0.2">
      <c r="A78" s="6" t="s">
        <v>58</v>
      </c>
      <c r="B78" s="22">
        <v>146</v>
      </c>
      <c r="C78" s="4">
        <v>565</v>
      </c>
      <c r="D78" s="23">
        <v>3.8698630136986298</v>
      </c>
      <c r="E78" s="177">
        <v>24</v>
      </c>
      <c r="F78" s="178">
        <v>47</v>
      </c>
      <c r="G78" s="179">
        <v>1.9583333333333299</v>
      </c>
      <c r="H78" s="180">
        <v>670</v>
      </c>
      <c r="I78" s="181">
        <v>1154</v>
      </c>
      <c r="J78" s="179">
        <v>1.72238805970149</v>
      </c>
      <c r="K78" s="180">
        <v>195</v>
      </c>
      <c r="L78" s="182">
        <v>520</v>
      </c>
      <c r="M78" s="179">
        <v>2.6666666666666701</v>
      </c>
      <c r="N78" s="183">
        <v>92</v>
      </c>
      <c r="O78" s="182">
        <v>227</v>
      </c>
      <c r="P78" s="179">
        <v>2.4673913043478302</v>
      </c>
      <c r="Q78" s="183">
        <v>186</v>
      </c>
      <c r="R78" s="182">
        <v>530</v>
      </c>
      <c r="S78" s="179">
        <v>2.8494623655914002</v>
      </c>
      <c r="T78" s="183">
        <v>8</v>
      </c>
      <c r="U78" s="182">
        <v>10</v>
      </c>
      <c r="V78" s="179">
        <v>1.25</v>
      </c>
      <c r="W78" s="183">
        <v>57</v>
      </c>
      <c r="X78" s="182">
        <v>101</v>
      </c>
      <c r="Y78" s="179">
        <v>1.7719298245613999</v>
      </c>
      <c r="Z78" s="183">
        <v>337</v>
      </c>
      <c r="AA78" s="182">
        <v>593</v>
      </c>
      <c r="AB78" s="179">
        <v>1.7596439169139499</v>
      </c>
      <c r="AC78" s="183">
        <v>162</v>
      </c>
      <c r="AD78" s="182">
        <v>700</v>
      </c>
      <c r="AE78" s="179">
        <v>4.32098765432099</v>
      </c>
      <c r="AF78" s="183">
        <v>57</v>
      </c>
      <c r="AG78" s="182">
        <v>107</v>
      </c>
      <c r="AH78" s="179">
        <v>1.87719298245614</v>
      </c>
      <c r="AI78" s="183">
        <v>6</v>
      </c>
      <c r="AJ78" s="182">
        <v>10</v>
      </c>
      <c r="AK78" s="179">
        <v>1.6666666666666701</v>
      </c>
      <c r="AL78" s="183">
        <v>13</v>
      </c>
      <c r="AM78" s="182">
        <v>17</v>
      </c>
      <c r="AN78" s="179">
        <v>1.3076923076923099</v>
      </c>
      <c r="AO78" s="43">
        <f t="shared" si="2"/>
        <v>1953</v>
      </c>
      <c r="AP78" s="44">
        <f t="shared" si="2"/>
        <v>4581</v>
      </c>
      <c r="AQ78" s="31">
        <f t="shared" si="3"/>
        <v>2.3456221198156681</v>
      </c>
    </row>
    <row r="79" spans="1:43" s="158" customFormat="1" x14ac:dyDescent="0.2">
      <c r="A79" s="6" t="s">
        <v>135</v>
      </c>
      <c r="B79" s="22">
        <v>108</v>
      </c>
      <c r="C79" s="4">
        <v>373</v>
      </c>
      <c r="D79" s="23">
        <v>3.4537037037037002</v>
      </c>
      <c r="E79" s="177">
        <v>60</v>
      </c>
      <c r="F79" s="178">
        <v>116</v>
      </c>
      <c r="G79" s="179">
        <v>1.93333333333333</v>
      </c>
      <c r="H79" s="180">
        <v>292</v>
      </c>
      <c r="I79" s="181">
        <v>556</v>
      </c>
      <c r="J79" s="179">
        <v>1.9041095890410999</v>
      </c>
      <c r="K79" s="180">
        <v>105</v>
      </c>
      <c r="L79" s="182">
        <v>212</v>
      </c>
      <c r="M79" s="179">
        <v>2.0190476190476199</v>
      </c>
      <c r="N79" s="183">
        <v>49</v>
      </c>
      <c r="O79" s="182">
        <v>73</v>
      </c>
      <c r="P79" s="179">
        <v>1.4897959183673499</v>
      </c>
      <c r="Q79" s="183">
        <v>102</v>
      </c>
      <c r="R79" s="182">
        <v>176</v>
      </c>
      <c r="S79" s="179">
        <v>1.7254901960784299</v>
      </c>
      <c r="T79" s="183">
        <v>0</v>
      </c>
      <c r="U79" s="182">
        <v>0</v>
      </c>
      <c r="V79" s="179" t="s">
        <v>141</v>
      </c>
      <c r="W79" s="183">
        <v>74</v>
      </c>
      <c r="X79" s="182">
        <v>169</v>
      </c>
      <c r="Y79" s="179">
        <v>2.2837837837837802</v>
      </c>
      <c r="Z79" s="183">
        <v>287</v>
      </c>
      <c r="AA79" s="182">
        <v>521</v>
      </c>
      <c r="AB79" s="179">
        <v>1.8153310104529601</v>
      </c>
      <c r="AC79" s="183">
        <v>71</v>
      </c>
      <c r="AD79" s="182">
        <v>228</v>
      </c>
      <c r="AE79" s="179">
        <v>3.2112676056337999</v>
      </c>
      <c r="AF79" s="183">
        <v>80</v>
      </c>
      <c r="AG79" s="182">
        <v>143</v>
      </c>
      <c r="AH79" s="179">
        <v>1.7875000000000001</v>
      </c>
      <c r="AI79" s="183">
        <v>9</v>
      </c>
      <c r="AJ79" s="182">
        <v>10</v>
      </c>
      <c r="AK79" s="179">
        <v>1.1111111111111101</v>
      </c>
      <c r="AL79" s="183">
        <v>12</v>
      </c>
      <c r="AM79" s="182">
        <v>26</v>
      </c>
      <c r="AN79" s="179">
        <v>2.1666666666666701</v>
      </c>
      <c r="AO79" s="43">
        <f t="shared" si="2"/>
        <v>1249</v>
      </c>
      <c r="AP79" s="44">
        <f t="shared" si="2"/>
        <v>2603</v>
      </c>
      <c r="AQ79" s="31">
        <f t="shared" si="3"/>
        <v>2.0840672538030423</v>
      </c>
    </row>
    <row r="80" spans="1:43" s="158" customFormat="1" x14ac:dyDescent="0.2">
      <c r="A80" s="51" t="s">
        <v>136</v>
      </c>
      <c r="B80" s="74">
        <v>77</v>
      </c>
      <c r="C80" s="75">
        <v>223</v>
      </c>
      <c r="D80" s="76">
        <v>2.8961038961039001</v>
      </c>
      <c r="E80" s="187">
        <v>30</v>
      </c>
      <c r="F80" s="188">
        <v>67</v>
      </c>
      <c r="G80" s="189">
        <v>2.2333333333333298</v>
      </c>
      <c r="H80" s="190">
        <v>173</v>
      </c>
      <c r="I80" s="191">
        <v>459</v>
      </c>
      <c r="J80" s="189">
        <v>2.6531791907514499</v>
      </c>
      <c r="K80" s="190">
        <v>66</v>
      </c>
      <c r="L80" s="192">
        <v>151</v>
      </c>
      <c r="M80" s="189">
        <v>2.2878787878787898</v>
      </c>
      <c r="N80" s="193">
        <v>18</v>
      </c>
      <c r="O80" s="192">
        <v>56</v>
      </c>
      <c r="P80" s="189">
        <v>3.1111111111111098</v>
      </c>
      <c r="Q80" s="193">
        <v>138</v>
      </c>
      <c r="R80" s="192">
        <v>359</v>
      </c>
      <c r="S80" s="189">
        <v>2.6014492753623202</v>
      </c>
      <c r="T80" s="193">
        <v>0</v>
      </c>
      <c r="U80" s="192">
        <v>0</v>
      </c>
      <c r="V80" s="189" t="s">
        <v>141</v>
      </c>
      <c r="W80" s="193">
        <v>21</v>
      </c>
      <c r="X80" s="192">
        <v>49</v>
      </c>
      <c r="Y80" s="189">
        <v>2.3333333333333299</v>
      </c>
      <c r="Z80" s="193">
        <v>349</v>
      </c>
      <c r="AA80" s="192">
        <v>840</v>
      </c>
      <c r="AB80" s="189">
        <v>2.4068767908309501</v>
      </c>
      <c r="AC80" s="193">
        <v>49</v>
      </c>
      <c r="AD80" s="192">
        <v>254</v>
      </c>
      <c r="AE80" s="189">
        <v>5.1836734693877604</v>
      </c>
      <c r="AF80" s="193">
        <v>30</v>
      </c>
      <c r="AG80" s="192">
        <v>65</v>
      </c>
      <c r="AH80" s="189">
        <v>2.1666666666666701</v>
      </c>
      <c r="AI80" s="193">
        <v>7</v>
      </c>
      <c r="AJ80" s="192">
        <v>7</v>
      </c>
      <c r="AK80" s="189">
        <v>1</v>
      </c>
      <c r="AL80" s="193">
        <v>6</v>
      </c>
      <c r="AM80" s="192">
        <v>16</v>
      </c>
      <c r="AN80" s="189">
        <v>2.6666666666666701</v>
      </c>
      <c r="AO80" s="206">
        <f t="shared" si="2"/>
        <v>964</v>
      </c>
      <c r="AP80" s="207">
        <f t="shared" si="2"/>
        <v>2546</v>
      </c>
      <c r="AQ80" s="73">
        <f t="shared" si="3"/>
        <v>2.6410788381742738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43CD-E6F4-4ACB-B088-50B6D6B69F26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2210435</v>
      </c>
      <c r="C6" s="44">
        <f>SUM(C9:C80)</f>
        <v>5679939</v>
      </c>
      <c r="D6" s="45">
        <f>C6/B6</f>
        <v>2.5696023633357234</v>
      </c>
      <c r="E6" s="43">
        <f>SUM(E9:E80)</f>
        <v>1056907</v>
      </c>
      <c r="F6" s="44">
        <f>SUM(F9:F80)</f>
        <v>2032763</v>
      </c>
      <c r="G6" s="45">
        <f>F6/E6</f>
        <v>1.9233130256493711</v>
      </c>
      <c r="H6" s="43">
        <f>SUM(H9:H80)</f>
        <v>4303834</v>
      </c>
      <c r="I6" s="44">
        <f>SUM(I9:I80)</f>
        <v>7556846</v>
      </c>
      <c r="J6" s="45">
        <f>I6/H6</f>
        <v>1.7558404901304279</v>
      </c>
      <c r="K6" s="43">
        <f>SUM(K9:K80)</f>
        <v>2227318</v>
      </c>
      <c r="L6" s="44">
        <f>SUM(L9:L80)</f>
        <v>4202624</v>
      </c>
      <c r="M6" s="45">
        <f>L6/K6</f>
        <v>1.8868540549665562</v>
      </c>
      <c r="N6" s="43">
        <f>SUM(N9:N80)</f>
        <v>1083254</v>
      </c>
      <c r="O6" s="44">
        <f>SUM(O9:O80)</f>
        <v>1981474</v>
      </c>
      <c r="P6" s="45">
        <f>O6/N6</f>
        <v>1.8291868758389076</v>
      </c>
      <c r="Q6" s="43">
        <f>SUM(Q9:Q80)</f>
        <v>3039089</v>
      </c>
      <c r="R6" s="44">
        <f>SUM(R9:R80)</f>
        <v>6092786</v>
      </c>
      <c r="S6" s="45">
        <f>R6/Q6</f>
        <v>2.0048067035878185</v>
      </c>
      <c r="T6" s="43">
        <f>SUM(T9:T80)</f>
        <v>369671</v>
      </c>
      <c r="U6" s="44">
        <f>SUM(U9:U80)</f>
        <v>620099</v>
      </c>
      <c r="V6" s="45">
        <f>U6/T6</f>
        <v>1.6774348001330912</v>
      </c>
      <c r="W6" s="43">
        <f>SUM(W9:W80)</f>
        <v>1623866</v>
      </c>
      <c r="X6" s="44">
        <f>SUM(X9:X80)</f>
        <v>3114208</v>
      </c>
      <c r="Y6" s="45">
        <f>X6/W6</f>
        <v>1.9177740035199948</v>
      </c>
      <c r="Z6" s="43">
        <f>SUM(Z9:Z80)</f>
        <v>1996533</v>
      </c>
      <c r="AA6" s="44">
        <f>SUM(AA9:AA80)</f>
        <v>3851477</v>
      </c>
      <c r="AB6" s="45">
        <f>AA6/Z6</f>
        <v>1.9290825646257788</v>
      </c>
      <c r="AC6" s="43">
        <f>SUM(AC9:AC80)</f>
        <v>2058999</v>
      </c>
      <c r="AD6" s="44">
        <f>SUM(AD9:AD80)</f>
        <v>4532842</v>
      </c>
      <c r="AE6" s="45">
        <f>AD6/AC6</f>
        <v>2.2014784854193712</v>
      </c>
      <c r="AF6" s="43">
        <f>SUM(AF9:AF80)</f>
        <v>1218930</v>
      </c>
      <c r="AG6" s="44">
        <f>SUM(AG9:AG80)</f>
        <v>2510079</v>
      </c>
      <c r="AH6" s="45">
        <f>AG6/AF6</f>
        <v>2.0592478649307178</v>
      </c>
      <c r="AI6" s="43">
        <f>SUM(AI9:AI80)</f>
        <v>326092</v>
      </c>
      <c r="AJ6" s="44">
        <f>SUM(AJ9:AJ80)</f>
        <v>513795</v>
      </c>
      <c r="AK6" s="45">
        <f>AJ6/AI6</f>
        <v>1.5756136305091815</v>
      </c>
      <c r="AL6" s="43">
        <f>SUM(AL9:AL80)</f>
        <v>658784</v>
      </c>
      <c r="AM6" s="44">
        <f>SUM(AM9:AM80)</f>
        <v>1241214</v>
      </c>
      <c r="AN6" s="45">
        <f>AM6/AL6</f>
        <v>1.8840985816291835</v>
      </c>
      <c r="AO6" s="43">
        <f>SUM(B6,E6,H6,K6,N6,Q6,T6,W6,Z6,AC6,AF6,AI6,AL6)</f>
        <v>22173712</v>
      </c>
      <c r="AP6" s="44">
        <f>SUM(C6,F6,I6,L6,O6,R6,U6,X6,AA6,AD6,AG6,AJ6,AM6)</f>
        <v>43930146</v>
      </c>
      <c r="AQ6" s="45">
        <f>AP6/AO6</f>
        <v>1.981181409770272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1437828</v>
      </c>
      <c r="C9" s="4">
        <v>3566179</v>
      </c>
      <c r="D9" s="23">
        <v>2.48025424459671</v>
      </c>
      <c r="E9" s="177">
        <v>734294</v>
      </c>
      <c r="F9" s="178">
        <v>1372903</v>
      </c>
      <c r="G9" s="179">
        <v>1.869691159127</v>
      </c>
      <c r="H9" s="180">
        <v>1806141</v>
      </c>
      <c r="I9" s="181">
        <v>2925422</v>
      </c>
      <c r="J9" s="179">
        <v>1.61970853881286</v>
      </c>
      <c r="K9" s="180">
        <v>1019461</v>
      </c>
      <c r="L9" s="182">
        <v>1897467</v>
      </c>
      <c r="M9" s="179">
        <v>1.8612453051171201</v>
      </c>
      <c r="N9" s="183">
        <v>471023</v>
      </c>
      <c r="O9" s="182">
        <v>781342</v>
      </c>
      <c r="P9" s="179">
        <v>1.65881920840384</v>
      </c>
      <c r="Q9" s="183">
        <v>1419488</v>
      </c>
      <c r="R9" s="182">
        <v>2586206</v>
      </c>
      <c r="S9" s="179">
        <v>1.82192875177529</v>
      </c>
      <c r="T9" s="183">
        <v>275147</v>
      </c>
      <c r="U9" s="182">
        <v>429240</v>
      </c>
      <c r="V9" s="179">
        <v>1.5600388156149301</v>
      </c>
      <c r="W9" s="183">
        <v>899953</v>
      </c>
      <c r="X9" s="182">
        <v>1593070</v>
      </c>
      <c r="Y9" s="179">
        <v>1.7701702200003799</v>
      </c>
      <c r="Z9" s="183">
        <v>575580</v>
      </c>
      <c r="AA9" s="182">
        <v>1043710</v>
      </c>
      <c r="AB9" s="179">
        <v>1.8133187393585599</v>
      </c>
      <c r="AC9" s="183">
        <v>1144450</v>
      </c>
      <c r="AD9" s="182">
        <v>2376683</v>
      </c>
      <c r="AE9" s="179">
        <v>2.0767032198872801</v>
      </c>
      <c r="AF9" s="183">
        <v>706952</v>
      </c>
      <c r="AG9" s="182">
        <v>1514410</v>
      </c>
      <c r="AH9" s="179">
        <v>2.1421680679876398</v>
      </c>
      <c r="AI9" s="183">
        <v>238592</v>
      </c>
      <c r="AJ9" s="182">
        <v>365389</v>
      </c>
      <c r="AK9" s="179">
        <v>1.5314386064914201</v>
      </c>
      <c r="AL9" s="183">
        <v>390140</v>
      </c>
      <c r="AM9" s="182">
        <v>694945</v>
      </c>
      <c r="AN9" s="179">
        <v>1.7812708258573799</v>
      </c>
      <c r="AO9" s="43">
        <f t="shared" ref="AO9:AP70" si="0">SUM(B9,E9,H9,K9,N9,Q9,T9,W9,Z9,AC9,AF9,AI9,AL9)</f>
        <v>11119049</v>
      </c>
      <c r="AP9" s="44">
        <f t="shared" si="0"/>
        <v>21146966</v>
      </c>
      <c r="AQ9" s="31">
        <f t="shared" ref="AQ9:AQ72" si="1">AP9/AO9</f>
        <v>1.9018682263204345</v>
      </c>
    </row>
    <row r="10" spans="1:43" s="158" customFormat="1" x14ac:dyDescent="0.2">
      <c r="A10" s="6" t="s">
        <v>9</v>
      </c>
      <c r="B10" s="22">
        <v>249106</v>
      </c>
      <c r="C10" s="4">
        <v>761523</v>
      </c>
      <c r="D10" s="23">
        <v>3.0570239175290799</v>
      </c>
      <c r="E10" s="177">
        <v>149367</v>
      </c>
      <c r="F10" s="178">
        <v>287824</v>
      </c>
      <c r="G10" s="179">
        <v>1.92695843124653</v>
      </c>
      <c r="H10" s="180">
        <v>410026</v>
      </c>
      <c r="I10" s="181">
        <v>729347</v>
      </c>
      <c r="J10" s="179">
        <v>1.7787823211211</v>
      </c>
      <c r="K10" s="180">
        <v>176600</v>
      </c>
      <c r="L10" s="182">
        <v>363670</v>
      </c>
      <c r="M10" s="179">
        <v>2.05928652321631</v>
      </c>
      <c r="N10" s="183">
        <v>148565</v>
      </c>
      <c r="O10" s="182">
        <v>266232</v>
      </c>
      <c r="P10" s="179">
        <v>1.7920236933328799</v>
      </c>
      <c r="Q10" s="183">
        <v>188833</v>
      </c>
      <c r="R10" s="182">
        <v>438621</v>
      </c>
      <c r="S10" s="179">
        <v>2.3227984515418401</v>
      </c>
      <c r="T10" s="183">
        <v>18874</v>
      </c>
      <c r="U10" s="182">
        <v>35808</v>
      </c>
      <c r="V10" s="179">
        <v>1.89721309738264</v>
      </c>
      <c r="W10" s="183">
        <v>66280</v>
      </c>
      <c r="X10" s="182">
        <v>131160</v>
      </c>
      <c r="Y10" s="179">
        <v>1.97887748943874</v>
      </c>
      <c r="Z10" s="183">
        <v>65275</v>
      </c>
      <c r="AA10" s="182">
        <v>121753</v>
      </c>
      <c r="AB10" s="179">
        <v>1.86523171198774</v>
      </c>
      <c r="AC10" s="183">
        <v>104360</v>
      </c>
      <c r="AD10" s="182">
        <v>291351</v>
      </c>
      <c r="AE10" s="179">
        <v>2.7917880413951699</v>
      </c>
      <c r="AF10" s="183">
        <v>106538</v>
      </c>
      <c r="AG10" s="182">
        <v>250087</v>
      </c>
      <c r="AH10" s="179">
        <v>2.3473971728397398</v>
      </c>
      <c r="AI10" s="183">
        <v>15245</v>
      </c>
      <c r="AJ10" s="182">
        <v>25233</v>
      </c>
      <c r="AK10" s="179">
        <v>1.65516562807478</v>
      </c>
      <c r="AL10" s="183">
        <v>80332</v>
      </c>
      <c r="AM10" s="182">
        <v>162091</v>
      </c>
      <c r="AN10" s="179">
        <v>2.0177637803117099</v>
      </c>
      <c r="AO10" s="43">
        <f t="shared" si="0"/>
        <v>1779401</v>
      </c>
      <c r="AP10" s="44">
        <f t="shared" si="0"/>
        <v>3864700</v>
      </c>
      <c r="AQ10" s="31">
        <f t="shared" si="1"/>
        <v>2.171910659823165</v>
      </c>
    </row>
    <row r="11" spans="1:43" s="158" customFormat="1" x14ac:dyDescent="0.2">
      <c r="A11" s="6" t="s">
        <v>122</v>
      </c>
      <c r="B11" s="22">
        <v>77300</v>
      </c>
      <c r="C11" s="4">
        <v>177216</v>
      </c>
      <c r="D11" s="23">
        <v>2.2925743855110001</v>
      </c>
      <c r="E11" s="177">
        <v>19460</v>
      </c>
      <c r="F11" s="178">
        <v>43464</v>
      </c>
      <c r="G11" s="179">
        <v>2.23350462487153</v>
      </c>
      <c r="H11" s="180">
        <v>508287</v>
      </c>
      <c r="I11" s="181">
        <v>931226</v>
      </c>
      <c r="J11" s="179">
        <v>1.83208699022403</v>
      </c>
      <c r="K11" s="180">
        <v>266497</v>
      </c>
      <c r="L11" s="182">
        <v>551014</v>
      </c>
      <c r="M11" s="179">
        <v>2.0676180219664801</v>
      </c>
      <c r="N11" s="183">
        <v>80937</v>
      </c>
      <c r="O11" s="182">
        <v>171890</v>
      </c>
      <c r="P11" s="179">
        <v>2.1237505714321001</v>
      </c>
      <c r="Q11" s="183">
        <v>269775</v>
      </c>
      <c r="R11" s="182">
        <v>648557</v>
      </c>
      <c r="S11" s="179">
        <v>2.4040663515892899</v>
      </c>
      <c r="T11" s="183">
        <v>5429</v>
      </c>
      <c r="U11" s="182">
        <v>14990</v>
      </c>
      <c r="V11" s="179">
        <v>2.7610978080677802</v>
      </c>
      <c r="W11" s="183">
        <v>81145</v>
      </c>
      <c r="X11" s="182">
        <v>184505</v>
      </c>
      <c r="Y11" s="179">
        <v>2.2737691786308498</v>
      </c>
      <c r="Z11" s="183">
        <v>210606</v>
      </c>
      <c r="AA11" s="182">
        <v>404564</v>
      </c>
      <c r="AB11" s="179">
        <v>1.92095191969839</v>
      </c>
      <c r="AC11" s="183">
        <v>168500</v>
      </c>
      <c r="AD11" s="182">
        <v>403194</v>
      </c>
      <c r="AE11" s="179">
        <v>2.3928427299703299</v>
      </c>
      <c r="AF11" s="183">
        <v>47152</v>
      </c>
      <c r="AG11" s="182">
        <v>107207</v>
      </c>
      <c r="AH11" s="179">
        <v>2.27364692908042</v>
      </c>
      <c r="AI11" s="183">
        <v>3926</v>
      </c>
      <c r="AJ11" s="182">
        <v>7112</v>
      </c>
      <c r="AK11" s="179">
        <v>1.8115129903209399</v>
      </c>
      <c r="AL11" s="183">
        <v>13143</v>
      </c>
      <c r="AM11" s="182">
        <v>31682</v>
      </c>
      <c r="AN11" s="179">
        <v>2.4105607547744001</v>
      </c>
      <c r="AO11" s="43">
        <f t="shared" si="0"/>
        <v>1752157</v>
      </c>
      <c r="AP11" s="44">
        <f t="shared" si="0"/>
        <v>3676621</v>
      </c>
      <c r="AQ11" s="31">
        <f t="shared" si="1"/>
        <v>2.0983399318668363</v>
      </c>
    </row>
    <row r="12" spans="1:43" s="158" customFormat="1" x14ac:dyDescent="0.2">
      <c r="A12" s="6" t="s">
        <v>10</v>
      </c>
      <c r="B12" s="22">
        <v>58466</v>
      </c>
      <c r="C12" s="4">
        <v>180323</v>
      </c>
      <c r="D12" s="23">
        <v>3.0842369924400499</v>
      </c>
      <c r="E12" s="177">
        <v>13291</v>
      </c>
      <c r="F12" s="178">
        <v>27984</v>
      </c>
      <c r="G12" s="179">
        <v>2.1054849146038701</v>
      </c>
      <c r="H12" s="180">
        <v>169105</v>
      </c>
      <c r="I12" s="181">
        <v>324525</v>
      </c>
      <c r="J12" s="179">
        <v>1.91907394813873</v>
      </c>
      <c r="K12" s="180">
        <v>57996</v>
      </c>
      <c r="L12" s="182">
        <v>126689</v>
      </c>
      <c r="M12" s="179">
        <v>2.1844437547417099</v>
      </c>
      <c r="N12" s="183">
        <v>55055</v>
      </c>
      <c r="O12" s="182">
        <v>110420</v>
      </c>
      <c r="P12" s="179">
        <v>2.0056307329034602</v>
      </c>
      <c r="Q12" s="183">
        <v>97365</v>
      </c>
      <c r="R12" s="182">
        <v>269319</v>
      </c>
      <c r="S12" s="179">
        <v>2.7660761053766798</v>
      </c>
      <c r="T12" s="183">
        <v>3262</v>
      </c>
      <c r="U12" s="182">
        <v>6875</v>
      </c>
      <c r="V12" s="179">
        <v>2.1076026977314499</v>
      </c>
      <c r="W12" s="183">
        <v>52358</v>
      </c>
      <c r="X12" s="182">
        <v>117746</v>
      </c>
      <c r="Y12" s="179">
        <v>2.24886359295619</v>
      </c>
      <c r="Z12" s="183">
        <v>163169</v>
      </c>
      <c r="AA12" s="182">
        <v>296542</v>
      </c>
      <c r="AB12" s="179">
        <v>1.81739178397857</v>
      </c>
      <c r="AC12" s="183">
        <v>71831</v>
      </c>
      <c r="AD12" s="182">
        <v>216165</v>
      </c>
      <c r="AE12" s="179">
        <v>3.00935529228328</v>
      </c>
      <c r="AF12" s="183">
        <v>19444</v>
      </c>
      <c r="AG12" s="182">
        <v>41267</v>
      </c>
      <c r="AH12" s="179">
        <v>2.12235136803127</v>
      </c>
      <c r="AI12" s="183">
        <v>2317</v>
      </c>
      <c r="AJ12" s="182">
        <v>4161</v>
      </c>
      <c r="AK12" s="179">
        <v>1.79585671126457</v>
      </c>
      <c r="AL12" s="183">
        <v>7873</v>
      </c>
      <c r="AM12" s="182">
        <v>17078</v>
      </c>
      <c r="AN12" s="179">
        <v>2.1691858249714202</v>
      </c>
      <c r="AO12" s="43">
        <f t="shared" si="0"/>
        <v>771532</v>
      </c>
      <c r="AP12" s="44">
        <f t="shared" si="0"/>
        <v>1739094</v>
      </c>
      <c r="AQ12" s="31">
        <f t="shared" si="1"/>
        <v>2.2540788975700297</v>
      </c>
    </row>
    <row r="13" spans="1:43" s="158" customFormat="1" x14ac:dyDescent="0.2">
      <c r="A13" s="6" t="s">
        <v>12</v>
      </c>
      <c r="B13" s="22">
        <v>25990</v>
      </c>
      <c r="C13" s="4">
        <v>65718</v>
      </c>
      <c r="D13" s="23">
        <v>2.5285879184301701</v>
      </c>
      <c r="E13" s="177">
        <v>15307</v>
      </c>
      <c r="F13" s="178">
        <v>27189</v>
      </c>
      <c r="G13" s="179">
        <v>1.77624616188672</v>
      </c>
      <c r="H13" s="180">
        <v>89220</v>
      </c>
      <c r="I13" s="181">
        <v>146451</v>
      </c>
      <c r="J13" s="179">
        <v>1.6414593140551399</v>
      </c>
      <c r="K13" s="180">
        <v>38134</v>
      </c>
      <c r="L13" s="182">
        <v>66169</v>
      </c>
      <c r="M13" s="179">
        <v>1.73517071379871</v>
      </c>
      <c r="N13" s="183">
        <v>39162</v>
      </c>
      <c r="O13" s="182">
        <v>64967</v>
      </c>
      <c r="P13" s="179">
        <v>1.65892957458761</v>
      </c>
      <c r="Q13" s="183">
        <v>72759</v>
      </c>
      <c r="R13" s="182">
        <v>135674</v>
      </c>
      <c r="S13" s="179">
        <v>1.86470402287002</v>
      </c>
      <c r="T13" s="183">
        <v>31788</v>
      </c>
      <c r="U13" s="182">
        <v>53843</v>
      </c>
      <c r="V13" s="179">
        <v>1.6938152762048599</v>
      </c>
      <c r="W13" s="183">
        <v>192923</v>
      </c>
      <c r="X13" s="182">
        <v>331425</v>
      </c>
      <c r="Y13" s="179">
        <v>1.7179133643992699</v>
      </c>
      <c r="Z13" s="183">
        <v>209968</v>
      </c>
      <c r="AA13" s="182">
        <v>333917</v>
      </c>
      <c r="AB13" s="179">
        <v>1.5903232873580699</v>
      </c>
      <c r="AC13" s="183">
        <v>90654</v>
      </c>
      <c r="AD13" s="182">
        <v>183014</v>
      </c>
      <c r="AE13" s="179">
        <v>2.01881880556842</v>
      </c>
      <c r="AF13" s="183">
        <v>23907</v>
      </c>
      <c r="AG13" s="182">
        <v>44921</v>
      </c>
      <c r="AH13" s="179">
        <v>1.87898941732547</v>
      </c>
      <c r="AI13" s="183">
        <v>28758</v>
      </c>
      <c r="AJ13" s="182">
        <v>45120</v>
      </c>
      <c r="AK13" s="179">
        <v>1.5689547256415599</v>
      </c>
      <c r="AL13" s="183">
        <v>12462</v>
      </c>
      <c r="AM13" s="182">
        <v>20893</v>
      </c>
      <c r="AN13" s="179">
        <v>1.6765366714812999</v>
      </c>
      <c r="AO13" s="43">
        <f t="shared" si="0"/>
        <v>871032</v>
      </c>
      <c r="AP13" s="44">
        <f t="shared" si="0"/>
        <v>1519301</v>
      </c>
      <c r="AQ13" s="31">
        <f t="shared" si="1"/>
        <v>1.7442539424498755</v>
      </c>
    </row>
    <row r="14" spans="1:43" s="158" customFormat="1" x14ac:dyDescent="0.2">
      <c r="A14" s="6" t="s">
        <v>13</v>
      </c>
      <c r="B14" s="22">
        <v>53787</v>
      </c>
      <c r="C14" s="4">
        <v>111647</v>
      </c>
      <c r="D14" s="23">
        <v>2.0757246174726198</v>
      </c>
      <c r="E14" s="177">
        <v>15833</v>
      </c>
      <c r="F14" s="178">
        <v>29629</v>
      </c>
      <c r="G14" s="179">
        <v>1.87134465988758</v>
      </c>
      <c r="H14" s="180">
        <v>86975</v>
      </c>
      <c r="I14" s="181">
        <v>156983</v>
      </c>
      <c r="J14" s="179">
        <v>1.80492095429721</v>
      </c>
      <c r="K14" s="180">
        <v>34699</v>
      </c>
      <c r="L14" s="182">
        <v>58503</v>
      </c>
      <c r="M14" s="179">
        <v>1.6860140061673199</v>
      </c>
      <c r="N14" s="183">
        <v>30718</v>
      </c>
      <c r="O14" s="182">
        <v>59306</v>
      </c>
      <c r="P14" s="179">
        <v>1.93065954814767</v>
      </c>
      <c r="Q14" s="183">
        <v>36059</v>
      </c>
      <c r="R14" s="182">
        <v>66946</v>
      </c>
      <c r="S14" s="179">
        <v>1.8565684017859601</v>
      </c>
      <c r="T14" s="183">
        <v>7380</v>
      </c>
      <c r="U14" s="182">
        <v>16267</v>
      </c>
      <c r="V14" s="179">
        <v>2.2042005420054198</v>
      </c>
      <c r="W14" s="183">
        <v>36878</v>
      </c>
      <c r="X14" s="182">
        <v>69967</v>
      </c>
      <c r="Y14" s="179">
        <v>1.8972558164759501</v>
      </c>
      <c r="Z14" s="183">
        <v>51219</v>
      </c>
      <c r="AA14" s="182">
        <v>95848</v>
      </c>
      <c r="AB14" s="179">
        <v>1.8713368086061799</v>
      </c>
      <c r="AC14" s="183">
        <v>27110</v>
      </c>
      <c r="AD14" s="182">
        <v>57498</v>
      </c>
      <c r="AE14" s="179">
        <v>2.1209147915898199</v>
      </c>
      <c r="AF14" s="183">
        <v>94905</v>
      </c>
      <c r="AG14" s="182">
        <v>156636</v>
      </c>
      <c r="AH14" s="179">
        <v>1.65045045045045</v>
      </c>
      <c r="AI14" s="183">
        <v>5415</v>
      </c>
      <c r="AJ14" s="182">
        <v>8762</v>
      </c>
      <c r="AK14" s="179">
        <v>1.6180978762696201</v>
      </c>
      <c r="AL14" s="183">
        <v>14173</v>
      </c>
      <c r="AM14" s="182">
        <v>30415</v>
      </c>
      <c r="AN14" s="179">
        <v>2.1459817963733898</v>
      </c>
      <c r="AO14" s="43">
        <f t="shared" si="0"/>
        <v>495151</v>
      </c>
      <c r="AP14" s="44">
        <f t="shared" si="0"/>
        <v>918407</v>
      </c>
      <c r="AQ14" s="31">
        <f t="shared" si="1"/>
        <v>1.8548018685209158</v>
      </c>
    </row>
    <row r="15" spans="1:43" s="158" customFormat="1" x14ac:dyDescent="0.2">
      <c r="A15" s="6" t="s">
        <v>123</v>
      </c>
      <c r="B15" s="22">
        <v>10679</v>
      </c>
      <c r="C15" s="4">
        <v>16225</v>
      </c>
      <c r="D15" s="23">
        <v>1.5193370165745901</v>
      </c>
      <c r="E15" s="177">
        <v>3330</v>
      </c>
      <c r="F15" s="178">
        <v>7107</v>
      </c>
      <c r="G15" s="179">
        <v>2.13423423423423</v>
      </c>
      <c r="H15" s="180">
        <v>98995</v>
      </c>
      <c r="I15" s="181">
        <v>153335</v>
      </c>
      <c r="J15" s="179">
        <v>1.5489166119501001</v>
      </c>
      <c r="K15" s="180">
        <v>107133</v>
      </c>
      <c r="L15" s="182">
        <v>130415</v>
      </c>
      <c r="M15" s="179">
        <v>1.2173186599833901</v>
      </c>
      <c r="N15" s="183">
        <v>8129</v>
      </c>
      <c r="O15" s="182">
        <v>16798</v>
      </c>
      <c r="P15" s="179">
        <v>2.0664288350350599</v>
      </c>
      <c r="Q15" s="183">
        <v>134278</v>
      </c>
      <c r="R15" s="182">
        <v>213036</v>
      </c>
      <c r="S15" s="179">
        <v>1.58652943892522</v>
      </c>
      <c r="T15" s="183">
        <v>1934</v>
      </c>
      <c r="U15" s="182">
        <v>4385</v>
      </c>
      <c r="V15" s="179">
        <v>2.2673216132368199</v>
      </c>
      <c r="W15" s="183">
        <v>24950</v>
      </c>
      <c r="X15" s="182">
        <v>41187</v>
      </c>
      <c r="Y15" s="179">
        <v>1.6507815631262499</v>
      </c>
      <c r="Z15" s="183">
        <v>59405</v>
      </c>
      <c r="AA15" s="182">
        <v>108548</v>
      </c>
      <c r="AB15" s="179">
        <v>1.82725359818197</v>
      </c>
      <c r="AC15" s="183">
        <v>28120</v>
      </c>
      <c r="AD15" s="182">
        <v>41652</v>
      </c>
      <c r="AE15" s="179">
        <v>1.48122332859175</v>
      </c>
      <c r="AF15" s="183">
        <v>20802</v>
      </c>
      <c r="AG15" s="182">
        <v>24071</v>
      </c>
      <c r="AH15" s="179">
        <v>1.15714835112008</v>
      </c>
      <c r="AI15" s="183">
        <v>999</v>
      </c>
      <c r="AJ15" s="182">
        <v>1594</v>
      </c>
      <c r="AK15" s="179">
        <v>1.5955955955956</v>
      </c>
      <c r="AL15" s="183">
        <v>25918</v>
      </c>
      <c r="AM15" s="182">
        <v>34213</v>
      </c>
      <c r="AN15" s="179">
        <v>1.32004784319778</v>
      </c>
      <c r="AO15" s="43">
        <f t="shared" si="0"/>
        <v>524672</v>
      </c>
      <c r="AP15" s="44">
        <f t="shared" si="0"/>
        <v>792566</v>
      </c>
      <c r="AQ15" s="31">
        <f t="shared" si="1"/>
        <v>1.5105932849475481</v>
      </c>
    </row>
    <row r="16" spans="1:43" s="158" customFormat="1" x14ac:dyDescent="0.2">
      <c r="A16" s="6" t="s">
        <v>14</v>
      </c>
      <c r="B16" s="22">
        <v>31995</v>
      </c>
      <c r="C16" s="4">
        <v>112373</v>
      </c>
      <c r="D16" s="23">
        <v>3.5122050320362601</v>
      </c>
      <c r="E16" s="177">
        <v>10149</v>
      </c>
      <c r="F16" s="178">
        <v>20421</v>
      </c>
      <c r="G16" s="179">
        <v>2.0121194206325699</v>
      </c>
      <c r="H16" s="180">
        <v>45589</v>
      </c>
      <c r="I16" s="181">
        <v>84962</v>
      </c>
      <c r="J16" s="179">
        <v>1.86365131939722</v>
      </c>
      <c r="K16" s="180">
        <v>52843</v>
      </c>
      <c r="L16" s="182">
        <v>88423</v>
      </c>
      <c r="M16" s="179">
        <v>1.67331529247015</v>
      </c>
      <c r="N16" s="183">
        <v>36551</v>
      </c>
      <c r="O16" s="182">
        <v>57294</v>
      </c>
      <c r="P16" s="179">
        <v>1.5675084129025201</v>
      </c>
      <c r="Q16" s="183">
        <v>43663</v>
      </c>
      <c r="R16" s="182">
        <v>114137</v>
      </c>
      <c r="S16" s="179">
        <v>2.6140439273526801</v>
      </c>
      <c r="T16" s="183">
        <v>2669</v>
      </c>
      <c r="U16" s="182">
        <v>4606</v>
      </c>
      <c r="V16" s="179">
        <v>1.72573997751967</v>
      </c>
      <c r="W16" s="183">
        <v>15240</v>
      </c>
      <c r="X16" s="182">
        <v>31670</v>
      </c>
      <c r="Y16" s="179">
        <v>2.0780839895013101</v>
      </c>
      <c r="Z16" s="183">
        <v>24341</v>
      </c>
      <c r="AA16" s="182">
        <v>45182</v>
      </c>
      <c r="AB16" s="179">
        <v>1.8562096873587799</v>
      </c>
      <c r="AC16" s="183">
        <v>32299</v>
      </c>
      <c r="AD16" s="182">
        <v>87682</v>
      </c>
      <c r="AE16" s="179">
        <v>2.7146970494442599</v>
      </c>
      <c r="AF16" s="183">
        <v>32650</v>
      </c>
      <c r="AG16" s="182">
        <v>50651</v>
      </c>
      <c r="AH16" s="179">
        <v>1.5513323124042899</v>
      </c>
      <c r="AI16" s="183">
        <v>3238</v>
      </c>
      <c r="AJ16" s="182">
        <v>5291</v>
      </c>
      <c r="AK16" s="179">
        <v>1.6340333539221701</v>
      </c>
      <c r="AL16" s="183">
        <v>16394</v>
      </c>
      <c r="AM16" s="182">
        <v>22435</v>
      </c>
      <c r="AN16" s="179">
        <v>1.3684884713919701</v>
      </c>
      <c r="AO16" s="43">
        <f t="shared" si="0"/>
        <v>347621</v>
      </c>
      <c r="AP16" s="44">
        <f t="shared" si="0"/>
        <v>725127</v>
      </c>
      <c r="AQ16" s="31">
        <f t="shared" si="1"/>
        <v>2.0859700650996342</v>
      </c>
    </row>
    <row r="17" spans="1:43" s="158" customFormat="1" x14ac:dyDescent="0.2">
      <c r="A17" s="6" t="s">
        <v>21</v>
      </c>
      <c r="B17" s="22">
        <v>7950</v>
      </c>
      <c r="C17" s="4">
        <v>17531</v>
      </c>
      <c r="D17" s="23">
        <v>2.2051572327044</v>
      </c>
      <c r="E17" s="177">
        <v>1781</v>
      </c>
      <c r="F17" s="178">
        <v>6657</v>
      </c>
      <c r="G17" s="179">
        <v>3.73778775968557</v>
      </c>
      <c r="H17" s="180">
        <v>97366</v>
      </c>
      <c r="I17" s="181">
        <v>198995</v>
      </c>
      <c r="J17" s="179">
        <v>2.0437832508267801</v>
      </c>
      <c r="K17" s="180">
        <v>54280</v>
      </c>
      <c r="L17" s="182">
        <v>118291</v>
      </c>
      <c r="M17" s="179">
        <v>2.17927413411938</v>
      </c>
      <c r="N17" s="183">
        <v>7999</v>
      </c>
      <c r="O17" s="182">
        <v>22826</v>
      </c>
      <c r="P17" s="179">
        <v>2.8536067008376</v>
      </c>
      <c r="Q17" s="183">
        <v>59781</v>
      </c>
      <c r="R17" s="182">
        <v>146015</v>
      </c>
      <c r="S17" s="179">
        <v>2.4424984526856401</v>
      </c>
      <c r="T17" s="183">
        <v>547</v>
      </c>
      <c r="U17" s="182">
        <v>1813</v>
      </c>
      <c r="V17" s="179">
        <v>3.3144424131627099</v>
      </c>
      <c r="W17" s="183">
        <v>15822</v>
      </c>
      <c r="X17" s="182">
        <v>33907</v>
      </c>
      <c r="Y17" s="179">
        <v>2.1430286942232302</v>
      </c>
      <c r="Z17" s="183">
        <v>20159</v>
      </c>
      <c r="AA17" s="182">
        <v>48243</v>
      </c>
      <c r="AB17" s="179">
        <v>2.39312465896126</v>
      </c>
      <c r="AC17" s="183">
        <v>15107</v>
      </c>
      <c r="AD17" s="182">
        <v>28838</v>
      </c>
      <c r="AE17" s="179">
        <v>1.90891639637254</v>
      </c>
      <c r="AF17" s="183">
        <v>6783</v>
      </c>
      <c r="AG17" s="182">
        <v>10894</v>
      </c>
      <c r="AH17" s="179">
        <v>1.6060740085507901</v>
      </c>
      <c r="AI17" s="183">
        <v>293</v>
      </c>
      <c r="AJ17" s="182">
        <v>886</v>
      </c>
      <c r="AK17" s="179">
        <v>3.0238907849829402</v>
      </c>
      <c r="AL17" s="183">
        <v>17916</v>
      </c>
      <c r="AM17" s="182">
        <v>43551</v>
      </c>
      <c r="AN17" s="179">
        <v>2.4308439383791001</v>
      </c>
      <c r="AO17" s="43">
        <f t="shared" si="0"/>
        <v>305784</v>
      </c>
      <c r="AP17" s="44">
        <f t="shared" si="0"/>
        <v>678447</v>
      </c>
      <c r="AQ17" s="31">
        <f t="shared" si="1"/>
        <v>2.2187132093242288</v>
      </c>
    </row>
    <row r="18" spans="1:43" s="158" customFormat="1" x14ac:dyDescent="0.2">
      <c r="A18" s="6" t="s">
        <v>17</v>
      </c>
      <c r="B18" s="22">
        <v>9587</v>
      </c>
      <c r="C18" s="4">
        <v>19141</v>
      </c>
      <c r="D18" s="23">
        <v>1.9965578387399601</v>
      </c>
      <c r="E18" s="177">
        <v>4827</v>
      </c>
      <c r="F18" s="178">
        <v>9965</v>
      </c>
      <c r="G18" s="179">
        <v>2.0644292521234702</v>
      </c>
      <c r="H18" s="180">
        <v>56457</v>
      </c>
      <c r="I18" s="181">
        <v>107920</v>
      </c>
      <c r="J18" s="179">
        <v>1.91154329843952</v>
      </c>
      <c r="K18" s="180">
        <v>17233</v>
      </c>
      <c r="L18" s="182">
        <v>30262</v>
      </c>
      <c r="M18" s="179">
        <v>1.7560494400278499</v>
      </c>
      <c r="N18" s="183">
        <v>25099</v>
      </c>
      <c r="O18" s="182">
        <v>49358</v>
      </c>
      <c r="P18" s="179">
        <v>1.96653253117654</v>
      </c>
      <c r="Q18" s="183">
        <v>30724</v>
      </c>
      <c r="R18" s="182">
        <v>63861</v>
      </c>
      <c r="S18" s="179">
        <v>2.07853795078766</v>
      </c>
      <c r="T18" s="183">
        <v>2651</v>
      </c>
      <c r="U18" s="182">
        <v>5096</v>
      </c>
      <c r="V18" s="179">
        <v>1.9222934741606901</v>
      </c>
      <c r="W18" s="183">
        <v>22431</v>
      </c>
      <c r="X18" s="182">
        <v>49574</v>
      </c>
      <c r="Y18" s="179">
        <v>2.2100664259284</v>
      </c>
      <c r="Z18" s="183">
        <v>61673</v>
      </c>
      <c r="AA18" s="182">
        <v>112325</v>
      </c>
      <c r="AB18" s="179">
        <v>1.82129943411217</v>
      </c>
      <c r="AC18" s="183">
        <v>18261</v>
      </c>
      <c r="AD18" s="182">
        <v>35447</v>
      </c>
      <c r="AE18" s="179">
        <v>1.9411313728711499</v>
      </c>
      <c r="AF18" s="183">
        <v>7524</v>
      </c>
      <c r="AG18" s="182">
        <v>15439</v>
      </c>
      <c r="AH18" s="179">
        <v>2.0519670388091402</v>
      </c>
      <c r="AI18" s="183">
        <v>5480</v>
      </c>
      <c r="AJ18" s="182">
        <v>8593</v>
      </c>
      <c r="AK18" s="179">
        <v>1.56806569343066</v>
      </c>
      <c r="AL18" s="183">
        <v>4182</v>
      </c>
      <c r="AM18" s="182">
        <v>9923</v>
      </c>
      <c r="AN18" s="179">
        <v>2.3727881396460999</v>
      </c>
      <c r="AO18" s="43">
        <f t="shared" si="0"/>
        <v>266129</v>
      </c>
      <c r="AP18" s="44">
        <f t="shared" si="0"/>
        <v>516904</v>
      </c>
      <c r="AQ18" s="31">
        <f t="shared" si="1"/>
        <v>1.9423061748249908</v>
      </c>
    </row>
    <row r="19" spans="1:43" s="158" customFormat="1" x14ac:dyDescent="0.2">
      <c r="A19" s="6" t="s">
        <v>15</v>
      </c>
      <c r="B19" s="22">
        <v>17536</v>
      </c>
      <c r="C19" s="4">
        <v>86553</v>
      </c>
      <c r="D19" s="23">
        <v>4.9357322080291999</v>
      </c>
      <c r="E19" s="177">
        <v>4127</v>
      </c>
      <c r="F19" s="178">
        <v>7702</v>
      </c>
      <c r="G19" s="179">
        <v>1.86624666828205</v>
      </c>
      <c r="H19" s="180">
        <v>20327</v>
      </c>
      <c r="I19" s="181">
        <v>36293</v>
      </c>
      <c r="J19" s="179">
        <v>1.78545776553353</v>
      </c>
      <c r="K19" s="180">
        <v>20503</v>
      </c>
      <c r="L19" s="182">
        <v>35811</v>
      </c>
      <c r="M19" s="179">
        <v>1.7466224454957799</v>
      </c>
      <c r="N19" s="183">
        <v>13296</v>
      </c>
      <c r="O19" s="182">
        <v>21485</v>
      </c>
      <c r="P19" s="179">
        <v>1.61589951865223</v>
      </c>
      <c r="Q19" s="183">
        <v>15984</v>
      </c>
      <c r="R19" s="182">
        <v>40429</v>
      </c>
      <c r="S19" s="179">
        <v>2.5293418418418399</v>
      </c>
      <c r="T19" s="183">
        <v>2719</v>
      </c>
      <c r="U19" s="182">
        <v>5219</v>
      </c>
      <c r="V19" s="179">
        <v>1.91945568223612</v>
      </c>
      <c r="W19" s="183">
        <v>23427</v>
      </c>
      <c r="X19" s="182">
        <v>78529</v>
      </c>
      <c r="Y19" s="179">
        <v>3.35207239509967</v>
      </c>
      <c r="Z19" s="183">
        <v>23118</v>
      </c>
      <c r="AA19" s="182">
        <v>42692</v>
      </c>
      <c r="AB19" s="179">
        <v>1.84669954148283</v>
      </c>
      <c r="AC19" s="183">
        <v>28010</v>
      </c>
      <c r="AD19" s="182">
        <v>120499</v>
      </c>
      <c r="AE19" s="179">
        <v>4.3019992859693001</v>
      </c>
      <c r="AF19" s="183">
        <v>12335</v>
      </c>
      <c r="AG19" s="182">
        <v>19814</v>
      </c>
      <c r="AH19" s="179">
        <v>1.60632346980138</v>
      </c>
      <c r="AI19" s="183">
        <v>2998</v>
      </c>
      <c r="AJ19" s="182">
        <v>5690</v>
      </c>
      <c r="AK19" s="179">
        <v>1.8979319546364199</v>
      </c>
      <c r="AL19" s="183">
        <v>5625</v>
      </c>
      <c r="AM19" s="182">
        <v>8544</v>
      </c>
      <c r="AN19" s="179">
        <v>1.5189333333333299</v>
      </c>
      <c r="AO19" s="43">
        <f t="shared" si="0"/>
        <v>190005</v>
      </c>
      <c r="AP19" s="44">
        <f t="shared" si="0"/>
        <v>509260</v>
      </c>
      <c r="AQ19" s="31">
        <f t="shared" si="1"/>
        <v>2.6802452567037709</v>
      </c>
    </row>
    <row r="20" spans="1:43" s="158" customFormat="1" x14ac:dyDescent="0.2">
      <c r="A20" s="6" t="s">
        <v>75</v>
      </c>
      <c r="B20" s="22">
        <v>14566</v>
      </c>
      <c r="C20" s="4">
        <v>29470</v>
      </c>
      <c r="D20" s="23">
        <v>2.0232047233283001</v>
      </c>
      <c r="E20" s="177">
        <v>2135</v>
      </c>
      <c r="F20" s="178">
        <v>4160</v>
      </c>
      <c r="G20" s="179">
        <v>1.94847775175644</v>
      </c>
      <c r="H20" s="180">
        <v>55144</v>
      </c>
      <c r="I20" s="181">
        <v>107399</v>
      </c>
      <c r="J20" s="179">
        <v>1.94760989409546</v>
      </c>
      <c r="K20" s="180">
        <v>28089</v>
      </c>
      <c r="L20" s="182">
        <v>58082</v>
      </c>
      <c r="M20" s="179">
        <v>2.0677845419915299</v>
      </c>
      <c r="N20" s="183">
        <v>7560</v>
      </c>
      <c r="O20" s="182">
        <v>16506</v>
      </c>
      <c r="P20" s="179">
        <v>2.18333333333333</v>
      </c>
      <c r="Q20" s="183">
        <v>34691</v>
      </c>
      <c r="R20" s="182">
        <v>83846</v>
      </c>
      <c r="S20" s="179">
        <v>2.4169381107491898</v>
      </c>
      <c r="T20" s="183">
        <v>460</v>
      </c>
      <c r="U20" s="182">
        <v>1173</v>
      </c>
      <c r="V20" s="179">
        <v>2.5499999999999998</v>
      </c>
      <c r="W20" s="183">
        <v>8040</v>
      </c>
      <c r="X20" s="182">
        <v>16624</v>
      </c>
      <c r="Y20" s="179">
        <v>2.0676616915422898</v>
      </c>
      <c r="Z20" s="183">
        <v>23438</v>
      </c>
      <c r="AA20" s="182">
        <v>45453</v>
      </c>
      <c r="AB20" s="179">
        <v>1.9392866285519199</v>
      </c>
      <c r="AC20" s="183">
        <v>21475</v>
      </c>
      <c r="AD20" s="182">
        <v>49524</v>
      </c>
      <c r="AE20" s="179">
        <v>2.30612339930151</v>
      </c>
      <c r="AF20" s="183">
        <v>5343</v>
      </c>
      <c r="AG20" s="182">
        <v>11065</v>
      </c>
      <c r="AH20" s="179">
        <v>2.0709339322478</v>
      </c>
      <c r="AI20" s="183">
        <v>424</v>
      </c>
      <c r="AJ20" s="182">
        <v>834</v>
      </c>
      <c r="AK20" s="179">
        <v>1.96698113207547</v>
      </c>
      <c r="AL20" s="183">
        <v>754</v>
      </c>
      <c r="AM20" s="182">
        <v>1888</v>
      </c>
      <c r="AN20" s="179">
        <v>2.5039787798408502</v>
      </c>
      <c r="AO20" s="43">
        <f t="shared" si="0"/>
        <v>202119</v>
      </c>
      <c r="AP20" s="44">
        <f t="shared" si="0"/>
        <v>426024</v>
      </c>
      <c r="AQ20" s="31">
        <f t="shared" si="1"/>
        <v>2.1077879862853073</v>
      </c>
    </row>
    <row r="21" spans="1:43" s="158" customFormat="1" x14ac:dyDescent="0.2">
      <c r="A21" s="6" t="s">
        <v>30</v>
      </c>
      <c r="B21" s="22">
        <v>15527</v>
      </c>
      <c r="C21" s="4">
        <v>35652</v>
      </c>
      <c r="D21" s="23">
        <v>2.2961293231145699</v>
      </c>
      <c r="E21" s="177">
        <v>1239</v>
      </c>
      <c r="F21" s="178">
        <v>3249</v>
      </c>
      <c r="G21" s="179">
        <v>2.6222760290556901</v>
      </c>
      <c r="H21" s="180">
        <v>46178</v>
      </c>
      <c r="I21" s="181">
        <v>99247</v>
      </c>
      <c r="J21" s="179">
        <v>2.1492269045865999</v>
      </c>
      <c r="K21" s="180">
        <v>16473</v>
      </c>
      <c r="L21" s="182">
        <v>34635</v>
      </c>
      <c r="M21" s="179">
        <v>2.1025314150428001</v>
      </c>
      <c r="N21" s="183">
        <v>4002</v>
      </c>
      <c r="O21" s="182">
        <v>9163</v>
      </c>
      <c r="P21" s="179">
        <v>2.2896051974013001</v>
      </c>
      <c r="Q21" s="183">
        <v>25385</v>
      </c>
      <c r="R21" s="182">
        <v>60237</v>
      </c>
      <c r="S21" s="179">
        <v>2.3729367736852498</v>
      </c>
      <c r="T21" s="183">
        <v>333</v>
      </c>
      <c r="U21" s="182">
        <v>860</v>
      </c>
      <c r="V21" s="179">
        <v>2.5825825825825799</v>
      </c>
      <c r="W21" s="183">
        <v>7492</v>
      </c>
      <c r="X21" s="182">
        <v>17959</v>
      </c>
      <c r="Y21" s="179">
        <v>2.3970902295782199</v>
      </c>
      <c r="Z21" s="183">
        <v>31295</v>
      </c>
      <c r="AA21" s="182">
        <v>64649</v>
      </c>
      <c r="AB21" s="179">
        <v>2.0657932577089002</v>
      </c>
      <c r="AC21" s="183">
        <v>12792</v>
      </c>
      <c r="AD21" s="182">
        <v>29857</v>
      </c>
      <c r="AE21" s="179">
        <v>2.33403689806129</v>
      </c>
      <c r="AF21" s="183">
        <v>6188</v>
      </c>
      <c r="AG21" s="182">
        <v>12522</v>
      </c>
      <c r="AH21" s="179">
        <v>2.0235940530058198</v>
      </c>
      <c r="AI21" s="183">
        <v>693</v>
      </c>
      <c r="AJ21" s="182">
        <v>1183</v>
      </c>
      <c r="AK21" s="179">
        <v>1.7070707070707101</v>
      </c>
      <c r="AL21" s="183">
        <v>633</v>
      </c>
      <c r="AM21" s="182">
        <v>1653</v>
      </c>
      <c r="AN21" s="179">
        <v>2.6113744075829399</v>
      </c>
      <c r="AO21" s="43">
        <f t="shared" si="0"/>
        <v>168230</v>
      </c>
      <c r="AP21" s="44">
        <f t="shared" si="0"/>
        <v>370866</v>
      </c>
      <c r="AQ21" s="31">
        <f t="shared" si="1"/>
        <v>2.2045176246804967</v>
      </c>
    </row>
    <row r="22" spans="1:43" s="158" customFormat="1" x14ac:dyDescent="0.2">
      <c r="A22" s="6" t="s">
        <v>18</v>
      </c>
      <c r="B22" s="22">
        <v>20941</v>
      </c>
      <c r="C22" s="4">
        <v>49713</v>
      </c>
      <c r="D22" s="23">
        <v>2.3739553985005499</v>
      </c>
      <c r="E22" s="177">
        <v>17546</v>
      </c>
      <c r="F22" s="178">
        <v>31433</v>
      </c>
      <c r="G22" s="179">
        <v>1.7914624415821301</v>
      </c>
      <c r="H22" s="180">
        <v>54850</v>
      </c>
      <c r="I22" s="181">
        <v>97133</v>
      </c>
      <c r="J22" s="179">
        <v>1.7708842297174101</v>
      </c>
      <c r="K22" s="180">
        <v>15413</v>
      </c>
      <c r="L22" s="182">
        <v>31952</v>
      </c>
      <c r="M22" s="179">
        <v>2.0730552131317701</v>
      </c>
      <c r="N22" s="183">
        <v>11104</v>
      </c>
      <c r="O22" s="182">
        <v>22045</v>
      </c>
      <c r="P22" s="179">
        <v>1.98532060518732</v>
      </c>
      <c r="Q22" s="183">
        <v>15543</v>
      </c>
      <c r="R22" s="182">
        <v>31926</v>
      </c>
      <c r="S22" s="179">
        <v>2.0540436209226001</v>
      </c>
      <c r="T22" s="183">
        <v>1789</v>
      </c>
      <c r="U22" s="182">
        <v>3623</v>
      </c>
      <c r="V22" s="179">
        <v>2.0251537171604199</v>
      </c>
      <c r="W22" s="183">
        <v>6837</v>
      </c>
      <c r="X22" s="182">
        <v>14156</v>
      </c>
      <c r="Y22" s="179">
        <v>2.07049875676466</v>
      </c>
      <c r="Z22" s="183">
        <v>8424</v>
      </c>
      <c r="AA22" s="182">
        <v>15912</v>
      </c>
      <c r="AB22" s="179">
        <v>1.8888888888888899</v>
      </c>
      <c r="AC22" s="183">
        <v>10827</v>
      </c>
      <c r="AD22" s="182">
        <v>24227</v>
      </c>
      <c r="AE22" s="179">
        <v>2.2376466241802899</v>
      </c>
      <c r="AF22" s="183">
        <v>7905</v>
      </c>
      <c r="AG22" s="182">
        <v>16920</v>
      </c>
      <c r="AH22" s="179">
        <v>2.1404174573054999</v>
      </c>
      <c r="AI22" s="183">
        <v>1399</v>
      </c>
      <c r="AJ22" s="182">
        <v>2961</v>
      </c>
      <c r="AK22" s="179">
        <v>2.11651179413867</v>
      </c>
      <c r="AL22" s="183">
        <v>9659</v>
      </c>
      <c r="AM22" s="182">
        <v>21554</v>
      </c>
      <c r="AN22" s="179">
        <v>2.2314939434724099</v>
      </c>
      <c r="AO22" s="43">
        <f t="shared" si="0"/>
        <v>182237</v>
      </c>
      <c r="AP22" s="44">
        <f t="shared" si="0"/>
        <v>363555</v>
      </c>
      <c r="AQ22" s="31">
        <f t="shared" si="1"/>
        <v>1.9949571162826429</v>
      </c>
    </row>
    <row r="23" spans="1:43" s="158" customFormat="1" x14ac:dyDescent="0.2">
      <c r="A23" s="6" t="s">
        <v>24</v>
      </c>
      <c r="B23" s="22">
        <v>7448</v>
      </c>
      <c r="C23" s="4">
        <v>19530</v>
      </c>
      <c r="D23" s="23">
        <v>2.6221804511278202</v>
      </c>
      <c r="E23" s="177">
        <v>2499</v>
      </c>
      <c r="F23" s="178">
        <v>5480</v>
      </c>
      <c r="G23" s="179">
        <v>2.19287715086034</v>
      </c>
      <c r="H23" s="180">
        <v>48944</v>
      </c>
      <c r="I23" s="181">
        <v>91136</v>
      </c>
      <c r="J23" s="179">
        <v>1.8620464203988201</v>
      </c>
      <c r="K23" s="180">
        <v>17390</v>
      </c>
      <c r="L23" s="182">
        <v>35482</v>
      </c>
      <c r="M23" s="179">
        <v>2.0403680276020699</v>
      </c>
      <c r="N23" s="183">
        <v>8010</v>
      </c>
      <c r="O23" s="182">
        <v>17212</v>
      </c>
      <c r="P23" s="179">
        <v>2.1488139825218502</v>
      </c>
      <c r="Q23" s="183">
        <v>24862</v>
      </c>
      <c r="R23" s="182">
        <v>55611</v>
      </c>
      <c r="S23" s="179">
        <v>2.23678706459657</v>
      </c>
      <c r="T23" s="183">
        <v>917</v>
      </c>
      <c r="U23" s="182">
        <v>2216</v>
      </c>
      <c r="V23" s="179">
        <v>2.4165757906215899</v>
      </c>
      <c r="W23" s="183">
        <v>9329</v>
      </c>
      <c r="X23" s="182">
        <v>21483</v>
      </c>
      <c r="Y23" s="179">
        <v>2.3028191660413802</v>
      </c>
      <c r="Z23" s="183">
        <v>29690</v>
      </c>
      <c r="AA23" s="182">
        <v>59977</v>
      </c>
      <c r="AB23" s="179">
        <v>2.0201077803974399</v>
      </c>
      <c r="AC23" s="183">
        <v>15842</v>
      </c>
      <c r="AD23" s="182">
        <v>39518</v>
      </c>
      <c r="AE23" s="179">
        <v>2.4945082691579299</v>
      </c>
      <c r="AF23" s="183">
        <v>4646</v>
      </c>
      <c r="AG23" s="182">
        <v>9690</v>
      </c>
      <c r="AH23" s="179">
        <v>2.0856650882479602</v>
      </c>
      <c r="AI23" s="183">
        <v>1071</v>
      </c>
      <c r="AJ23" s="182">
        <v>1876</v>
      </c>
      <c r="AK23" s="179">
        <v>1.7516339869280999</v>
      </c>
      <c r="AL23" s="183">
        <v>1381</v>
      </c>
      <c r="AM23" s="182">
        <v>2993</v>
      </c>
      <c r="AN23" s="179">
        <v>2.1672700941346901</v>
      </c>
      <c r="AO23" s="43">
        <f t="shared" si="0"/>
        <v>172029</v>
      </c>
      <c r="AP23" s="44">
        <f t="shared" si="0"/>
        <v>362204</v>
      </c>
      <c r="AQ23" s="31">
        <f t="shared" si="1"/>
        <v>2.1054822152079011</v>
      </c>
    </row>
    <row r="24" spans="1:43" s="158" customFormat="1" x14ac:dyDescent="0.2">
      <c r="A24" s="6" t="s">
        <v>124</v>
      </c>
      <c r="B24" s="22">
        <v>1564</v>
      </c>
      <c r="C24" s="4">
        <v>3480</v>
      </c>
      <c r="D24" s="23">
        <v>2.2250639386189301</v>
      </c>
      <c r="E24" s="177">
        <v>993</v>
      </c>
      <c r="F24" s="178">
        <v>1819</v>
      </c>
      <c r="G24" s="179">
        <v>1.8318227593152101</v>
      </c>
      <c r="H24" s="180">
        <v>27335</v>
      </c>
      <c r="I24" s="181">
        <v>38574</v>
      </c>
      <c r="J24" s="179">
        <v>1.41115785622828</v>
      </c>
      <c r="K24" s="180">
        <v>29109</v>
      </c>
      <c r="L24" s="182">
        <v>38893</v>
      </c>
      <c r="M24" s="179">
        <v>1.3361159778762599</v>
      </c>
      <c r="N24" s="183">
        <v>3649</v>
      </c>
      <c r="O24" s="182">
        <v>6915</v>
      </c>
      <c r="P24" s="179">
        <v>1.89503973691422</v>
      </c>
      <c r="Q24" s="183">
        <v>115585</v>
      </c>
      <c r="R24" s="182">
        <v>192486</v>
      </c>
      <c r="S24" s="179">
        <v>1.6653198944499701</v>
      </c>
      <c r="T24" s="183">
        <v>295</v>
      </c>
      <c r="U24" s="182">
        <v>623</v>
      </c>
      <c r="V24" s="179">
        <v>2.1118644067796599</v>
      </c>
      <c r="W24" s="183">
        <v>4323</v>
      </c>
      <c r="X24" s="182">
        <v>7490</v>
      </c>
      <c r="Y24" s="179">
        <v>1.73259310663891</v>
      </c>
      <c r="Z24" s="183">
        <v>7954</v>
      </c>
      <c r="AA24" s="182">
        <v>18414</v>
      </c>
      <c r="AB24" s="179">
        <v>2.3150616042242902</v>
      </c>
      <c r="AC24" s="183">
        <v>27061</v>
      </c>
      <c r="AD24" s="182">
        <v>35834</v>
      </c>
      <c r="AE24" s="179">
        <v>1.3241934887846001</v>
      </c>
      <c r="AF24" s="183">
        <v>1534</v>
      </c>
      <c r="AG24" s="182">
        <v>2202</v>
      </c>
      <c r="AH24" s="179">
        <v>1.4354628422425</v>
      </c>
      <c r="AI24" s="183">
        <v>366</v>
      </c>
      <c r="AJ24" s="182">
        <v>734</v>
      </c>
      <c r="AK24" s="179">
        <v>2.0054644808743198</v>
      </c>
      <c r="AL24" s="183">
        <v>5942</v>
      </c>
      <c r="AM24" s="182">
        <v>7143</v>
      </c>
      <c r="AN24" s="179">
        <v>1.2021204981487701</v>
      </c>
      <c r="AO24" s="43">
        <f t="shared" si="0"/>
        <v>225710</v>
      </c>
      <c r="AP24" s="44">
        <f t="shared" si="0"/>
        <v>354607</v>
      </c>
      <c r="AQ24" s="31">
        <f t="shared" si="1"/>
        <v>1.5710735013955961</v>
      </c>
    </row>
    <row r="25" spans="1:43" s="158" customFormat="1" x14ac:dyDescent="0.2">
      <c r="A25" s="6" t="s">
        <v>85</v>
      </c>
      <c r="B25" s="22">
        <v>3187</v>
      </c>
      <c r="C25" s="4">
        <v>9076</v>
      </c>
      <c r="D25" s="23">
        <v>2.8478192657671801</v>
      </c>
      <c r="E25" s="177">
        <v>1908</v>
      </c>
      <c r="F25" s="178">
        <v>6307</v>
      </c>
      <c r="G25" s="179">
        <v>3.3055555555555598</v>
      </c>
      <c r="H25" s="183">
        <v>18382</v>
      </c>
      <c r="I25" s="182">
        <v>43458</v>
      </c>
      <c r="J25" s="179">
        <v>2.3641605918833601</v>
      </c>
      <c r="K25" s="180">
        <v>9644</v>
      </c>
      <c r="L25" s="182">
        <v>28606</v>
      </c>
      <c r="M25" s="179">
        <v>2.9661965989216101</v>
      </c>
      <c r="N25" s="183">
        <v>1407</v>
      </c>
      <c r="O25" s="182">
        <v>4460</v>
      </c>
      <c r="P25" s="179">
        <v>3.1698649609097398</v>
      </c>
      <c r="Q25" s="183">
        <v>34740</v>
      </c>
      <c r="R25" s="182">
        <v>86799</v>
      </c>
      <c r="S25" s="179">
        <v>2.4985319516407598</v>
      </c>
      <c r="T25" s="183">
        <v>211</v>
      </c>
      <c r="U25" s="182">
        <v>571</v>
      </c>
      <c r="V25" s="179">
        <v>2.7061611374407599</v>
      </c>
      <c r="W25" s="183">
        <v>9026</v>
      </c>
      <c r="X25" s="182">
        <v>28670</v>
      </c>
      <c r="Y25" s="179">
        <v>3.17637934854864</v>
      </c>
      <c r="Z25" s="183">
        <v>36537</v>
      </c>
      <c r="AA25" s="182">
        <v>97074</v>
      </c>
      <c r="AB25" s="179">
        <v>2.6568683799983601</v>
      </c>
      <c r="AC25" s="183">
        <v>3799</v>
      </c>
      <c r="AD25" s="182">
        <v>11226</v>
      </c>
      <c r="AE25" s="179">
        <v>2.95498815477757</v>
      </c>
      <c r="AF25" s="183">
        <v>7526</v>
      </c>
      <c r="AG25" s="182">
        <v>16811</v>
      </c>
      <c r="AH25" s="179">
        <v>2.2337230932766401</v>
      </c>
      <c r="AI25" s="183">
        <v>352</v>
      </c>
      <c r="AJ25" s="182">
        <v>826</v>
      </c>
      <c r="AK25" s="179">
        <v>2.3465909090909101</v>
      </c>
      <c r="AL25" s="183">
        <v>734</v>
      </c>
      <c r="AM25" s="182">
        <v>1594</v>
      </c>
      <c r="AN25" s="179">
        <v>2.1716621253406001</v>
      </c>
      <c r="AO25" s="43">
        <f t="shared" si="0"/>
        <v>127453</v>
      </c>
      <c r="AP25" s="44">
        <f t="shared" si="0"/>
        <v>335478</v>
      </c>
      <c r="AQ25" s="31">
        <f t="shared" si="1"/>
        <v>2.6321702902246318</v>
      </c>
    </row>
    <row r="26" spans="1:43" s="158" customFormat="1" x14ac:dyDescent="0.2">
      <c r="A26" s="6" t="s">
        <v>16</v>
      </c>
      <c r="B26" s="22">
        <v>12936</v>
      </c>
      <c r="C26" s="4">
        <v>21498</v>
      </c>
      <c r="D26" s="23">
        <v>1.66187384044527</v>
      </c>
      <c r="E26" s="177">
        <v>2238</v>
      </c>
      <c r="F26" s="178">
        <v>3632</v>
      </c>
      <c r="G26" s="179">
        <v>1.62287756925827</v>
      </c>
      <c r="H26" s="180">
        <v>35145</v>
      </c>
      <c r="I26" s="181">
        <v>55599</v>
      </c>
      <c r="J26" s="179">
        <v>1.58198890311566</v>
      </c>
      <c r="K26" s="180">
        <v>8587</v>
      </c>
      <c r="L26" s="182">
        <v>12835</v>
      </c>
      <c r="M26" s="179">
        <v>1.4947012926516801</v>
      </c>
      <c r="N26" s="183">
        <v>4247</v>
      </c>
      <c r="O26" s="182">
        <v>9323</v>
      </c>
      <c r="P26" s="179">
        <v>2.1951966093713202</v>
      </c>
      <c r="Q26" s="183">
        <v>39184</v>
      </c>
      <c r="R26" s="182">
        <v>69427</v>
      </c>
      <c r="S26" s="179">
        <v>1.7718201306655801</v>
      </c>
      <c r="T26" s="183">
        <v>551</v>
      </c>
      <c r="U26" s="182">
        <v>1458</v>
      </c>
      <c r="V26" s="179">
        <v>2.6460980036297599</v>
      </c>
      <c r="W26" s="183">
        <v>5731</v>
      </c>
      <c r="X26" s="182">
        <v>12062</v>
      </c>
      <c r="Y26" s="179">
        <v>2.1046937707206399</v>
      </c>
      <c r="Z26" s="183">
        <v>15095</v>
      </c>
      <c r="AA26" s="182">
        <v>35500</v>
      </c>
      <c r="AB26" s="179">
        <v>2.3517721099701898</v>
      </c>
      <c r="AC26" s="183">
        <v>34959</v>
      </c>
      <c r="AD26" s="182">
        <v>60849</v>
      </c>
      <c r="AE26" s="179">
        <v>1.7405818244229001</v>
      </c>
      <c r="AF26" s="183">
        <v>1885</v>
      </c>
      <c r="AG26" s="182">
        <v>3702</v>
      </c>
      <c r="AH26" s="179">
        <v>1.9639257294429699</v>
      </c>
      <c r="AI26" s="183">
        <v>257</v>
      </c>
      <c r="AJ26" s="182">
        <v>464</v>
      </c>
      <c r="AK26" s="179">
        <v>1.80544747081712</v>
      </c>
      <c r="AL26" s="183">
        <v>886</v>
      </c>
      <c r="AM26" s="182">
        <v>2790</v>
      </c>
      <c r="AN26" s="179">
        <v>3.1489841986456</v>
      </c>
      <c r="AO26" s="43">
        <f t="shared" si="0"/>
        <v>161701</v>
      </c>
      <c r="AP26" s="44">
        <f t="shared" si="0"/>
        <v>289139</v>
      </c>
      <c r="AQ26" s="31">
        <f t="shared" si="1"/>
        <v>1.7881089170753428</v>
      </c>
    </row>
    <row r="27" spans="1:43" s="158" customFormat="1" x14ac:dyDescent="0.2">
      <c r="A27" s="6" t="s">
        <v>125</v>
      </c>
      <c r="B27" s="22">
        <v>5240</v>
      </c>
      <c r="C27" s="4">
        <v>17173</v>
      </c>
      <c r="D27" s="23">
        <v>3.2772900763358801</v>
      </c>
      <c r="E27" s="177">
        <v>1273</v>
      </c>
      <c r="F27" s="178">
        <v>3463</v>
      </c>
      <c r="G27" s="179">
        <v>2.72034564021995</v>
      </c>
      <c r="H27" s="180">
        <v>37764</v>
      </c>
      <c r="I27" s="181">
        <v>74444</v>
      </c>
      <c r="J27" s="179">
        <v>1.97129541362144</v>
      </c>
      <c r="K27" s="180">
        <v>9875</v>
      </c>
      <c r="L27" s="182">
        <v>27886</v>
      </c>
      <c r="M27" s="179">
        <v>2.8238987341772201</v>
      </c>
      <c r="N27" s="183">
        <v>2349</v>
      </c>
      <c r="O27" s="182">
        <v>5416</v>
      </c>
      <c r="P27" s="179">
        <v>2.3056619838229002</v>
      </c>
      <c r="Q27" s="183">
        <v>19788</v>
      </c>
      <c r="R27" s="182">
        <v>48611</v>
      </c>
      <c r="S27" s="179">
        <v>2.4565898524358198</v>
      </c>
      <c r="T27" s="183">
        <v>347</v>
      </c>
      <c r="U27" s="182">
        <v>767</v>
      </c>
      <c r="V27" s="179">
        <v>2.2103746397694501</v>
      </c>
      <c r="W27" s="183">
        <v>6513</v>
      </c>
      <c r="X27" s="182">
        <v>19004</v>
      </c>
      <c r="Y27" s="179">
        <v>2.9178565945032999</v>
      </c>
      <c r="Z27" s="183">
        <v>25898</v>
      </c>
      <c r="AA27" s="182">
        <v>64623</v>
      </c>
      <c r="AB27" s="179">
        <v>2.4952892115221301</v>
      </c>
      <c r="AC27" s="183">
        <v>5295</v>
      </c>
      <c r="AD27" s="182">
        <v>17033</v>
      </c>
      <c r="AE27" s="179">
        <v>3.2168083097261602</v>
      </c>
      <c r="AF27" s="183">
        <v>3365</v>
      </c>
      <c r="AG27" s="182">
        <v>7749</v>
      </c>
      <c r="AH27" s="179">
        <v>2.30282317979198</v>
      </c>
      <c r="AI27" s="183">
        <v>212</v>
      </c>
      <c r="AJ27" s="182">
        <v>492</v>
      </c>
      <c r="AK27" s="179">
        <v>2.32075471698113</v>
      </c>
      <c r="AL27" s="183">
        <v>735</v>
      </c>
      <c r="AM27" s="182">
        <v>1783</v>
      </c>
      <c r="AN27" s="179">
        <v>2.4258503401360501</v>
      </c>
      <c r="AO27" s="43">
        <f t="shared" si="0"/>
        <v>118654</v>
      </c>
      <c r="AP27" s="44">
        <f t="shared" si="0"/>
        <v>288444</v>
      </c>
      <c r="AQ27" s="31">
        <f t="shared" si="1"/>
        <v>2.4309673504475198</v>
      </c>
    </row>
    <row r="28" spans="1:43" s="158" customFormat="1" x14ac:dyDescent="0.2">
      <c r="A28" s="6" t="s">
        <v>131</v>
      </c>
      <c r="B28" s="22">
        <v>12798</v>
      </c>
      <c r="C28" s="4">
        <v>17227</v>
      </c>
      <c r="D28" s="23">
        <v>1.3460696983903699</v>
      </c>
      <c r="E28" s="177">
        <v>1785</v>
      </c>
      <c r="F28" s="178">
        <v>2741</v>
      </c>
      <c r="G28" s="179">
        <v>1.53557422969188</v>
      </c>
      <c r="H28" s="180">
        <v>13834</v>
      </c>
      <c r="I28" s="181">
        <v>21413</v>
      </c>
      <c r="J28" s="179">
        <v>1.5478531155125099</v>
      </c>
      <c r="K28" s="180">
        <v>31528</v>
      </c>
      <c r="L28" s="182">
        <v>40452</v>
      </c>
      <c r="M28" s="179">
        <v>1.28304998731286</v>
      </c>
      <c r="N28" s="183">
        <v>1080</v>
      </c>
      <c r="O28" s="182">
        <v>2142</v>
      </c>
      <c r="P28" s="179">
        <v>1.9833333333333301</v>
      </c>
      <c r="Q28" s="183">
        <v>57881</v>
      </c>
      <c r="R28" s="182">
        <v>89342</v>
      </c>
      <c r="S28" s="179">
        <v>1.5435462414263701</v>
      </c>
      <c r="T28" s="183">
        <v>146</v>
      </c>
      <c r="U28" s="182">
        <v>550</v>
      </c>
      <c r="V28" s="179">
        <v>3.7671232876712302</v>
      </c>
      <c r="W28" s="183">
        <v>5078</v>
      </c>
      <c r="X28" s="182">
        <v>7376</v>
      </c>
      <c r="Y28" s="179">
        <v>1.4525403702245001</v>
      </c>
      <c r="Z28" s="183">
        <v>4995</v>
      </c>
      <c r="AA28" s="182">
        <v>8749</v>
      </c>
      <c r="AB28" s="179">
        <v>1.7515515515515501</v>
      </c>
      <c r="AC28" s="183">
        <v>34908</v>
      </c>
      <c r="AD28" s="182">
        <v>56920</v>
      </c>
      <c r="AE28" s="179">
        <v>1.6305717887017299</v>
      </c>
      <c r="AF28" s="183">
        <v>8751</v>
      </c>
      <c r="AG28" s="182">
        <v>9775</v>
      </c>
      <c r="AH28" s="179">
        <v>1.1170151982630601</v>
      </c>
      <c r="AI28" s="183">
        <v>187</v>
      </c>
      <c r="AJ28" s="182">
        <v>245</v>
      </c>
      <c r="AK28" s="179">
        <v>1.3101604278074901</v>
      </c>
      <c r="AL28" s="183">
        <v>964</v>
      </c>
      <c r="AM28" s="182">
        <v>1529</v>
      </c>
      <c r="AN28" s="179">
        <v>1.5860995850622399</v>
      </c>
      <c r="AO28" s="43">
        <f t="shared" si="0"/>
        <v>173935</v>
      </c>
      <c r="AP28" s="44">
        <f t="shared" si="0"/>
        <v>258461</v>
      </c>
      <c r="AQ28" s="31">
        <f t="shared" si="1"/>
        <v>1.485963147152672</v>
      </c>
    </row>
    <row r="29" spans="1:43" s="158" customFormat="1" x14ac:dyDescent="0.2">
      <c r="A29" s="6" t="s">
        <v>34</v>
      </c>
      <c r="B29" s="22">
        <v>12316</v>
      </c>
      <c r="C29" s="4">
        <v>35516</v>
      </c>
      <c r="D29" s="23">
        <v>2.8837284832737899</v>
      </c>
      <c r="E29" s="177">
        <v>4356</v>
      </c>
      <c r="F29" s="178">
        <v>10096</v>
      </c>
      <c r="G29" s="179">
        <v>2.3177226813590499</v>
      </c>
      <c r="H29" s="180">
        <v>24275</v>
      </c>
      <c r="I29" s="181">
        <v>51766</v>
      </c>
      <c r="J29" s="179">
        <v>2.13248197734295</v>
      </c>
      <c r="K29" s="180">
        <v>8527</v>
      </c>
      <c r="L29" s="182">
        <v>19126</v>
      </c>
      <c r="M29" s="179">
        <v>2.2429928462530802</v>
      </c>
      <c r="N29" s="183">
        <v>9566</v>
      </c>
      <c r="O29" s="182">
        <v>22390</v>
      </c>
      <c r="P29" s="179">
        <v>2.3405812251724898</v>
      </c>
      <c r="Q29" s="183">
        <v>10866</v>
      </c>
      <c r="R29" s="182">
        <v>25476</v>
      </c>
      <c r="S29" s="179">
        <v>2.34456101601325</v>
      </c>
      <c r="T29" s="183">
        <v>937</v>
      </c>
      <c r="U29" s="182">
        <v>2670</v>
      </c>
      <c r="V29" s="179">
        <v>2.8495197438633899</v>
      </c>
      <c r="W29" s="183">
        <v>6542</v>
      </c>
      <c r="X29" s="182">
        <v>14486</v>
      </c>
      <c r="Y29" s="179">
        <v>2.2143075512075798</v>
      </c>
      <c r="Z29" s="183">
        <v>9711</v>
      </c>
      <c r="AA29" s="182">
        <v>19345</v>
      </c>
      <c r="AB29" s="179">
        <v>1.9920708474925299</v>
      </c>
      <c r="AC29" s="183">
        <v>7186</v>
      </c>
      <c r="AD29" s="182">
        <v>16559</v>
      </c>
      <c r="AE29" s="179">
        <v>2.3043417756749198</v>
      </c>
      <c r="AF29" s="183">
        <v>6320</v>
      </c>
      <c r="AG29" s="182">
        <v>11946</v>
      </c>
      <c r="AH29" s="179">
        <v>1.89018987341772</v>
      </c>
      <c r="AI29" s="183">
        <v>1299</v>
      </c>
      <c r="AJ29" s="182">
        <v>2853</v>
      </c>
      <c r="AK29" s="179">
        <v>2.1963048498845299</v>
      </c>
      <c r="AL29" s="183">
        <v>3772</v>
      </c>
      <c r="AM29" s="182">
        <v>17227</v>
      </c>
      <c r="AN29" s="179">
        <v>4.5670731707317103</v>
      </c>
      <c r="AO29" s="43">
        <f t="shared" si="0"/>
        <v>105673</v>
      </c>
      <c r="AP29" s="44">
        <f t="shared" si="0"/>
        <v>249456</v>
      </c>
      <c r="AQ29" s="31">
        <f t="shared" si="1"/>
        <v>2.3606408448704967</v>
      </c>
    </row>
    <row r="30" spans="1:43" s="158" customFormat="1" x14ac:dyDescent="0.2">
      <c r="A30" s="6" t="s">
        <v>47</v>
      </c>
      <c r="B30" s="22">
        <v>3942</v>
      </c>
      <c r="C30" s="4">
        <v>7863</v>
      </c>
      <c r="D30" s="23">
        <v>1.99467275494673</v>
      </c>
      <c r="E30" s="177">
        <v>1123</v>
      </c>
      <c r="F30" s="178">
        <v>2552</v>
      </c>
      <c r="G30" s="179">
        <v>2.2724844167408702</v>
      </c>
      <c r="H30" s="180">
        <v>30924</v>
      </c>
      <c r="I30" s="181">
        <v>62251</v>
      </c>
      <c r="J30" s="179">
        <v>2.0130319492950499</v>
      </c>
      <c r="K30" s="180">
        <v>14659</v>
      </c>
      <c r="L30" s="182">
        <v>28448</v>
      </c>
      <c r="M30" s="179">
        <v>1.94065079473361</v>
      </c>
      <c r="N30" s="183">
        <v>1798</v>
      </c>
      <c r="O30" s="182">
        <v>4222</v>
      </c>
      <c r="P30" s="179">
        <v>2.3481646273637402</v>
      </c>
      <c r="Q30" s="183">
        <v>23070</v>
      </c>
      <c r="R30" s="182">
        <v>51696</v>
      </c>
      <c r="S30" s="179">
        <v>2.2408322496749</v>
      </c>
      <c r="T30" s="183">
        <v>202</v>
      </c>
      <c r="U30" s="182">
        <v>540</v>
      </c>
      <c r="V30" s="179">
        <v>2.6732673267326699</v>
      </c>
      <c r="W30" s="183">
        <v>4754</v>
      </c>
      <c r="X30" s="182">
        <v>9862</v>
      </c>
      <c r="Y30" s="179">
        <v>2.0744636095919202</v>
      </c>
      <c r="Z30" s="183">
        <v>8812</v>
      </c>
      <c r="AA30" s="182">
        <v>21705</v>
      </c>
      <c r="AB30" s="179">
        <v>2.46311847480708</v>
      </c>
      <c r="AC30" s="183">
        <v>13449</v>
      </c>
      <c r="AD30" s="182">
        <v>26509</v>
      </c>
      <c r="AE30" s="179">
        <v>1.97107591642501</v>
      </c>
      <c r="AF30" s="183">
        <v>1494</v>
      </c>
      <c r="AG30" s="182">
        <v>2647</v>
      </c>
      <c r="AH30" s="179">
        <v>1.7717536813922401</v>
      </c>
      <c r="AI30" s="183">
        <v>148</v>
      </c>
      <c r="AJ30" s="182">
        <v>281</v>
      </c>
      <c r="AK30" s="179">
        <v>1.89864864864865</v>
      </c>
      <c r="AL30" s="183">
        <v>521</v>
      </c>
      <c r="AM30" s="182">
        <v>1237</v>
      </c>
      <c r="AN30" s="179">
        <v>2.3742802303263</v>
      </c>
      <c r="AO30" s="43">
        <f t="shared" si="0"/>
        <v>104896</v>
      </c>
      <c r="AP30" s="44">
        <f t="shared" si="0"/>
        <v>219813</v>
      </c>
      <c r="AQ30" s="31">
        <f t="shared" si="1"/>
        <v>2.0955327181208054</v>
      </c>
    </row>
    <row r="31" spans="1:43" s="158" customFormat="1" x14ac:dyDescent="0.2">
      <c r="A31" s="6" t="s">
        <v>37</v>
      </c>
      <c r="B31" s="22">
        <v>5427</v>
      </c>
      <c r="C31" s="4">
        <v>13532</v>
      </c>
      <c r="D31" s="23">
        <v>2.49345863276212</v>
      </c>
      <c r="E31" s="177">
        <v>1641</v>
      </c>
      <c r="F31" s="178">
        <v>2999</v>
      </c>
      <c r="G31" s="179">
        <v>1.8275441803778201</v>
      </c>
      <c r="H31" s="180">
        <v>32398</v>
      </c>
      <c r="I31" s="181">
        <v>62161</v>
      </c>
      <c r="J31" s="179">
        <v>1.9186678190011699</v>
      </c>
      <c r="K31" s="180">
        <v>6344</v>
      </c>
      <c r="L31" s="182">
        <v>10815</v>
      </c>
      <c r="M31" s="179">
        <v>1.7047604035309001</v>
      </c>
      <c r="N31" s="183">
        <v>14774</v>
      </c>
      <c r="O31" s="182">
        <v>27079</v>
      </c>
      <c r="P31" s="179">
        <v>1.83288209015839</v>
      </c>
      <c r="Q31" s="183">
        <v>12196</v>
      </c>
      <c r="R31" s="182">
        <v>23210</v>
      </c>
      <c r="S31" s="179">
        <v>1.90308297802558</v>
      </c>
      <c r="T31" s="183">
        <v>443</v>
      </c>
      <c r="U31" s="182">
        <v>1113</v>
      </c>
      <c r="V31" s="179">
        <v>2.5124153498871298</v>
      </c>
      <c r="W31" s="183">
        <v>5089</v>
      </c>
      <c r="X31" s="182">
        <v>11759</v>
      </c>
      <c r="Y31" s="179">
        <v>2.31067007270584</v>
      </c>
      <c r="Z31" s="183">
        <v>15962</v>
      </c>
      <c r="AA31" s="182">
        <v>33046</v>
      </c>
      <c r="AB31" s="179">
        <v>2.0702919433654898</v>
      </c>
      <c r="AC31" s="183">
        <v>2250</v>
      </c>
      <c r="AD31" s="182">
        <v>7044</v>
      </c>
      <c r="AE31" s="179">
        <v>3.13066666666667</v>
      </c>
      <c r="AF31" s="183">
        <v>2812</v>
      </c>
      <c r="AG31" s="182">
        <v>5472</v>
      </c>
      <c r="AH31" s="179">
        <v>1.9459459459459501</v>
      </c>
      <c r="AI31" s="183">
        <v>628</v>
      </c>
      <c r="AJ31" s="182">
        <v>1128</v>
      </c>
      <c r="AK31" s="179">
        <v>1.79617834394904</v>
      </c>
      <c r="AL31" s="183">
        <v>3439</v>
      </c>
      <c r="AM31" s="182">
        <v>7322</v>
      </c>
      <c r="AN31" s="179">
        <v>2.1291072986333202</v>
      </c>
      <c r="AO31" s="43">
        <f t="shared" si="0"/>
        <v>103403</v>
      </c>
      <c r="AP31" s="44">
        <f t="shared" si="0"/>
        <v>206680</v>
      </c>
      <c r="AQ31" s="31">
        <f t="shared" si="1"/>
        <v>1.9987814666885875</v>
      </c>
    </row>
    <row r="32" spans="1:43" s="158" customFormat="1" x14ac:dyDescent="0.2">
      <c r="A32" s="6" t="s">
        <v>26</v>
      </c>
      <c r="B32" s="22">
        <v>8303</v>
      </c>
      <c r="C32" s="4">
        <v>38975</v>
      </c>
      <c r="D32" s="23">
        <v>4.6940864747681603</v>
      </c>
      <c r="E32" s="177">
        <v>2020</v>
      </c>
      <c r="F32" s="178">
        <v>4073</v>
      </c>
      <c r="G32" s="179">
        <v>2.0163366336633701</v>
      </c>
      <c r="H32" s="180">
        <v>29550</v>
      </c>
      <c r="I32" s="181">
        <v>55688</v>
      </c>
      <c r="J32" s="179">
        <v>1.88453468697124</v>
      </c>
      <c r="K32" s="180">
        <v>9961</v>
      </c>
      <c r="L32" s="182">
        <v>22823</v>
      </c>
      <c r="M32" s="179">
        <v>2.2912358196968201</v>
      </c>
      <c r="N32" s="183">
        <v>2781</v>
      </c>
      <c r="O32" s="182">
        <v>6450</v>
      </c>
      <c r="P32" s="179">
        <v>2.3193096008629999</v>
      </c>
      <c r="Q32" s="183">
        <v>12046</v>
      </c>
      <c r="R32" s="182">
        <v>26919</v>
      </c>
      <c r="S32" s="179">
        <v>2.2346837124356602</v>
      </c>
      <c r="T32" s="183">
        <v>297</v>
      </c>
      <c r="U32" s="182">
        <v>726</v>
      </c>
      <c r="V32" s="179">
        <v>2.4444444444444402</v>
      </c>
      <c r="W32" s="183">
        <v>2324</v>
      </c>
      <c r="X32" s="182">
        <v>5568</v>
      </c>
      <c r="Y32" s="179">
        <v>2.3958691910499099</v>
      </c>
      <c r="Z32" s="183">
        <v>8809</v>
      </c>
      <c r="AA32" s="182">
        <v>16662</v>
      </c>
      <c r="AB32" s="179">
        <v>1.8914746282211401</v>
      </c>
      <c r="AC32" s="183">
        <v>4298</v>
      </c>
      <c r="AD32" s="182">
        <v>10712</v>
      </c>
      <c r="AE32" s="179">
        <v>2.49232201023732</v>
      </c>
      <c r="AF32" s="183">
        <v>4205</v>
      </c>
      <c r="AG32" s="182">
        <v>8102</v>
      </c>
      <c r="AH32" s="179">
        <v>1.9267538644470901</v>
      </c>
      <c r="AI32" s="183">
        <v>344</v>
      </c>
      <c r="AJ32" s="182">
        <v>624</v>
      </c>
      <c r="AK32" s="179">
        <v>1.81395348837209</v>
      </c>
      <c r="AL32" s="183">
        <v>918</v>
      </c>
      <c r="AM32" s="182">
        <v>2333</v>
      </c>
      <c r="AN32" s="179">
        <v>2.5413943355119799</v>
      </c>
      <c r="AO32" s="43">
        <f t="shared" si="0"/>
        <v>85856</v>
      </c>
      <c r="AP32" s="44">
        <f t="shared" si="0"/>
        <v>199655</v>
      </c>
      <c r="AQ32" s="31">
        <f t="shared" si="1"/>
        <v>2.3254635669027208</v>
      </c>
    </row>
    <row r="33" spans="1:43" s="158" customFormat="1" x14ac:dyDescent="0.2">
      <c r="A33" s="6" t="s">
        <v>2</v>
      </c>
      <c r="B33" s="22">
        <v>5504</v>
      </c>
      <c r="C33" s="4">
        <v>10036</v>
      </c>
      <c r="D33" s="23">
        <v>1.8234011627907001</v>
      </c>
      <c r="E33" s="177">
        <v>1931</v>
      </c>
      <c r="F33" s="178">
        <v>4198</v>
      </c>
      <c r="G33" s="179">
        <v>2.1740031071983399</v>
      </c>
      <c r="H33" s="180">
        <v>20331</v>
      </c>
      <c r="I33" s="181">
        <v>40228</v>
      </c>
      <c r="J33" s="179">
        <v>1.9786532880822401</v>
      </c>
      <c r="K33" s="180">
        <v>5179</v>
      </c>
      <c r="L33" s="182">
        <v>10757</v>
      </c>
      <c r="M33" s="179">
        <v>2.0770418999806899</v>
      </c>
      <c r="N33" s="183">
        <v>7536</v>
      </c>
      <c r="O33" s="182">
        <v>14948</v>
      </c>
      <c r="P33" s="179">
        <v>1.9835456475583899</v>
      </c>
      <c r="Q33" s="183">
        <v>7845</v>
      </c>
      <c r="R33" s="182">
        <v>16287</v>
      </c>
      <c r="S33" s="179">
        <v>2.07609942638623</v>
      </c>
      <c r="T33" s="183">
        <v>875</v>
      </c>
      <c r="U33" s="182">
        <v>1987</v>
      </c>
      <c r="V33" s="179">
        <v>2.2708571428571398</v>
      </c>
      <c r="W33" s="183">
        <v>9603</v>
      </c>
      <c r="X33" s="182">
        <v>23419</v>
      </c>
      <c r="Y33" s="179">
        <v>2.4387170675830498</v>
      </c>
      <c r="Z33" s="183">
        <v>23270</v>
      </c>
      <c r="AA33" s="182">
        <v>43804</v>
      </c>
      <c r="AB33" s="179">
        <v>1.88242372152987</v>
      </c>
      <c r="AC33" s="183">
        <v>6234</v>
      </c>
      <c r="AD33" s="182">
        <v>13534</v>
      </c>
      <c r="AE33" s="179">
        <v>2.1709977542508798</v>
      </c>
      <c r="AF33" s="183">
        <v>4724</v>
      </c>
      <c r="AG33" s="182">
        <v>8266</v>
      </c>
      <c r="AH33" s="179">
        <v>1.7497883149872999</v>
      </c>
      <c r="AI33" s="183">
        <v>1530</v>
      </c>
      <c r="AJ33" s="182">
        <v>2958</v>
      </c>
      <c r="AK33" s="179">
        <v>1.93333333333333</v>
      </c>
      <c r="AL33" s="183">
        <v>1478</v>
      </c>
      <c r="AM33" s="182">
        <v>4156</v>
      </c>
      <c r="AN33" s="179">
        <v>2.8119079837618401</v>
      </c>
      <c r="AO33" s="43">
        <f t="shared" si="0"/>
        <v>96040</v>
      </c>
      <c r="AP33" s="44">
        <f t="shared" si="0"/>
        <v>194578</v>
      </c>
      <c r="AQ33" s="31">
        <f t="shared" si="1"/>
        <v>2.0260099958350688</v>
      </c>
    </row>
    <row r="34" spans="1:43" s="158" customFormat="1" x14ac:dyDescent="0.2">
      <c r="A34" s="6" t="s">
        <v>25</v>
      </c>
      <c r="B34" s="22">
        <v>6807</v>
      </c>
      <c r="C34" s="4">
        <v>17102</v>
      </c>
      <c r="D34" s="23">
        <v>2.5124136917878701</v>
      </c>
      <c r="E34" s="177">
        <v>2227</v>
      </c>
      <c r="F34" s="178">
        <v>4298</v>
      </c>
      <c r="G34" s="179">
        <v>1.92995060619668</v>
      </c>
      <c r="H34" s="180">
        <v>18781</v>
      </c>
      <c r="I34" s="181">
        <v>35543</v>
      </c>
      <c r="J34" s="179">
        <v>1.8924977370747</v>
      </c>
      <c r="K34" s="180">
        <v>7832</v>
      </c>
      <c r="L34" s="182">
        <v>17132</v>
      </c>
      <c r="M34" s="179">
        <v>2.1874361593462699</v>
      </c>
      <c r="N34" s="183">
        <v>5390</v>
      </c>
      <c r="O34" s="182">
        <v>11593</v>
      </c>
      <c r="P34" s="179">
        <v>2.1508348794063101</v>
      </c>
      <c r="Q34" s="183">
        <v>7796</v>
      </c>
      <c r="R34" s="182">
        <v>17105</v>
      </c>
      <c r="S34" s="179">
        <v>2.1940738840431</v>
      </c>
      <c r="T34" s="183">
        <v>538</v>
      </c>
      <c r="U34" s="182">
        <v>1072</v>
      </c>
      <c r="V34" s="179">
        <v>1.99256505576208</v>
      </c>
      <c r="W34" s="183">
        <v>4443</v>
      </c>
      <c r="X34" s="182">
        <v>9599</v>
      </c>
      <c r="Y34" s="179">
        <v>2.1604771550753998</v>
      </c>
      <c r="Z34" s="183">
        <v>11318</v>
      </c>
      <c r="AA34" s="182">
        <v>20801</v>
      </c>
      <c r="AB34" s="179">
        <v>1.8378688814278099</v>
      </c>
      <c r="AC34" s="183">
        <v>6479</v>
      </c>
      <c r="AD34" s="182">
        <v>19946</v>
      </c>
      <c r="AE34" s="179">
        <v>3.0785615064053098</v>
      </c>
      <c r="AF34" s="183">
        <v>3920</v>
      </c>
      <c r="AG34" s="182">
        <v>6958</v>
      </c>
      <c r="AH34" s="179">
        <v>1.7749999999999999</v>
      </c>
      <c r="AI34" s="183">
        <v>619</v>
      </c>
      <c r="AJ34" s="182">
        <v>955</v>
      </c>
      <c r="AK34" s="179">
        <v>1.5428109854604199</v>
      </c>
      <c r="AL34" s="183">
        <v>1765</v>
      </c>
      <c r="AM34" s="182">
        <v>4927</v>
      </c>
      <c r="AN34" s="179">
        <v>2.7915014164305898</v>
      </c>
      <c r="AO34" s="43">
        <f t="shared" si="0"/>
        <v>77915</v>
      </c>
      <c r="AP34" s="44">
        <f t="shared" si="0"/>
        <v>167031</v>
      </c>
      <c r="AQ34" s="31">
        <f t="shared" si="1"/>
        <v>2.1437592247962525</v>
      </c>
    </row>
    <row r="35" spans="1:43" s="158" customFormat="1" x14ac:dyDescent="0.2">
      <c r="A35" s="6" t="s">
        <v>126</v>
      </c>
      <c r="B35" s="22">
        <v>2275</v>
      </c>
      <c r="C35" s="4">
        <v>4785</v>
      </c>
      <c r="D35" s="23">
        <v>2.1032967032966998</v>
      </c>
      <c r="E35" s="177">
        <v>1110</v>
      </c>
      <c r="F35" s="178">
        <v>3411</v>
      </c>
      <c r="G35" s="179">
        <v>3.0729729729729698</v>
      </c>
      <c r="H35" s="180">
        <v>21456</v>
      </c>
      <c r="I35" s="181">
        <v>39580</v>
      </c>
      <c r="J35" s="179">
        <v>1.84470544369873</v>
      </c>
      <c r="K35" s="180">
        <v>11309</v>
      </c>
      <c r="L35" s="182">
        <v>16489</v>
      </c>
      <c r="M35" s="179">
        <v>1.4580422672208</v>
      </c>
      <c r="N35" s="183">
        <v>2938</v>
      </c>
      <c r="O35" s="182">
        <v>6022</v>
      </c>
      <c r="P35" s="179">
        <v>2.0496936691626999</v>
      </c>
      <c r="Q35" s="183">
        <v>15707</v>
      </c>
      <c r="R35" s="182">
        <v>28823</v>
      </c>
      <c r="S35" s="179">
        <v>1.8350417011523501</v>
      </c>
      <c r="T35" s="183">
        <v>290</v>
      </c>
      <c r="U35" s="182">
        <v>667</v>
      </c>
      <c r="V35" s="179">
        <v>2.2999999999999998</v>
      </c>
      <c r="W35" s="183">
        <v>3500</v>
      </c>
      <c r="X35" s="182">
        <v>8618</v>
      </c>
      <c r="Y35" s="179">
        <v>2.4622857142857102</v>
      </c>
      <c r="Z35" s="183">
        <v>15727</v>
      </c>
      <c r="AA35" s="182">
        <v>36857</v>
      </c>
      <c r="AB35" s="179">
        <v>2.34354931010364</v>
      </c>
      <c r="AC35" s="183">
        <v>4386</v>
      </c>
      <c r="AD35" s="182">
        <v>8084</v>
      </c>
      <c r="AE35" s="179">
        <v>1.84313725490196</v>
      </c>
      <c r="AF35" s="183">
        <v>2451</v>
      </c>
      <c r="AG35" s="182">
        <v>4142</v>
      </c>
      <c r="AH35" s="179">
        <v>1.68992248062016</v>
      </c>
      <c r="AI35" s="183">
        <v>152</v>
      </c>
      <c r="AJ35" s="182">
        <v>289</v>
      </c>
      <c r="AK35" s="179">
        <v>1.9013157894736801</v>
      </c>
      <c r="AL35" s="183">
        <v>2856</v>
      </c>
      <c r="AM35" s="182">
        <v>3869</v>
      </c>
      <c r="AN35" s="179">
        <v>1.3546918767506999</v>
      </c>
      <c r="AO35" s="43">
        <f t="shared" si="0"/>
        <v>84157</v>
      </c>
      <c r="AP35" s="44">
        <f t="shared" si="0"/>
        <v>161636</v>
      </c>
      <c r="AQ35" s="31">
        <f t="shared" si="1"/>
        <v>1.9206483120833679</v>
      </c>
    </row>
    <row r="36" spans="1:43" s="158" customFormat="1" x14ac:dyDescent="0.2">
      <c r="A36" s="6" t="s">
        <v>88</v>
      </c>
      <c r="B36" s="22">
        <v>4881</v>
      </c>
      <c r="C36" s="4">
        <v>8811</v>
      </c>
      <c r="D36" s="23">
        <v>1.8051628764597401</v>
      </c>
      <c r="E36" s="177">
        <v>798</v>
      </c>
      <c r="F36" s="178">
        <v>2581</v>
      </c>
      <c r="G36" s="179">
        <v>3.2343358395989998</v>
      </c>
      <c r="H36" s="180">
        <v>27065</v>
      </c>
      <c r="I36" s="181">
        <v>47973</v>
      </c>
      <c r="J36" s="179">
        <v>1.77251062257528</v>
      </c>
      <c r="K36" s="180">
        <v>8664</v>
      </c>
      <c r="L36" s="182">
        <v>16983</v>
      </c>
      <c r="M36" s="179">
        <v>1.96018005540166</v>
      </c>
      <c r="N36" s="183">
        <v>1990</v>
      </c>
      <c r="O36" s="182">
        <v>4369</v>
      </c>
      <c r="P36" s="179">
        <v>2.19547738693467</v>
      </c>
      <c r="Q36" s="183">
        <v>10742</v>
      </c>
      <c r="R36" s="182">
        <v>22280</v>
      </c>
      <c r="S36" s="179">
        <v>2.0741016570471098</v>
      </c>
      <c r="T36" s="183">
        <v>185</v>
      </c>
      <c r="U36" s="182">
        <v>508</v>
      </c>
      <c r="V36" s="179">
        <v>2.7459459459459499</v>
      </c>
      <c r="W36" s="183">
        <v>4089</v>
      </c>
      <c r="X36" s="182">
        <v>9992</v>
      </c>
      <c r="Y36" s="179">
        <v>2.4436292492051801</v>
      </c>
      <c r="Z36" s="183">
        <v>12226</v>
      </c>
      <c r="AA36" s="182">
        <v>24730</v>
      </c>
      <c r="AB36" s="179">
        <v>2.0227384263046</v>
      </c>
      <c r="AC36" s="183">
        <v>4463</v>
      </c>
      <c r="AD36" s="182">
        <v>9296</v>
      </c>
      <c r="AE36" s="179">
        <v>2.0829038763163799</v>
      </c>
      <c r="AF36" s="183">
        <v>2051</v>
      </c>
      <c r="AG36" s="182">
        <v>4445</v>
      </c>
      <c r="AH36" s="179">
        <v>2.1672354948805501</v>
      </c>
      <c r="AI36" s="183">
        <v>227</v>
      </c>
      <c r="AJ36" s="182">
        <v>319</v>
      </c>
      <c r="AK36" s="179">
        <v>1.40528634361233</v>
      </c>
      <c r="AL36" s="183">
        <v>847</v>
      </c>
      <c r="AM36" s="182">
        <v>1708</v>
      </c>
      <c r="AN36" s="179">
        <v>2.0165289256198302</v>
      </c>
      <c r="AO36" s="43">
        <f t="shared" si="0"/>
        <v>78228</v>
      </c>
      <c r="AP36" s="44">
        <f t="shared" si="0"/>
        <v>153995</v>
      </c>
      <c r="AQ36" s="31">
        <f t="shared" si="1"/>
        <v>1.9685406759727975</v>
      </c>
    </row>
    <row r="37" spans="1:43" s="158" customFormat="1" x14ac:dyDescent="0.2">
      <c r="A37" s="6" t="s">
        <v>65</v>
      </c>
      <c r="B37" s="22">
        <v>2592</v>
      </c>
      <c r="C37" s="4">
        <v>4579</v>
      </c>
      <c r="D37" s="23">
        <v>1.7665895061728401</v>
      </c>
      <c r="E37" s="177">
        <v>869</v>
      </c>
      <c r="F37" s="178">
        <v>1626</v>
      </c>
      <c r="G37" s="179">
        <v>1.8711162255466101</v>
      </c>
      <c r="H37" s="180">
        <v>24399</v>
      </c>
      <c r="I37" s="181">
        <v>38031</v>
      </c>
      <c r="J37" s="179">
        <v>1.55871142259929</v>
      </c>
      <c r="K37" s="180">
        <v>11628</v>
      </c>
      <c r="L37" s="182">
        <v>18236</v>
      </c>
      <c r="M37" s="179">
        <v>1.56828345373237</v>
      </c>
      <c r="N37" s="183">
        <v>1444</v>
      </c>
      <c r="O37" s="182">
        <v>2816</v>
      </c>
      <c r="P37" s="179">
        <v>1.95013850415512</v>
      </c>
      <c r="Q37" s="183">
        <v>21351</v>
      </c>
      <c r="R37" s="182">
        <v>39733</v>
      </c>
      <c r="S37" s="179">
        <v>1.8609432813451401</v>
      </c>
      <c r="T37" s="183">
        <v>223</v>
      </c>
      <c r="U37" s="182">
        <v>490</v>
      </c>
      <c r="V37" s="179">
        <v>2.1973094170403602</v>
      </c>
      <c r="W37" s="183">
        <v>4061</v>
      </c>
      <c r="X37" s="182">
        <v>6970</v>
      </c>
      <c r="Y37" s="179">
        <v>1.7163260280718999</v>
      </c>
      <c r="Z37" s="183">
        <v>5437</v>
      </c>
      <c r="AA37" s="182">
        <v>13931</v>
      </c>
      <c r="AB37" s="179">
        <v>2.56225859849182</v>
      </c>
      <c r="AC37" s="183">
        <v>12239</v>
      </c>
      <c r="AD37" s="182">
        <v>18239</v>
      </c>
      <c r="AE37" s="179">
        <v>1.49023613040281</v>
      </c>
      <c r="AF37" s="183">
        <v>2109</v>
      </c>
      <c r="AG37" s="182">
        <v>3031</v>
      </c>
      <c r="AH37" s="179">
        <v>1.43717401612138</v>
      </c>
      <c r="AI37" s="183">
        <v>164</v>
      </c>
      <c r="AJ37" s="182">
        <v>205</v>
      </c>
      <c r="AK37" s="179">
        <v>1.25</v>
      </c>
      <c r="AL37" s="183">
        <v>1613</v>
      </c>
      <c r="AM37" s="182">
        <v>2432</v>
      </c>
      <c r="AN37" s="179">
        <v>1.5077495350279</v>
      </c>
      <c r="AO37" s="43">
        <f t="shared" si="0"/>
        <v>88129</v>
      </c>
      <c r="AP37" s="44">
        <f t="shared" si="0"/>
        <v>150319</v>
      </c>
      <c r="AQ37" s="31">
        <f t="shared" si="1"/>
        <v>1.705670097243813</v>
      </c>
    </row>
    <row r="38" spans="1:43" s="158" customFormat="1" x14ac:dyDescent="0.2">
      <c r="A38" s="6" t="s">
        <v>48</v>
      </c>
      <c r="B38" s="22">
        <v>1592</v>
      </c>
      <c r="C38" s="4">
        <v>2462</v>
      </c>
      <c r="D38" s="23">
        <v>1.5464824120603</v>
      </c>
      <c r="E38" s="177">
        <v>621</v>
      </c>
      <c r="F38" s="178">
        <v>2094</v>
      </c>
      <c r="G38" s="179">
        <v>3.3719806763285001</v>
      </c>
      <c r="H38" s="180">
        <v>18554</v>
      </c>
      <c r="I38" s="181">
        <v>30966</v>
      </c>
      <c r="J38" s="179">
        <v>1.6689662606446101</v>
      </c>
      <c r="K38" s="180">
        <v>9750</v>
      </c>
      <c r="L38" s="182">
        <v>16694</v>
      </c>
      <c r="M38" s="179">
        <v>1.71220512820513</v>
      </c>
      <c r="N38" s="183">
        <v>996</v>
      </c>
      <c r="O38" s="182">
        <v>2362</v>
      </c>
      <c r="P38" s="179">
        <v>2.3714859437751001</v>
      </c>
      <c r="Q38" s="183">
        <v>17281</v>
      </c>
      <c r="R38" s="182">
        <v>34003</v>
      </c>
      <c r="S38" s="179">
        <v>1.96765233493432</v>
      </c>
      <c r="T38" s="183">
        <v>165</v>
      </c>
      <c r="U38" s="182">
        <v>712</v>
      </c>
      <c r="V38" s="179">
        <v>4.3151515151515198</v>
      </c>
      <c r="W38" s="183">
        <v>3258</v>
      </c>
      <c r="X38" s="182">
        <v>6272</v>
      </c>
      <c r="Y38" s="179">
        <v>1.9251074278698601</v>
      </c>
      <c r="Z38" s="183">
        <v>6532</v>
      </c>
      <c r="AA38" s="182">
        <v>13257</v>
      </c>
      <c r="AB38" s="179">
        <v>2.02954684629516</v>
      </c>
      <c r="AC38" s="183">
        <v>11676</v>
      </c>
      <c r="AD38" s="182">
        <v>17349</v>
      </c>
      <c r="AE38" s="179">
        <v>1.4858684480986599</v>
      </c>
      <c r="AF38" s="183">
        <v>832</v>
      </c>
      <c r="AG38" s="182">
        <v>1254</v>
      </c>
      <c r="AH38" s="179">
        <v>1.5072115384615401</v>
      </c>
      <c r="AI38" s="183">
        <v>115</v>
      </c>
      <c r="AJ38" s="182">
        <v>188</v>
      </c>
      <c r="AK38" s="179">
        <v>1.6347826086956501</v>
      </c>
      <c r="AL38" s="183">
        <v>4337</v>
      </c>
      <c r="AM38" s="182">
        <v>6809</v>
      </c>
      <c r="AN38" s="179">
        <v>1.5699792483283399</v>
      </c>
      <c r="AO38" s="43">
        <f t="shared" si="0"/>
        <v>75709</v>
      </c>
      <c r="AP38" s="44">
        <f t="shared" si="0"/>
        <v>134422</v>
      </c>
      <c r="AQ38" s="31">
        <f t="shared" si="1"/>
        <v>1.7755088562786459</v>
      </c>
    </row>
    <row r="39" spans="1:43" s="158" customFormat="1" x14ac:dyDescent="0.2">
      <c r="A39" s="6" t="s">
        <v>29</v>
      </c>
      <c r="B39" s="22">
        <v>5943</v>
      </c>
      <c r="C39" s="4">
        <v>15041</v>
      </c>
      <c r="D39" s="23">
        <v>2.5308766616187102</v>
      </c>
      <c r="E39" s="177">
        <v>2884</v>
      </c>
      <c r="F39" s="178">
        <v>5670</v>
      </c>
      <c r="G39" s="179">
        <v>1.9660194174757299</v>
      </c>
      <c r="H39" s="180">
        <v>10902</v>
      </c>
      <c r="I39" s="181">
        <v>20015</v>
      </c>
      <c r="J39" s="179">
        <v>1.83590166941846</v>
      </c>
      <c r="K39" s="180">
        <v>5507</v>
      </c>
      <c r="L39" s="182">
        <v>11029</v>
      </c>
      <c r="M39" s="179">
        <v>2.0027238060650099</v>
      </c>
      <c r="N39" s="183">
        <v>5970</v>
      </c>
      <c r="O39" s="182">
        <v>11562</v>
      </c>
      <c r="P39" s="179">
        <v>1.9366834170854299</v>
      </c>
      <c r="Q39" s="183">
        <v>7391</v>
      </c>
      <c r="R39" s="182">
        <v>16442</v>
      </c>
      <c r="S39" s="179">
        <v>2.2245974834257898</v>
      </c>
      <c r="T39" s="183">
        <v>603</v>
      </c>
      <c r="U39" s="182">
        <v>1604</v>
      </c>
      <c r="V39" s="179">
        <v>2.6600331674958499</v>
      </c>
      <c r="W39" s="183">
        <v>3859</v>
      </c>
      <c r="X39" s="182">
        <v>8181</v>
      </c>
      <c r="Y39" s="179">
        <v>2.1199792692407402</v>
      </c>
      <c r="Z39" s="183">
        <v>9480</v>
      </c>
      <c r="AA39" s="182">
        <v>17324</v>
      </c>
      <c r="AB39" s="179">
        <v>1.8274261603375499</v>
      </c>
      <c r="AC39" s="183">
        <v>4271</v>
      </c>
      <c r="AD39" s="182">
        <v>11434</v>
      </c>
      <c r="AE39" s="179">
        <v>2.6771247951299499</v>
      </c>
      <c r="AF39" s="183">
        <v>4891</v>
      </c>
      <c r="AG39" s="182">
        <v>9057</v>
      </c>
      <c r="AH39" s="179">
        <v>1.85176855448783</v>
      </c>
      <c r="AI39" s="183">
        <v>662</v>
      </c>
      <c r="AJ39" s="182">
        <v>1193</v>
      </c>
      <c r="AK39" s="179">
        <v>1.80211480362538</v>
      </c>
      <c r="AL39" s="183">
        <v>1796</v>
      </c>
      <c r="AM39" s="182">
        <v>4085</v>
      </c>
      <c r="AN39" s="179">
        <v>2.2744988864142499</v>
      </c>
      <c r="AO39" s="43">
        <f t="shared" si="0"/>
        <v>64159</v>
      </c>
      <c r="AP39" s="44">
        <f t="shared" si="0"/>
        <v>132637</v>
      </c>
      <c r="AQ39" s="31">
        <f t="shared" si="1"/>
        <v>2.0673171339952305</v>
      </c>
    </row>
    <row r="40" spans="1:43" s="158" customFormat="1" x14ac:dyDescent="0.2">
      <c r="A40" s="6" t="s">
        <v>45</v>
      </c>
      <c r="B40" s="22">
        <v>4208</v>
      </c>
      <c r="C40" s="4">
        <v>11605</v>
      </c>
      <c r="D40" s="23">
        <v>2.7578422053231901</v>
      </c>
      <c r="E40" s="177">
        <v>1932</v>
      </c>
      <c r="F40" s="178">
        <v>5156</v>
      </c>
      <c r="G40" s="179">
        <v>2.6687370600414102</v>
      </c>
      <c r="H40" s="180">
        <v>13301</v>
      </c>
      <c r="I40" s="181">
        <v>31362</v>
      </c>
      <c r="J40" s="179">
        <v>2.3578678294865099</v>
      </c>
      <c r="K40" s="180">
        <v>3839</v>
      </c>
      <c r="L40" s="182">
        <v>9801</v>
      </c>
      <c r="M40" s="179">
        <v>2.55300859598854</v>
      </c>
      <c r="N40" s="183">
        <v>7117</v>
      </c>
      <c r="O40" s="182">
        <v>15612</v>
      </c>
      <c r="P40" s="179">
        <v>2.19362090768582</v>
      </c>
      <c r="Q40" s="183">
        <v>5751</v>
      </c>
      <c r="R40" s="182">
        <v>12860</v>
      </c>
      <c r="S40" s="179">
        <v>2.2361328464614898</v>
      </c>
      <c r="T40" s="183">
        <v>455</v>
      </c>
      <c r="U40" s="182">
        <v>1152</v>
      </c>
      <c r="V40" s="179">
        <v>2.53186813186813</v>
      </c>
      <c r="W40" s="183">
        <v>3756</v>
      </c>
      <c r="X40" s="182">
        <v>8332</v>
      </c>
      <c r="Y40" s="179">
        <v>2.2183173588924401</v>
      </c>
      <c r="Z40" s="183">
        <v>6346</v>
      </c>
      <c r="AA40" s="182">
        <v>12512</v>
      </c>
      <c r="AB40" s="179">
        <v>1.97163567601639</v>
      </c>
      <c r="AC40" s="183">
        <v>3430</v>
      </c>
      <c r="AD40" s="182">
        <v>8182</v>
      </c>
      <c r="AE40" s="179">
        <v>2.3854227405247799</v>
      </c>
      <c r="AF40" s="183">
        <v>3291</v>
      </c>
      <c r="AG40" s="182">
        <v>7034</v>
      </c>
      <c r="AH40" s="179">
        <v>2.1373442722576699</v>
      </c>
      <c r="AI40" s="183">
        <v>409</v>
      </c>
      <c r="AJ40" s="182">
        <v>893</v>
      </c>
      <c r="AK40" s="179">
        <v>2.1833740831295798</v>
      </c>
      <c r="AL40" s="183">
        <v>1572</v>
      </c>
      <c r="AM40" s="182">
        <v>5608</v>
      </c>
      <c r="AN40" s="179">
        <v>3.5674300254452902</v>
      </c>
      <c r="AO40" s="43">
        <f t="shared" si="0"/>
        <v>55407</v>
      </c>
      <c r="AP40" s="44">
        <f t="shared" si="0"/>
        <v>130109</v>
      </c>
      <c r="AQ40" s="31">
        <f t="shared" si="1"/>
        <v>2.3482411969606729</v>
      </c>
    </row>
    <row r="41" spans="1:43" s="158" customFormat="1" x14ac:dyDescent="0.2">
      <c r="A41" s="6" t="s">
        <v>130</v>
      </c>
      <c r="B41" s="22">
        <v>2911</v>
      </c>
      <c r="C41" s="4">
        <v>6705</v>
      </c>
      <c r="D41" s="23">
        <v>2.3033321882514599</v>
      </c>
      <c r="E41" s="177">
        <v>1326</v>
      </c>
      <c r="F41" s="178">
        <v>2779</v>
      </c>
      <c r="G41" s="179">
        <v>2.0957767722473601</v>
      </c>
      <c r="H41" s="180">
        <v>18391</v>
      </c>
      <c r="I41" s="181">
        <v>35642</v>
      </c>
      <c r="J41" s="179">
        <v>1.9380131586101901</v>
      </c>
      <c r="K41" s="180">
        <v>4821</v>
      </c>
      <c r="L41" s="182">
        <v>9626</v>
      </c>
      <c r="M41" s="179">
        <v>1.99668118647583</v>
      </c>
      <c r="N41" s="183">
        <v>5717</v>
      </c>
      <c r="O41" s="182">
        <v>12701</v>
      </c>
      <c r="P41" s="179">
        <v>2.2216197306279502</v>
      </c>
      <c r="Q41" s="183">
        <v>6435</v>
      </c>
      <c r="R41" s="182">
        <v>14647</v>
      </c>
      <c r="S41" s="179">
        <v>2.2761460761460799</v>
      </c>
      <c r="T41" s="183">
        <v>737</v>
      </c>
      <c r="U41" s="182">
        <v>1958</v>
      </c>
      <c r="V41" s="179">
        <v>2.6567164179104501</v>
      </c>
      <c r="W41" s="183">
        <v>3634</v>
      </c>
      <c r="X41" s="182">
        <v>8297</v>
      </c>
      <c r="Y41" s="179">
        <v>2.2831590533847002</v>
      </c>
      <c r="Z41" s="183">
        <v>11313</v>
      </c>
      <c r="AA41" s="182">
        <v>20823</v>
      </c>
      <c r="AB41" s="179">
        <v>1.84062582869265</v>
      </c>
      <c r="AC41" s="183">
        <v>4145</v>
      </c>
      <c r="AD41" s="182">
        <v>10681</v>
      </c>
      <c r="AE41" s="179">
        <v>2.5768395657418601</v>
      </c>
      <c r="AF41" s="183">
        <v>1702</v>
      </c>
      <c r="AG41" s="182">
        <v>3681</v>
      </c>
      <c r="AH41" s="179">
        <v>2.1627497062279701</v>
      </c>
      <c r="AI41" s="183">
        <v>377</v>
      </c>
      <c r="AJ41" s="182">
        <v>709</v>
      </c>
      <c r="AK41" s="179">
        <v>1.88063660477454</v>
      </c>
      <c r="AL41" s="183">
        <v>701</v>
      </c>
      <c r="AM41" s="182">
        <v>1836</v>
      </c>
      <c r="AN41" s="179">
        <v>2.6191155492154099</v>
      </c>
      <c r="AO41" s="43">
        <f t="shared" si="0"/>
        <v>62210</v>
      </c>
      <c r="AP41" s="44">
        <f t="shared" si="0"/>
        <v>130085</v>
      </c>
      <c r="AQ41" s="31">
        <f t="shared" si="1"/>
        <v>2.0910625301398489</v>
      </c>
    </row>
    <row r="42" spans="1:43" s="158" customFormat="1" x14ac:dyDescent="0.2">
      <c r="A42" s="6" t="s">
        <v>23</v>
      </c>
      <c r="B42" s="22">
        <v>4154</v>
      </c>
      <c r="C42" s="4">
        <v>10964</v>
      </c>
      <c r="D42" s="23">
        <v>2.6393837265286502</v>
      </c>
      <c r="E42" s="177">
        <v>1775</v>
      </c>
      <c r="F42" s="178">
        <v>4279</v>
      </c>
      <c r="G42" s="179">
        <v>2.4107042253521098</v>
      </c>
      <c r="H42" s="180">
        <v>16290</v>
      </c>
      <c r="I42" s="181">
        <v>28203</v>
      </c>
      <c r="J42" s="179">
        <v>1.7313075506445701</v>
      </c>
      <c r="K42" s="180">
        <v>6849</v>
      </c>
      <c r="L42" s="182">
        <v>12387</v>
      </c>
      <c r="M42" s="179">
        <v>1.80858519491897</v>
      </c>
      <c r="N42" s="183">
        <v>3626</v>
      </c>
      <c r="O42" s="182">
        <v>6629</v>
      </c>
      <c r="P42" s="179">
        <v>1.82818532818533</v>
      </c>
      <c r="Q42" s="183">
        <v>3880</v>
      </c>
      <c r="R42" s="182">
        <v>9052</v>
      </c>
      <c r="S42" s="179">
        <v>2.3329896907216501</v>
      </c>
      <c r="T42" s="183">
        <v>382</v>
      </c>
      <c r="U42" s="182">
        <v>768</v>
      </c>
      <c r="V42" s="179">
        <v>2.0104712041884798</v>
      </c>
      <c r="W42" s="183">
        <v>6642</v>
      </c>
      <c r="X42" s="182">
        <v>13197</v>
      </c>
      <c r="Y42" s="179">
        <v>1.9869015356820201</v>
      </c>
      <c r="Z42" s="183">
        <v>10619</v>
      </c>
      <c r="AA42" s="182">
        <v>21168</v>
      </c>
      <c r="AB42" s="179">
        <v>1.9934080421885301</v>
      </c>
      <c r="AC42" s="183">
        <v>6530</v>
      </c>
      <c r="AD42" s="182">
        <v>10730</v>
      </c>
      <c r="AE42" s="179">
        <v>1.6431852986217499</v>
      </c>
      <c r="AF42" s="183">
        <v>3380</v>
      </c>
      <c r="AG42" s="182">
        <v>6220</v>
      </c>
      <c r="AH42" s="179">
        <v>1.84023668639053</v>
      </c>
      <c r="AI42" s="183">
        <v>419</v>
      </c>
      <c r="AJ42" s="182">
        <v>747</v>
      </c>
      <c r="AK42" s="179">
        <v>1.78281622911695</v>
      </c>
      <c r="AL42" s="183">
        <v>2316</v>
      </c>
      <c r="AM42" s="182">
        <v>5153</v>
      </c>
      <c r="AN42" s="179">
        <v>2.2249568221070799</v>
      </c>
      <c r="AO42" s="43">
        <f t="shared" si="0"/>
        <v>66862</v>
      </c>
      <c r="AP42" s="44">
        <f t="shared" si="0"/>
        <v>129497</v>
      </c>
      <c r="AQ42" s="31">
        <f t="shared" si="1"/>
        <v>1.9367802339146301</v>
      </c>
    </row>
    <row r="43" spans="1:43" s="158" customFormat="1" x14ac:dyDescent="0.2">
      <c r="A43" s="6" t="s">
        <v>127</v>
      </c>
      <c r="B43" s="22">
        <v>2632</v>
      </c>
      <c r="C43" s="4">
        <v>5457</v>
      </c>
      <c r="D43" s="23">
        <v>2.0733282674772</v>
      </c>
      <c r="E43" s="177">
        <v>935</v>
      </c>
      <c r="F43" s="178">
        <v>1533</v>
      </c>
      <c r="G43" s="179">
        <v>1.6395721925133699</v>
      </c>
      <c r="H43" s="180">
        <v>15252</v>
      </c>
      <c r="I43" s="181">
        <v>27119</v>
      </c>
      <c r="J43" s="179">
        <v>1.7780618935221599</v>
      </c>
      <c r="K43" s="180">
        <v>13785</v>
      </c>
      <c r="L43" s="182">
        <v>20734</v>
      </c>
      <c r="M43" s="179">
        <v>1.5040986579615501</v>
      </c>
      <c r="N43" s="183">
        <v>825</v>
      </c>
      <c r="O43" s="182">
        <v>1800</v>
      </c>
      <c r="P43" s="179">
        <v>2.1818181818181799</v>
      </c>
      <c r="Q43" s="183">
        <v>17465</v>
      </c>
      <c r="R43" s="182">
        <v>32310</v>
      </c>
      <c r="S43" s="179">
        <v>1.84998568565703</v>
      </c>
      <c r="T43" s="183">
        <v>172</v>
      </c>
      <c r="U43" s="182">
        <v>513</v>
      </c>
      <c r="V43" s="179">
        <v>2.9825581395348801</v>
      </c>
      <c r="W43" s="183">
        <v>3101</v>
      </c>
      <c r="X43" s="182">
        <v>5828</v>
      </c>
      <c r="Y43" s="179">
        <v>1.87939374395356</v>
      </c>
      <c r="Z43" s="183">
        <v>4469</v>
      </c>
      <c r="AA43" s="182">
        <v>9511</v>
      </c>
      <c r="AB43" s="179">
        <v>2.1282166032669498</v>
      </c>
      <c r="AC43" s="183">
        <v>10331</v>
      </c>
      <c r="AD43" s="182">
        <v>18942</v>
      </c>
      <c r="AE43" s="179">
        <v>1.8335107927596599</v>
      </c>
      <c r="AF43" s="183">
        <v>707</v>
      </c>
      <c r="AG43" s="182">
        <v>1333</v>
      </c>
      <c r="AH43" s="179">
        <v>1.88543140028289</v>
      </c>
      <c r="AI43" s="183">
        <v>65</v>
      </c>
      <c r="AJ43" s="182">
        <v>192</v>
      </c>
      <c r="AK43" s="179">
        <v>2.95384615384615</v>
      </c>
      <c r="AL43" s="183">
        <v>352</v>
      </c>
      <c r="AM43" s="182">
        <v>599</v>
      </c>
      <c r="AN43" s="179">
        <v>1.7017045454545501</v>
      </c>
      <c r="AO43" s="43">
        <f t="shared" si="0"/>
        <v>70091</v>
      </c>
      <c r="AP43" s="44">
        <f t="shared" si="0"/>
        <v>125871</v>
      </c>
      <c r="AQ43" s="31">
        <f t="shared" si="1"/>
        <v>1.7958225735115778</v>
      </c>
    </row>
    <row r="44" spans="1:43" s="158" customFormat="1" x14ac:dyDescent="0.2">
      <c r="A44" s="6" t="s">
        <v>128</v>
      </c>
      <c r="B44" s="22">
        <v>8166</v>
      </c>
      <c r="C44" s="4">
        <v>24455</v>
      </c>
      <c r="D44" s="23">
        <v>2.9947342640215502</v>
      </c>
      <c r="E44" s="177">
        <v>3302</v>
      </c>
      <c r="F44" s="178">
        <v>6714</v>
      </c>
      <c r="G44" s="179">
        <v>2.0333131435493601</v>
      </c>
      <c r="H44" s="180">
        <v>10803</v>
      </c>
      <c r="I44" s="181">
        <v>20421</v>
      </c>
      <c r="J44" s="179">
        <v>1.8903082477089701</v>
      </c>
      <c r="K44" s="180">
        <v>5169</v>
      </c>
      <c r="L44" s="182">
        <v>10605</v>
      </c>
      <c r="M44" s="179">
        <v>2.0516540917005202</v>
      </c>
      <c r="N44" s="183">
        <v>2558</v>
      </c>
      <c r="O44" s="182">
        <v>5815</v>
      </c>
      <c r="P44" s="179">
        <v>2.2732603596559802</v>
      </c>
      <c r="Q44" s="183">
        <v>5966</v>
      </c>
      <c r="R44" s="182">
        <v>12751</v>
      </c>
      <c r="S44" s="179">
        <v>2.1372779081461601</v>
      </c>
      <c r="T44" s="183">
        <v>589</v>
      </c>
      <c r="U44" s="182">
        <v>1185</v>
      </c>
      <c r="V44" s="179">
        <v>2.0118845500848899</v>
      </c>
      <c r="W44" s="183">
        <v>3916</v>
      </c>
      <c r="X44" s="182">
        <v>8901</v>
      </c>
      <c r="Y44" s="179">
        <v>2.2729826353421898</v>
      </c>
      <c r="Z44" s="183">
        <v>6302</v>
      </c>
      <c r="AA44" s="182">
        <v>11738</v>
      </c>
      <c r="AB44" s="179">
        <v>1.8625833068866999</v>
      </c>
      <c r="AC44" s="183">
        <v>4599</v>
      </c>
      <c r="AD44" s="182">
        <v>10686</v>
      </c>
      <c r="AE44" s="179">
        <v>2.3235485975211998</v>
      </c>
      <c r="AF44" s="183">
        <v>2490</v>
      </c>
      <c r="AG44" s="182">
        <v>5309</v>
      </c>
      <c r="AH44" s="179">
        <v>2.1321285140562298</v>
      </c>
      <c r="AI44" s="183">
        <v>406</v>
      </c>
      <c r="AJ44" s="182">
        <v>747</v>
      </c>
      <c r="AK44" s="179">
        <v>1.83990147783251</v>
      </c>
      <c r="AL44" s="183">
        <v>1723</v>
      </c>
      <c r="AM44" s="182">
        <v>3849</v>
      </c>
      <c r="AN44" s="179">
        <v>2.2338943702843901</v>
      </c>
      <c r="AO44" s="43">
        <f t="shared" si="0"/>
        <v>55989</v>
      </c>
      <c r="AP44" s="44">
        <f t="shared" si="0"/>
        <v>123176</v>
      </c>
      <c r="AQ44" s="31">
        <f t="shared" si="1"/>
        <v>2.2000035721302398</v>
      </c>
    </row>
    <row r="45" spans="1:43" s="158" customFormat="1" x14ac:dyDescent="0.2">
      <c r="A45" s="6" t="s">
        <v>32</v>
      </c>
      <c r="B45" s="22">
        <v>1129</v>
      </c>
      <c r="C45" s="4">
        <v>2887</v>
      </c>
      <c r="D45" s="23">
        <v>2.55713020372011</v>
      </c>
      <c r="E45" s="177">
        <v>793</v>
      </c>
      <c r="F45" s="178">
        <v>2571</v>
      </c>
      <c r="G45" s="179">
        <v>3.2421185372005001</v>
      </c>
      <c r="H45" s="180">
        <v>8077</v>
      </c>
      <c r="I45" s="181">
        <v>17087</v>
      </c>
      <c r="J45" s="179">
        <v>2.1155131855887102</v>
      </c>
      <c r="K45" s="180">
        <v>1499</v>
      </c>
      <c r="L45" s="182">
        <v>3872</v>
      </c>
      <c r="M45" s="179">
        <v>2.58305537024683</v>
      </c>
      <c r="N45" s="183">
        <v>3004</v>
      </c>
      <c r="O45" s="182">
        <v>7166</v>
      </c>
      <c r="P45" s="179">
        <v>2.3854860186418101</v>
      </c>
      <c r="Q45" s="183">
        <v>2607</v>
      </c>
      <c r="R45" s="182">
        <v>6634</v>
      </c>
      <c r="S45" s="179">
        <v>2.5446873801304202</v>
      </c>
      <c r="T45" s="183">
        <v>399</v>
      </c>
      <c r="U45" s="182">
        <v>870</v>
      </c>
      <c r="V45" s="179">
        <v>2.1804511278195502</v>
      </c>
      <c r="W45" s="183">
        <v>3497</v>
      </c>
      <c r="X45" s="182">
        <v>11089</v>
      </c>
      <c r="Y45" s="179">
        <v>3.1710037174721202</v>
      </c>
      <c r="Z45" s="183">
        <v>17481</v>
      </c>
      <c r="AA45" s="182">
        <v>61289</v>
      </c>
      <c r="AB45" s="179">
        <v>3.5060351238487502</v>
      </c>
      <c r="AC45" s="183">
        <v>1265</v>
      </c>
      <c r="AD45" s="182">
        <v>4218</v>
      </c>
      <c r="AE45" s="179">
        <v>3.33438735177866</v>
      </c>
      <c r="AF45" s="183">
        <v>1040</v>
      </c>
      <c r="AG45" s="182">
        <v>2486</v>
      </c>
      <c r="AH45" s="179">
        <v>2.3903846153846202</v>
      </c>
      <c r="AI45" s="183">
        <v>300</v>
      </c>
      <c r="AJ45" s="182">
        <v>664</v>
      </c>
      <c r="AK45" s="179">
        <v>2.2133333333333298</v>
      </c>
      <c r="AL45" s="183">
        <v>446</v>
      </c>
      <c r="AM45" s="182">
        <v>1029</v>
      </c>
      <c r="AN45" s="179">
        <v>2.3071748878923799</v>
      </c>
      <c r="AO45" s="43">
        <f t="shared" si="0"/>
        <v>41537</v>
      </c>
      <c r="AP45" s="44">
        <f t="shared" si="0"/>
        <v>121862</v>
      </c>
      <c r="AQ45" s="31">
        <f t="shared" si="1"/>
        <v>2.9338180417459134</v>
      </c>
    </row>
    <row r="46" spans="1:43" s="158" customFormat="1" x14ac:dyDescent="0.2">
      <c r="A46" s="6" t="s">
        <v>31</v>
      </c>
      <c r="B46" s="22">
        <v>2529</v>
      </c>
      <c r="C46" s="4">
        <v>7163</v>
      </c>
      <c r="D46" s="23">
        <v>2.8323448003163301</v>
      </c>
      <c r="E46" s="177">
        <v>779</v>
      </c>
      <c r="F46" s="178">
        <v>2110</v>
      </c>
      <c r="G46" s="179">
        <v>2.7086007702182302</v>
      </c>
      <c r="H46" s="180">
        <v>14710</v>
      </c>
      <c r="I46" s="181">
        <v>35082</v>
      </c>
      <c r="J46" s="179">
        <v>2.3849082256968099</v>
      </c>
      <c r="K46" s="180">
        <v>3924</v>
      </c>
      <c r="L46" s="182">
        <v>7047</v>
      </c>
      <c r="M46" s="179">
        <v>1.7958715596330299</v>
      </c>
      <c r="N46" s="183">
        <v>3180</v>
      </c>
      <c r="O46" s="182">
        <v>7583</v>
      </c>
      <c r="P46" s="179">
        <v>2.3845911949685501</v>
      </c>
      <c r="Q46" s="183">
        <v>3805</v>
      </c>
      <c r="R46" s="182">
        <v>8941</v>
      </c>
      <c r="S46" s="179">
        <v>2.3498028909329798</v>
      </c>
      <c r="T46" s="183">
        <v>194</v>
      </c>
      <c r="U46" s="182">
        <v>467</v>
      </c>
      <c r="V46" s="179">
        <v>2.4072164948453598</v>
      </c>
      <c r="W46" s="183">
        <v>4493</v>
      </c>
      <c r="X46" s="182">
        <v>10693</v>
      </c>
      <c r="Y46" s="179">
        <v>2.3799243267304702</v>
      </c>
      <c r="Z46" s="183">
        <v>12485</v>
      </c>
      <c r="AA46" s="182">
        <v>26956</v>
      </c>
      <c r="AB46" s="179">
        <v>2.1590708850620701</v>
      </c>
      <c r="AC46" s="183">
        <v>2459</v>
      </c>
      <c r="AD46" s="182">
        <v>7781</v>
      </c>
      <c r="AE46" s="179">
        <v>3.1642944286295198</v>
      </c>
      <c r="AF46" s="183">
        <v>1824</v>
      </c>
      <c r="AG46" s="182">
        <v>3477</v>
      </c>
      <c r="AH46" s="179">
        <v>1.90625</v>
      </c>
      <c r="AI46" s="183">
        <v>241</v>
      </c>
      <c r="AJ46" s="182">
        <v>520</v>
      </c>
      <c r="AK46" s="179">
        <v>2.1576763485477199</v>
      </c>
      <c r="AL46" s="183">
        <v>786</v>
      </c>
      <c r="AM46" s="182">
        <v>1971</v>
      </c>
      <c r="AN46" s="179">
        <v>2.5076335877862599</v>
      </c>
      <c r="AO46" s="43">
        <f t="shared" si="0"/>
        <v>51409</v>
      </c>
      <c r="AP46" s="44">
        <f t="shared" si="0"/>
        <v>119791</v>
      </c>
      <c r="AQ46" s="31">
        <f t="shared" si="1"/>
        <v>2.3301561983310317</v>
      </c>
    </row>
    <row r="47" spans="1:43" s="158" customFormat="1" x14ac:dyDescent="0.2">
      <c r="A47" s="6" t="s">
        <v>28</v>
      </c>
      <c r="B47" s="22">
        <v>3648</v>
      </c>
      <c r="C47" s="4">
        <v>14636</v>
      </c>
      <c r="D47" s="23">
        <v>4.0120614035087696</v>
      </c>
      <c r="E47" s="177">
        <v>1576</v>
      </c>
      <c r="F47" s="178">
        <v>3298</v>
      </c>
      <c r="G47" s="179">
        <v>2.09263959390863</v>
      </c>
      <c r="H47" s="180">
        <v>7918</v>
      </c>
      <c r="I47" s="181">
        <v>14293</v>
      </c>
      <c r="J47" s="179">
        <v>1.80512755746401</v>
      </c>
      <c r="K47" s="180">
        <v>5529</v>
      </c>
      <c r="L47" s="182">
        <v>11797</v>
      </c>
      <c r="M47" s="179">
        <v>2.1336588894917701</v>
      </c>
      <c r="N47" s="183">
        <v>3778</v>
      </c>
      <c r="O47" s="182">
        <v>6029</v>
      </c>
      <c r="P47" s="179">
        <v>1.5958178930651099</v>
      </c>
      <c r="Q47" s="183">
        <v>6563</v>
      </c>
      <c r="R47" s="182">
        <v>19569</v>
      </c>
      <c r="S47" s="179">
        <v>2.9817156788054202</v>
      </c>
      <c r="T47" s="183">
        <v>503</v>
      </c>
      <c r="U47" s="182">
        <v>772</v>
      </c>
      <c r="V47" s="179">
        <v>1.53479125248509</v>
      </c>
      <c r="W47" s="183">
        <v>3930</v>
      </c>
      <c r="X47" s="182">
        <v>8226</v>
      </c>
      <c r="Y47" s="179">
        <v>2.0931297709923702</v>
      </c>
      <c r="Z47" s="183">
        <v>5495</v>
      </c>
      <c r="AA47" s="182">
        <v>8903</v>
      </c>
      <c r="AB47" s="179">
        <v>1.62020018198362</v>
      </c>
      <c r="AC47" s="183">
        <v>3561</v>
      </c>
      <c r="AD47" s="182">
        <v>11906</v>
      </c>
      <c r="AE47" s="179">
        <v>3.34344285313114</v>
      </c>
      <c r="AF47" s="183">
        <v>3109</v>
      </c>
      <c r="AG47" s="182">
        <v>6221</v>
      </c>
      <c r="AH47" s="179">
        <v>2.00096494049534</v>
      </c>
      <c r="AI47" s="183">
        <v>875</v>
      </c>
      <c r="AJ47" s="182">
        <v>1478</v>
      </c>
      <c r="AK47" s="179">
        <v>1.6891428571428599</v>
      </c>
      <c r="AL47" s="183">
        <v>1442</v>
      </c>
      <c r="AM47" s="182">
        <v>3025</v>
      </c>
      <c r="AN47" s="179">
        <v>2.0977808599167802</v>
      </c>
      <c r="AO47" s="43">
        <f t="shared" si="0"/>
        <v>47927</v>
      </c>
      <c r="AP47" s="44">
        <f t="shared" si="0"/>
        <v>110153</v>
      </c>
      <c r="AQ47" s="31">
        <f t="shared" si="1"/>
        <v>2.2983495733094079</v>
      </c>
    </row>
    <row r="48" spans="1:43" s="158" customFormat="1" x14ac:dyDescent="0.2">
      <c r="A48" s="6" t="s">
        <v>44</v>
      </c>
      <c r="B48" s="22">
        <v>1345</v>
      </c>
      <c r="C48" s="4">
        <v>3891</v>
      </c>
      <c r="D48" s="23">
        <v>2.8929368029739799</v>
      </c>
      <c r="E48" s="177">
        <v>698</v>
      </c>
      <c r="F48" s="178">
        <v>1870</v>
      </c>
      <c r="G48" s="179">
        <v>2.6790830945558701</v>
      </c>
      <c r="H48" s="180">
        <v>10817</v>
      </c>
      <c r="I48" s="181">
        <v>24310</v>
      </c>
      <c r="J48" s="179">
        <v>2.2473883701580801</v>
      </c>
      <c r="K48" s="180">
        <v>2301</v>
      </c>
      <c r="L48" s="182">
        <v>4636</v>
      </c>
      <c r="M48" s="179">
        <v>2.0147761842677099</v>
      </c>
      <c r="N48" s="183">
        <v>2130</v>
      </c>
      <c r="O48" s="182">
        <v>5254</v>
      </c>
      <c r="P48" s="179">
        <v>2.4666666666666699</v>
      </c>
      <c r="Q48" s="183">
        <v>5307</v>
      </c>
      <c r="R48" s="182">
        <v>11972</v>
      </c>
      <c r="S48" s="179">
        <v>2.25588844921801</v>
      </c>
      <c r="T48" s="183">
        <v>162</v>
      </c>
      <c r="U48" s="182">
        <v>411</v>
      </c>
      <c r="V48" s="179">
        <v>2.5370370370370399</v>
      </c>
      <c r="W48" s="183">
        <v>2822</v>
      </c>
      <c r="X48" s="182">
        <v>7685</v>
      </c>
      <c r="Y48" s="179">
        <v>2.7232459248759699</v>
      </c>
      <c r="Z48" s="183">
        <v>13699</v>
      </c>
      <c r="AA48" s="182">
        <v>35586</v>
      </c>
      <c r="AB48" s="179">
        <v>2.5977078618877298</v>
      </c>
      <c r="AC48" s="183">
        <v>1663</v>
      </c>
      <c r="AD48" s="182">
        <v>4161</v>
      </c>
      <c r="AE48" s="179">
        <v>2.5021046301864098</v>
      </c>
      <c r="AF48" s="183">
        <v>2924</v>
      </c>
      <c r="AG48" s="182">
        <v>5738</v>
      </c>
      <c r="AH48" s="179">
        <v>1.96238030095759</v>
      </c>
      <c r="AI48" s="183">
        <v>125</v>
      </c>
      <c r="AJ48" s="182">
        <v>249</v>
      </c>
      <c r="AK48" s="179">
        <v>1.992</v>
      </c>
      <c r="AL48" s="183">
        <v>804</v>
      </c>
      <c r="AM48" s="182">
        <v>1821</v>
      </c>
      <c r="AN48" s="179">
        <v>2.26492537313433</v>
      </c>
      <c r="AO48" s="43">
        <f t="shared" si="0"/>
        <v>44797</v>
      </c>
      <c r="AP48" s="44">
        <f t="shared" si="0"/>
        <v>107584</v>
      </c>
      <c r="AQ48" s="31">
        <f t="shared" si="1"/>
        <v>2.4015893921467955</v>
      </c>
    </row>
    <row r="49" spans="1:43" s="158" customFormat="1" x14ac:dyDescent="0.2">
      <c r="A49" s="6" t="s">
        <v>19</v>
      </c>
      <c r="B49" s="22">
        <v>2653</v>
      </c>
      <c r="C49" s="4">
        <v>9866</v>
      </c>
      <c r="D49" s="23">
        <v>3.7188088955899001</v>
      </c>
      <c r="E49" s="177">
        <v>1110</v>
      </c>
      <c r="F49" s="178">
        <v>3627</v>
      </c>
      <c r="G49" s="179">
        <v>3.2675675675675699</v>
      </c>
      <c r="H49" s="180">
        <v>10674</v>
      </c>
      <c r="I49" s="181">
        <v>23068</v>
      </c>
      <c r="J49" s="179">
        <v>2.16113921678846</v>
      </c>
      <c r="K49" s="180">
        <v>3022</v>
      </c>
      <c r="L49" s="182">
        <v>6346</v>
      </c>
      <c r="M49" s="179">
        <v>2.09993381866314</v>
      </c>
      <c r="N49" s="183">
        <v>1946</v>
      </c>
      <c r="O49" s="182">
        <v>4252</v>
      </c>
      <c r="P49" s="179">
        <v>2.1849948612538501</v>
      </c>
      <c r="Q49" s="183">
        <v>3607</v>
      </c>
      <c r="R49" s="182">
        <v>8158</v>
      </c>
      <c r="S49" s="179">
        <v>2.2617133351815899</v>
      </c>
      <c r="T49" s="183">
        <v>158</v>
      </c>
      <c r="U49" s="182">
        <v>393</v>
      </c>
      <c r="V49" s="179">
        <v>2.4873417721519</v>
      </c>
      <c r="W49" s="183">
        <v>3809</v>
      </c>
      <c r="X49" s="182">
        <v>9441</v>
      </c>
      <c r="Y49" s="179">
        <v>2.47860330795484</v>
      </c>
      <c r="Z49" s="183">
        <v>10581</v>
      </c>
      <c r="AA49" s="182">
        <v>23917</v>
      </c>
      <c r="AB49" s="179">
        <v>2.2603723655609098</v>
      </c>
      <c r="AC49" s="183">
        <v>3073</v>
      </c>
      <c r="AD49" s="182">
        <v>11335</v>
      </c>
      <c r="AE49" s="179">
        <v>3.68857793686951</v>
      </c>
      <c r="AF49" s="183">
        <v>2873</v>
      </c>
      <c r="AG49" s="182">
        <v>5881</v>
      </c>
      <c r="AH49" s="179">
        <v>2.0469892098851399</v>
      </c>
      <c r="AI49" s="183">
        <v>128</v>
      </c>
      <c r="AJ49" s="182">
        <v>209</v>
      </c>
      <c r="AK49" s="179">
        <v>1.6328125</v>
      </c>
      <c r="AL49" s="183">
        <v>387</v>
      </c>
      <c r="AM49" s="182">
        <v>884</v>
      </c>
      <c r="AN49" s="179">
        <v>2.2842377260981901</v>
      </c>
      <c r="AO49" s="43">
        <f t="shared" si="0"/>
        <v>44021</v>
      </c>
      <c r="AP49" s="44">
        <f t="shared" si="0"/>
        <v>107377</v>
      </c>
      <c r="AQ49" s="31">
        <f t="shared" si="1"/>
        <v>2.4392221894096</v>
      </c>
    </row>
    <row r="50" spans="1:43" s="158" customFormat="1" x14ac:dyDescent="0.2">
      <c r="A50" s="6" t="s">
        <v>129</v>
      </c>
      <c r="B50" s="22">
        <v>2765</v>
      </c>
      <c r="C50" s="4">
        <v>5452</v>
      </c>
      <c r="D50" s="23">
        <v>1.9717902350813701</v>
      </c>
      <c r="E50" s="177">
        <v>675</v>
      </c>
      <c r="F50" s="178">
        <v>1742</v>
      </c>
      <c r="G50" s="179">
        <v>2.5807407407407399</v>
      </c>
      <c r="H50" s="180">
        <v>17009</v>
      </c>
      <c r="I50" s="181">
        <v>33756</v>
      </c>
      <c r="J50" s="179">
        <v>1.9845963901463901</v>
      </c>
      <c r="K50" s="180">
        <v>4191</v>
      </c>
      <c r="L50" s="182">
        <v>8519</v>
      </c>
      <c r="M50" s="179">
        <v>2.0326890956812198</v>
      </c>
      <c r="N50" s="183">
        <v>1292</v>
      </c>
      <c r="O50" s="182">
        <v>2963</v>
      </c>
      <c r="P50" s="179">
        <v>2.2933436532507701</v>
      </c>
      <c r="Q50" s="183">
        <v>5721</v>
      </c>
      <c r="R50" s="182">
        <v>12343</v>
      </c>
      <c r="S50" s="179">
        <v>2.1574899493095598</v>
      </c>
      <c r="T50" s="183">
        <v>150</v>
      </c>
      <c r="U50" s="182">
        <v>346</v>
      </c>
      <c r="V50" s="179">
        <v>2.3066666666666702</v>
      </c>
      <c r="W50" s="183">
        <v>1758</v>
      </c>
      <c r="X50" s="182">
        <v>4372</v>
      </c>
      <c r="Y50" s="179">
        <v>2.48691695108077</v>
      </c>
      <c r="Z50" s="183">
        <v>7880</v>
      </c>
      <c r="AA50" s="182">
        <v>22206</v>
      </c>
      <c r="AB50" s="179">
        <v>2.8180203045685301</v>
      </c>
      <c r="AC50" s="183">
        <v>2640</v>
      </c>
      <c r="AD50" s="182">
        <v>6174</v>
      </c>
      <c r="AE50" s="179">
        <v>2.3386363636363598</v>
      </c>
      <c r="AF50" s="183">
        <v>1654</v>
      </c>
      <c r="AG50" s="182">
        <v>5367</v>
      </c>
      <c r="AH50" s="179">
        <v>3.2448609431680802</v>
      </c>
      <c r="AI50" s="183">
        <v>126</v>
      </c>
      <c r="AJ50" s="182">
        <v>219</v>
      </c>
      <c r="AK50" s="179">
        <v>1.7380952380952399</v>
      </c>
      <c r="AL50" s="183">
        <v>342</v>
      </c>
      <c r="AM50" s="182">
        <v>650</v>
      </c>
      <c r="AN50" s="179">
        <v>1.9005847953216399</v>
      </c>
      <c r="AO50" s="43">
        <f t="shared" si="0"/>
        <v>46203</v>
      </c>
      <c r="AP50" s="44">
        <f t="shared" si="0"/>
        <v>104109</v>
      </c>
      <c r="AQ50" s="31">
        <f t="shared" si="1"/>
        <v>2.2532952405687943</v>
      </c>
    </row>
    <row r="51" spans="1:43" s="158" customFormat="1" x14ac:dyDescent="0.2">
      <c r="A51" s="6" t="s">
        <v>46</v>
      </c>
      <c r="B51" s="22">
        <v>3467</v>
      </c>
      <c r="C51" s="4">
        <v>6247</v>
      </c>
      <c r="D51" s="23">
        <v>1.80184597634843</v>
      </c>
      <c r="E51" s="177">
        <v>756</v>
      </c>
      <c r="F51" s="178">
        <v>2170</v>
      </c>
      <c r="G51" s="179">
        <v>2.8703703703703698</v>
      </c>
      <c r="H51" s="180">
        <v>16623</v>
      </c>
      <c r="I51" s="181">
        <v>30751</v>
      </c>
      <c r="J51" s="179">
        <v>1.84990675569993</v>
      </c>
      <c r="K51" s="180">
        <v>3912</v>
      </c>
      <c r="L51" s="182">
        <v>6781</v>
      </c>
      <c r="M51" s="179">
        <v>1.73338445807771</v>
      </c>
      <c r="N51" s="183">
        <v>1586</v>
      </c>
      <c r="O51" s="182">
        <v>3478</v>
      </c>
      <c r="P51" s="179">
        <v>2.1929382093316501</v>
      </c>
      <c r="Q51" s="183">
        <v>5227</v>
      </c>
      <c r="R51" s="182">
        <v>11104</v>
      </c>
      <c r="S51" s="179">
        <v>2.12435431413813</v>
      </c>
      <c r="T51" s="183">
        <v>346</v>
      </c>
      <c r="U51" s="182">
        <v>882</v>
      </c>
      <c r="V51" s="179">
        <v>2.5491329479768798</v>
      </c>
      <c r="W51" s="183">
        <v>2674</v>
      </c>
      <c r="X51" s="182">
        <v>6668</v>
      </c>
      <c r="Y51" s="179">
        <v>2.4936424831712798</v>
      </c>
      <c r="Z51" s="183">
        <v>8258</v>
      </c>
      <c r="AA51" s="182">
        <v>19946</v>
      </c>
      <c r="AB51" s="179">
        <v>2.4153548074594302</v>
      </c>
      <c r="AC51" s="183">
        <v>3136</v>
      </c>
      <c r="AD51" s="182">
        <v>6716</v>
      </c>
      <c r="AE51" s="179">
        <v>2.1415816326530601</v>
      </c>
      <c r="AF51" s="183">
        <v>1889</v>
      </c>
      <c r="AG51" s="182">
        <v>5141</v>
      </c>
      <c r="AH51" s="179">
        <v>2.7215457914240302</v>
      </c>
      <c r="AI51" s="183">
        <v>443</v>
      </c>
      <c r="AJ51" s="182">
        <v>1239</v>
      </c>
      <c r="AK51" s="179">
        <v>2.7968397291196401</v>
      </c>
      <c r="AL51" s="183">
        <v>497</v>
      </c>
      <c r="AM51" s="182">
        <v>1104</v>
      </c>
      <c r="AN51" s="179">
        <v>2.2213279678068401</v>
      </c>
      <c r="AO51" s="43">
        <f t="shared" si="0"/>
        <v>48814</v>
      </c>
      <c r="AP51" s="44">
        <f t="shared" si="0"/>
        <v>102227</v>
      </c>
      <c r="AQ51" s="31">
        <f t="shared" si="1"/>
        <v>2.0942147744499531</v>
      </c>
    </row>
    <row r="52" spans="1:43" s="158" customFormat="1" x14ac:dyDescent="0.2">
      <c r="A52" s="6" t="s">
        <v>36</v>
      </c>
      <c r="B52" s="22">
        <v>3831</v>
      </c>
      <c r="C52" s="4">
        <v>9822</v>
      </c>
      <c r="D52" s="23">
        <v>2.56382145653876</v>
      </c>
      <c r="E52" s="177">
        <v>1457</v>
      </c>
      <c r="F52" s="178">
        <v>3101</v>
      </c>
      <c r="G52" s="179">
        <v>2.1283459162663001</v>
      </c>
      <c r="H52" s="180">
        <v>9499</v>
      </c>
      <c r="I52" s="181">
        <v>17835</v>
      </c>
      <c r="J52" s="179">
        <v>1.8775660595852199</v>
      </c>
      <c r="K52" s="180">
        <v>4065</v>
      </c>
      <c r="L52" s="182">
        <v>8215</v>
      </c>
      <c r="M52" s="179">
        <v>2.0209102091020901</v>
      </c>
      <c r="N52" s="183">
        <v>2533</v>
      </c>
      <c r="O52" s="182">
        <v>5273</v>
      </c>
      <c r="P52" s="179">
        <v>2.0817212791156701</v>
      </c>
      <c r="Q52" s="183">
        <v>4593</v>
      </c>
      <c r="R52" s="182">
        <v>9475</v>
      </c>
      <c r="S52" s="179">
        <v>2.0629218375789198</v>
      </c>
      <c r="T52" s="183">
        <v>377</v>
      </c>
      <c r="U52" s="182">
        <v>1705</v>
      </c>
      <c r="V52" s="179">
        <v>4.5225464190981404</v>
      </c>
      <c r="W52" s="183">
        <v>2262</v>
      </c>
      <c r="X52" s="182">
        <v>4912</v>
      </c>
      <c r="Y52" s="179">
        <v>2.1715296198054799</v>
      </c>
      <c r="Z52" s="183">
        <v>7438</v>
      </c>
      <c r="AA52" s="182">
        <v>15164</v>
      </c>
      <c r="AB52" s="179">
        <v>2.0387200860446399</v>
      </c>
      <c r="AC52" s="183">
        <v>4366</v>
      </c>
      <c r="AD52" s="182">
        <v>11910</v>
      </c>
      <c r="AE52" s="179">
        <v>2.7278973889143399</v>
      </c>
      <c r="AF52" s="183">
        <v>2210</v>
      </c>
      <c r="AG52" s="182">
        <v>4067</v>
      </c>
      <c r="AH52" s="179">
        <v>1.84027149321267</v>
      </c>
      <c r="AI52" s="183">
        <v>319</v>
      </c>
      <c r="AJ52" s="182">
        <v>500</v>
      </c>
      <c r="AK52" s="179">
        <v>1.5673981191222599</v>
      </c>
      <c r="AL52" s="183">
        <v>690</v>
      </c>
      <c r="AM52" s="182">
        <v>1624</v>
      </c>
      <c r="AN52" s="179">
        <v>2.3536231884058001</v>
      </c>
      <c r="AO52" s="43">
        <f t="shared" si="0"/>
        <v>43640</v>
      </c>
      <c r="AP52" s="44">
        <f t="shared" si="0"/>
        <v>93603</v>
      </c>
      <c r="AQ52" s="31">
        <f t="shared" si="1"/>
        <v>2.1448900091659029</v>
      </c>
    </row>
    <row r="53" spans="1:43" s="158" customFormat="1" x14ac:dyDescent="0.2">
      <c r="A53" s="6" t="s">
        <v>1</v>
      </c>
      <c r="B53" s="22">
        <v>2585</v>
      </c>
      <c r="C53" s="4">
        <v>8029</v>
      </c>
      <c r="D53" s="23">
        <v>3.10599613152805</v>
      </c>
      <c r="E53" s="177">
        <v>1466</v>
      </c>
      <c r="F53" s="178">
        <v>3229</v>
      </c>
      <c r="G53" s="179">
        <v>2.2025920873124099</v>
      </c>
      <c r="H53" s="180">
        <v>10150</v>
      </c>
      <c r="I53" s="181">
        <v>20048</v>
      </c>
      <c r="J53" s="179">
        <v>1.9751724137930999</v>
      </c>
      <c r="K53" s="180">
        <v>3842</v>
      </c>
      <c r="L53" s="182">
        <v>7691</v>
      </c>
      <c r="M53" s="179">
        <v>2.0018219677251401</v>
      </c>
      <c r="N53" s="183">
        <v>2559</v>
      </c>
      <c r="O53" s="182">
        <v>5558</v>
      </c>
      <c r="P53" s="179">
        <v>2.1719421649081698</v>
      </c>
      <c r="Q53" s="183">
        <v>4277</v>
      </c>
      <c r="R53" s="182">
        <v>7781</v>
      </c>
      <c r="S53" s="179">
        <v>1.81926584054244</v>
      </c>
      <c r="T53" s="183">
        <v>201</v>
      </c>
      <c r="U53" s="182">
        <v>394</v>
      </c>
      <c r="V53" s="179">
        <v>1.9601990049751199</v>
      </c>
      <c r="W53" s="183">
        <v>3189</v>
      </c>
      <c r="X53" s="182">
        <v>8211</v>
      </c>
      <c r="Y53" s="179">
        <v>2.5747883349012199</v>
      </c>
      <c r="Z53" s="183">
        <v>7353</v>
      </c>
      <c r="AA53" s="182">
        <v>14986</v>
      </c>
      <c r="AB53" s="179">
        <v>2.0380796953624398</v>
      </c>
      <c r="AC53" s="183">
        <v>1973</v>
      </c>
      <c r="AD53" s="182">
        <v>4957</v>
      </c>
      <c r="AE53" s="179">
        <v>2.5124176381145502</v>
      </c>
      <c r="AF53" s="183">
        <v>3129</v>
      </c>
      <c r="AG53" s="182">
        <v>5999</v>
      </c>
      <c r="AH53" s="179">
        <v>1.9172259507830001</v>
      </c>
      <c r="AI53" s="183">
        <v>340</v>
      </c>
      <c r="AJ53" s="182">
        <v>532</v>
      </c>
      <c r="AK53" s="179">
        <v>1.5647058823529401</v>
      </c>
      <c r="AL53" s="183">
        <v>1656</v>
      </c>
      <c r="AM53" s="182">
        <v>3990</v>
      </c>
      <c r="AN53" s="179">
        <v>2.4094202898550701</v>
      </c>
      <c r="AO53" s="43">
        <f t="shared" si="0"/>
        <v>42720</v>
      </c>
      <c r="AP53" s="44">
        <f t="shared" si="0"/>
        <v>91405</v>
      </c>
      <c r="AQ53" s="31">
        <f t="shared" si="1"/>
        <v>2.1396301498127341</v>
      </c>
    </row>
    <row r="54" spans="1:43" s="158" customFormat="1" x14ac:dyDescent="0.2">
      <c r="A54" s="6" t="s">
        <v>56</v>
      </c>
      <c r="B54" s="22">
        <v>1302</v>
      </c>
      <c r="C54" s="4">
        <v>2462</v>
      </c>
      <c r="D54" s="23">
        <v>1.8909370199692801</v>
      </c>
      <c r="E54" s="177">
        <v>296</v>
      </c>
      <c r="F54" s="178">
        <v>660</v>
      </c>
      <c r="G54" s="179">
        <v>2.2297297297297298</v>
      </c>
      <c r="H54" s="180">
        <v>14225</v>
      </c>
      <c r="I54" s="181">
        <v>25408</v>
      </c>
      <c r="J54" s="179">
        <v>1.78615114235501</v>
      </c>
      <c r="K54" s="180">
        <v>5222</v>
      </c>
      <c r="L54" s="182">
        <v>8892</v>
      </c>
      <c r="M54" s="179">
        <v>1.7027958636537699</v>
      </c>
      <c r="N54" s="183">
        <v>778</v>
      </c>
      <c r="O54" s="182">
        <v>1856</v>
      </c>
      <c r="P54" s="179">
        <v>2.3856041131105399</v>
      </c>
      <c r="Q54" s="183">
        <v>10951</v>
      </c>
      <c r="R54" s="182">
        <v>21745</v>
      </c>
      <c r="S54" s="179">
        <v>1.98566340973427</v>
      </c>
      <c r="T54" s="183">
        <v>48</v>
      </c>
      <c r="U54" s="182">
        <v>140</v>
      </c>
      <c r="V54" s="179">
        <v>2.9166666666666701</v>
      </c>
      <c r="W54" s="183">
        <v>1502</v>
      </c>
      <c r="X54" s="182">
        <v>3334</v>
      </c>
      <c r="Y54" s="179">
        <v>2.2197070572569899</v>
      </c>
      <c r="Z54" s="183">
        <v>4087</v>
      </c>
      <c r="AA54" s="182">
        <v>8967</v>
      </c>
      <c r="AB54" s="179">
        <v>2.1940298507462699</v>
      </c>
      <c r="AC54" s="183">
        <v>6346</v>
      </c>
      <c r="AD54" s="182">
        <v>9876</v>
      </c>
      <c r="AE54" s="179">
        <v>1.5562559092341599</v>
      </c>
      <c r="AF54" s="183">
        <v>1226</v>
      </c>
      <c r="AG54" s="182">
        <v>1679</v>
      </c>
      <c r="AH54" s="179">
        <v>1.3694942903752001</v>
      </c>
      <c r="AI54" s="183">
        <v>160</v>
      </c>
      <c r="AJ54" s="182">
        <v>317</v>
      </c>
      <c r="AK54" s="179">
        <v>1.98125</v>
      </c>
      <c r="AL54" s="183">
        <v>2661</v>
      </c>
      <c r="AM54" s="182">
        <v>3998</v>
      </c>
      <c r="AN54" s="179">
        <v>1.5024426907177799</v>
      </c>
      <c r="AO54" s="43">
        <f t="shared" si="0"/>
        <v>48804</v>
      </c>
      <c r="AP54" s="44">
        <f t="shared" si="0"/>
        <v>89334</v>
      </c>
      <c r="AQ54" s="31">
        <f t="shared" si="1"/>
        <v>1.8304647160068848</v>
      </c>
    </row>
    <row r="55" spans="1:43" s="158" customFormat="1" x14ac:dyDescent="0.2">
      <c r="A55" s="6" t="s">
        <v>43</v>
      </c>
      <c r="B55" s="22">
        <v>2159</v>
      </c>
      <c r="C55" s="4">
        <v>5177</v>
      </c>
      <c r="D55" s="23">
        <v>2.3978693839740601</v>
      </c>
      <c r="E55" s="177">
        <v>1770</v>
      </c>
      <c r="F55" s="178">
        <v>5089</v>
      </c>
      <c r="G55" s="179">
        <v>2.87514124293785</v>
      </c>
      <c r="H55" s="180">
        <v>6982</v>
      </c>
      <c r="I55" s="181">
        <v>14994</v>
      </c>
      <c r="J55" s="179">
        <v>2.1475221999427099</v>
      </c>
      <c r="K55" s="180">
        <v>5155</v>
      </c>
      <c r="L55" s="182">
        <v>13196</v>
      </c>
      <c r="M55" s="179">
        <v>2.5598448108632401</v>
      </c>
      <c r="N55" s="183">
        <v>4156</v>
      </c>
      <c r="O55" s="182">
        <v>8871</v>
      </c>
      <c r="P55" s="179">
        <v>2.1345043310875802</v>
      </c>
      <c r="Q55" s="183">
        <v>3743</v>
      </c>
      <c r="R55" s="182">
        <v>9133</v>
      </c>
      <c r="S55" s="179">
        <v>2.4400213732300302</v>
      </c>
      <c r="T55" s="183">
        <v>382</v>
      </c>
      <c r="U55" s="182">
        <v>1000</v>
      </c>
      <c r="V55" s="179">
        <v>2.6178010471204201</v>
      </c>
      <c r="W55" s="183">
        <v>2976</v>
      </c>
      <c r="X55" s="182">
        <v>7780</v>
      </c>
      <c r="Y55" s="179">
        <v>2.6142473118279601</v>
      </c>
      <c r="Z55" s="183">
        <v>3207</v>
      </c>
      <c r="AA55" s="182">
        <v>6811</v>
      </c>
      <c r="AB55" s="179">
        <v>2.1237917056439</v>
      </c>
      <c r="AC55" s="183">
        <v>1965</v>
      </c>
      <c r="AD55" s="182">
        <v>4280</v>
      </c>
      <c r="AE55" s="179">
        <v>2.1781170483460599</v>
      </c>
      <c r="AF55" s="183">
        <v>1804</v>
      </c>
      <c r="AG55" s="182">
        <v>3518</v>
      </c>
      <c r="AH55" s="179">
        <v>1.9501108647450101</v>
      </c>
      <c r="AI55" s="183">
        <v>313</v>
      </c>
      <c r="AJ55" s="182">
        <v>723</v>
      </c>
      <c r="AK55" s="179">
        <v>2.3099041533546298</v>
      </c>
      <c r="AL55" s="183">
        <v>1137</v>
      </c>
      <c r="AM55" s="182">
        <v>4511</v>
      </c>
      <c r="AN55" s="179">
        <v>3.9674582233949001</v>
      </c>
      <c r="AO55" s="43">
        <f t="shared" si="0"/>
        <v>35749</v>
      </c>
      <c r="AP55" s="44">
        <f t="shared" si="0"/>
        <v>85083</v>
      </c>
      <c r="AQ55" s="31">
        <f t="shared" si="1"/>
        <v>2.3800106296679626</v>
      </c>
    </row>
    <row r="56" spans="1:43" s="158" customFormat="1" x14ac:dyDescent="0.2">
      <c r="A56" s="6" t="s">
        <v>132</v>
      </c>
      <c r="B56" s="22">
        <v>995</v>
      </c>
      <c r="C56" s="4">
        <v>2873</v>
      </c>
      <c r="D56" s="23">
        <v>2.8874371859296502</v>
      </c>
      <c r="E56" s="177">
        <v>287</v>
      </c>
      <c r="F56" s="178">
        <v>714</v>
      </c>
      <c r="G56" s="179">
        <v>2.48780487804878</v>
      </c>
      <c r="H56" s="180">
        <v>3507</v>
      </c>
      <c r="I56" s="181">
        <v>9967</v>
      </c>
      <c r="J56" s="179">
        <v>2.8420302252637599</v>
      </c>
      <c r="K56" s="180">
        <v>1786</v>
      </c>
      <c r="L56" s="182">
        <v>5908</v>
      </c>
      <c r="M56" s="179">
        <v>3.3079507278835401</v>
      </c>
      <c r="N56" s="183">
        <v>303</v>
      </c>
      <c r="O56" s="182">
        <v>1075</v>
      </c>
      <c r="P56" s="179">
        <v>3.5478547854785498</v>
      </c>
      <c r="Q56" s="183">
        <v>6736</v>
      </c>
      <c r="R56" s="182">
        <v>17542</v>
      </c>
      <c r="S56" s="179">
        <v>2.6042161520190001</v>
      </c>
      <c r="T56" s="183">
        <v>79</v>
      </c>
      <c r="U56" s="182">
        <v>201</v>
      </c>
      <c r="V56" s="179">
        <v>2.5443037974683498</v>
      </c>
      <c r="W56" s="183">
        <v>2196</v>
      </c>
      <c r="X56" s="182">
        <v>8135</v>
      </c>
      <c r="Y56" s="179">
        <v>3.70446265938069</v>
      </c>
      <c r="Z56" s="183">
        <v>10071</v>
      </c>
      <c r="AA56" s="182">
        <v>28091</v>
      </c>
      <c r="AB56" s="179">
        <v>2.78929599841128</v>
      </c>
      <c r="AC56" s="183">
        <v>1246</v>
      </c>
      <c r="AD56" s="182">
        <v>4485</v>
      </c>
      <c r="AE56" s="179">
        <v>3.5995184590690199</v>
      </c>
      <c r="AF56" s="183">
        <v>2029</v>
      </c>
      <c r="AG56" s="182">
        <v>4471</v>
      </c>
      <c r="AH56" s="179">
        <v>2.2035485460818101</v>
      </c>
      <c r="AI56" s="183">
        <v>84</v>
      </c>
      <c r="AJ56" s="182">
        <v>215</v>
      </c>
      <c r="AK56" s="179">
        <v>2.5595238095238102</v>
      </c>
      <c r="AL56" s="183">
        <v>197</v>
      </c>
      <c r="AM56" s="182">
        <v>434</v>
      </c>
      <c r="AN56" s="179">
        <v>2.2030456852791902</v>
      </c>
      <c r="AO56" s="43">
        <f t="shared" si="0"/>
        <v>29516</v>
      </c>
      <c r="AP56" s="44">
        <f t="shared" si="0"/>
        <v>84111</v>
      </c>
      <c r="AQ56" s="31">
        <f t="shared" si="1"/>
        <v>2.8496747526765143</v>
      </c>
    </row>
    <row r="57" spans="1:43" s="158" customFormat="1" x14ac:dyDescent="0.2">
      <c r="A57" s="6" t="s">
        <v>59</v>
      </c>
      <c r="B57" s="22">
        <v>776</v>
      </c>
      <c r="C57" s="4">
        <v>1409</v>
      </c>
      <c r="D57" s="23">
        <v>1.8157216494845401</v>
      </c>
      <c r="E57" s="177">
        <v>214</v>
      </c>
      <c r="F57" s="178">
        <v>610</v>
      </c>
      <c r="G57" s="179">
        <v>2.8504672897196301</v>
      </c>
      <c r="H57" s="180">
        <v>12214</v>
      </c>
      <c r="I57" s="181">
        <v>26687</v>
      </c>
      <c r="J57" s="179">
        <v>2.18495169477649</v>
      </c>
      <c r="K57" s="180">
        <v>4883</v>
      </c>
      <c r="L57" s="182">
        <v>9907</v>
      </c>
      <c r="M57" s="179">
        <v>2.02887569117346</v>
      </c>
      <c r="N57" s="183">
        <v>925</v>
      </c>
      <c r="O57" s="182">
        <v>2927</v>
      </c>
      <c r="P57" s="179">
        <v>3.16432432432432</v>
      </c>
      <c r="Q57" s="183">
        <v>7675</v>
      </c>
      <c r="R57" s="182">
        <v>17263</v>
      </c>
      <c r="S57" s="179">
        <v>2.24925081433225</v>
      </c>
      <c r="T57" s="183">
        <v>32</v>
      </c>
      <c r="U57" s="182">
        <v>148</v>
      </c>
      <c r="V57" s="179">
        <v>4.625</v>
      </c>
      <c r="W57" s="183">
        <v>1063</v>
      </c>
      <c r="X57" s="182">
        <v>2830</v>
      </c>
      <c r="Y57" s="179">
        <v>2.6622765757290701</v>
      </c>
      <c r="Z57" s="183">
        <v>4460</v>
      </c>
      <c r="AA57" s="182">
        <v>11975</v>
      </c>
      <c r="AB57" s="179">
        <v>2.68497757847534</v>
      </c>
      <c r="AC57" s="183">
        <v>2212</v>
      </c>
      <c r="AD57" s="182">
        <v>3993</v>
      </c>
      <c r="AE57" s="179">
        <v>1.8051537070524399</v>
      </c>
      <c r="AF57" s="183">
        <v>734</v>
      </c>
      <c r="AG57" s="182">
        <v>1509</v>
      </c>
      <c r="AH57" s="179">
        <v>2.0558583106267001</v>
      </c>
      <c r="AI57" s="183">
        <v>49</v>
      </c>
      <c r="AJ57" s="182">
        <v>71</v>
      </c>
      <c r="AK57" s="179">
        <v>1.4489795918367301</v>
      </c>
      <c r="AL57" s="183">
        <v>721</v>
      </c>
      <c r="AM57" s="182">
        <v>1015</v>
      </c>
      <c r="AN57" s="179">
        <v>1.40776699029126</v>
      </c>
      <c r="AO57" s="43">
        <f t="shared" si="0"/>
        <v>35958</v>
      </c>
      <c r="AP57" s="44">
        <f t="shared" si="0"/>
        <v>80344</v>
      </c>
      <c r="AQ57" s="31">
        <f t="shared" si="1"/>
        <v>2.2343845597641692</v>
      </c>
    </row>
    <row r="58" spans="1:43" s="158" customFormat="1" x14ac:dyDescent="0.2">
      <c r="A58" s="6" t="s">
        <v>39</v>
      </c>
      <c r="B58" s="22">
        <v>3016</v>
      </c>
      <c r="C58" s="4">
        <v>7946</v>
      </c>
      <c r="D58" s="23">
        <v>2.6346153846153801</v>
      </c>
      <c r="E58" s="177">
        <v>1233</v>
      </c>
      <c r="F58" s="178">
        <v>2511</v>
      </c>
      <c r="G58" s="179">
        <v>2.0364963503649598</v>
      </c>
      <c r="H58" s="180">
        <v>8769</v>
      </c>
      <c r="I58" s="181">
        <v>16721</v>
      </c>
      <c r="J58" s="179">
        <v>1.9068308815144299</v>
      </c>
      <c r="K58" s="180">
        <v>2727</v>
      </c>
      <c r="L58" s="182">
        <v>5746</v>
      </c>
      <c r="M58" s="179">
        <v>2.1070773744041098</v>
      </c>
      <c r="N58" s="183">
        <v>1754</v>
      </c>
      <c r="O58" s="182">
        <v>4339</v>
      </c>
      <c r="P58" s="179">
        <v>2.4737742303306698</v>
      </c>
      <c r="Q58" s="183">
        <v>4001</v>
      </c>
      <c r="R58" s="182">
        <v>8327</v>
      </c>
      <c r="S58" s="179">
        <v>2.0812296925768599</v>
      </c>
      <c r="T58" s="183">
        <v>266</v>
      </c>
      <c r="U58" s="182">
        <v>511</v>
      </c>
      <c r="V58" s="179">
        <v>1.92105263157895</v>
      </c>
      <c r="W58" s="183">
        <v>2259</v>
      </c>
      <c r="X58" s="182">
        <v>4628</v>
      </c>
      <c r="Y58" s="179">
        <v>2.0486941124391298</v>
      </c>
      <c r="Z58" s="183">
        <v>6446</v>
      </c>
      <c r="AA58" s="182">
        <v>13795</v>
      </c>
      <c r="AB58" s="179">
        <v>2.1400868755817601</v>
      </c>
      <c r="AC58" s="183">
        <v>2450</v>
      </c>
      <c r="AD58" s="182">
        <v>6037</v>
      </c>
      <c r="AE58" s="179">
        <v>2.4640816326530599</v>
      </c>
      <c r="AF58" s="183">
        <v>2030</v>
      </c>
      <c r="AG58" s="182">
        <v>4043</v>
      </c>
      <c r="AH58" s="179">
        <v>1.9916256157635499</v>
      </c>
      <c r="AI58" s="183">
        <v>336</v>
      </c>
      <c r="AJ58" s="182">
        <v>644</v>
      </c>
      <c r="AK58" s="179">
        <v>1.9166666666666701</v>
      </c>
      <c r="AL58" s="183">
        <v>831</v>
      </c>
      <c r="AM58" s="182">
        <v>1624</v>
      </c>
      <c r="AN58" s="179">
        <v>1.95427196149218</v>
      </c>
      <c r="AO58" s="43">
        <f t="shared" si="0"/>
        <v>36118</v>
      </c>
      <c r="AP58" s="44">
        <f t="shared" si="0"/>
        <v>76872</v>
      </c>
      <c r="AQ58" s="31">
        <f t="shared" si="1"/>
        <v>2.1283570518854864</v>
      </c>
    </row>
    <row r="59" spans="1:43" s="158" customFormat="1" x14ac:dyDescent="0.2">
      <c r="A59" s="6" t="s">
        <v>89</v>
      </c>
      <c r="B59" s="22">
        <v>1196</v>
      </c>
      <c r="C59" s="4">
        <v>3960</v>
      </c>
      <c r="D59" s="23">
        <v>3.3110367892976602</v>
      </c>
      <c r="E59" s="177">
        <v>306</v>
      </c>
      <c r="F59" s="178">
        <v>2743</v>
      </c>
      <c r="G59" s="179">
        <v>8.9640522875816995</v>
      </c>
      <c r="H59" s="180">
        <v>4917</v>
      </c>
      <c r="I59" s="181">
        <v>15689</v>
      </c>
      <c r="J59" s="179">
        <v>3.1907667276794802</v>
      </c>
      <c r="K59" s="180">
        <v>2882</v>
      </c>
      <c r="L59" s="182">
        <v>8728</v>
      </c>
      <c r="M59" s="179">
        <v>3.0284524635669698</v>
      </c>
      <c r="N59" s="183">
        <v>287</v>
      </c>
      <c r="O59" s="182">
        <v>733</v>
      </c>
      <c r="P59" s="179">
        <v>2.55400696864112</v>
      </c>
      <c r="Q59" s="183">
        <v>3761</v>
      </c>
      <c r="R59" s="182">
        <v>10006</v>
      </c>
      <c r="S59" s="179">
        <v>2.66046264291412</v>
      </c>
      <c r="T59" s="183">
        <v>34</v>
      </c>
      <c r="U59" s="182">
        <v>92</v>
      </c>
      <c r="V59" s="179">
        <v>2.7058823529411802</v>
      </c>
      <c r="W59" s="183">
        <v>1146</v>
      </c>
      <c r="X59" s="182">
        <v>4533</v>
      </c>
      <c r="Y59" s="179">
        <v>3.9554973821989501</v>
      </c>
      <c r="Z59" s="183">
        <v>5875</v>
      </c>
      <c r="AA59" s="182">
        <v>20240</v>
      </c>
      <c r="AB59" s="179">
        <v>3.4451063829787199</v>
      </c>
      <c r="AC59" s="183">
        <v>757</v>
      </c>
      <c r="AD59" s="182">
        <v>2422</v>
      </c>
      <c r="AE59" s="179">
        <v>3.1994715984147999</v>
      </c>
      <c r="AF59" s="183">
        <v>835</v>
      </c>
      <c r="AG59" s="182">
        <v>1872</v>
      </c>
      <c r="AH59" s="179">
        <v>2.2419161676646699</v>
      </c>
      <c r="AI59" s="183">
        <v>35</v>
      </c>
      <c r="AJ59" s="182">
        <v>51</v>
      </c>
      <c r="AK59" s="179">
        <v>1.45714285714286</v>
      </c>
      <c r="AL59" s="183">
        <v>103</v>
      </c>
      <c r="AM59" s="182">
        <v>282</v>
      </c>
      <c r="AN59" s="179">
        <v>2.7378640776698999</v>
      </c>
      <c r="AO59" s="43">
        <f t="shared" si="0"/>
        <v>22134</v>
      </c>
      <c r="AP59" s="44">
        <f t="shared" si="0"/>
        <v>71351</v>
      </c>
      <c r="AQ59" s="31">
        <f t="shared" si="1"/>
        <v>3.2235926628716003</v>
      </c>
    </row>
    <row r="60" spans="1:43" s="158" customFormat="1" x14ac:dyDescent="0.2">
      <c r="A60" s="6" t="s">
        <v>53</v>
      </c>
      <c r="B60" s="22">
        <v>2483</v>
      </c>
      <c r="C60" s="4">
        <v>4050</v>
      </c>
      <c r="D60" s="23">
        <v>1.63109142166734</v>
      </c>
      <c r="E60" s="177">
        <v>694</v>
      </c>
      <c r="F60" s="178">
        <v>2081</v>
      </c>
      <c r="G60" s="179">
        <v>2.9985590778098001</v>
      </c>
      <c r="H60" s="180">
        <v>9677</v>
      </c>
      <c r="I60" s="181">
        <v>20368</v>
      </c>
      <c r="J60" s="179">
        <v>2.10478454066343</v>
      </c>
      <c r="K60" s="180">
        <v>3147</v>
      </c>
      <c r="L60" s="182">
        <v>5921</v>
      </c>
      <c r="M60" s="179">
        <v>1.8814744200826199</v>
      </c>
      <c r="N60" s="183">
        <v>1162</v>
      </c>
      <c r="O60" s="182">
        <v>2749</v>
      </c>
      <c r="P60" s="179">
        <v>2.3657487091222</v>
      </c>
      <c r="Q60" s="183">
        <v>5289</v>
      </c>
      <c r="R60" s="182">
        <v>11096</v>
      </c>
      <c r="S60" s="179">
        <v>2.0979391189260701</v>
      </c>
      <c r="T60" s="183">
        <v>95</v>
      </c>
      <c r="U60" s="182">
        <v>226</v>
      </c>
      <c r="V60" s="179">
        <v>2.3789473684210498</v>
      </c>
      <c r="W60" s="183">
        <v>1189</v>
      </c>
      <c r="X60" s="182">
        <v>3134</v>
      </c>
      <c r="Y60" s="179">
        <v>2.6358284272497898</v>
      </c>
      <c r="Z60" s="183">
        <v>4911</v>
      </c>
      <c r="AA60" s="182">
        <v>11020</v>
      </c>
      <c r="AB60" s="179">
        <v>2.2439421706373399</v>
      </c>
      <c r="AC60" s="183">
        <v>1829</v>
      </c>
      <c r="AD60" s="182">
        <v>4341</v>
      </c>
      <c r="AE60" s="179">
        <v>2.3734281027884099</v>
      </c>
      <c r="AF60" s="183">
        <v>1515</v>
      </c>
      <c r="AG60" s="182">
        <v>3911</v>
      </c>
      <c r="AH60" s="179">
        <v>2.58151815181518</v>
      </c>
      <c r="AI60" s="183">
        <v>239</v>
      </c>
      <c r="AJ60" s="182">
        <v>383</v>
      </c>
      <c r="AK60" s="179">
        <v>1.60251046025105</v>
      </c>
      <c r="AL60" s="183">
        <v>222</v>
      </c>
      <c r="AM60" s="182">
        <v>468</v>
      </c>
      <c r="AN60" s="179">
        <v>2.1081081081081101</v>
      </c>
      <c r="AO60" s="43">
        <f t="shared" si="0"/>
        <v>32452</v>
      </c>
      <c r="AP60" s="44">
        <f t="shared" si="0"/>
        <v>69748</v>
      </c>
      <c r="AQ60" s="31">
        <f t="shared" si="1"/>
        <v>2.1492666091458155</v>
      </c>
    </row>
    <row r="61" spans="1:43" s="158" customFormat="1" x14ac:dyDescent="0.2">
      <c r="A61" s="6" t="s">
        <v>133</v>
      </c>
      <c r="B61" s="22">
        <v>1741</v>
      </c>
      <c r="C61" s="4">
        <v>3373</v>
      </c>
      <c r="D61" s="23">
        <v>1.9373923032739799</v>
      </c>
      <c r="E61" s="177">
        <v>420</v>
      </c>
      <c r="F61" s="178">
        <v>917</v>
      </c>
      <c r="G61" s="179">
        <v>2.18333333333333</v>
      </c>
      <c r="H61" s="180">
        <v>7321</v>
      </c>
      <c r="I61" s="181">
        <v>13091</v>
      </c>
      <c r="J61" s="179">
        <v>1.7881436962163599</v>
      </c>
      <c r="K61" s="180">
        <v>2827</v>
      </c>
      <c r="L61" s="182">
        <v>5737</v>
      </c>
      <c r="M61" s="179">
        <v>2.0293597453130499</v>
      </c>
      <c r="N61" s="183">
        <v>1478</v>
      </c>
      <c r="O61" s="182">
        <v>2735</v>
      </c>
      <c r="P61" s="179">
        <v>1.8504736129905299</v>
      </c>
      <c r="Q61" s="183">
        <v>3878</v>
      </c>
      <c r="R61" s="182">
        <v>8565</v>
      </c>
      <c r="S61" s="179">
        <v>2.2086126869520402</v>
      </c>
      <c r="T61" s="183">
        <v>167</v>
      </c>
      <c r="U61" s="182">
        <v>342</v>
      </c>
      <c r="V61" s="179">
        <v>2.04790419161677</v>
      </c>
      <c r="W61" s="183">
        <v>1035</v>
      </c>
      <c r="X61" s="182">
        <v>2322</v>
      </c>
      <c r="Y61" s="179">
        <v>2.24347826086957</v>
      </c>
      <c r="Z61" s="183">
        <v>5499</v>
      </c>
      <c r="AA61" s="182">
        <v>14182</v>
      </c>
      <c r="AB61" s="179">
        <v>2.5790143662484102</v>
      </c>
      <c r="AC61" s="183">
        <v>2007</v>
      </c>
      <c r="AD61" s="182">
        <v>4095</v>
      </c>
      <c r="AE61" s="179">
        <v>2.0403587443946201</v>
      </c>
      <c r="AF61" s="183">
        <v>1098</v>
      </c>
      <c r="AG61" s="182">
        <v>2126</v>
      </c>
      <c r="AH61" s="179">
        <v>1.93624772313297</v>
      </c>
      <c r="AI61" s="183">
        <v>120</v>
      </c>
      <c r="AJ61" s="182">
        <v>233</v>
      </c>
      <c r="AK61" s="179">
        <v>1.94166666666667</v>
      </c>
      <c r="AL61" s="183">
        <v>236</v>
      </c>
      <c r="AM61" s="182">
        <v>437</v>
      </c>
      <c r="AN61" s="179">
        <v>1.8516949152542399</v>
      </c>
      <c r="AO61" s="43">
        <f t="shared" si="0"/>
        <v>27827</v>
      </c>
      <c r="AP61" s="44">
        <f t="shared" si="0"/>
        <v>58155</v>
      </c>
      <c r="AQ61" s="31">
        <f t="shared" si="1"/>
        <v>2.0898767384195205</v>
      </c>
    </row>
    <row r="62" spans="1:43" s="158" customFormat="1" x14ac:dyDescent="0.2">
      <c r="A62" s="6" t="s">
        <v>35</v>
      </c>
      <c r="B62" s="22">
        <v>230</v>
      </c>
      <c r="C62" s="4">
        <v>537</v>
      </c>
      <c r="D62" s="23">
        <v>2.33478260869565</v>
      </c>
      <c r="E62" s="177">
        <v>375</v>
      </c>
      <c r="F62" s="178">
        <v>1212</v>
      </c>
      <c r="G62" s="179">
        <v>3.2320000000000002</v>
      </c>
      <c r="H62" s="180">
        <v>3390</v>
      </c>
      <c r="I62" s="181">
        <v>7170</v>
      </c>
      <c r="J62" s="179">
        <v>2.1150442477876101</v>
      </c>
      <c r="K62" s="180">
        <v>761</v>
      </c>
      <c r="L62" s="182">
        <v>1516</v>
      </c>
      <c r="M62" s="179">
        <v>1.9921156373193201</v>
      </c>
      <c r="N62" s="183">
        <v>1013</v>
      </c>
      <c r="O62" s="182">
        <v>2611</v>
      </c>
      <c r="P62" s="179">
        <v>2.5774925962487698</v>
      </c>
      <c r="Q62" s="183">
        <v>2522</v>
      </c>
      <c r="R62" s="182">
        <v>5790</v>
      </c>
      <c r="S62" s="179">
        <v>2.2957969865186398</v>
      </c>
      <c r="T62" s="183">
        <v>194</v>
      </c>
      <c r="U62" s="182">
        <v>458</v>
      </c>
      <c r="V62" s="179">
        <v>2.36082474226804</v>
      </c>
      <c r="W62" s="183">
        <v>2637</v>
      </c>
      <c r="X62" s="182">
        <v>7177</v>
      </c>
      <c r="Y62" s="179">
        <v>2.7216533940083401</v>
      </c>
      <c r="Z62" s="183">
        <v>11806</v>
      </c>
      <c r="AA62" s="182">
        <v>26275</v>
      </c>
      <c r="AB62" s="179">
        <v>2.2255632729120798</v>
      </c>
      <c r="AC62" s="183">
        <v>617</v>
      </c>
      <c r="AD62" s="182">
        <v>1569</v>
      </c>
      <c r="AE62" s="179">
        <v>2.54294975688817</v>
      </c>
      <c r="AF62" s="183">
        <v>887</v>
      </c>
      <c r="AG62" s="182">
        <v>1669</v>
      </c>
      <c r="AH62" s="179">
        <v>1.8816234498308899</v>
      </c>
      <c r="AI62" s="183">
        <v>293</v>
      </c>
      <c r="AJ62" s="182">
        <v>501</v>
      </c>
      <c r="AK62" s="179">
        <v>1.7098976109215001</v>
      </c>
      <c r="AL62" s="183">
        <v>284</v>
      </c>
      <c r="AM62" s="182">
        <v>870</v>
      </c>
      <c r="AN62" s="179">
        <v>3.0633802816901401</v>
      </c>
      <c r="AO62" s="43">
        <f t="shared" si="0"/>
        <v>25009</v>
      </c>
      <c r="AP62" s="44">
        <f t="shared" si="0"/>
        <v>57355</v>
      </c>
      <c r="AQ62" s="31">
        <f t="shared" si="1"/>
        <v>2.2933743852213202</v>
      </c>
    </row>
    <row r="63" spans="1:43" s="158" customFormat="1" x14ac:dyDescent="0.2">
      <c r="A63" s="6" t="s">
        <v>51</v>
      </c>
      <c r="B63" s="22">
        <v>1252</v>
      </c>
      <c r="C63" s="4">
        <v>3556</v>
      </c>
      <c r="D63" s="23">
        <v>2.8402555910543099</v>
      </c>
      <c r="E63" s="177">
        <v>563</v>
      </c>
      <c r="F63" s="178">
        <v>1850</v>
      </c>
      <c r="G63" s="179">
        <v>3.2859680284191799</v>
      </c>
      <c r="H63" s="183">
        <v>9521</v>
      </c>
      <c r="I63" s="182">
        <v>16103</v>
      </c>
      <c r="J63" s="179">
        <v>1.6913139376116</v>
      </c>
      <c r="K63" s="180">
        <v>1267</v>
      </c>
      <c r="L63" s="182">
        <v>2875</v>
      </c>
      <c r="M63" s="179">
        <v>2.26913970007893</v>
      </c>
      <c r="N63" s="183">
        <v>1676</v>
      </c>
      <c r="O63" s="182">
        <v>3450</v>
      </c>
      <c r="P63" s="179">
        <v>2.0584725536992798</v>
      </c>
      <c r="Q63" s="183">
        <v>1728</v>
      </c>
      <c r="R63" s="182">
        <v>4478</v>
      </c>
      <c r="S63" s="179">
        <v>2.59143518518519</v>
      </c>
      <c r="T63" s="183">
        <v>128</v>
      </c>
      <c r="U63" s="182">
        <v>334</v>
      </c>
      <c r="V63" s="179">
        <v>2.609375</v>
      </c>
      <c r="W63" s="183">
        <v>1881</v>
      </c>
      <c r="X63" s="182">
        <v>3918</v>
      </c>
      <c r="Y63" s="179">
        <v>2.0829346092504002</v>
      </c>
      <c r="Z63" s="183">
        <v>2931</v>
      </c>
      <c r="AA63" s="182">
        <v>6309</v>
      </c>
      <c r="AB63" s="179">
        <v>2.1525076765609001</v>
      </c>
      <c r="AC63" s="183">
        <v>1317</v>
      </c>
      <c r="AD63" s="182">
        <v>3353</v>
      </c>
      <c r="AE63" s="179">
        <v>2.5459377372817</v>
      </c>
      <c r="AF63" s="183">
        <v>975</v>
      </c>
      <c r="AG63" s="182">
        <v>1869</v>
      </c>
      <c r="AH63" s="179">
        <v>1.9169230769230801</v>
      </c>
      <c r="AI63" s="183">
        <v>284</v>
      </c>
      <c r="AJ63" s="182">
        <v>553</v>
      </c>
      <c r="AK63" s="179">
        <v>1.9471830985915499</v>
      </c>
      <c r="AL63" s="183">
        <v>339</v>
      </c>
      <c r="AM63" s="182">
        <v>814</v>
      </c>
      <c r="AN63" s="179">
        <v>2.4011799410029502</v>
      </c>
      <c r="AO63" s="43">
        <f t="shared" si="0"/>
        <v>23862</v>
      </c>
      <c r="AP63" s="44">
        <f t="shared" si="0"/>
        <v>49462</v>
      </c>
      <c r="AQ63" s="31">
        <f t="shared" si="1"/>
        <v>2.0728354706227474</v>
      </c>
    </row>
    <row r="64" spans="1:43" s="158" customFormat="1" x14ac:dyDescent="0.2">
      <c r="A64" s="36" t="s">
        <v>38</v>
      </c>
      <c r="B64" s="28">
        <v>1167</v>
      </c>
      <c r="C64" s="26">
        <v>3255</v>
      </c>
      <c r="D64" s="27">
        <v>2.7892030848329101</v>
      </c>
      <c r="E64" s="183">
        <v>400</v>
      </c>
      <c r="F64" s="182">
        <v>1540</v>
      </c>
      <c r="G64" s="184">
        <v>3.85</v>
      </c>
      <c r="H64" s="185">
        <v>5475</v>
      </c>
      <c r="I64" s="186">
        <v>11844</v>
      </c>
      <c r="J64" s="184">
        <v>2.1632876712328799</v>
      </c>
      <c r="K64" s="185">
        <v>1460</v>
      </c>
      <c r="L64" s="182">
        <v>3186</v>
      </c>
      <c r="M64" s="184">
        <v>2.18219178082192</v>
      </c>
      <c r="N64" s="183">
        <v>833</v>
      </c>
      <c r="O64" s="182">
        <v>1963</v>
      </c>
      <c r="P64" s="184">
        <v>2.35654261704682</v>
      </c>
      <c r="Q64" s="183">
        <v>2173</v>
      </c>
      <c r="R64" s="182">
        <v>5901</v>
      </c>
      <c r="S64" s="184">
        <v>2.71560055223194</v>
      </c>
      <c r="T64" s="183">
        <v>84</v>
      </c>
      <c r="U64" s="182">
        <v>225</v>
      </c>
      <c r="V64" s="184">
        <v>2.6785714285714302</v>
      </c>
      <c r="W64" s="183">
        <v>963</v>
      </c>
      <c r="X64" s="182">
        <v>2654</v>
      </c>
      <c r="Y64" s="184">
        <v>2.7559709241952199</v>
      </c>
      <c r="Z64" s="183">
        <v>4770</v>
      </c>
      <c r="AA64" s="182">
        <v>12365</v>
      </c>
      <c r="AB64" s="184">
        <v>2.5922431865828099</v>
      </c>
      <c r="AC64" s="183">
        <v>1092</v>
      </c>
      <c r="AD64" s="182">
        <v>3420</v>
      </c>
      <c r="AE64" s="184">
        <v>3.1318681318681301</v>
      </c>
      <c r="AF64" s="183">
        <v>415</v>
      </c>
      <c r="AG64" s="182">
        <v>968</v>
      </c>
      <c r="AH64" s="184">
        <v>2.33253012048193</v>
      </c>
      <c r="AI64" s="183">
        <v>70</v>
      </c>
      <c r="AJ64" s="182">
        <v>138</v>
      </c>
      <c r="AK64" s="184">
        <v>1.97142857142857</v>
      </c>
      <c r="AL64" s="183">
        <v>196</v>
      </c>
      <c r="AM64" s="182">
        <v>471</v>
      </c>
      <c r="AN64" s="179">
        <v>2.4030612244898002</v>
      </c>
      <c r="AO64" s="43">
        <f t="shared" si="0"/>
        <v>19098</v>
      </c>
      <c r="AP64" s="44">
        <f t="shared" si="0"/>
        <v>47930</v>
      </c>
      <c r="AQ64" s="31">
        <f t="shared" si="1"/>
        <v>2.509686878207142</v>
      </c>
    </row>
    <row r="65" spans="1:43" s="158" customFormat="1" x14ac:dyDescent="0.2">
      <c r="A65" s="6" t="s">
        <v>55</v>
      </c>
      <c r="B65" s="22">
        <v>1132</v>
      </c>
      <c r="C65" s="4">
        <v>3084</v>
      </c>
      <c r="D65" s="23">
        <v>2.7243816254416999</v>
      </c>
      <c r="E65" s="177">
        <v>994</v>
      </c>
      <c r="F65" s="178">
        <v>3224</v>
      </c>
      <c r="G65" s="179">
        <v>3.24346076458753</v>
      </c>
      <c r="H65" s="180">
        <v>4263</v>
      </c>
      <c r="I65" s="181">
        <v>9370</v>
      </c>
      <c r="J65" s="179">
        <v>2.19798264133239</v>
      </c>
      <c r="K65" s="180">
        <v>1279</v>
      </c>
      <c r="L65" s="182">
        <v>3332</v>
      </c>
      <c r="M65" s="179">
        <v>2.6051602814699</v>
      </c>
      <c r="N65" s="183">
        <v>2138</v>
      </c>
      <c r="O65" s="182">
        <v>5013</v>
      </c>
      <c r="P65" s="179">
        <v>2.3447146866230102</v>
      </c>
      <c r="Q65" s="183">
        <v>1495</v>
      </c>
      <c r="R65" s="182">
        <v>4096</v>
      </c>
      <c r="S65" s="179">
        <v>2.7397993311036801</v>
      </c>
      <c r="T65" s="183">
        <v>167</v>
      </c>
      <c r="U65" s="182">
        <v>470</v>
      </c>
      <c r="V65" s="179">
        <v>2.8143712574850301</v>
      </c>
      <c r="W65" s="183">
        <v>974</v>
      </c>
      <c r="X65" s="182">
        <v>2335</v>
      </c>
      <c r="Y65" s="179">
        <v>2.3973305954825501</v>
      </c>
      <c r="Z65" s="183">
        <v>1656</v>
      </c>
      <c r="AA65" s="182">
        <v>3585</v>
      </c>
      <c r="AB65" s="179">
        <v>2.1648550724637698</v>
      </c>
      <c r="AC65" s="183">
        <v>1583</v>
      </c>
      <c r="AD65" s="182">
        <v>4360</v>
      </c>
      <c r="AE65" s="179">
        <v>2.7542640555906499</v>
      </c>
      <c r="AF65" s="183">
        <v>1166</v>
      </c>
      <c r="AG65" s="182">
        <v>2208</v>
      </c>
      <c r="AH65" s="179">
        <v>1.8936535162950301</v>
      </c>
      <c r="AI65" s="183">
        <v>332</v>
      </c>
      <c r="AJ65" s="182">
        <v>442</v>
      </c>
      <c r="AK65" s="179">
        <v>1.3313253012048201</v>
      </c>
      <c r="AL65" s="183">
        <v>789</v>
      </c>
      <c r="AM65" s="182">
        <v>4766</v>
      </c>
      <c r="AN65" s="179">
        <v>6.04055766793409</v>
      </c>
      <c r="AO65" s="43">
        <f t="shared" si="0"/>
        <v>17968</v>
      </c>
      <c r="AP65" s="44">
        <f t="shared" si="0"/>
        <v>46285</v>
      </c>
      <c r="AQ65" s="31">
        <f t="shared" si="1"/>
        <v>2.5759683882457702</v>
      </c>
    </row>
    <row r="66" spans="1:43" s="158" customFormat="1" x14ac:dyDescent="0.2">
      <c r="A66" s="6" t="s">
        <v>54</v>
      </c>
      <c r="B66" s="22">
        <v>1572</v>
      </c>
      <c r="C66" s="4">
        <v>4489</v>
      </c>
      <c r="D66" s="23">
        <v>2.8555979643765901</v>
      </c>
      <c r="E66" s="177">
        <v>1317</v>
      </c>
      <c r="F66" s="178">
        <v>3416</v>
      </c>
      <c r="G66" s="179">
        <v>2.5937737281700799</v>
      </c>
      <c r="H66" s="183">
        <v>4772</v>
      </c>
      <c r="I66" s="182">
        <v>11035</v>
      </c>
      <c r="J66" s="179">
        <v>2.31244761106454</v>
      </c>
      <c r="K66" s="180">
        <v>1401</v>
      </c>
      <c r="L66" s="182">
        <v>3401</v>
      </c>
      <c r="M66" s="179">
        <v>2.42755174875089</v>
      </c>
      <c r="N66" s="183">
        <v>1014</v>
      </c>
      <c r="O66" s="182">
        <v>2348</v>
      </c>
      <c r="P66" s="179">
        <v>2.3155818540433901</v>
      </c>
      <c r="Q66" s="183">
        <v>2040</v>
      </c>
      <c r="R66" s="182">
        <v>4648</v>
      </c>
      <c r="S66" s="179">
        <v>2.27843137254902</v>
      </c>
      <c r="T66" s="183">
        <v>143</v>
      </c>
      <c r="U66" s="182">
        <v>279</v>
      </c>
      <c r="V66" s="179">
        <v>1.9510489510489499</v>
      </c>
      <c r="W66" s="183">
        <v>989</v>
      </c>
      <c r="X66" s="182">
        <v>2305</v>
      </c>
      <c r="Y66" s="179">
        <v>2.3306370070778599</v>
      </c>
      <c r="Z66" s="183">
        <v>1630</v>
      </c>
      <c r="AA66" s="182">
        <v>3070</v>
      </c>
      <c r="AB66" s="179">
        <v>1.8834355828220899</v>
      </c>
      <c r="AC66" s="183">
        <v>1327</v>
      </c>
      <c r="AD66" s="182">
        <v>2863</v>
      </c>
      <c r="AE66" s="179">
        <v>2.1574981160512401</v>
      </c>
      <c r="AF66" s="183">
        <v>788</v>
      </c>
      <c r="AG66" s="182">
        <v>1597</v>
      </c>
      <c r="AH66" s="179">
        <v>2.0266497461928901</v>
      </c>
      <c r="AI66" s="183">
        <v>161</v>
      </c>
      <c r="AJ66" s="182">
        <v>415</v>
      </c>
      <c r="AK66" s="179">
        <v>2.5776397515528</v>
      </c>
      <c r="AL66" s="183">
        <v>771</v>
      </c>
      <c r="AM66" s="182">
        <v>4121</v>
      </c>
      <c r="AN66" s="179">
        <v>5.3450064850843102</v>
      </c>
      <c r="AO66" s="43">
        <f t="shared" si="0"/>
        <v>17925</v>
      </c>
      <c r="AP66" s="44">
        <f t="shared" si="0"/>
        <v>43987</v>
      </c>
      <c r="AQ66" s="31">
        <f t="shared" si="1"/>
        <v>2.4539470013947002</v>
      </c>
    </row>
    <row r="67" spans="1:43" s="158" customFormat="1" x14ac:dyDescent="0.2">
      <c r="A67" s="6" t="s">
        <v>134</v>
      </c>
      <c r="B67" s="22">
        <v>271</v>
      </c>
      <c r="C67" s="4">
        <v>739</v>
      </c>
      <c r="D67" s="23">
        <v>2.7269372693726899</v>
      </c>
      <c r="E67" s="177">
        <v>152</v>
      </c>
      <c r="F67" s="178">
        <v>442</v>
      </c>
      <c r="G67" s="179">
        <v>2.9078947368421102</v>
      </c>
      <c r="H67" s="180">
        <v>4544</v>
      </c>
      <c r="I67" s="181">
        <v>11483</v>
      </c>
      <c r="J67" s="179">
        <v>2.5270686619718301</v>
      </c>
      <c r="K67" s="180">
        <v>957</v>
      </c>
      <c r="L67" s="182">
        <v>2768</v>
      </c>
      <c r="M67" s="179">
        <v>2.89237199582027</v>
      </c>
      <c r="N67" s="183">
        <v>618</v>
      </c>
      <c r="O67" s="182">
        <v>1751</v>
      </c>
      <c r="P67" s="179">
        <v>2.8333333333333299</v>
      </c>
      <c r="Q67" s="183">
        <v>1772</v>
      </c>
      <c r="R67" s="182">
        <v>4149</v>
      </c>
      <c r="S67" s="179">
        <v>2.3414221218961599</v>
      </c>
      <c r="T67" s="183">
        <v>65</v>
      </c>
      <c r="U67" s="182">
        <v>183</v>
      </c>
      <c r="V67" s="179">
        <v>2.81538461538462</v>
      </c>
      <c r="W67" s="183">
        <v>812</v>
      </c>
      <c r="X67" s="182">
        <v>2788</v>
      </c>
      <c r="Y67" s="179">
        <v>3.4334975369458101</v>
      </c>
      <c r="Z67" s="183">
        <v>4823</v>
      </c>
      <c r="AA67" s="182">
        <v>12522</v>
      </c>
      <c r="AB67" s="179">
        <v>2.59630935102633</v>
      </c>
      <c r="AC67" s="183">
        <v>580</v>
      </c>
      <c r="AD67" s="182">
        <v>1334</v>
      </c>
      <c r="AE67" s="179">
        <v>2.2999999999999998</v>
      </c>
      <c r="AF67" s="183">
        <v>565</v>
      </c>
      <c r="AG67" s="182">
        <v>1189</v>
      </c>
      <c r="AH67" s="179">
        <v>2.1044247787610599</v>
      </c>
      <c r="AI67" s="183">
        <v>41</v>
      </c>
      <c r="AJ67" s="182">
        <v>59</v>
      </c>
      <c r="AK67" s="179">
        <v>1.4390243902438999</v>
      </c>
      <c r="AL67" s="183">
        <v>141</v>
      </c>
      <c r="AM67" s="182">
        <v>718</v>
      </c>
      <c r="AN67" s="179">
        <v>5.0921985815602797</v>
      </c>
      <c r="AO67" s="43">
        <f t="shared" si="0"/>
        <v>15341</v>
      </c>
      <c r="AP67" s="44">
        <f t="shared" si="0"/>
        <v>40125</v>
      </c>
      <c r="AQ67" s="31">
        <f t="shared" si="1"/>
        <v>2.615540056058927</v>
      </c>
    </row>
    <row r="68" spans="1:43" s="158" customFormat="1" x14ac:dyDescent="0.2">
      <c r="A68" s="6" t="s">
        <v>3</v>
      </c>
      <c r="B68" s="22">
        <v>3056</v>
      </c>
      <c r="C68" s="4">
        <v>7213</v>
      </c>
      <c r="D68" s="23">
        <v>2.3602748691099502</v>
      </c>
      <c r="E68" s="177">
        <v>2374</v>
      </c>
      <c r="F68" s="178">
        <v>4465</v>
      </c>
      <c r="G68" s="179">
        <v>1.8807919123841601</v>
      </c>
      <c r="H68" s="180">
        <v>6178</v>
      </c>
      <c r="I68" s="181">
        <v>9137</v>
      </c>
      <c r="J68" s="179">
        <v>1.47895759145354</v>
      </c>
      <c r="K68" s="180">
        <v>1329</v>
      </c>
      <c r="L68" s="182">
        <v>2081</v>
      </c>
      <c r="M68" s="179">
        <v>1.56583897667419</v>
      </c>
      <c r="N68" s="183">
        <v>949</v>
      </c>
      <c r="O68" s="182">
        <v>1346</v>
      </c>
      <c r="P68" s="179">
        <v>1.4183350895679701</v>
      </c>
      <c r="Q68" s="183">
        <v>1797</v>
      </c>
      <c r="R68" s="182">
        <v>2967</v>
      </c>
      <c r="S68" s="179">
        <v>1.65108514190317</v>
      </c>
      <c r="T68" s="183">
        <v>233</v>
      </c>
      <c r="U68" s="182">
        <v>359</v>
      </c>
      <c r="V68" s="179">
        <v>1.5407725321888399</v>
      </c>
      <c r="W68" s="183">
        <v>669</v>
      </c>
      <c r="X68" s="182">
        <v>1135</v>
      </c>
      <c r="Y68" s="179">
        <v>1.6965620328849</v>
      </c>
      <c r="Z68" s="183">
        <v>415</v>
      </c>
      <c r="AA68" s="182">
        <v>609</v>
      </c>
      <c r="AB68" s="179">
        <v>1.4674698795180701</v>
      </c>
      <c r="AC68" s="183">
        <v>736</v>
      </c>
      <c r="AD68" s="182">
        <v>1491</v>
      </c>
      <c r="AE68" s="179">
        <v>2.0258152173913002</v>
      </c>
      <c r="AF68" s="183">
        <v>2516</v>
      </c>
      <c r="AG68" s="182">
        <v>5150</v>
      </c>
      <c r="AH68" s="179">
        <v>2.0468998410174901</v>
      </c>
      <c r="AI68" s="183">
        <v>165</v>
      </c>
      <c r="AJ68" s="182">
        <v>292</v>
      </c>
      <c r="AK68" s="179">
        <v>1.76969696969697</v>
      </c>
      <c r="AL68" s="183">
        <v>765</v>
      </c>
      <c r="AM68" s="182">
        <v>1419</v>
      </c>
      <c r="AN68" s="179">
        <v>1.85490196078431</v>
      </c>
      <c r="AO68" s="43">
        <f t="shared" si="0"/>
        <v>21182</v>
      </c>
      <c r="AP68" s="44">
        <f t="shared" si="0"/>
        <v>37664</v>
      </c>
      <c r="AQ68" s="31">
        <f t="shared" si="1"/>
        <v>1.7781134925880464</v>
      </c>
    </row>
    <row r="69" spans="1:43" s="158" customFormat="1" x14ac:dyDescent="0.2">
      <c r="A69" s="6" t="s">
        <v>81</v>
      </c>
      <c r="B69" s="22">
        <v>647</v>
      </c>
      <c r="C69" s="4">
        <v>1920</v>
      </c>
      <c r="D69" s="23">
        <v>2.96754250386399</v>
      </c>
      <c r="E69" s="177">
        <v>822</v>
      </c>
      <c r="F69" s="178">
        <v>1989</v>
      </c>
      <c r="G69" s="179">
        <v>2.4197080291970798</v>
      </c>
      <c r="H69" s="180">
        <v>5006</v>
      </c>
      <c r="I69" s="181">
        <v>10039</v>
      </c>
      <c r="J69" s="179">
        <v>2.0053935277666799</v>
      </c>
      <c r="K69" s="180">
        <v>876</v>
      </c>
      <c r="L69" s="182">
        <v>2038</v>
      </c>
      <c r="M69" s="179">
        <v>2.3264840182648401</v>
      </c>
      <c r="N69" s="183">
        <v>1458</v>
      </c>
      <c r="O69" s="182">
        <v>4333</v>
      </c>
      <c r="P69" s="179">
        <v>2.9718792866941</v>
      </c>
      <c r="Q69" s="183">
        <v>1000</v>
      </c>
      <c r="R69" s="182">
        <v>2281</v>
      </c>
      <c r="S69" s="179">
        <v>2.2810000000000001</v>
      </c>
      <c r="T69" s="183">
        <v>118</v>
      </c>
      <c r="U69" s="182">
        <v>252</v>
      </c>
      <c r="V69" s="179">
        <v>2.13559322033898</v>
      </c>
      <c r="W69" s="183">
        <v>815</v>
      </c>
      <c r="X69" s="182">
        <v>2816</v>
      </c>
      <c r="Y69" s="179">
        <v>3.45521472392638</v>
      </c>
      <c r="Z69" s="183">
        <v>2071</v>
      </c>
      <c r="AA69" s="182">
        <v>4120</v>
      </c>
      <c r="AB69" s="179">
        <v>1.98937711250604</v>
      </c>
      <c r="AC69" s="183">
        <v>562</v>
      </c>
      <c r="AD69" s="182">
        <v>1942</v>
      </c>
      <c r="AE69" s="179">
        <v>3.4555160142348802</v>
      </c>
      <c r="AF69" s="183">
        <v>872</v>
      </c>
      <c r="AG69" s="182">
        <v>1627</v>
      </c>
      <c r="AH69" s="179">
        <v>1.8658256880733901</v>
      </c>
      <c r="AI69" s="183">
        <v>144</v>
      </c>
      <c r="AJ69" s="182">
        <v>294</v>
      </c>
      <c r="AK69" s="179">
        <v>2.0416666666666701</v>
      </c>
      <c r="AL69" s="183">
        <v>667</v>
      </c>
      <c r="AM69" s="182">
        <v>1506</v>
      </c>
      <c r="AN69" s="179">
        <v>2.25787106446777</v>
      </c>
      <c r="AO69" s="43">
        <f t="shared" si="0"/>
        <v>15058</v>
      </c>
      <c r="AP69" s="44">
        <f t="shared" si="0"/>
        <v>35157</v>
      </c>
      <c r="AQ69" s="31">
        <f t="shared" si="1"/>
        <v>2.3347722141054588</v>
      </c>
    </row>
    <row r="70" spans="1:43" s="158" customFormat="1" x14ac:dyDescent="0.2">
      <c r="A70" s="6" t="s">
        <v>78</v>
      </c>
      <c r="B70" s="22">
        <v>1041</v>
      </c>
      <c r="C70" s="4">
        <v>3075</v>
      </c>
      <c r="D70" s="23">
        <v>2.9538904899135399</v>
      </c>
      <c r="E70" s="177">
        <v>468</v>
      </c>
      <c r="F70" s="178">
        <v>903</v>
      </c>
      <c r="G70" s="179">
        <v>1.92948717948718</v>
      </c>
      <c r="H70" s="180">
        <v>3944</v>
      </c>
      <c r="I70" s="181">
        <v>7811</v>
      </c>
      <c r="J70" s="179">
        <v>1.9804766734279899</v>
      </c>
      <c r="K70" s="180">
        <v>1423</v>
      </c>
      <c r="L70" s="182">
        <v>2819</v>
      </c>
      <c r="M70" s="179">
        <v>1.9810260014054799</v>
      </c>
      <c r="N70" s="183">
        <v>784</v>
      </c>
      <c r="O70" s="182">
        <v>1973</v>
      </c>
      <c r="P70" s="179">
        <v>2.5165816326530601</v>
      </c>
      <c r="Q70" s="183">
        <v>2237</v>
      </c>
      <c r="R70" s="182">
        <v>4635</v>
      </c>
      <c r="S70" s="179">
        <v>2.0719713902548098</v>
      </c>
      <c r="T70" s="183">
        <v>66</v>
      </c>
      <c r="U70" s="182">
        <v>153</v>
      </c>
      <c r="V70" s="179">
        <v>2.3181818181818201</v>
      </c>
      <c r="W70" s="183">
        <v>1003</v>
      </c>
      <c r="X70" s="182">
        <v>2441</v>
      </c>
      <c r="Y70" s="179">
        <v>2.4336989032901299</v>
      </c>
      <c r="Z70" s="183">
        <v>2020</v>
      </c>
      <c r="AA70" s="182">
        <v>3998</v>
      </c>
      <c r="AB70" s="179">
        <v>1.9792079207920801</v>
      </c>
      <c r="AC70" s="183">
        <v>1164</v>
      </c>
      <c r="AD70" s="182">
        <v>3358</v>
      </c>
      <c r="AE70" s="179">
        <v>2.8848797250859102</v>
      </c>
      <c r="AF70" s="183">
        <v>901</v>
      </c>
      <c r="AG70" s="182">
        <v>1908</v>
      </c>
      <c r="AH70" s="179">
        <v>2.1176470588235299</v>
      </c>
      <c r="AI70" s="183">
        <v>81</v>
      </c>
      <c r="AJ70" s="182">
        <v>105</v>
      </c>
      <c r="AK70" s="179">
        <v>1.2962962962963001</v>
      </c>
      <c r="AL70" s="183">
        <v>252</v>
      </c>
      <c r="AM70" s="182">
        <v>813</v>
      </c>
      <c r="AN70" s="179">
        <v>3.2261904761904798</v>
      </c>
      <c r="AO70" s="43">
        <f t="shared" si="0"/>
        <v>15384</v>
      </c>
      <c r="AP70" s="44">
        <f t="shared" si="0"/>
        <v>33992</v>
      </c>
      <c r="AQ70" s="31">
        <f t="shared" si="1"/>
        <v>2.2095683827353092</v>
      </c>
    </row>
    <row r="71" spans="1:43" s="158" customFormat="1" x14ac:dyDescent="0.2">
      <c r="A71" s="6" t="s">
        <v>57</v>
      </c>
      <c r="B71" s="22">
        <v>1394</v>
      </c>
      <c r="C71" s="4">
        <v>3273</v>
      </c>
      <c r="D71" s="23">
        <v>2.34791965566715</v>
      </c>
      <c r="E71" s="177">
        <v>976</v>
      </c>
      <c r="F71" s="178">
        <v>3742</v>
      </c>
      <c r="G71" s="179">
        <v>3.8340163934426199</v>
      </c>
      <c r="H71" s="180">
        <v>3718</v>
      </c>
      <c r="I71" s="181">
        <v>8223</v>
      </c>
      <c r="J71" s="179">
        <v>2.2116729424421702</v>
      </c>
      <c r="K71" s="180">
        <v>1131</v>
      </c>
      <c r="L71" s="182">
        <v>2402</v>
      </c>
      <c r="M71" s="179">
        <v>2.1237842617153002</v>
      </c>
      <c r="N71" s="183">
        <v>1100</v>
      </c>
      <c r="O71" s="182">
        <v>2600</v>
      </c>
      <c r="P71" s="179">
        <v>2.3636363636363602</v>
      </c>
      <c r="Q71" s="183">
        <v>1429</v>
      </c>
      <c r="R71" s="182">
        <v>2879</v>
      </c>
      <c r="S71" s="179">
        <v>2.0146955913225999</v>
      </c>
      <c r="T71" s="183">
        <v>117</v>
      </c>
      <c r="U71" s="182">
        <v>323</v>
      </c>
      <c r="V71" s="179">
        <v>2.7606837606837602</v>
      </c>
      <c r="W71" s="183">
        <v>750</v>
      </c>
      <c r="X71" s="182">
        <v>1534</v>
      </c>
      <c r="Y71" s="179">
        <v>2.0453333333333301</v>
      </c>
      <c r="Z71" s="183">
        <v>1030</v>
      </c>
      <c r="AA71" s="182">
        <v>2138</v>
      </c>
      <c r="AB71" s="179">
        <v>2.0757281553398101</v>
      </c>
      <c r="AC71" s="183">
        <v>1186</v>
      </c>
      <c r="AD71" s="182">
        <v>2689</v>
      </c>
      <c r="AE71" s="179">
        <v>2.2672849915683</v>
      </c>
      <c r="AF71" s="183">
        <v>708</v>
      </c>
      <c r="AG71" s="182">
        <v>1304</v>
      </c>
      <c r="AH71" s="179">
        <v>1.8418079096045199</v>
      </c>
      <c r="AI71" s="183">
        <v>110</v>
      </c>
      <c r="AJ71" s="182">
        <v>239</v>
      </c>
      <c r="AK71" s="179">
        <v>2.1727272727272702</v>
      </c>
      <c r="AL71" s="183">
        <v>521</v>
      </c>
      <c r="AM71" s="182">
        <v>1859</v>
      </c>
      <c r="AN71" s="179">
        <v>3.5681381957773501</v>
      </c>
      <c r="AO71" s="43">
        <f t="shared" ref="AO71:AP80" si="2">SUM(B71,E71,H71,K71,N71,Q71,T71,W71,Z71,AC71,AF71,AI71,AL71)</f>
        <v>14170</v>
      </c>
      <c r="AP71" s="44">
        <f t="shared" si="2"/>
        <v>33205</v>
      </c>
      <c r="AQ71" s="31">
        <f t="shared" si="1"/>
        <v>2.3433309809456597</v>
      </c>
    </row>
    <row r="72" spans="1:43" s="158" customFormat="1" x14ac:dyDescent="0.2">
      <c r="A72" s="6" t="s">
        <v>82</v>
      </c>
      <c r="B72" s="22">
        <v>895</v>
      </c>
      <c r="C72" s="4">
        <v>3049</v>
      </c>
      <c r="D72" s="23">
        <v>3.4067039106145298</v>
      </c>
      <c r="E72" s="177">
        <v>233</v>
      </c>
      <c r="F72" s="178">
        <v>659</v>
      </c>
      <c r="G72" s="179">
        <v>2.8283261802575099</v>
      </c>
      <c r="H72" s="180">
        <v>3987</v>
      </c>
      <c r="I72" s="181">
        <v>8656</v>
      </c>
      <c r="J72" s="179">
        <v>2.1710559317782798</v>
      </c>
      <c r="K72" s="180">
        <v>866</v>
      </c>
      <c r="L72" s="182">
        <v>2106</v>
      </c>
      <c r="M72" s="179">
        <v>2.43187066974596</v>
      </c>
      <c r="N72" s="183">
        <v>1066</v>
      </c>
      <c r="O72" s="182">
        <v>2313</v>
      </c>
      <c r="P72" s="179">
        <v>2.1697936210131301</v>
      </c>
      <c r="Q72" s="183">
        <v>1030</v>
      </c>
      <c r="R72" s="182">
        <v>2421</v>
      </c>
      <c r="S72" s="179">
        <v>2.3504854368932002</v>
      </c>
      <c r="T72" s="183">
        <v>37</v>
      </c>
      <c r="U72" s="182">
        <v>79</v>
      </c>
      <c r="V72" s="179">
        <v>2.13513513513514</v>
      </c>
      <c r="W72" s="183">
        <v>868</v>
      </c>
      <c r="X72" s="182">
        <v>2099</v>
      </c>
      <c r="Y72" s="179">
        <v>2.41820276497696</v>
      </c>
      <c r="Z72" s="183">
        <v>2610</v>
      </c>
      <c r="AA72" s="182">
        <v>5670</v>
      </c>
      <c r="AB72" s="179">
        <v>2.1724137931034502</v>
      </c>
      <c r="AC72" s="183">
        <v>716</v>
      </c>
      <c r="AD72" s="182">
        <v>2681</v>
      </c>
      <c r="AE72" s="179">
        <v>3.7444134078212299</v>
      </c>
      <c r="AF72" s="183">
        <v>483</v>
      </c>
      <c r="AG72" s="182">
        <v>1103</v>
      </c>
      <c r="AH72" s="179">
        <v>2.2836438923395401</v>
      </c>
      <c r="AI72" s="183">
        <v>35</v>
      </c>
      <c r="AJ72" s="182">
        <v>65</v>
      </c>
      <c r="AK72" s="179">
        <v>1.8571428571428601</v>
      </c>
      <c r="AL72" s="183">
        <v>74</v>
      </c>
      <c r="AM72" s="182">
        <v>285</v>
      </c>
      <c r="AN72" s="179">
        <v>3.85135135135135</v>
      </c>
      <c r="AO72" s="43">
        <f t="shared" si="2"/>
        <v>12900</v>
      </c>
      <c r="AP72" s="44">
        <f t="shared" si="2"/>
        <v>31186</v>
      </c>
      <c r="AQ72" s="31">
        <f t="shared" si="1"/>
        <v>2.4175193798449612</v>
      </c>
    </row>
    <row r="73" spans="1:43" s="158" customFormat="1" x14ac:dyDescent="0.2">
      <c r="A73" s="6" t="s">
        <v>76</v>
      </c>
      <c r="B73" s="22">
        <v>1014</v>
      </c>
      <c r="C73" s="4">
        <v>3672</v>
      </c>
      <c r="D73" s="23">
        <v>3.6213017751479302</v>
      </c>
      <c r="E73" s="177">
        <v>268</v>
      </c>
      <c r="F73" s="178">
        <v>442</v>
      </c>
      <c r="G73" s="179">
        <v>1.64925373134328</v>
      </c>
      <c r="H73" s="180">
        <v>2538</v>
      </c>
      <c r="I73" s="181">
        <v>4797</v>
      </c>
      <c r="J73" s="179">
        <v>1.8900709219858201</v>
      </c>
      <c r="K73" s="180">
        <v>2508</v>
      </c>
      <c r="L73" s="182">
        <v>4649</v>
      </c>
      <c r="M73" s="179">
        <v>1.853668261563</v>
      </c>
      <c r="N73" s="183">
        <v>437</v>
      </c>
      <c r="O73" s="182">
        <v>1222</v>
      </c>
      <c r="P73" s="179">
        <v>2.7963386727688802</v>
      </c>
      <c r="Q73" s="183">
        <v>1803</v>
      </c>
      <c r="R73" s="182">
        <v>5386</v>
      </c>
      <c r="S73" s="179">
        <v>2.9872434830837502</v>
      </c>
      <c r="T73" s="183">
        <v>35</v>
      </c>
      <c r="U73" s="182">
        <v>94</v>
      </c>
      <c r="V73" s="179">
        <v>2.6857142857142899</v>
      </c>
      <c r="W73" s="183">
        <v>636</v>
      </c>
      <c r="X73" s="182">
        <v>1128</v>
      </c>
      <c r="Y73" s="179">
        <v>1.7735849056603801</v>
      </c>
      <c r="Z73" s="183">
        <v>1213</v>
      </c>
      <c r="AA73" s="182">
        <v>2402</v>
      </c>
      <c r="AB73" s="179">
        <v>1.9802143446001701</v>
      </c>
      <c r="AC73" s="183">
        <v>557</v>
      </c>
      <c r="AD73" s="182">
        <v>1691</v>
      </c>
      <c r="AE73" s="179">
        <v>3.0359066427289099</v>
      </c>
      <c r="AF73" s="183">
        <v>541</v>
      </c>
      <c r="AG73" s="182">
        <v>1116</v>
      </c>
      <c r="AH73" s="179">
        <v>2.0628465804066498</v>
      </c>
      <c r="AI73" s="183">
        <v>62</v>
      </c>
      <c r="AJ73" s="182">
        <v>111</v>
      </c>
      <c r="AK73" s="179">
        <v>1.7903225806451599</v>
      </c>
      <c r="AL73" s="183">
        <v>207</v>
      </c>
      <c r="AM73" s="182">
        <v>323</v>
      </c>
      <c r="AN73" s="179">
        <v>1.56038647342995</v>
      </c>
      <c r="AO73" s="43">
        <f t="shared" si="2"/>
        <v>11819</v>
      </c>
      <c r="AP73" s="44">
        <f t="shared" si="2"/>
        <v>27033</v>
      </c>
      <c r="AQ73" s="31">
        <f t="shared" ref="AQ73:AQ80" si="3">AP73/AO73</f>
        <v>2.2872493442761654</v>
      </c>
    </row>
    <row r="74" spans="1:43" s="158" customFormat="1" x14ac:dyDescent="0.2">
      <c r="A74" s="6" t="s">
        <v>60</v>
      </c>
      <c r="B74" s="22">
        <v>835</v>
      </c>
      <c r="C74" s="4">
        <v>1347</v>
      </c>
      <c r="D74" s="23">
        <v>1.6131736526946101</v>
      </c>
      <c r="E74" s="177">
        <v>280</v>
      </c>
      <c r="F74" s="178">
        <v>560</v>
      </c>
      <c r="G74" s="179">
        <v>2</v>
      </c>
      <c r="H74" s="180">
        <v>3261</v>
      </c>
      <c r="I74" s="181">
        <v>6435</v>
      </c>
      <c r="J74" s="179">
        <v>1.97332106715731</v>
      </c>
      <c r="K74" s="180">
        <v>1276</v>
      </c>
      <c r="L74" s="182">
        <v>2149</v>
      </c>
      <c r="M74" s="179">
        <v>1.6841692789968701</v>
      </c>
      <c r="N74" s="183">
        <v>536</v>
      </c>
      <c r="O74" s="182">
        <v>1085</v>
      </c>
      <c r="P74" s="179">
        <v>2.02425373134328</v>
      </c>
      <c r="Q74" s="183">
        <v>1864</v>
      </c>
      <c r="R74" s="182">
        <v>3574</v>
      </c>
      <c r="S74" s="179">
        <v>1.91738197424893</v>
      </c>
      <c r="T74" s="183">
        <v>34</v>
      </c>
      <c r="U74" s="182">
        <v>81</v>
      </c>
      <c r="V74" s="179">
        <v>2.3823529411764701</v>
      </c>
      <c r="W74" s="183">
        <v>572</v>
      </c>
      <c r="X74" s="182">
        <v>1729</v>
      </c>
      <c r="Y74" s="179">
        <v>3.0227272727272698</v>
      </c>
      <c r="Z74" s="183">
        <v>1703</v>
      </c>
      <c r="AA74" s="182">
        <v>3911</v>
      </c>
      <c r="AB74" s="179">
        <v>2.2965355255431601</v>
      </c>
      <c r="AC74" s="183">
        <v>571</v>
      </c>
      <c r="AD74" s="182">
        <v>1137</v>
      </c>
      <c r="AE74" s="179">
        <v>1.9912434325744299</v>
      </c>
      <c r="AF74" s="183">
        <v>519</v>
      </c>
      <c r="AG74" s="182">
        <v>1777</v>
      </c>
      <c r="AH74" s="179">
        <v>3.4238921001926799</v>
      </c>
      <c r="AI74" s="183">
        <v>124</v>
      </c>
      <c r="AJ74" s="182">
        <v>217</v>
      </c>
      <c r="AK74" s="179">
        <v>1.75</v>
      </c>
      <c r="AL74" s="183">
        <v>66</v>
      </c>
      <c r="AM74" s="182">
        <v>171</v>
      </c>
      <c r="AN74" s="179">
        <v>2.5909090909090899</v>
      </c>
      <c r="AO74" s="43">
        <f t="shared" si="2"/>
        <v>11641</v>
      </c>
      <c r="AP74" s="44">
        <f t="shared" si="2"/>
        <v>24173</v>
      </c>
      <c r="AQ74" s="31">
        <f t="shared" si="3"/>
        <v>2.0765398161669961</v>
      </c>
    </row>
    <row r="75" spans="1:43" s="158" customFormat="1" x14ac:dyDescent="0.2">
      <c r="A75" s="6" t="s">
        <v>79</v>
      </c>
      <c r="B75" s="22">
        <v>538</v>
      </c>
      <c r="C75" s="4">
        <v>1558</v>
      </c>
      <c r="D75" s="23">
        <v>2.89591078066915</v>
      </c>
      <c r="E75" s="177">
        <v>187</v>
      </c>
      <c r="F75" s="178">
        <v>498</v>
      </c>
      <c r="G75" s="179">
        <v>2.66310160427807</v>
      </c>
      <c r="H75" s="180">
        <v>2584</v>
      </c>
      <c r="I75" s="181">
        <v>5494</v>
      </c>
      <c r="J75" s="179">
        <v>2.1261609907120702</v>
      </c>
      <c r="K75" s="180">
        <v>1649</v>
      </c>
      <c r="L75" s="182">
        <v>2719</v>
      </c>
      <c r="M75" s="179">
        <v>1.6488781079442101</v>
      </c>
      <c r="N75" s="183">
        <v>554</v>
      </c>
      <c r="O75" s="182">
        <v>1376</v>
      </c>
      <c r="P75" s="179">
        <v>2.4837545126353802</v>
      </c>
      <c r="Q75" s="183">
        <v>997</v>
      </c>
      <c r="R75" s="182">
        <v>2536</v>
      </c>
      <c r="S75" s="179">
        <v>2.54363089267803</v>
      </c>
      <c r="T75" s="183">
        <v>33</v>
      </c>
      <c r="U75" s="182">
        <v>84</v>
      </c>
      <c r="V75" s="179">
        <v>2.5454545454545499</v>
      </c>
      <c r="W75" s="183">
        <v>465</v>
      </c>
      <c r="X75" s="182">
        <v>1068</v>
      </c>
      <c r="Y75" s="179">
        <v>2.2967741935483899</v>
      </c>
      <c r="Z75" s="183">
        <v>2904</v>
      </c>
      <c r="AA75" s="182">
        <v>4984</v>
      </c>
      <c r="AB75" s="179">
        <v>1.71625344352617</v>
      </c>
      <c r="AC75" s="183">
        <v>470</v>
      </c>
      <c r="AD75" s="182">
        <v>1335</v>
      </c>
      <c r="AE75" s="179">
        <v>2.8404255319148901</v>
      </c>
      <c r="AF75" s="183">
        <v>573</v>
      </c>
      <c r="AG75" s="182">
        <v>1440</v>
      </c>
      <c r="AH75" s="179">
        <v>2.5130890052355999</v>
      </c>
      <c r="AI75" s="183">
        <v>57</v>
      </c>
      <c r="AJ75" s="182">
        <v>175</v>
      </c>
      <c r="AK75" s="179">
        <v>3.0701754385964901</v>
      </c>
      <c r="AL75" s="183">
        <v>79</v>
      </c>
      <c r="AM75" s="182">
        <v>201</v>
      </c>
      <c r="AN75" s="179">
        <v>2.5443037974683498</v>
      </c>
      <c r="AO75" s="43">
        <f t="shared" si="2"/>
        <v>11090</v>
      </c>
      <c r="AP75" s="44">
        <f t="shared" si="2"/>
        <v>23468</v>
      </c>
      <c r="AQ75" s="31">
        <f t="shared" si="3"/>
        <v>2.1161406672678087</v>
      </c>
    </row>
    <row r="76" spans="1:43" s="158" customFormat="1" x14ac:dyDescent="0.2">
      <c r="A76" s="6" t="s">
        <v>77</v>
      </c>
      <c r="B76" s="22">
        <v>710</v>
      </c>
      <c r="C76" s="4">
        <v>2206</v>
      </c>
      <c r="D76" s="23">
        <v>3.1070422535211302</v>
      </c>
      <c r="E76" s="177">
        <v>277</v>
      </c>
      <c r="F76" s="178">
        <v>605</v>
      </c>
      <c r="G76" s="179">
        <v>2.1841155234656999</v>
      </c>
      <c r="H76" s="180">
        <v>3275</v>
      </c>
      <c r="I76" s="181">
        <v>7327</v>
      </c>
      <c r="J76" s="179">
        <v>2.2372519083969502</v>
      </c>
      <c r="K76" s="180">
        <v>862</v>
      </c>
      <c r="L76" s="182">
        <v>1871</v>
      </c>
      <c r="M76" s="179">
        <v>2.1705336426914199</v>
      </c>
      <c r="N76" s="183">
        <v>432</v>
      </c>
      <c r="O76" s="182">
        <v>1139</v>
      </c>
      <c r="P76" s="179">
        <v>2.63657407407407</v>
      </c>
      <c r="Q76" s="183">
        <v>1074</v>
      </c>
      <c r="R76" s="182">
        <v>2124</v>
      </c>
      <c r="S76" s="179">
        <v>1.97765363128492</v>
      </c>
      <c r="T76" s="183">
        <v>43</v>
      </c>
      <c r="U76" s="182">
        <v>84</v>
      </c>
      <c r="V76" s="179">
        <v>1.9534883720930201</v>
      </c>
      <c r="W76" s="183">
        <v>606</v>
      </c>
      <c r="X76" s="182">
        <v>1252</v>
      </c>
      <c r="Y76" s="179">
        <v>2.0660066006600699</v>
      </c>
      <c r="Z76" s="183">
        <v>1330</v>
      </c>
      <c r="AA76" s="182">
        <v>2554</v>
      </c>
      <c r="AB76" s="179">
        <v>1.9203007518797</v>
      </c>
      <c r="AC76" s="183">
        <v>690</v>
      </c>
      <c r="AD76" s="182">
        <v>1964</v>
      </c>
      <c r="AE76" s="179">
        <v>2.8463768115942001</v>
      </c>
      <c r="AF76" s="183">
        <v>529</v>
      </c>
      <c r="AG76" s="182">
        <v>932</v>
      </c>
      <c r="AH76" s="179">
        <v>1.76181474480151</v>
      </c>
      <c r="AI76" s="183">
        <v>42</v>
      </c>
      <c r="AJ76" s="182">
        <v>70</v>
      </c>
      <c r="AK76" s="179">
        <v>1.6666666666666701</v>
      </c>
      <c r="AL76" s="183">
        <v>236</v>
      </c>
      <c r="AM76" s="182">
        <v>1069</v>
      </c>
      <c r="AN76" s="179">
        <v>4.5296610169491496</v>
      </c>
      <c r="AO76" s="43">
        <f t="shared" si="2"/>
        <v>10106</v>
      </c>
      <c r="AP76" s="44">
        <f t="shared" si="2"/>
        <v>23197</v>
      </c>
      <c r="AQ76" s="31">
        <f t="shared" si="3"/>
        <v>2.2953690876706907</v>
      </c>
    </row>
    <row r="77" spans="1:43" s="158" customFormat="1" x14ac:dyDescent="0.2">
      <c r="A77" s="6" t="s">
        <v>84</v>
      </c>
      <c r="B77" s="22">
        <v>185</v>
      </c>
      <c r="C77" s="4">
        <v>362</v>
      </c>
      <c r="D77" s="23">
        <v>1.9567567567567601</v>
      </c>
      <c r="E77" s="177">
        <v>116</v>
      </c>
      <c r="F77" s="178">
        <v>224</v>
      </c>
      <c r="G77" s="179">
        <v>1.9310344827586201</v>
      </c>
      <c r="H77" s="180">
        <v>1585</v>
      </c>
      <c r="I77" s="181">
        <v>3070</v>
      </c>
      <c r="J77" s="179">
        <v>1.9369085173501599</v>
      </c>
      <c r="K77" s="180">
        <v>874</v>
      </c>
      <c r="L77" s="182">
        <v>3874</v>
      </c>
      <c r="M77" s="179">
        <v>4.4324942791761996</v>
      </c>
      <c r="N77" s="183">
        <v>178</v>
      </c>
      <c r="O77" s="182">
        <v>825</v>
      </c>
      <c r="P77" s="179">
        <v>4.6348314606741603</v>
      </c>
      <c r="Q77" s="183">
        <v>1682</v>
      </c>
      <c r="R77" s="182">
        <v>4059</v>
      </c>
      <c r="S77" s="179">
        <v>2.4131985731272301</v>
      </c>
      <c r="T77" s="183">
        <v>8</v>
      </c>
      <c r="U77" s="182">
        <v>22</v>
      </c>
      <c r="V77" s="179">
        <v>2.75</v>
      </c>
      <c r="W77" s="183">
        <v>249</v>
      </c>
      <c r="X77" s="182">
        <v>740</v>
      </c>
      <c r="Y77" s="179">
        <v>2.9718875502008002</v>
      </c>
      <c r="Z77" s="183">
        <v>1271</v>
      </c>
      <c r="AA77" s="182">
        <v>4125</v>
      </c>
      <c r="AB77" s="179">
        <v>3.2454760031471301</v>
      </c>
      <c r="AC77" s="183">
        <v>171</v>
      </c>
      <c r="AD77" s="182">
        <v>644</v>
      </c>
      <c r="AE77" s="179">
        <v>3.7660818713450301</v>
      </c>
      <c r="AF77" s="183">
        <v>404</v>
      </c>
      <c r="AG77" s="182">
        <v>648</v>
      </c>
      <c r="AH77" s="179">
        <v>1.6039603960396001</v>
      </c>
      <c r="AI77" s="183">
        <v>8</v>
      </c>
      <c r="AJ77" s="182">
        <v>18</v>
      </c>
      <c r="AK77" s="179">
        <v>2.25</v>
      </c>
      <c r="AL77" s="183">
        <v>169</v>
      </c>
      <c r="AM77" s="182">
        <v>405</v>
      </c>
      <c r="AN77" s="179">
        <v>2.3964497041420101</v>
      </c>
      <c r="AO77" s="43">
        <f t="shared" si="2"/>
        <v>6900</v>
      </c>
      <c r="AP77" s="44">
        <f t="shared" si="2"/>
        <v>19016</v>
      </c>
      <c r="AQ77" s="31">
        <f t="shared" si="3"/>
        <v>2.7559420289855074</v>
      </c>
    </row>
    <row r="78" spans="1:43" s="158" customFormat="1" x14ac:dyDescent="0.2">
      <c r="A78" s="6" t="s">
        <v>58</v>
      </c>
      <c r="B78" s="22">
        <v>253</v>
      </c>
      <c r="C78" s="4">
        <v>680</v>
      </c>
      <c r="D78" s="23">
        <v>2.6877470355731199</v>
      </c>
      <c r="E78" s="177">
        <v>156</v>
      </c>
      <c r="F78" s="178">
        <v>314</v>
      </c>
      <c r="G78" s="179">
        <v>2.0128205128205101</v>
      </c>
      <c r="H78" s="180">
        <v>2190</v>
      </c>
      <c r="I78" s="181">
        <v>4692</v>
      </c>
      <c r="J78" s="179">
        <v>2.1424657534246601</v>
      </c>
      <c r="K78" s="180">
        <v>484</v>
      </c>
      <c r="L78" s="182">
        <v>1078</v>
      </c>
      <c r="M78" s="179">
        <v>2.2272727272727302</v>
      </c>
      <c r="N78" s="183">
        <v>402</v>
      </c>
      <c r="O78" s="182">
        <v>1188</v>
      </c>
      <c r="P78" s="179">
        <v>2.9552238805970199</v>
      </c>
      <c r="Q78" s="183">
        <v>1329</v>
      </c>
      <c r="R78" s="182">
        <v>3549</v>
      </c>
      <c r="S78" s="179">
        <v>2.6704288939051901</v>
      </c>
      <c r="T78" s="183">
        <v>22</v>
      </c>
      <c r="U78" s="182">
        <v>50</v>
      </c>
      <c r="V78" s="179">
        <v>2.2727272727272698</v>
      </c>
      <c r="W78" s="183">
        <v>386</v>
      </c>
      <c r="X78" s="182">
        <v>770</v>
      </c>
      <c r="Y78" s="179">
        <v>1.99481865284974</v>
      </c>
      <c r="Z78" s="183">
        <v>809</v>
      </c>
      <c r="AA78" s="182">
        <v>1686</v>
      </c>
      <c r="AB78" s="179">
        <v>2.0840543881335001</v>
      </c>
      <c r="AC78" s="183">
        <v>519</v>
      </c>
      <c r="AD78" s="182">
        <v>1445</v>
      </c>
      <c r="AE78" s="179">
        <v>2.7842003853564501</v>
      </c>
      <c r="AF78" s="183">
        <v>196</v>
      </c>
      <c r="AG78" s="182">
        <v>441</v>
      </c>
      <c r="AH78" s="179">
        <v>2.25</v>
      </c>
      <c r="AI78" s="183">
        <v>30</v>
      </c>
      <c r="AJ78" s="182">
        <v>84</v>
      </c>
      <c r="AK78" s="179">
        <v>2.8</v>
      </c>
      <c r="AL78" s="183">
        <v>124</v>
      </c>
      <c r="AM78" s="182">
        <v>492</v>
      </c>
      <c r="AN78" s="179">
        <v>3.9677419354838701</v>
      </c>
      <c r="AO78" s="43">
        <f t="shared" si="2"/>
        <v>6900</v>
      </c>
      <c r="AP78" s="44">
        <f t="shared" si="2"/>
        <v>16469</v>
      </c>
      <c r="AQ78" s="31">
        <f t="shared" si="3"/>
        <v>2.3868115942028987</v>
      </c>
    </row>
    <row r="79" spans="1:43" s="158" customFormat="1" x14ac:dyDescent="0.2">
      <c r="A79" s="6" t="s">
        <v>136</v>
      </c>
      <c r="B79" s="22">
        <v>311</v>
      </c>
      <c r="C79" s="4">
        <v>1004</v>
      </c>
      <c r="D79" s="23">
        <v>3.2282958199356901</v>
      </c>
      <c r="E79" s="177">
        <v>83</v>
      </c>
      <c r="F79" s="178">
        <v>229</v>
      </c>
      <c r="G79" s="179">
        <v>2.7590361445783098</v>
      </c>
      <c r="H79" s="180">
        <v>984</v>
      </c>
      <c r="I79" s="181">
        <v>2665</v>
      </c>
      <c r="J79" s="179">
        <v>2.7083333333333299</v>
      </c>
      <c r="K79" s="180">
        <v>386</v>
      </c>
      <c r="L79" s="182">
        <v>1066</v>
      </c>
      <c r="M79" s="179">
        <v>2.7616580310880798</v>
      </c>
      <c r="N79" s="183">
        <v>95</v>
      </c>
      <c r="O79" s="182">
        <v>338</v>
      </c>
      <c r="P79" s="179">
        <v>3.5578947368421101</v>
      </c>
      <c r="Q79" s="183">
        <v>797</v>
      </c>
      <c r="R79" s="182">
        <v>2291</v>
      </c>
      <c r="S79" s="179">
        <v>2.8745294855708901</v>
      </c>
      <c r="T79" s="183">
        <v>8</v>
      </c>
      <c r="U79" s="182">
        <v>17</v>
      </c>
      <c r="V79" s="179">
        <v>2.125</v>
      </c>
      <c r="W79" s="183">
        <v>213</v>
      </c>
      <c r="X79" s="182">
        <v>1020</v>
      </c>
      <c r="Y79" s="179">
        <v>4.7887323943661997</v>
      </c>
      <c r="Z79" s="183">
        <v>1488</v>
      </c>
      <c r="AA79" s="182">
        <v>5008</v>
      </c>
      <c r="AB79" s="179">
        <v>3.3655913978494598</v>
      </c>
      <c r="AC79" s="183">
        <v>276</v>
      </c>
      <c r="AD79" s="182">
        <v>1204</v>
      </c>
      <c r="AE79" s="179">
        <v>4.36231884057971</v>
      </c>
      <c r="AF79" s="183">
        <v>185</v>
      </c>
      <c r="AG79" s="182">
        <v>364</v>
      </c>
      <c r="AH79" s="179">
        <v>1.9675675675675699</v>
      </c>
      <c r="AI79" s="183">
        <v>10</v>
      </c>
      <c r="AJ79" s="182">
        <v>14</v>
      </c>
      <c r="AK79" s="179">
        <v>1.4</v>
      </c>
      <c r="AL79" s="183">
        <v>35</v>
      </c>
      <c r="AM79" s="182">
        <v>80</v>
      </c>
      <c r="AN79" s="179">
        <v>2.28571428571429</v>
      </c>
      <c r="AO79" s="43">
        <f t="shared" si="2"/>
        <v>4871</v>
      </c>
      <c r="AP79" s="44">
        <f t="shared" si="2"/>
        <v>15300</v>
      </c>
      <c r="AQ79" s="31">
        <f t="shared" si="3"/>
        <v>3.1410388010675425</v>
      </c>
    </row>
    <row r="80" spans="1:43" s="158" customFormat="1" x14ac:dyDescent="0.2">
      <c r="A80" s="51" t="s">
        <v>135</v>
      </c>
      <c r="B80" s="74">
        <v>228</v>
      </c>
      <c r="C80" s="75">
        <v>541</v>
      </c>
      <c r="D80" s="76">
        <v>2.37280701754386</v>
      </c>
      <c r="E80" s="187">
        <v>104</v>
      </c>
      <c r="F80" s="188">
        <v>218</v>
      </c>
      <c r="G80" s="189">
        <v>2.0961538461538498</v>
      </c>
      <c r="H80" s="190">
        <v>794</v>
      </c>
      <c r="I80" s="191">
        <v>1529</v>
      </c>
      <c r="J80" s="189">
        <v>1.92569269521411</v>
      </c>
      <c r="K80" s="190">
        <v>305</v>
      </c>
      <c r="L80" s="192">
        <v>533</v>
      </c>
      <c r="M80" s="189">
        <v>1.7475409836065601</v>
      </c>
      <c r="N80" s="193">
        <v>152</v>
      </c>
      <c r="O80" s="192">
        <v>289</v>
      </c>
      <c r="P80" s="189">
        <v>1.9013157894736801</v>
      </c>
      <c r="Q80" s="193">
        <v>423</v>
      </c>
      <c r="R80" s="192">
        <v>688</v>
      </c>
      <c r="S80" s="189">
        <v>1.6264775413711601</v>
      </c>
      <c r="T80" s="193">
        <v>1</v>
      </c>
      <c r="U80" s="192">
        <v>4</v>
      </c>
      <c r="V80" s="189">
        <v>4</v>
      </c>
      <c r="W80" s="193">
        <v>231</v>
      </c>
      <c r="X80" s="192">
        <v>461</v>
      </c>
      <c r="Y80" s="189">
        <v>1.9956709956709999</v>
      </c>
      <c r="Z80" s="193">
        <v>655</v>
      </c>
      <c r="AA80" s="192">
        <v>1223</v>
      </c>
      <c r="AB80" s="189">
        <v>1.86717557251908</v>
      </c>
      <c r="AC80" s="193">
        <v>291</v>
      </c>
      <c r="AD80" s="192">
        <v>737</v>
      </c>
      <c r="AE80" s="189">
        <v>2.53264604810997</v>
      </c>
      <c r="AF80" s="193">
        <v>270</v>
      </c>
      <c r="AG80" s="192">
        <v>533</v>
      </c>
      <c r="AH80" s="189">
        <v>1.9740740740740701</v>
      </c>
      <c r="AI80" s="193">
        <v>24</v>
      </c>
      <c r="AJ80" s="192">
        <v>29</v>
      </c>
      <c r="AK80" s="189">
        <v>1.2083333333333299</v>
      </c>
      <c r="AL80" s="193">
        <v>59</v>
      </c>
      <c r="AM80" s="192">
        <v>117</v>
      </c>
      <c r="AN80" s="189">
        <v>1.9830508474576301</v>
      </c>
      <c r="AO80" s="206">
        <f t="shared" si="2"/>
        <v>3537</v>
      </c>
      <c r="AP80" s="207">
        <f t="shared" si="2"/>
        <v>6902</v>
      </c>
      <c r="AQ80" s="73">
        <f t="shared" si="3"/>
        <v>1.9513712185467911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16384" width="9.441406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5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16384" width="9.441406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5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45" width="8.5546875" style="152" bestFit="1" customWidth="1"/>
    <col min="46" max="46" width="7.5546875" style="153" customWidth="1"/>
    <col min="47" max="16384" width="9.441406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5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5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5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0.199999999999999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0.199999999999999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0.199999999999999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0.199999999999999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0.199999999999999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0.199999999999999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0.199999999999999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0.199999999999999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0.199999999999999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0.199999999999999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0.199999999999999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0.199999999999999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0.199999999999999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0.199999999999999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0.199999999999999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0.199999999999999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0.199999999999999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0.199999999999999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0.199999999999999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0.199999999999999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0.199999999999999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0.199999999999999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0.199999999999999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0.199999999999999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0.199999999999999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0.199999999999999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0.199999999999999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0.199999999999999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0.199999999999999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0.199999999999999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0.199999999999999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0.199999999999999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0.199999999999999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0.199999999999999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0.199999999999999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0.199999999999999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0.199999999999999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0.199999999999999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0.199999999999999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0.199999999999999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0.199999999999999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0.199999999999999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0.199999999999999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0.199999999999999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0.199999999999999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0.199999999999999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0.199999999999999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0.199999999999999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0.199999999999999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0.199999999999999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0.199999999999999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0.199999999999999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0.199999999999999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0.199999999999999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0.199999999999999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0.199999999999999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0.199999999999999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0.199999999999999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0.199999999999999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0.199999999999999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0.199999999999999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0.199999999999999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0.199999999999999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0.199999999999999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0.199999999999999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0.199999999999999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0.199999999999999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0.199999999999999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0.199999999999999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0.199999999999999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0.199999999999999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0.199999999999999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0.199999999999999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0.199999999999999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0.199999999999999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0.199999999999999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0.199999999999999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0.199999999999999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0.199999999999999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0.199999999999999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0.199999999999999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0.199999999999999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0.199999999999999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0.199999999999999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0.199999999999999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0.199999999999999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0.199999999999999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0.199999999999999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0.199999999999999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0.199999999999999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0.199999999999999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0.199999999999999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0.199999999999999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0.199999999999999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0.199999999999999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0.199999999999999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0.199999999999999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0.199999999999999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0.199999999999999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0.199999999999999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0.199999999999999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0.199999999999999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0.199999999999999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0.199999999999999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0.199999999999999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0.199999999999999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0.199999999999999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0.199999999999999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0.199999999999999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0.199999999999999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0.199999999999999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0.199999999999999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0.199999999999999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0.199999999999999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0.199999999999999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0.199999999999999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0.199999999999999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0.199999999999999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0.199999999999999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0.199999999999999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0.199999999999999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0.199999999999999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0.199999999999999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0.199999999999999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0.199999999999999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0.199999999999999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0.199999999999999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0.199999999999999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0.199999999999999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0.199999999999999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0.199999999999999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0.199999999999999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0.199999999999999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0.199999999999999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0.199999999999999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0.199999999999999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0.199999999999999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0.199999999999999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0.199999999999999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0.199999999999999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0.199999999999999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0.199999999999999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0.199999999999999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0.199999999999999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0.199999999999999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0.199999999999999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0.199999999999999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0.199999999999999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5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2006-06-06T08:13:52Z</cp:lastPrinted>
  <dcterms:created xsi:type="dcterms:W3CDTF">2005-07-15T15:56:21Z</dcterms:created>
  <dcterms:modified xsi:type="dcterms:W3CDTF">2026-07-01T12:42:53Z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