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14ADEE6-C471-4377-9DE2-C3FF537D6DA9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'2005'!$CD$1:$CD$76</definedName>
    <definedName name="_xlnm._FilterDatabase" localSheetId="20" hidden="1">'2006'!$CD$1:$CD$76</definedName>
    <definedName name="_xlnm._FilterDatabase" localSheetId="19" hidden="1">'2007'!$CD$1:$CD$76</definedName>
    <definedName name="_xlnm._FilterDatabase" localSheetId="18" hidden="1">'2008'!$CD$1:$CD$76</definedName>
    <definedName name="_xlnm._FilterDatabase" localSheetId="17" hidden="1">'2009'!$CD$1:$CD$76</definedName>
    <definedName name="_xlnm._FilterDatabase" localSheetId="16" hidden="1">'2010'!$CD$1:$CD$81</definedName>
    <definedName name="_xlnm._FilterDatabase" localSheetId="15" hidden="1">'2011'!$CD$1:$CD$87</definedName>
    <definedName name="_xlnm._FilterDatabase" localSheetId="14" hidden="1">'2012'!$BO$1:$BO$87</definedName>
    <definedName name="_xlnm._FilterDatabase" localSheetId="13" hidden="1">'2013'!$CD$1:$CD$87</definedName>
    <definedName name="_xlnm._FilterDatabase" localSheetId="12" hidden="1">'2014'!$CA$1:$CA$87</definedName>
    <definedName name="_xlnm._FilterDatabase" localSheetId="11" hidden="1">'2015'!$A$1:$CD$87</definedName>
    <definedName name="_xlnm._FilterDatabase" localSheetId="10" hidden="1">'2016'!$A$1:$CE$93</definedName>
    <definedName name="_xlnm._FilterDatabase" localSheetId="9" hidden="1">'2017'!$A$1:$CE$97</definedName>
    <definedName name="_xlnm._FilterDatabase" localSheetId="8" hidden="1">'2018'!$A$1:$CE$94</definedName>
    <definedName name="_xlnm._FilterDatabase" localSheetId="7" hidden="1">'2019'!$A$1:$CE$93</definedName>
    <definedName name="_xlnm._FilterDatabase" localSheetId="6" hidden="1">'2020'!$A$1:$CE$94</definedName>
    <definedName name="_xlnm._FilterDatabase" localSheetId="5" hidden="1">'2021'!$A$1:$CE$94</definedName>
    <definedName name="_xlnm._FilterDatabase" localSheetId="4" hidden="1">'2022'!$A$1:$CE$94</definedName>
    <definedName name="_xlnm._FilterDatabase" localSheetId="3" hidden="1">'2023'!$A$1:$CE$94</definedName>
    <definedName name="_xlnm._FilterDatabase" localSheetId="2" hidden="1">'2024'!$A$1:$CE$94</definedName>
    <definedName name="_xlnm._FilterDatabase" localSheetId="1" hidden="1">'2025'!$A$1:$CE$94</definedName>
    <definedName name="_xlnm._FilterDatabase" localSheetId="0" hidden="1">'2026'!$A$1:$CE$99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2" l="1"/>
  <c r="CB80" i="22"/>
  <c r="CC79" i="22"/>
  <c r="CB79" i="22"/>
  <c r="CC78" i="22"/>
  <c r="CB78" i="22"/>
  <c r="CC77" i="22"/>
  <c r="CB77" i="22"/>
  <c r="CC76" i="22"/>
  <c r="CB76" i="22"/>
  <c r="CC75" i="22"/>
  <c r="CB75" i="22"/>
  <c r="CC74" i="22"/>
  <c r="CB74" i="22"/>
  <c r="CC73" i="22"/>
  <c r="CB73" i="22"/>
  <c r="CC72" i="22"/>
  <c r="CB72" i="22"/>
  <c r="CC71" i="22"/>
  <c r="CB71" i="22"/>
  <c r="CC70" i="22"/>
  <c r="CB70" i="22"/>
  <c r="CC69" i="22"/>
  <c r="CB69" i="22"/>
  <c r="CC68" i="22"/>
  <c r="CB68" i="22"/>
  <c r="CC67" i="22"/>
  <c r="CB67" i="22"/>
  <c r="CC66" i="22"/>
  <c r="CB66" i="22"/>
  <c r="CC65" i="22"/>
  <c r="CB65" i="22"/>
  <c r="CC64" i="22"/>
  <c r="CB64" i="22"/>
  <c r="CC63" i="22"/>
  <c r="CB63" i="22"/>
  <c r="CC62" i="22"/>
  <c r="CB62" i="22"/>
  <c r="CC61" i="22"/>
  <c r="CB61" i="22"/>
  <c r="CC60" i="22"/>
  <c r="CB60" i="22"/>
  <c r="CC59" i="22"/>
  <c r="CB59" i="22"/>
  <c r="CC58" i="22"/>
  <c r="CB58" i="22"/>
  <c r="CC57" i="22"/>
  <c r="CB57" i="22"/>
  <c r="CC56" i="22"/>
  <c r="CB56" i="22"/>
  <c r="CC55" i="22"/>
  <c r="CB55" i="22"/>
  <c r="CC54" i="22"/>
  <c r="CB54" i="22"/>
  <c r="CC53" i="22"/>
  <c r="CB53" i="22"/>
  <c r="CC52" i="22"/>
  <c r="CB52" i="22"/>
  <c r="CC51" i="22"/>
  <c r="CB51" i="22"/>
  <c r="CC50" i="22"/>
  <c r="CB50" i="22"/>
  <c r="CC49" i="22"/>
  <c r="CB49" i="22"/>
  <c r="CC48" i="22"/>
  <c r="CB48" i="22"/>
  <c r="CC47" i="22"/>
  <c r="CB47" i="22"/>
  <c r="CD47" i="22" s="1"/>
  <c r="CC46" i="22"/>
  <c r="CB46" i="22"/>
  <c r="CC45" i="22"/>
  <c r="CB45" i="22"/>
  <c r="CC44" i="22"/>
  <c r="CB44" i="22"/>
  <c r="CC43" i="22"/>
  <c r="CB43" i="22"/>
  <c r="CC42" i="22"/>
  <c r="CB42" i="22"/>
  <c r="CC41" i="22"/>
  <c r="CB41" i="22"/>
  <c r="CC40" i="22"/>
  <c r="CB40" i="22"/>
  <c r="CC39" i="22"/>
  <c r="CB39" i="22"/>
  <c r="CC38" i="22"/>
  <c r="CB38" i="22"/>
  <c r="CC37" i="22"/>
  <c r="CB37" i="22"/>
  <c r="CC36" i="22"/>
  <c r="CB36" i="22"/>
  <c r="CC35" i="22"/>
  <c r="CB35" i="22"/>
  <c r="CC34" i="22"/>
  <c r="CB34" i="22"/>
  <c r="CC33" i="22"/>
  <c r="CB33" i="22"/>
  <c r="CC32" i="22"/>
  <c r="CB32" i="22"/>
  <c r="CC31" i="22"/>
  <c r="CB31" i="22"/>
  <c r="CC30" i="22"/>
  <c r="CB30" i="22"/>
  <c r="CC29" i="22"/>
  <c r="CB29" i="22"/>
  <c r="CC28" i="22"/>
  <c r="CB28" i="22"/>
  <c r="CC27" i="22"/>
  <c r="CB27" i="22"/>
  <c r="CC26" i="22"/>
  <c r="CB26" i="22"/>
  <c r="CC25" i="22"/>
  <c r="CB25" i="22"/>
  <c r="CC24" i="22"/>
  <c r="CB24" i="22"/>
  <c r="CC23" i="22"/>
  <c r="CB23" i="22"/>
  <c r="CC22" i="22"/>
  <c r="CB22" i="22"/>
  <c r="CC21" i="22"/>
  <c r="CB21" i="22"/>
  <c r="CC20" i="22"/>
  <c r="CB20" i="22"/>
  <c r="CC19" i="22"/>
  <c r="CB19" i="22"/>
  <c r="CC18" i="22"/>
  <c r="CB18" i="22"/>
  <c r="CC17" i="22"/>
  <c r="CB17" i="22"/>
  <c r="CC16" i="22"/>
  <c r="CB16" i="22"/>
  <c r="CC15" i="22"/>
  <c r="CB15" i="22"/>
  <c r="CC14" i="22"/>
  <c r="CB14" i="22"/>
  <c r="CC13" i="22"/>
  <c r="CB13" i="22"/>
  <c r="CC12" i="22"/>
  <c r="CB12" i="22"/>
  <c r="CC11" i="22"/>
  <c r="CB11" i="22"/>
  <c r="CC10" i="22"/>
  <c r="CB10" i="22"/>
  <c r="CC9" i="22"/>
  <c r="CB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D61" i="22" l="1"/>
  <c r="CD19" i="22"/>
  <c r="CD33" i="22"/>
  <c r="CD27" i="22"/>
  <c r="CD41" i="22"/>
  <c r="BC6" i="22"/>
  <c r="CD63" i="22"/>
  <c r="CD77" i="22"/>
  <c r="P6" i="22"/>
  <c r="CA6" i="22"/>
  <c r="CD57" i="22"/>
  <c r="CD71" i="22"/>
  <c r="S6" i="22"/>
  <c r="CD35" i="22"/>
  <c r="CD75" i="22"/>
  <c r="CD49" i="22"/>
  <c r="CD43" i="22"/>
  <c r="CD30" i="22"/>
  <c r="CD21" i="22"/>
  <c r="AN6" i="22"/>
  <c r="CD29" i="22"/>
  <c r="CD9" i="22"/>
  <c r="CD36" i="22"/>
  <c r="CD76" i="22"/>
  <c r="AQ6" i="22"/>
  <c r="D6" i="22"/>
  <c r="CD38" i="22"/>
  <c r="AW6" i="22"/>
  <c r="CD32" i="22"/>
  <c r="CD52" i="22"/>
  <c r="CD46" i="22"/>
  <c r="CD59" i="22"/>
  <c r="CD66" i="22"/>
  <c r="CD13" i="22"/>
  <c r="CD40" i="22"/>
  <c r="CD60" i="22"/>
  <c r="AK6" i="22"/>
  <c r="CD68" i="22"/>
  <c r="CD15" i="22"/>
  <c r="BI6" i="22"/>
  <c r="CD70" i="22"/>
  <c r="CD11" i="22"/>
  <c r="CD65" i="22"/>
  <c r="J6" i="22"/>
  <c r="Y6" i="22"/>
  <c r="BL6" i="22"/>
  <c r="CD79" i="22"/>
  <c r="BX6" i="22"/>
  <c r="CD26" i="22"/>
  <c r="CD45" i="22"/>
  <c r="CD51" i="22"/>
  <c r="BF6" i="22"/>
  <c r="CD14" i="22"/>
  <c r="CD20" i="22"/>
  <c r="CD39" i="22"/>
  <c r="CD58" i="22"/>
  <c r="CD64" i="22"/>
  <c r="V6" i="22"/>
  <c r="CD28" i="22"/>
  <c r="CD34" i="22"/>
  <c r="CD53" i="22"/>
  <c r="CD72" i="22"/>
  <c r="CD78" i="22"/>
  <c r="CD73" i="22"/>
  <c r="G6" i="22"/>
  <c r="AT6" i="22"/>
  <c r="CD10" i="22"/>
  <c r="CB6" i="22"/>
  <c r="CD42" i="22"/>
  <c r="CD48" i="22"/>
  <c r="CD67" i="22"/>
  <c r="AB6" i="22"/>
  <c r="BO6" i="22"/>
  <c r="CD17" i="22"/>
  <c r="CD23" i="22"/>
  <c r="CD55" i="22"/>
  <c r="CD74" i="22"/>
  <c r="CD80" i="22"/>
  <c r="CD16" i="22"/>
  <c r="CD54" i="22"/>
  <c r="CD24" i="22"/>
  <c r="CD56" i="22"/>
  <c r="M6" i="22"/>
  <c r="AZ6" i="22"/>
  <c r="CD12" i="22"/>
  <c r="CD31" i="22"/>
  <c r="CD37" i="22"/>
  <c r="CD69" i="22"/>
  <c r="CD22" i="22"/>
  <c r="AE6" i="22"/>
  <c r="BR6" i="22"/>
  <c r="CD18" i="22"/>
  <c r="CD62" i="22"/>
  <c r="AH6" i="22"/>
  <c r="BU6" i="22"/>
  <c r="CD25" i="22"/>
  <c r="CD44" i="22"/>
  <c r="CD50" i="22"/>
  <c r="CC6" i="22"/>
  <c r="CD6" i="22" l="1"/>
  <c r="CC80" i="21" l="1"/>
  <c r="CB80" i="21"/>
  <c r="CC79" i="21"/>
  <c r="CB79" i="21"/>
  <c r="CC78" i="21"/>
  <c r="CB78" i="21"/>
  <c r="CC77" i="21"/>
  <c r="CB77" i="21"/>
  <c r="CC76" i="21"/>
  <c r="CB76" i="21"/>
  <c r="CC75" i="21"/>
  <c r="CB75" i="21"/>
  <c r="CC74" i="21"/>
  <c r="CB74" i="21"/>
  <c r="CC73" i="21"/>
  <c r="CB73" i="21"/>
  <c r="CC72" i="21"/>
  <c r="CB72" i="21"/>
  <c r="CC71" i="21"/>
  <c r="CB71" i="21"/>
  <c r="CC70" i="21"/>
  <c r="CB70" i="21"/>
  <c r="CC69" i="21"/>
  <c r="CB69" i="21"/>
  <c r="CC68" i="21"/>
  <c r="CB68" i="21"/>
  <c r="CC67" i="21"/>
  <c r="CB67" i="21"/>
  <c r="CC66" i="21"/>
  <c r="CB66" i="21"/>
  <c r="CC65" i="21"/>
  <c r="CB65" i="21"/>
  <c r="CC64" i="21"/>
  <c r="CB64" i="21"/>
  <c r="CC63" i="21"/>
  <c r="CB63" i="21"/>
  <c r="CC62" i="21"/>
  <c r="CB62" i="21"/>
  <c r="CC61" i="21"/>
  <c r="CB61" i="21"/>
  <c r="CC60" i="21"/>
  <c r="CB60" i="21"/>
  <c r="CC59" i="21"/>
  <c r="CB59" i="21"/>
  <c r="CC58" i="21"/>
  <c r="CB58" i="21"/>
  <c r="CC57" i="21"/>
  <c r="CB57" i="21"/>
  <c r="CC56" i="21"/>
  <c r="CB56" i="21"/>
  <c r="CC55" i="21"/>
  <c r="CB55" i="21"/>
  <c r="CC54" i="21"/>
  <c r="CB54" i="21"/>
  <c r="CC53" i="21"/>
  <c r="CB53" i="21"/>
  <c r="CC52" i="21"/>
  <c r="CB52" i="21"/>
  <c r="CC51" i="21"/>
  <c r="CB51" i="21"/>
  <c r="CC50" i="21"/>
  <c r="CB50" i="21"/>
  <c r="CC49" i="21"/>
  <c r="CB49" i="21"/>
  <c r="CC48" i="21"/>
  <c r="CB48" i="21"/>
  <c r="CC47" i="21"/>
  <c r="CB47" i="21"/>
  <c r="CC46" i="21"/>
  <c r="CB46" i="21"/>
  <c r="CC45" i="21"/>
  <c r="CB45" i="21"/>
  <c r="CC44" i="21"/>
  <c r="CB44" i="21"/>
  <c r="CC43" i="21"/>
  <c r="CB43" i="21"/>
  <c r="CC42" i="21"/>
  <c r="CB42" i="21"/>
  <c r="CC41" i="21"/>
  <c r="CB41" i="21"/>
  <c r="CC40" i="21"/>
  <c r="CB40" i="21"/>
  <c r="CC39" i="21"/>
  <c r="CB39" i="21"/>
  <c r="CC38" i="21"/>
  <c r="CB38" i="21"/>
  <c r="CC37" i="21"/>
  <c r="CB37" i="21"/>
  <c r="CC36" i="21"/>
  <c r="CB36" i="21"/>
  <c r="CC35" i="21"/>
  <c r="CB35" i="21"/>
  <c r="CC34" i="21"/>
  <c r="CB34" i="21"/>
  <c r="CC33" i="21"/>
  <c r="CB33" i="21"/>
  <c r="CC32" i="21"/>
  <c r="CB32" i="21"/>
  <c r="CC31" i="21"/>
  <c r="CB31" i="21"/>
  <c r="CC30" i="21"/>
  <c r="CB30" i="21"/>
  <c r="CC29" i="21"/>
  <c r="CB29" i="21"/>
  <c r="CC28" i="21"/>
  <c r="CB28" i="21"/>
  <c r="CC27" i="21"/>
  <c r="CB27" i="21"/>
  <c r="CC26" i="21"/>
  <c r="CB26" i="21"/>
  <c r="CC25" i="21"/>
  <c r="CB25" i="21"/>
  <c r="CC24" i="21"/>
  <c r="CB24" i="21"/>
  <c r="CC23" i="21"/>
  <c r="CB23" i="21"/>
  <c r="CC22" i="21"/>
  <c r="CB22" i="21"/>
  <c r="CC21" i="21"/>
  <c r="CB21" i="21"/>
  <c r="CC20" i="21"/>
  <c r="CB20" i="21"/>
  <c r="CC19" i="21"/>
  <c r="CB19" i="21"/>
  <c r="CC18" i="21"/>
  <c r="CB18" i="21"/>
  <c r="CC17" i="21"/>
  <c r="CB17" i="21"/>
  <c r="CC16" i="21"/>
  <c r="CB16" i="21"/>
  <c r="CC15" i="21"/>
  <c r="CB15" i="21"/>
  <c r="CC14" i="21"/>
  <c r="CB14" i="21"/>
  <c r="CC13" i="21"/>
  <c r="CB13" i="21"/>
  <c r="CC12" i="21"/>
  <c r="CB12" i="21"/>
  <c r="CC11" i="21"/>
  <c r="CB11" i="21"/>
  <c r="CC10" i="21"/>
  <c r="CB10" i="21"/>
  <c r="CC9" i="21"/>
  <c r="CB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C80" i="20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15" i="21" l="1"/>
  <c r="CD23" i="21"/>
  <c r="CD79" i="21"/>
  <c r="CD73" i="21"/>
  <c r="CD80" i="21"/>
  <c r="CD59" i="21"/>
  <c r="CD61" i="21"/>
  <c r="CD35" i="21"/>
  <c r="S6" i="21"/>
  <c r="CD65" i="21"/>
  <c r="CD68" i="21"/>
  <c r="CD53" i="21"/>
  <c r="CD75" i="21"/>
  <c r="CD69" i="21"/>
  <c r="CD76" i="21"/>
  <c r="CD43" i="21"/>
  <c r="V6" i="21"/>
  <c r="CD14" i="21"/>
  <c r="CD29" i="21"/>
  <c r="CD33" i="21"/>
  <c r="CD70" i="21"/>
  <c r="CD74" i="21"/>
  <c r="CD78" i="21"/>
  <c r="AK6" i="21"/>
  <c r="CD18" i="21"/>
  <c r="CD27" i="21"/>
  <c r="CD10" i="21"/>
  <c r="M6" i="21"/>
  <c r="BU6" i="21"/>
  <c r="AQ6" i="21"/>
  <c r="BO6" i="21"/>
  <c r="CD12" i="21"/>
  <c r="CD16" i="21"/>
  <c r="CD20" i="21"/>
  <c r="CD24" i="21"/>
  <c r="CD57" i="21"/>
  <c r="AB6" i="21"/>
  <c r="AZ6" i="21"/>
  <c r="BL6" i="21"/>
  <c r="CD11" i="21"/>
  <c r="CD19" i="21"/>
  <c r="CD42" i="21"/>
  <c r="CD46" i="21"/>
  <c r="CD50" i="21"/>
  <c r="CD54" i="21"/>
  <c r="CD58" i="21"/>
  <c r="AE6" i="21"/>
  <c r="BC6" i="21"/>
  <c r="CA6" i="21"/>
  <c r="CD47" i="21"/>
  <c r="CD51" i="21"/>
  <c r="CD71" i="21"/>
  <c r="CD67" i="21"/>
  <c r="AH6" i="21"/>
  <c r="AT6" i="21"/>
  <c r="BF6" i="21"/>
  <c r="BR6" i="21"/>
  <c r="CD21" i="21"/>
  <c r="CD25" i="21"/>
  <c r="CD36" i="21"/>
  <c r="CD40" i="21"/>
  <c r="CD44" i="21"/>
  <c r="CD48" i="21"/>
  <c r="CD26" i="21"/>
  <c r="CC6" i="21"/>
  <c r="D6" i="21"/>
  <c r="P6" i="21"/>
  <c r="AW6" i="21"/>
  <c r="BI6" i="21"/>
  <c r="CD13" i="21"/>
  <c r="CD17" i="21"/>
  <c r="CD28" i="21"/>
  <c r="CD32" i="21"/>
  <c r="CD55" i="21"/>
  <c r="CD62" i="21"/>
  <c r="CD66" i="21"/>
  <c r="CD77" i="21"/>
  <c r="G6" i="21"/>
  <c r="AN6" i="21"/>
  <c r="CD63" i="21"/>
  <c r="BX6" i="21"/>
  <c r="CD22" i="21"/>
  <c r="CD37" i="21"/>
  <c r="J6" i="21"/>
  <c r="CD30" i="21"/>
  <c r="CD34" i="21"/>
  <c r="CD45" i="21"/>
  <c r="CD49" i="21"/>
  <c r="CD60" i="21"/>
  <c r="CD64" i="21"/>
  <c r="CD56" i="21"/>
  <c r="CD31" i="21"/>
  <c r="CD38" i="21"/>
  <c r="CD72" i="21"/>
  <c r="CD41" i="21"/>
  <c r="CD52" i="21"/>
  <c r="Y6" i="21"/>
  <c r="CB6" i="21"/>
  <c r="CD39" i="21"/>
  <c r="CD9" i="21"/>
  <c r="CD15" i="20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1" l="1"/>
  <c r="CD6" i="20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B6" i="15" l="1"/>
  <c r="CD6" i="16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C40" i="14"/>
  <c r="CC39" i="14"/>
  <c r="CC38" i="14"/>
  <c r="CC37" i="14"/>
  <c r="CC36" i="14"/>
  <c r="CC35" i="14"/>
  <c r="CC34" i="14"/>
  <c r="CC33" i="14"/>
  <c r="CC32" i="14"/>
  <c r="CC31" i="14"/>
  <c r="CC30" i="14"/>
  <c r="CC29" i="14"/>
  <c r="CC28" i="14"/>
  <c r="CC27" i="14"/>
  <c r="CC26" i="14"/>
  <c r="CC25" i="14"/>
  <c r="CC24" i="14"/>
  <c r="CC23" i="14"/>
  <c r="CC22" i="14"/>
  <c r="CC21" i="14"/>
  <c r="CC20" i="14"/>
  <c r="CC19" i="14"/>
  <c r="CC18" i="14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C79" i="13"/>
  <c r="CB79" i="13"/>
  <c r="CC78" i="13"/>
  <c r="CB78" i="13"/>
  <c r="CC77" i="13"/>
  <c r="CB77" i="13"/>
  <c r="CC76" i="13"/>
  <c r="CB76" i="13"/>
  <c r="CD76" i="13" s="1"/>
  <c r="CC75" i="13"/>
  <c r="CB75" i="13"/>
  <c r="CC74" i="13"/>
  <c r="CB74" i="13"/>
  <c r="CC73" i="13"/>
  <c r="CD73" i="13" s="1"/>
  <c r="CB73" i="13"/>
  <c r="CC72" i="13"/>
  <c r="CB72" i="13"/>
  <c r="CC71" i="13"/>
  <c r="CB71" i="13"/>
  <c r="CC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B64" i="13"/>
  <c r="CC63" i="13"/>
  <c r="CB63" i="13"/>
  <c r="CC62" i="13"/>
  <c r="CB62" i="13"/>
  <c r="CC61" i="13"/>
  <c r="CB61" i="13"/>
  <c r="CD61" i="13" s="1"/>
  <c r="CC60" i="13"/>
  <c r="CB60" i="13"/>
  <c r="CC59" i="13"/>
  <c r="CB59" i="13"/>
  <c r="CC58" i="13"/>
  <c r="CB58" i="13"/>
  <c r="CC57" i="13"/>
  <c r="CD57" i="13" s="1"/>
  <c r="CB57" i="13"/>
  <c r="CC56" i="13"/>
  <c r="CB56" i="13"/>
  <c r="CC55" i="13"/>
  <c r="CB55" i="13"/>
  <c r="CC54" i="13"/>
  <c r="CB54" i="13"/>
  <c r="CC53" i="13"/>
  <c r="CB53" i="13"/>
  <c r="CC52" i="13"/>
  <c r="CB52" i="13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C40" i="13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B24" i="13"/>
  <c r="CC23" i="13"/>
  <c r="CB23" i="13"/>
  <c r="CC22" i="13"/>
  <c r="CB22" i="13"/>
  <c r="CC21" i="13"/>
  <c r="CB21" i="13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 s="1"/>
  <c r="BS6" i="13"/>
  <c r="BQ6" i="13"/>
  <c r="BP6" i="13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C55" i="12"/>
  <c r="CB55" i="12"/>
  <c r="CC54" i="12"/>
  <c r="CB54" i="12"/>
  <c r="CC53" i="12"/>
  <c r="CD53" i="12" s="1"/>
  <c r="CB53" i="12"/>
  <c r="CC52" i="12"/>
  <c r="CB52" i="12"/>
  <c r="CC51" i="12"/>
  <c r="CB51" i="12"/>
  <c r="CC50" i="12"/>
  <c r="CD50" i="12" s="1"/>
  <c r="CB50" i="12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C38" i="12"/>
  <c r="CB38" i="12"/>
  <c r="CC37" i="12"/>
  <c r="CD37" i="12" s="1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D29" i="12" s="1"/>
  <c r="CB29" i="12"/>
  <c r="CC28" i="12"/>
  <c r="CB28" i="12"/>
  <c r="CC27" i="12"/>
  <c r="CB27" i="12"/>
  <c r="CC26" i="12"/>
  <c r="CB26" i="12"/>
  <c r="CC25" i="12"/>
  <c r="CB25" i="12"/>
  <c r="CC24" i="12"/>
  <c r="CD24" i="12" s="1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D12" i="12" s="1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J6" i="12"/>
  <c r="BH6" i="12"/>
  <c r="BG6" i="12"/>
  <c r="BE6" i="12"/>
  <c r="BD6" i="12"/>
  <c r="BB6" i="12"/>
  <c r="BC6" i="12" s="1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G6" i="12" s="1"/>
  <c r="C6" i="12"/>
  <c r="B6" i="12"/>
  <c r="CC9" i="12"/>
  <c r="CB9" i="12"/>
  <c r="CB9" i="11"/>
  <c r="CB10" i="11"/>
  <c r="CB11" i="11"/>
  <c r="CB12" i="11"/>
  <c r="CB13" i="11"/>
  <c r="CB14" i="11"/>
  <c r="CB15" i="11"/>
  <c r="CB16" i="11"/>
  <c r="CD16" i="11" s="1"/>
  <c r="CB17" i="11"/>
  <c r="CB18" i="11"/>
  <c r="CB19" i="11"/>
  <c r="CD19" i="11" s="1"/>
  <c r="CB20" i="11"/>
  <c r="CB21" i="11"/>
  <c r="CB22" i="11"/>
  <c r="CB23" i="11"/>
  <c r="CB24" i="11"/>
  <c r="CB25" i="11"/>
  <c r="CB26" i="11"/>
  <c r="CB27" i="11"/>
  <c r="CB28" i="11"/>
  <c r="CB29" i="11"/>
  <c r="CB30" i="11"/>
  <c r="CD30" i="11" s="1"/>
  <c r="CB31" i="11"/>
  <c r="CB32" i="11"/>
  <c r="CB33" i="11"/>
  <c r="CD33" i="11" s="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B69" i="11"/>
  <c r="CB70" i="11"/>
  <c r="CB71" i="11"/>
  <c r="CB72" i="11"/>
  <c r="CD72" i="11" s="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C74" i="11"/>
  <c r="CC73" i="11"/>
  <c r="CD73" i="11" s="1"/>
  <c r="CC72" i="11"/>
  <c r="CC71" i="11"/>
  <c r="CC70" i="11"/>
  <c r="CC69" i="11"/>
  <c r="CC68" i="11"/>
  <c r="CC67" i="11"/>
  <c r="CC66" i="11"/>
  <c r="CC65" i="11"/>
  <c r="CC64" i="11"/>
  <c r="CC63" i="11"/>
  <c r="CC62" i="11"/>
  <c r="CC61" i="11"/>
  <c r="CC60" i="11"/>
  <c r="CC59" i="11"/>
  <c r="CD59" i="11" s="1"/>
  <c r="CC58" i="11"/>
  <c r="CC57" i="11"/>
  <c r="CC56" i="11"/>
  <c r="CD56" i="11" s="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D43" i="11" s="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C31" i="11"/>
  <c r="CC30" i="11"/>
  <c r="CC29" i="11"/>
  <c r="CC28" i="11"/>
  <c r="CD28" i="11" s="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D14" i="11" s="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T6" i="11" s="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H6" i="11"/>
  <c r="F6" i="11"/>
  <c r="E6" i="11"/>
  <c r="G6" i="11" s="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D53" i="10" s="1"/>
  <c r="CC52" i="10"/>
  <c r="CB52" i="10"/>
  <c r="CC51" i="10"/>
  <c r="CB51" i="10"/>
  <c r="CC50" i="10"/>
  <c r="CB50" i="10"/>
  <c r="CC49" i="10"/>
  <c r="CB49" i="10"/>
  <c r="CC48" i="10"/>
  <c r="CB48" i="10"/>
  <c r="CD48" i="10" s="1"/>
  <c r="CC47" i="10"/>
  <c r="CB47" i="10"/>
  <c r="CD47" i="10" s="1"/>
  <c r="CC46" i="10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D38" i="10" s="1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D19" i="10" s="1"/>
  <c r="CC18" i="10"/>
  <c r="CD18" i="10" s="1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Q6" i="10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R6" i="10"/>
  <c r="AP6" i="10"/>
  <c r="AO6" i="10"/>
  <c r="AM6" i="10"/>
  <c r="AL6" i="10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Y6" i="10" s="1"/>
  <c r="U6" i="10"/>
  <c r="V6" i="10" s="1"/>
  <c r="T6" i="10"/>
  <c r="R6" i="10"/>
  <c r="Q6" i="10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C71" i="9"/>
  <c r="CB71" i="9"/>
  <c r="CC70" i="9"/>
  <c r="CB70" i="9"/>
  <c r="CC69" i="9"/>
  <c r="CB69" i="9"/>
  <c r="CC68" i="9"/>
  <c r="CB68" i="9"/>
  <c r="CC67" i="9"/>
  <c r="CB67" i="9"/>
  <c r="CC66" i="9"/>
  <c r="CB66" i="9"/>
  <c r="CC65" i="9"/>
  <c r="CD65" i="9" s="1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B59" i="9"/>
  <c r="CC58" i="9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C46" i="9"/>
  <c r="CB46" i="9"/>
  <c r="CC45" i="9"/>
  <c r="CD45" i="9" s="1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D37" i="9" s="1"/>
  <c r="CB37" i="9"/>
  <c r="CC36" i="9"/>
  <c r="CB36" i="9"/>
  <c r="CC35" i="9"/>
  <c r="CB35" i="9"/>
  <c r="CC34" i="9"/>
  <c r="CB34" i="9"/>
  <c r="CC33" i="9"/>
  <c r="CB33" i="9"/>
  <c r="CD33" i="9" s="1"/>
  <c r="CC32" i="9"/>
  <c r="CB32" i="9"/>
  <c r="CC31" i="9"/>
  <c r="CB31" i="9"/>
  <c r="CC30" i="9"/>
  <c r="CB30" i="9"/>
  <c r="CC29" i="9"/>
  <c r="CB29" i="9"/>
  <c r="CC28" i="9"/>
  <c r="CB28" i="9"/>
  <c r="CC27" i="9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D18" i="9" s="1"/>
  <c r="CB18" i="9"/>
  <c r="CC17" i="9"/>
  <c r="CB17" i="9"/>
  <c r="CC16" i="9"/>
  <c r="CB16" i="9"/>
  <c r="CC15" i="9"/>
  <c r="CB15" i="9"/>
  <c r="CC14" i="9"/>
  <c r="CB14" i="9"/>
  <c r="CC13" i="9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L6" i="8"/>
  <c r="N6" i="8"/>
  <c r="O6" i="8"/>
  <c r="Q6" i="8"/>
  <c r="R6" i="8"/>
  <c r="T6" i="8"/>
  <c r="U6" i="8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M6" i="8"/>
  <c r="BN6" i="8"/>
  <c r="BO6" i="8" s="1"/>
  <c r="BP6" i="8"/>
  <c r="BQ6" i="8"/>
  <c r="BS6" i="8"/>
  <c r="BT6" i="8"/>
  <c r="BV6" i="8"/>
  <c r="BW6" i="8"/>
  <c r="BX6" i="8" s="1"/>
  <c r="BY6" i="8"/>
  <c r="BZ6" i="8"/>
  <c r="CB9" i="8"/>
  <c r="CB10" i="8"/>
  <c r="CB11" i="8"/>
  <c r="CD11" i="8" s="1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D25" i="8" s="1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D42" i="8" s="1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D56" i="8" s="1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C12" i="8"/>
  <c r="CD12" i="8" s="1"/>
  <c r="CC13" i="8"/>
  <c r="CD13" i="8" s="1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D27" i="8" s="1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D41" i="8" s="1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D51" i="8" s="1"/>
  <c r="CC52" i="8"/>
  <c r="CD52" i="8" s="1"/>
  <c r="CC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D64" i="8" s="1"/>
  <c r="CC65" i="8"/>
  <c r="CC66" i="8"/>
  <c r="CC67" i="8"/>
  <c r="CC68" i="8"/>
  <c r="CD68" i="8" s="1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B76" i="7"/>
  <c r="CC76" i="7"/>
  <c r="CD76" i="7" s="1"/>
  <c r="CB77" i="7"/>
  <c r="CC77" i="7"/>
  <c r="CB78" i="7"/>
  <c r="CC78" i="7"/>
  <c r="CB79" i="7"/>
  <c r="CC79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C25" i="7"/>
  <c r="CC26" i="7"/>
  <c r="CC27" i="7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C52" i="7"/>
  <c r="CC53" i="7"/>
  <c r="CC54" i="7"/>
  <c r="CC55" i="7"/>
  <c r="CC56" i="7"/>
  <c r="CD56" i="7" s="1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D69" i="7" s="1"/>
  <c r="CC70" i="7"/>
  <c r="CC71" i="7"/>
  <c r="CC72" i="7"/>
  <c r="CC73" i="7"/>
  <c r="CC74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B29" i="7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B45" i="7"/>
  <c r="CD45" i="7" s="1"/>
  <c r="CB46" i="7"/>
  <c r="CB47" i="7"/>
  <c r="CD47" i="7" s="1"/>
  <c r="CB48" i="7"/>
  <c r="CD48" i="7" s="1"/>
  <c r="CB49" i="7"/>
  <c r="CB50" i="7"/>
  <c r="CB51" i="7"/>
  <c r="CB52" i="7"/>
  <c r="CD52" i="7" s="1"/>
  <c r="CB53" i="7"/>
  <c r="CB54" i="7"/>
  <c r="CB55" i="7"/>
  <c r="CB56" i="7"/>
  <c r="CB57" i="7"/>
  <c r="CB58" i="7"/>
  <c r="CB59" i="7"/>
  <c r="CB60" i="7"/>
  <c r="CD60" i="7" s="1"/>
  <c r="CB61" i="7"/>
  <c r="CD61" i="7" s="1"/>
  <c r="CB62" i="7"/>
  <c r="CD62" i="7" s="1"/>
  <c r="CB63" i="7"/>
  <c r="CB64" i="7"/>
  <c r="CD64" i="7" s="1"/>
  <c r="CB65" i="7"/>
  <c r="CB66" i="7"/>
  <c r="CB67" i="7"/>
  <c r="CB68" i="7"/>
  <c r="CB69" i="7"/>
  <c r="CB70" i="7"/>
  <c r="CB71" i="7"/>
  <c r="CB72" i="7"/>
  <c r="CB73" i="7"/>
  <c r="CB74" i="7"/>
  <c r="BZ6" i="7"/>
  <c r="BY6" i="7"/>
  <c r="CA6" i="7" s="1"/>
  <c r="BW6" i="7"/>
  <c r="BV6" i="7"/>
  <c r="BT6" i="7"/>
  <c r="BS6" i="7"/>
  <c r="BQ6" i="7"/>
  <c r="BP6" i="7"/>
  <c r="BN6" i="7"/>
  <c r="BM6" i="7"/>
  <c r="BK6" i="7"/>
  <c r="BJ6" i="7"/>
  <c r="BL6" i="7" s="1"/>
  <c r="BH6" i="7"/>
  <c r="BG6" i="7"/>
  <c r="BE6" i="7"/>
  <c r="BF6" i="7" s="1"/>
  <c r="BD6" i="7"/>
  <c r="BB6" i="7"/>
  <c r="BA6" i="7"/>
  <c r="AY6" i="7"/>
  <c r="AX6" i="7"/>
  <c r="AV6" i="7"/>
  <c r="AU6" i="7"/>
  <c r="AW6" i="7" s="1"/>
  <c r="AS6" i="7"/>
  <c r="AR6" i="7"/>
  <c r="AP6" i="7"/>
  <c r="AQ6" i="7" s="1"/>
  <c r="AO6" i="7"/>
  <c r="AM6" i="7"/>
  <c r="AL6" i="7"/>
  <c r="AJ6" i="7"/>
  <c r="AK6" i="7" s="1"/>
  <c r="AI6" i="7"/>
  <c r="AG6" i="7"/>
  <c r="AF6" i="7"/>
  <c r="AD6" i="7"/>
  <c r="AC6" i="7"/>
  <c r="AA6" i="7"/>
  <c r="Z6" i="7"/>
  <c r="X6" i="7"/>
  <c r="W6" i="7"/>
  <c r="U6" i="7"/>
  <c r="T6" i="7"/>
  <c r="R6" i="7"/>
  <c r="S6" i="7" s="1"/>
  <c r="Q6" i="7"/>
  <c r="O6" i="7"/>
  <c r="N6" i="7"/>
  <c r="L6" i="7"/>
  <c r="K6" i="7"/>
  <c r="I6" i="7"/>
  <c r="H6" i="7"/>
  <c r="F6" i="7"/>
  <c r="E6" i="7"/>
  <c r="C6" i="7"/>
  <c r="B6" i="7"/>
  <c r="CB66" i="6"/>
  <c r="CC66" i="6"/>
  <c r="CD66" i="6" s="1"/>
  <c r="CB62" i="6"/>
  <c r="CC62" i="6"/>
  <c r="CB13" i="6"/>
  <c r="CC13" i="6"/>
  <c r="CD13" i="6" s="1"/>
  <c r="CB35" i="6"/>
  <c r="CC35" i="6"/>
  <c r="CB40" i="6"/>
  <c r="CC40" i="6"/>
  <c r="CB39" i="6"/>
  <c r="CC39" i="6"/>
  <c r="CB43" i="6"/>
  <c r="CC43" i="6"/>
  <c r="CB64" i="6"/>
  <c r="CC64" i="6"/>
  <c r="CD64" i="6" s="1"/>
  <c r="CB60" i="6"/>
  <c r="CC60" i="6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B53" i="6"/>
  <c r="CC53" i="6"/>
  <c r="CD53" i="6" s="1"/>
  <c r="CB24" i="6"/>
  <c r="CC24" i="6"/>
  <c r="CB21" i="6"/>
  <c r="CC21" i="6"/>
  <c r="CD21" i="6" s="1"/>
  <c r="CB22" i="6"/>
  <c r="CC22" i="6"/>
  <c r="CB20" i="6"/>
  <c r="CC20" i="6"/>
  <c r="CB55" i="6"/>
  <c r="CC55" i="6"/>
  <c r="CB31" i="6"/>
  <c r="CC31" i="6"/>
  <c r="CB42" i="6"/>
  <c r="CC42" i="6"/>
  <c r="CD42" i="6" s="1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D69" i="6" s="1"/>
  <c r="CB72" i="6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D47" i="6" s="1"/>
  <c r="CB37" i="6"/>
  <c r="CC37" i="6"/>
  <c r="CD37" i="6" s="1"/>
  <c r="CB33" i="6"/>
  <c r="CC33" i="6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B14" i="6"/>
  <c r="CC14" i="6"/>
  <c r="CD14" i="6" s="1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D58" i="6" s="1"/>
  <c r="CB28" i="6"/>
  <c r="CC28" i="6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B73" i="6"/>
  <c r="CC73" i="6"/>
  <c r="CD73" i="6" s="1"/>
  <c r="CB25" i="6"/>
  <c r="CC25" i="6"/>
  <c r="CB32" i="6"/>
  <c r="CC32" i="6"/>
  <c r="CD32" i="6" s="1"/>
  <c r="CB68" i="6"/>
  <c r="CC68" i="6"/>
  <c r="CB9" i="6"/>
  <c r="CC9" i="6"/>
  <c r="CD9" i="6" s="1"/>
  <c r="CB71" i="6"/>
  <c r="CC71" i="6"/>
  <c r="CB11" i="6"/>
  <c r="CC11" i="6"/>
  <c r="CB70" i="6"/>
  <c r="CC70" i="6"/>
  <c r="CC56" i="6"/>
  <c r="CD56" i="6" s="1"/>
  <c r="CB56" i="6"/>
  <c r="BZ6" i="6"/>
  <c r="CA6" i="6" s="1"/>
  <c r="BY6" i="6"/>
  <c r="BW6" i="6"/>
  <c r="BX6" i="6" s="1"/>
  <c r="BV6" i="6"/>
  <c r="BT6" i="6"/>
  <c r="BS6" i="6"/>
  <c r="BQ6" i="6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R6" i="6"/>
  <c r="AP6" i="6"/>
  <c r="AQ6" i="6" s="1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V6" i="6" s="1"/>
  <c r="T6" i="6"/>
  <c r="R6" i="6"/>
  <c r="S6" i="6" s="1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B26" i="5"/>
  <c r="CC49" i="5"/>
  <c r="CB49" i="5"/>
  <c r="CC67" i="5"/>
  <c r="CB67" i="5"/>
  <c r="CC36" i="5"/>
  <c r="CD36" i="5" s="1"/>
  <c r="CB36" i="5"/>
  <c r="CC46" i="5"/>
  <c r="CB46" i="5"/>
  <c r="CC45" i="5"/>
  <c r="CB45" i="5"/>
  <c r="CC59" i="5"/>
  <c r="CB59" i="5"/>
  <c r="CC57" i="5"/>
  <c r="CB57" i="5"/>
  <c r="CC14" i="5"/>
  <c r="CB14" i="5"/>
  <c r="CC58" i="5"/>
  <c r="CD58" i="5" s="1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B33" i="5"/>
  <c r="CC54" i="5"/>
  <c r="CD54" i="5" s="1"/>
  <c r="CB54" i="5"/>
  <c r="CC53" i="5"/>
  <c r="CB53" i="5"/>
  <c r="CC15" i="5"/>
  <c r="CB15" i="5"/>
  <c r="CC42" i="5"/>
  <c r="CB42" i="5"/>
  <c r="CC12" i="5"/>
  <c r="CB12" i="5"/>
  <c r="CC30" i="5"/>
  <c r="CB30" i="5"/>
  <c r="CC64" i="5"/>
  <c r="CB64" i="5"/>
  <c r="CC50" i="5"/>
  <c r="CB50" i="5"/>
  <c r="CC16" i="5"/>
  <c r="CB16" i="5"/>
  <c r="CC34" i="5"/>
  <c r="CB34" i="5"/>
  <c r="CC63" i="5"/>
  <c r="CB63" i="5"/>
  <c r="CC69" i="5"/>
  <c r="CD69" i="5" s="1"/>
  <c r="CB69" i="5"/>
  <c r="CC19" i="5"/>
  <c r="CB19" i="5"/>
  <c r="CC39" i="5"/>
  <c r="CB39" i="5"/>
  <c r="CC11" i="5"/>
  <c r="CB11" i="5"/>
  <c r="CC51" i="5"/>
  <c r="CB51" i="5"/>
  <c r="CC44" i="5"/>
  <c r="CB44" i="5"/>
  <c r="CC56" i="5"/>
  <c r="CB56" i="5"/>
  <c r="CC38" i="5"/>
  <c r="CB38" i="5"/>
  <c r="CC28" i="5"/>
  <c r="CB28" i="5"/>
  <c r="CC68" i="5"/>
  <c r="CB68" i="5"/>
  <c r="CC52" i="5"/>
  <c r="CD52" i="5" s="1"/>
  <c r="CB52" i="5"/>
  <c r="CC24" i="5"/>
  <c r="CB24" i="5"/>
  <c r="CC20" i="5"/>
  <c r="CB20" i="5"/>
  <c r="CC23" i="5"/>
  <c r="CB23" i="5"/>
  <c r="CC10" i="5"/>
  <c r="CB10" i="5"/>
  <c r="CC32" i="5"/>
  <c r="CB32" i="5"/>
  <c r="CC65" i="5"/>
  <c r="CB65" i="5"/>
  <c r="CC62" i="5"/>
  <c r="CD62" i="5" s="1"/>
  <c r="CB62" i="5"/>
  <c r="CC22" i="5"/>
  <c r="CD22" i="5" s="1"/>
  <c r="CB22" i="5"/>
  <c r="CC21" i="5"/>
  <c r="CB21" i="5"/>
  <c r="CC40" i="5"/>
  <c r="CB40" i="5"/>
  <c r="CC37" i="5"/>
  <c r="CB37" i="5"/>
  <c r="B6" i="5"/>
  <c r="C6" i="5"/>
  <c r="D6" i="5" s="1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H6" i="5" s="1"/>
  <c r="AI6" i="5"/>
  <c r="AJ6" i="5"/>
  <c r="AL6" i="5"/>
  <c r="AM6" i="5"/>
  <c r="AO6" i="5"/>
  <c r="AP6" i="5"/>
  <c r="AR6" i="5"/>
  <c r="AS6" i="5"/>
  <c r="AU6" i="5"/>
  <c r="AV6" i="5"/>
  <c r="AX6" i="5"/>
  <c r="AY6" i="5"/>
  <c r="BA6" i="5"/>
  <c r="BB6" i="5"/>
  <c r="BC6" i="5"/>
  <c r="BD6" i="5"/>
  <c r="BF6" i="5" s="1"/>
  <c r="BE6" i="5"/>
  <c r="BG6" i="5"/>
  <c r="BH6" i="5"/>
  <c r="BJ6" i="5"/>
  <c r="BK6" i="5"/>
  <c r="BM6" i="5"/>
  <c r="BN6" i="5"/>
  <c r="BP6" i="5"/>
  <c r="BQ6" i="5"/>
  <c r="BS6" i="5"/>
  <c r="BT6" i="5"/>
  <c r="BV6" i="5"/>
  <c r="BW6" i="5"/>
  <c r="BX6" i="5" s="1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C59" i="4"/>
  <c r="CB59" i="4"/>
  <c r="CC45" i="4"/>
  <c r="CB45" i="4"/>
  <c r="CC33" i="4"/>
  <c r="CB33" i="4"/>
  <c r="CC23" i="4"/>
  <c r="CB23" i="4"/>
  <c r="CC41" i="4"/>
  <c r="CB41" i="4"/>
  <c r="CC54" i="4"/>
  <c r="CB54" i="4"/>
  <c r="CC61" i="4"/>
  <c r="CB61" i="4"/>
  <c r="CC38" i="4"/>
  <c r="CD38" i="4" s="1"/>
  <c r="CB38" i="4"/>
  <c r="CC21" i="4"/>
  <c r="CB21" i="4"/>
  <c r="CD21" i="4" s="1"/>
  <c r="CC47" i="4"/>
  <c r="CB47" i="4"/>
  <c r="CC40" i="4"/>
  <c r="CD40" i="4" s="1"/>
  <c r="CB40" i="4"/>
  <c r="CC50" i="4"/>
  <c r="CB50" i="4"/>
  <c r="CC27" i="4"/>
  <c r="CB27" i="4"/>
  <c r="CC42" i="4"/>
  <c r="CB42" i="4"/>
  <c r="CC66" i="4"/>
  <c r="CB66" i="4"/>
  <c r="CC39" i="4"/>
  <c r="CB39" i="4"/>
  <c r="CC63" i="4"/>
  <c r="CD63" i="4" s="1"/>
  <c r="CB63" i="4"/>
  <c r="CC35" i="4"/>
  <c r="CD35" i="4" s="1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D11" i="4" s="1"/>
  <c r="CB11" i="4"/>
  <c r="CC25" i="4"/>
  <c r="CB25" i="4"/>
  <c r="CC65" i="4"/>
  <c r="CB65" i="4"/>
  <c r="CC44" i="4"/>
  <c r="CB44" i="4"/>
  <c r="CC26" i="4"/>
  <c r="CD26" i="4" s="1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D12" i="4" s="1"/>
  <c r="CC14" i="4"/>
  <c r="CD14" i="4" s="1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D6" i="4" s="1"/>
  <c r="E6" i="4"/>
  <c r="F6" i="4"/>
  <c r="H6" i="4"/>
  <c r="I6" i="4"/>
  <c r="K6" i="4"/>
  <c r="L6" i="4"/>
  <c r="N6" i="4"/>
  <c r="O6" i="4"/>
  <c r="Q6" i="4"/>
  <c r="R6" i="4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L6" i="4"/>
  <c r="AM6" i="4"/>
  <c r="AO6" i="4"/>
  <c r="AP6" i="4"/>
  <c r="AR6" i="4"/>
  <c r="AS6" i="4"/>
  <c r="AU6" i="4"/>
  <c r="AW6" i="4" s="1"/>
  <c r="AV6" i="4"/>
  <c r="AX6" i="4"/>
  <c r="AY6" i="4"/>
  <c r="BA6" i="4"/>
  <c r="BB6" i="4"/>
  <c r="BD6" i="4"/>
  <c r="BE6" i="4"/>
  <c r="BG6" i="4"/>
  <c r="BH6" i="4"/>
  <c r="BI6" i="4" s="1"/>
  <c r="BJ6" i="4"/>
  <c r="BK6" i="4"/>
  <c r="BM6" i="4"/>
  <c r="BN6" i="4"/>
  <c r="BO6" i="4" s="1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D18" i="3" s="1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D24" i="3" s="1"/>
  <c r="CC34" i="3"/>
  <c r="CD34" i="3" s="1"/>
  <c r="CC35" i="3"/>
  <c r="CD35" i="3" s="1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C64" i="3"/>
  <c r="CD64" i="3" s="1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D28" i="3" s="1"/>
  <c r="CB47" i="3"/>
  <c r="CD47" i="3" s="1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D67" i="3" s="1"/>
  <c r="CB59" i="3"/>
  <c r="CB21" i="3"/>
  <c r="CB12" i="3"/>
  <c r="CB62" i="3"/>
  <c r="CB56" i="3"/>
  <c r="CB29" i="3"/>
  <c r="CB64" i="3"/>
  <c r="CB17" i="3"/>
  <c r="CB43" i="3"/>
  <c r="CD43" i="3" s="1"/>
  <c r="CB40" i="3"/>
  <c r="CB23" i="3"/>
  <c r="CB69" i="3"/>
  <c r="CB22" i="3"/>
  <c r="CB54" i="3"/>
  <c r="CD54" i="3" s="1"/>
  <c r="CB27" i="3"/>
  <c r="CB16" i="3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B58" i="3"/>
  <c r="CD58" i="3" s="1"/>
  <c r="CB26" i="3"/>
  <c r="CD26" i="3" s="1"/>
  <c r="CB65" i="3"/>
  <c r="CB41" i="3"/>
  <c r="CB32" i="3"/>
  <c r="CB25" i="3"/>
  <c r="BZ6" i="3"/>
  <c r="BY6" i="3"/>
  <c r="CA6" i="3" s="1"/>
  <c r="BW6" i="3"/>
  <c r="BV6" i="3"/>
  <c r="BT6" i="3"/>
  <c r="BS6" i="3"/>
  <c r="BQ6" i="3"/>
  <c r="BP6" i="3"/>
  <c r="BR6" i="3" s="1"/>
  <c r="BN6" i="3"/>
  <c r="BM6" i="3"/>
  <c r="BO6" i="3" s="1"/>
  <c r="BK6" i="3"/>
  <c r="BL6" i="3" s="1"/>
  <c r="BJ6" i="3"/>
  <c r="BH6" i="3"/>
  <c r="BG6" i="3"/>
  <c r="BI6" i="3" s="1"/>
  <c r="BE6" i="3"/>
  <c r="BD6" i="3"/>
  <c r="BB6" i="3"/>
  <c r="BA6" i="3"/>
  <c r="AY6" i="3"/>
  <c r="AZ6" i="3" s="1"/>
  <c r="AX6" i="3"/>
  <c r="AV6" i="3"/>
  <c r="AU6" i="3"/>
  <c r="AW6" i="3" s="1"/>
  <c r="AS6" i="3"/>
  <c r="AR6" i="3"/>
  <c r="AP6" i="3"/>
  <c r="AO6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V6" i="3" s="1"/>
  <c r="T6" i="3"/>
  <c r="R6" i="3"/>
  <c r="Q6" i="3"/>
  <c r="S6" i="3" s="1"/>
  <c r="O6" i="3"/>
  <c r="N6" i="3"/>
  <c r="L6" i="3"/>
  <c r="K6" i="3"/>
  <c r="I6" i="3"/>
  <c r="J6" i="3" s="1"/>
  <c r="H6" i="3"/>
  <c r="F6" i="3"/>
  <c r="E6" i="3"/>
  <c r="G6" i="3" s="1"/>
  <c r="C6" i="3"/>
  <c r="B6" i="3"/>
  <c r="CC59" i="2"/>
  <c r="CC24" i="2"/>
  <c r="CC69" i="2"/>
  <c r="CC16" i="2"/>
  <c r="CC57" i="2"/>
  <c r="CC30" i="2"/>
  <c r="CC25" i="2"/>
  <c r="CC50" i="2"/>
  <c r="CC31" i="2"/>
  <c r="CC13" i="2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D37" i="2" s="1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D55" i="2" s="1"/>
  <c r="CC61" i="2"/>
  <c r="CC62" i="2"/>
  <c r="CD62" i="2" s="1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B18" i="2"/>
  <c r="CB41" i="2"/>
  <c r="CB47" i="2"/>
  <c r="CD47" i="2" s="1"/>
  <c r="CB23" i="2"/>
  <c r="CB44" i="2"/>
  <c r="CB37" i="2"/>
  <c r="CB52" i="2"/>
  <c r="CB54" i="2"/>
  <c r="CB48" i="2"/>
  <c r="CB35" i="2"/>
  <c r="CB27" i="2"/>
  <c r="CB10" i="2"/>
  <c r="CB11" i="2"/>
  <c r="CB36" i="2"/>
  <c r="CB38" i="2"/>
  <c r="CB40" i="2"/>
  <c r="CB42" i="2"/>
  <c r="CD42" i="2" s="1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C26" i="2"/>
  <c r="CD26" i="2" s="1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V6" i="2"/>
  <c r="BT6" i="2"/>
  <c r="BS6" i="2"/>
  <c r="BQ6" i="2"/>
  <c r="BP6" i="2"/>
  <c r="BN6" i="2"/>
  <c r="BM6" i="2"/>
  <c r="BK6" i="2"/>
  <c r="BJ6" i="2"/>
  <c r="BH6" i="2"/>
  <c r="BG6" i="2"/>
  <c r="BE6" i="2"/>
  <c r="BD6" i="2"/>
  <c r="BB6" i="2"/>
  <c r="BA6" i="2"/>
  <c r="AY6" i="2"/>
  <c r="AX6" i="2"/>
  <c r="AV6" i="2"/>
  <c r="AU6" i="2"/>
  <c r="AS6" i="2"/>
  <c r="AR6" i="2"/>
  <c r="AP6" i="2"/>
  <c r="AO6" i="2"/>
  <c r="AM6" i="2"/>
  <c r="AN6" i="2" s="1"/>
  <c r="AL6" i="2"/>
  <c r="AJ6" i="2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Q6" i="2"/>
  <c r="O6" i="2"/>
  <c r="N6" i="2"/>
  <c r="P6" i="2" s="1"/>
  <c r="L6" i="2"/>
  <c r="K6" i="2"/>
  <c r="I6" i="2"/>
  <c r="H6" i="2"/>
  <c r="F6" i="2"/>
  <c r="E6" i="2"/>
  <c r="C6" i="2"/>
  <c r="B6" i="2"/>
  <c r="CD9" i="11"/>
  <c r="CD25" i="11"/>
  <c r="CD41" i="11"/>
  <c r="CD24" i="11"/>
  <c r="CD15" i="11"/>
  <c r="CD23" i="11"/>
  <c r="CD39" i="11"/>
  <c r="CD47" i="11"/>
  <c r="CD79" i="11"/>
  <c r="S6" i="11"/>
  <c r="CD49" i="11"/>
  <c r="AK6" i="11"/>
  <c r="CD22" i="11"/>
  <c r="BC6" i="11"/>
  <c r="CA6" i="11"/>
  <c r="CD70" i="11"/>
  <c r="CD64" i="11"/>
  <c r="CD27" i="11"/>
  <c r="AQ6" i="11"/>
  <c r="BX6" i="11"/>
  <c r="CD78" i="11"/>
  <c r="CD42" i="10"/>
  <c r="CD50" i="10"/>
  <c r="CD58" i="10"/>
  <c r="CD14" i="10"/>
  <c r="AZ6" i="10"/>
  <c r="BI6" i="10"/>
  <c r="CD22" i="10"/>
  <c r="M6" i="10"/>
  <c r="CD37" i="10"/>
  <c r="AK6" i="10"/>
  <c r="CD34" i="10"/>
  <c r="CD72" i="10"/>
  <c r="CD15" i="10"/>
  <c r="CD62" i="10"/>
  <c r="CD76" i="10"/>
  <c r="BU6" i="10"/>
  <c r="CD46" i="10"/>
  <c r="CD16" i="10"/>
  <c r="CD30" i="10"/>
  <c r="CD35" i="9"/>
  <c r="AK6" i="9"/>
  <c r="CD22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5" i="9"/>
  <c r="M6" i="9"/>
  <c r="CD17" i="8"/>
  <c r="AK6" i="8"/>
  <c r="CD19" i="8"/>
  <c r="CD59" i="8"/>
  <c r="CA6" i="8"/>
  <c r="CD36" i="8"/>
  <c r="CD75" i="8"/>
  <c r="CD43" i="8"/>
  <c r="CD32" i="8"/>
  <c r="CD26" i="8"/>
  <c r="CD18" i="8"/>
  <c r="CD34" i="8"/>
  <c r="CD60" i="8"/>
  <c r="CD29" i="8"/>
  <c r="CD48" i="8"/>
  <c r="BU6" i="8"/>
  <c r="CD33" i="8"/>
  <c r="CD65" i="7"/>
  <c r="CD14" i="7"/>
  <c r="BX6" i="7"/>
  <c r="G6" i="7"/>
  <c r="CD22" i="7"/>
  <c r="AE6" i="7"/>
  <c r="CD79" i="7"/>
  <c r="BC6" i="7"/>
  <c r="BO6" i="7"/>
  <c r="J6" i="7"/>
  <c r="CD23" i="6"/>
  <c r="CD20" i="6"/>
  <c r="CD16" i="6"/>
  <c r="CD36" i="6"/>
  <c r="CD46" i="6"/>
  <c r="BR6" i="6"/>
  <c r="BC6" i="6"/>
  <c r="G6" i="6"/>
  <c r="CD25" i="6"/>
  <c r="CD12" i="6"/>
  <c r="CD34" i="6"/>
  <c r="CD52" i="6"/>
  <c r="J6" i="6"/>
  <c r="AT6" i="6"/>
  <c r="CD11" i="6"/>
  <c r="CD22" i="6"/>
  <c r="AH6" i="6"/>
  <c r="CD45" i="6"/>
  <c r="AE6" i="6"/>
  <c r="CD43" i="6"/>
  <c r="BO6" i="6"/>
  <c r="CD71" i="6"/>
  <c r="CD10" i="6"/>
  <c r="CD27" i="6"/>
  <c r="CD67" i="6"/>
  <c r="CD56" i="5"/>
  <c r="CD39" i="5"/>
  <c r="CD13" i="5"/>
  <c r="CD34" i="5"/>
  <c r="CD37" i="5"/>
  <c r="AW6" i="5"/>
  <c r="CD68" i="5"/>
  <c r="CD47" i="5"/>
  <c r="BL6" i="5"/>
  <c r="CD38" i="5"/>
  <c r="CD23" i="5"/>
  <c r="CD17" i="5"/>
  <c r="CD30" i="5"/>
  <c r="CD10" i="5"/>
  <c r="Y6" i="5"/>
  <c r="CD43" i="5"/>
  <c r="CD27" i="5"/>
  <c r="CD66" i="5"/>
  <c r="CD45" i="5"/>
  <c r="CD64" i="4"/>
  <c r="M6" i="4"/>
  <c r="BX6" i="4"/>
  <c r="CD47" i="4"/>
  <c r="BR6" i="4"/>
  <c r="CD27" i="4"/>
  <c r="CD68" i="4"/>
  <c r="CD31" i="4"/>
  <c r="AK6" i="4"/>
  <c r="P6" i="4"/>
  <c r="CD18" i="4"/>
  <c r="BU6" i="4"/>
  <c r="CD28" i="4"/>
  <c r="CD48" i="4"/>
  <c r="CD15" i="4"/>
  <c r="CD45" i="4"/>
  <c r="CD60" i="4"/>
  <c r="CD67" i="4"/>
  <c r="CD13" i="4"/>
  <c r="BF6" i="4"/>
  <c r="CD54" i="4"/>
  <c r="CD42" i="4"/>
  <c r="CD41" i="4"/>
  <c r="P6" i="3"/>
  <c r="AN6" i="3"/>
  <c r="CD44" i="3"/>
  <c r="CD60" i="3"/>
  <c r="CD53" i="3"/>
  <c r="CD59" i="3"/>
  <c r="CD20" i="3"/>
  <c r="CD42" i="3"/>
  <c r="CD19" i="3"/>
  <c r="CD27" i="3"/>
  <c r="CD40" i="3"/>
  <c r="CD17" i="2"/>
  <c r="CD34" i="2"/>
  <c r="CD44" i="2"/>
  <c r="Y6" i="2"/>
  <c r="CD22" i="2"/>
  <c r="CD32" i="2"/>
  <c r="AB6" i="2"/>
  <c r="CD27" i="2"/>
  <c r="CD56" i="2"/>
  <c r="AT6" i="2"/>
  <c r="G6" i="2"/>
  <c r="CD69" i="2"/>
  <c r="CD65" i="2"/>
  <c r="CD16" i="2"/>
  <c r="CD9" i="2"/>
  <c r="CD72" i="13"/>
  <c r="CA6" i="13"/>
  <c r="CD21" i="5" l="1"/>
  <c r="CD17" i="9"/>
  <c r="CD33" i="4"/>
  <c r="CD17" i="4"/>
  <c r="CD28" i="6"/>
  <c r="CD17" i="6"/>
  <c r="CD60" i="6"/>
  <c r="CD62" i="6"/>
  <c r="BI6" i="7"/>
  <c r="CD53" i="8"/>
  <c r="AB6" i="12"/>
  <c r="CD41" i="13"/>
  <c r="CD46" i="4"/>
  <c r="CD44" i="7"/>
  <c r="CD30" i="7"/>
  <c r="CD16" i="7"/>
  <c r="CD68" i="7"/>
  <c r="CD40" i="7"/>
  <c r="CD53" i="9"/>
  <c r="AW6" i="10"/>
  <c r="CD54" i="10"/>
  <c r="CD68" i="10"/>
  <c r="AE6" i="11"/>
  <c r="CD32" i="11"/>
  <c r="CD57" i="11"/>
  <c r="CD29" i="11"/>
  <c r="BU6" i="12"/>
  <c r="CD18" i="14"/>
  <c r="AK6" i="5"/>
  <c r="CD20" i="5"/>
  <c r="CD12" i="2"/>
  <c r="CD11" i="2"/>
  <c r="CD13" i="2"/>
  <c r="AE6" i="3"/>
  <c r="CD14" i="3"/>
  <c r="CD15" i="3"/>
  <c r="CD63" i="3"/>
  <c r="CD45" i="3"/>
  <c r="BR6" i="5"/>
  <c r="CD29" i="7"/>
  <c r="CD15" i="7"/>
  <c r="CD39" i="7"/>
  <c r="CD11" i="7"/>
  <c r="CD41" i="10"/>
  <c r="CD33" i="14"/>
  <c r="CD45" i="2"/>
  <c r="CD31" i="2"/>
  <c r="CD50" i="3"/>
  <c r="CD51" i="3"/>
  <c r="CD17" i="3"/>
  <c r="CD31" i="3"/>
  <c r="CD10" i="3"/>
  <c r="CD21" i="3"/>
  <c r="CD61" i="6"/>
  <c r="CD51" i="6"/>
  <c r="Y6" i="7"/>
  <c r="CD70" i="7"/>
  <c r="CD28" i="7"/>
  <c r="BC6" i="3"/>
  <c r="CD55" i="7"/>
  <c r="CD13" i="7"/>
  <c r="BF6" i="11"/>
  <c r="CD53" i="11"/>
  <c r="AK6" i="6"/>
  <c r="CD52" i="3"/>
  <c r="CD40" i="6"/>
  <c r="CD29" i="9"/>
  <c r="CD52" i="2"/>
  <c r="CD57" i="4"/>
  <c r="CD39" i="12"/>
  <c r="CD24" i="13"/>
  <c r="CD31" i="13"/>
  <c r="CD25" i="14"/>
  <c r="CD44" i="5"/>
  <c r="M6" i="7"/>
  <c r="CD57" i="9"/>
  <c r="CD71" i="9"/>
  <c r="CD21" i="11"/>
  <c r="AQ6" i="10"/>
  <c r="BL6" i="10"/>
  <c r="CD31" i="10"/>
  <c r="CD45" i="10"/>
  <c r="CD52" i="10"/>
  <c r="CD59" i="10"/>
  <c r="CD47" i="12"/>
  <c r="CD68" i="12"/>
  <c r="J6" i="5"/>
  <c r="CD67" i="9"/>
  <c r="CD76" i="12"/>
  <c r="J6" i="13"/>
  <c r="AE6" i="13"/>
  <c r="CB6" i="3"/>
  <c r="S6" i="8"/>
  <c r="CD26" i="9"/>
  <c r="CD47" i="9"/>
  <c r="CD68" i="9"/>
  <c r="CD75" i="11"/>
  <c r="CD28" i="12"/>
  <c r="CD56" i="12"/>
  <c r="CD63" i="12"/>
  <c r="CD75" i="13"/>
  <c r="CD50" i="5"/>
  <c r="CD69" i="12"/>
  <c r="D6" i="2"/>
  <c r="V6" i="2"/>
  <c r="CD35" i="2"/>
  <c r="BX6" i="3"/>
  <c r="CD61" i="4"/>
  <c r="BO6" i="5"/>
  <c r="G6" i="5"/>
  <c r="CD65" i="5"/>
  <c r="CD33" i="5"/>
  <c r="D6" i="6"/>
  <c r="Y6" i="6"/>
  <c r="CD65" i="6"/>
  <c r="CD31" i="6"/>
  <c r="CD51" i="7"/>
  <c r="CD78" i="8"/>
  <c r="CD22" i="8"/>
  <c r="P6" i="8"/>
  <c r="CD13" i="11"/>
  <c r="AH6" i="12"/>
  <c r="J6" i="11"/>
  <c r="CD40" i="13"/>
  <c r="CD10" i="2"/>
  <c r="CD22" i="3"/>
  <c r="CD12" i="7"/>
  <c r="CD13" i="9"/>
  <c r="CD34" i="9"/>
  <c r="CD28" i="10"/>
  <c r="CD35" i="10"/>
  <c r="CD49" i="10"/>
  <c r="CD56" i="10"/>
  <c r="CD36" i="12"/>
  <c r="CD78" i="12"/>
  <c r="CD21" i="13"/>
  <c r="AE6" i="5"/>
  <c r="CD58" i="4"/>
  <c r="AT6" i="5"/>
  <c r="CD32" i="5"/>
  <c r="CD28" i="5"/>
  <c r="CD19" i="5"/>
  <c r="CD55" i="5"/>
  <c r="AB6" i="6"/>
  <c r="AW6" i="6"/>
  <c r="CD55" i="6"/>
  <c r="CD67" i="7"/>
  <c r="CD53" i="7"/>
  <c r="CD62" i="8"/>
  <c r="CD46" i="3"/>
  <c r="AE6" i="4"/>
  <c r="CD50" i="4"/>
  <c r="BU6" i="7"/>
  <c r="CD78" i="7"/>
  <c r="M6" i="8"/>
  <c r="CD56" i="9"/>
  <c r="CA6" i="10"/>
  <c r="CD57" i="10"/>
  <c r="CD64" i="10"/>
  <c r="AK6" i="12"/>
  <c r="CD23" i="12"/>
  <c r="CD51" i="12"/>
  <c r="CD63" i="13"/>
  <c r="CD70" i="13"/>
  <c r="S6" i="2"/>
  <c r="AN6" i="4"/>
  <c r="CD26" i="5"/>
  <c r="CD70" i="6"/>
  <c r="J6" i="2"/>
  <c r="AW6" i="2"/>
  <c r="BR6" i="2"/>
  <c r="CD16" i="3"/>
  <c r="CD46" i="5"/>
  <c r="AZ6" i="6"/>
  <c r="BU6" i="6"/>
  <c r="CD19" i="7"/>
  <c r="AZ6" i="8"/>
  <c r="CD11" i="5"/>
  <c r="CB6" i="2"/>
  <c r="CD24" i="2"/>
  <c r="AQ6" i="3"/>
  <c r="G6" i="4"/>
  <c r="CD23" i="4"/>
  <c r="AN6" i="5"/>
  <c r="CD68" i="6"/>
  <c r="CD33" i="6"/>
  <c r="CD74" i="7"/>
  <c r="S6" i="10"/>
  <c r="AN6" i="10"/>
  <c r="CD23" i="10"/>
  <c r="CD44" i="10"/>
  <c r="CD67" i="11"/>
  <c r="CD9" i="12"/>
  <c r="CD31" i="12"/>
  <c r="CD52" i="12"/>
  <c r="CD64" i="13"/>
  <c r="CD40" i="5"/>
  <c r="CD63" i="5"/>
  <c r="CD30" i="8"/>
  <c r="CD29" i="2"/>
  <c r="CD61" i="3"/>
  <c r="P6" i="5"/>
  <c r="CD30" i="9"/>
  <c r="CD72" i="9"/>
  <c r="Y6" i="13"/>
  <c r="CD52" i="13"/>
  <c r="J6" i="12"/>
  <c r="AH6" i="2"/>
  <c r="BX6" i="2"/>
  <c r="CD41" i="2"/>
  <c r="D6" i="3"/>
  <c r="CD14" i="8"/>
  <c r="CD61" i="11"/>
  <c r="Y6" i="12"/>
  <c r="CD80" i="13"/>
  <c r="BL6" i="6"/>
  <c r="CD23" i="2"/>
  <c r="CD56" i="3"/>
  <c r="CD75" i="7"/>
  <c r="CD67" i="8"/>
  <c r="CD71" i="11"/>
  <c r="BR6" i="10"/>
  <c r="AK6" i="2"/>
  <c r="BF6" i="2"/>
  <c r="CD20" i="2"/>
  <c r="AB6" i="3"/>
  <c r="CD52" i="4"/>
  <c r="CD24" i="5"/>
  <c r="CD51" i="5"/>
  <c r="CD16" i="5"/>
  <c r="CD53" i="5"/>
  <c r="AN6" i="6"/>
  <c r="BI6" i="6"/>
  <c r="CD72" i="6"/>
  <c r="CD24" i="6"/>
  <c r="CD27" i="7"/>
  <c r="CD39" i="8"/>
  <c r="BL6" i="8"/>
  <c r="V6" i="8"/>
  <c r="CD52" i="9"/>
  <c r="CD59" i="9"/>
  <c r="AT6" i="10"/>
  <c r="BR6" i="11"/>
  <c r="CD45" i="11"/>
  <c r="BR6" i="13"/>
  <c r="CD60" i="13"/>
  <c r="CD41" i="14"/>
  <c r="CC6" i="7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<sst xmlns="http://schemas.openxmlformats.org/spreadsheetml/2006/main" count="5322" uniqueCount="154">
  <si>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</si>
  <si>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</si>
  <si>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</si>
  <si>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</si>
  <si>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</si>
  <si>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</si>
  <si>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</si>
  <si>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</si>
  <si>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</si>
  <si>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</si>
  <si>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</si>
  <si>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</si>
  <si>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</si>
  <si>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</si>
  <si>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</si>
  <si>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</si>
  <si>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</si>
  <si>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</si>
  <si>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</si>
  <si>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</si>
  <si>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</si>
  <si>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</si>
  <si>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</si>
  <si>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</si>
  <si>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</si>
  <si>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</si>
  <si>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</si>
  <si>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</si>
  <si>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</si>
  <si>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</si>
  <si>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</si>
  <si>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</si>
  <si>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</si>
  <si>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</si>
  <si>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</si>
  <si>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</si>
  <si>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</si>
  <si>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</si>
  <si>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</si>
  <si>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</si>
  <si>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</si>
  <si>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</si>
  <si>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</si>
  <si>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</si>
  <si>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</si>
  <si>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</si>
  <si>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</si>
  <si>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</si>
  <si>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</si>
  <si>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</si>
  <si>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</si>
  <si>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</si>
  <si>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</si>
  <si>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</si>
  <si>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</si>
  <si>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</si>
  <si>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</si>
  <si>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</si>
  <si>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</si>
  <si>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</si>
  <si>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</si>
  <si>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</si>
  <si>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</si>
  <si>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</si>
  <si>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</si>
  <si>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</si>
  <si>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</si>
  <si>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</si>
  <si>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</si>
  <si>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</si>
  <si>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</si>
  <si>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</si>
  <si>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</si>
  <si>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</si>
  <si>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</si>
  <si>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</si>
  <si>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</si>
  <si>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</si>
  <si>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</si>
  <si>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</si>
  <si>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</si>
  <si>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</si>
  <si>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</si>
  <si>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</si>
  <si>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</si>
  <si>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</si>
  <si>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</si>
  <si>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</si>
  <si>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</si>
  <si>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</si>
  <si>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</si>
  <si>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</si>
  <si>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</si>
  <si>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</si>
  <si>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</si>
  <si>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</si>
  <si>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</si>
  <si>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</si>
  <si>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</si>
  <si>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</si>
  <si>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</si>
  <si>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</si>
  <si>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</si>
  <si>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</si>
  <si>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</si>
  <si>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</si>
  <si>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</si>
  <si>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</si>
  <si>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</si>
  <si>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</si>
  <si>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</si>
  <si>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</si>
  <si>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</si>
  <si>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</si>
  <si>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</si>
  <si>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</si>
  <si>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</si>
  <si>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</si>
  <si>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</si>
  <si>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</si>
  <si>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</si>
  <si>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</si>
  <si>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</si>
  <si>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</si>
  <si>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</si>
  <si>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</si>
  <si>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</si>
  <si>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</si>
  <si>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</si>
  <si>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</si>
  <si>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</si>
  <si>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</si>
  <si>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</si>
  <si>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</si>
  <si>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</si>
  <si>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</si>
  <si>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</si>
  <si>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</si>
  <si>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</si>
  <si>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</si>
  <si>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</si>
  <si>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</si>
  <si>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</si>
  <si>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</si>
  <si>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</si>
  <si>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</si>
  <si>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</si>
  <si>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</si>
  <si>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Dezember 2024)</t>
  </si>
  <si>
    <t>Hotels und Kurbetriebe: Gäste nach Herkunftsland und Kanton (kumulierte Ergebnisse Januar bis Dezember 2025)</t>
  </si>
  <si>
    <t xml:space="preserve">Methodische Anmerkung </t>
  </si>
  <si>
    <t>Kantons</t>
  </si>
  <si>
    <t>Ab dem 1. Januar 2026 befindet sich Gemeinde Moutier im Kanton Jura</t>
  </si>
  <si>
    <t>Hotels und Kurbetriebe: Gäste nach Herkunftsland und Kanton (kumulierte Ergebnisse Januar bis Juni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</si>
</sst>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1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/>
    <xf numFmtId="164" fontId="2" fillId="3" borderId="0" xfId="0" applyNumberFormat="1" applyFont="1" applyFill="1"/>
    <xf numFmtId="165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5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/>
    </xf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210A-9635-4350-B471-977E79A97112}">
  <dimension ref="A1:CE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153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223186</v>
      </c>
      <c r="C6" s="190">
        <f>SUM(C9:C80)</f>
        <v>439083</v>
      </c>
      <c r="D6" s="191">
        <f>C6/B6</f>
        <v>1.9673411414694471</v>
      </c>
      <c r="E6" s="189">
        <f>SUM(E9:E80)</f>
        <v>28714</v>
      </c>
      <c r="F6" s="190">
        <f>SUM(F9:F80)</f>
        <v>50553</v>
      </c>
      <c r="G6" s="191">
        <f>F6/E6</f>
        <v>1.7605697569130041</v>
      </c>
      <c r="H6" s="189">
        <f>SUM(H9:H80)</f>
        <v>37791</v>
      </c>
      <c r="I6" s="190">
        <f>SUM(I9:I80)</f>
        <v>79041</v>
      </c>
      <c r="J6" s="191">
        <f>I6/H6</f>
        <v>2.091529729300627</v>
      </c>
      <c r="K6" s="189">
        <f>SUM(K9:K80)</f>
        <v>76858</v>
      </c>
      <c r="L6" s="190">
        <f>SUM(L9:L80)</f>
        <v>137195</v>
      </c>
      <c r="M6" s="191">
        <f>L6/K6</f>
        <v>1.7850451481953733</v>
      </c>
      <c r="N6" s="189">
        <f>SUM(N9:N80)</f>
        <v>386727</v>
      </c>
      <c r="O6" s="190">
        <f>SUM(O9:O80)</f>
        <v>715915</v>
      </c>
      <c r="P6" s="191">
        <f>O6/N6</f>
        <v>1.8512154568985357</v>
      </c>
      <c r="Q6" s="189">
        <f>SUM(Q9:Q80)</f>
        <v>1377657</v>
      </c>
      <c r="R6" s="190">
        <f>SUM(R9:R80)</f>
        <v>2811700</v>
      </c>
      <c r="S6" s="191">
        <f>R6/Q6</f>
        <v>2.0409289104617478</v>
      </c>
      <c r="T6" s="189">
        <f>SUM(T9:T80)</f>
        <v>151385</v>
      </c>
      <c r="U6" s="190">
        <f>SUM(U9:U80)</f>
        <v>247259</v>
      </c>
      <c r="V6" s="191">
        <f>U6/T6</f>
        <v>1.6333124153647984</v>
      </c>
      <c r="W6" s="189">
        <f>SUM(W9:W80)</f>
        <v>950016</v>
      </c>
      <c r="X6" s="190">
        <f>SUM(X9:X80)</f>
        <v>1811904</v>
      </c>
      <c r="Y6" s="191">
        <f>X6/W6</f>
        <v>1.9072352465642683</v>
      </c>
      <c r="Z6" s="189">
        <f>SUM(Z9:Z80)</f>
        <v>33431</v>
      </c>
      <c r="AA6" s="190">
        <f>SUM(AA9:AA80)</f>
        <v>71993</v>
      </c>
      <c r="AB6" s="191">
        <f>AA6/Z6</f>
        <v>2.1534803027130507</v>
      </c>
      <c r="AC6" s="189">
        <f>SUM(AC9:AC80)</f>
        <v>1071284</v>
      </c>
      <c r="AD6" s="190">
        <f>SUM(AD9:AD80)</f>
        <v>2899591</v>
      </c>
      <c r="AE6" s="191">
        <f>AD6/AC6</f>
        <v>2.7066501506603289</v>
      </c>
      <c r="AF6" s="189">
        <f>SUM(AF9:AF80)</f>
        <v>34092</v>
      </c>
      <c r="AG6" s="190">
        <f>SUM(AG9:AG80)</f>
        <v>52845</v>
      </c>
      <c r="AH6" s="191">
        <f>AG6/AF6</f>
        <v>1.5500703977472721</v>
      </c>
      <c r="AI6" s="189">
        <f>SUM(AI9:AI80)</f>
        <v>578357</v>
      </c>
      <c r="AJ6" s="190">
        <f>SUM(AJ9:AJ80)</f>
        <v>1101769</v>
      </c>
      <c r="AK6" s="191">
        <f>AJ6/AI6</f>
        <v>1.9049981239960785</v>
      </c>
      <c r="AL6" s="189">
        <f>SUM(AL9:AL80)</f>
        <v>70909</v>
      </c>
      <c r="AM6" s="190">
        <f>SUM(AM9:AM80)</f>
        <v>117398</v>
      </c>
      <c r="AN6" s="191">
        <f>AM6/AL6</f>
        <v>1.6556149430960809</v>
      </c>
      <c r="AO6" s="189">
        <f>SUM(AO9:AO80)</f>
        <v>80419</v>
      </c>
      <c r="AP6" s="190">
        <f>SUM(AP9:AP80)</f>
        <v>146893</v>
      </c>
      <c r="AQ6" s="191">
        <f>AP6/AO6</f>
        <v>1.8265957049950883</v>
      </c>
      <c r="AR6" s="189">
        <f>SUM(AR9:AR80)</f>
        <v>130131</v>
      </c>
      <c r="AS6" s="190">
        <f>SUM(AS9:AS80)</f>
        <v>275545</v>
      </c>
      <c r="AT6" s="191">
        <f>AS6/AR6</f>
        <v>2.1174431918605099</v>
      </c>
      <c r="AU6" s="189">
        <f>SUM(AU9:AU80)</f>
        <v>36371</v>
      </c>
      <c r="AV6" s="190">
        <f>SUM(AV9:AV80)</f>
        <v>61734</v>
      </c>
      <c r="AW6" s="191">
        <f>AV6/AU6</f>
        <v>1.6973412883891013</v>
      </c>
      <c r="AX6" s="189">
        <f>SUM(AX9:AX80)</f>
        <v>151211</v>
      </c>
      <c r="AY6" s="190">
        <f>SUM(AY9:AY80)</f>
        <v>295513</v>
      </c>
      <c r="AZ6" s="191">
        <f>AY6/AX6</f>
        <v>1.9543088796449994</v>
      </c>
      <c r="BA6" s="189">
        <f>SUM(BA9:BA80)</f>
        <v>102024</v>
      </c>
      <c r="BB6" s="190">
        <f>SUM(BB9:BB80)</f>
        <v>187728</v>
      </c>
      <c r="BC6" s="191">
        <f>BB6/BA6</f>
        <v>1.8400376382027759</v>
      </c>
      <c r="BD6" s="189">
        <f>SUM(BD9:BD80)</f>
        <v>256099</v>
      </c>
      <c r="BE6" s="190">
        <f>SUM(BE9:BE80)</f>
        <v>519436</v>
      </c>
      <c r="BF6" s="191">
        <f>BE6/BD6</f>
        <v>2.028262507858289</v>
      </c>
      <c r="BG6" s="189">
        <f>SUM(BG9:BG80)</f>
        <v>93833</v>
      </c>
      <c r="BH6" s="190">
        <f>SUM(BH9:BH80)</f>
        <v>175651</v>
      </c>
      <c r="BI6" s="191">
        <f>BH6/BG6</f>
        <v>1.8719533639551118</v>
      </c>
      <c r="BJ6" s="189">
        <f>SUM(BJ9:BJ80)</f>
        <v>528093</v>
      </c>
      <c r="BK6" s="190">
        <f>SUM(BK9:BK80)</f>
        <v>1074198</v>
      </c>
      <c r="BL6" s="191">
        <f>BK6/BJ6</f>
        <v>2.0341076287699327</v>
      </c>
      <c r="BM6" s="189">
        <f>SUM(BM9:BM80)</f>
        <v>56301</v>
      </c>
      <c r="BN6" s="190">
        <f>SUM(BN9:BN80)</f>
        <v>113648</v>
      </c>
      <c r="BO6" s="191">
        <f>BN6/BM6</f>
        <v>2.0185787108577111</v>
      </c>
      <c r="BP6" s="189">
        <f>SUM(BP9:BP80)</f>
        <v>920453</v>
      </c>
      <c r="BQ6" s="190">
        <f>SUM(BQ9:BQ80)</f>
        <v>2253178</v>
      </c>
      <c r="BR6" s="191">
        <f>BQ6/BP6</f>
        <v>2.4479011964760828</v>
      </c>
      <c r="BS6" s="189">
        <f>SUM(BS9:BS80)</f>
        <v>726056</v>
      </c>
      <c r="BT6" s="190">
        <f>SUM(BT9:BT80)</f>
        <v>1410857</v>
      </c>
      <c r="BU6" s="191">
        <f>BT6/BS6</f>
        <v>1.943179313992309</v>
      </c>
      <c r="BV6" s="189">
        <f>SUM(BV9:BV80)</f>
        <v>61008</v>
      </c>
      <c r="BW6" s="190">
        <f>SUM(BW9:BW80)</f>
        <v>144104</v>
      </c>
      <c r="BX6" s="191">
        <f>BW6/BV6</f>
        <v>2.3620508785733016</v>
      </c>
      <c r="BY6" s="189">
        <f>SUM(BY9:BY80)</f>
        <v>1827294</v>
      </c>
      <c r="BZ6" s="190">
        <f>SUM(BZ9:BZ80)</f>
        <v>3126479</v>
      </c>
      <c r="CA6" s="191">
        <f>BZ6/BY6</f>
        <v>1.7109884889897302</v>
      </c>
      <c r="CB6" s="189">
        <f>SUM(CB9:CB80)</f>
        <v>9989700</v>
      </c>
      <c r="CC6" s="190">
        <f>SUM(CC9:CC80)</f>
        <v>20321210</v>
      </c>
      <c r="CD6" s="191">
        <f>CC6/CB6</f>
        <v>2.0342162427300119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130414</v>
      </c>
      <c r="C9" s="203">
        <v>237481</v>
      </c>
      <c r="D9" s="204">
        <v>1.8209778091309201</v>
      </c>
      <c r="E9" s="202">
        <v>23160</v>
      </c>
      <c r="F9" s="203">
        <v>40039</v>
      </c>
      <c r="G9" s="204">
        <v>1.72879965457686</v>
      </c>
      <c r="H9" s="205">
        <v>29782</v>
      </c>
      <c r="I9" s="206">
        <v>65207</v>
      </c>
      <c r="J9" s="204">
        <v>2.1894768652206</v>
      </c>
      <c r="K9" s="205">
        <v>43222</v>
      </c>
      <c r="L9" s="207">
        <v>72538</v>
      </c>
      <c r="M9" s="204">
        <v>1.6782656980241499</v>
      </c>
      <c r="N9" s="208">
        <v>172644</v>
      </c>
      <c r="O9" s="207">
        <v>288533</v>
      </c>
      <c r="P9" s="204">
        <v>1.67125993373648</v>
      </c>
      <c r="Q9" s="208">
        <v>711970</v>
      </c>
      <c r="R9" s="207">
        <v>1311769</v>
      </c>
      <c r="S9" s="204">
        <v>1.84244982232397</v>
      </c>
      <c r="T9" s="208">
        <v>111795</v>
      </c>
      <c r="U9" s="207">
        <v>177728</v>
      </c>
      <c r="V9" s="204">
        <v>1.58976698421217</v>
      </c>
      <c r="W9" s="208">
        <v>277712</v>
      </c>
      <c r="X9" s="207">
        <v>526400</v>
      </c>
      <c r="Y9" s="204">
        <v>1.8954888517601001</v>
      </c>
      <c r="Z9" s="208">
        <v>27415</v>
      </c>
      <c r="AA9" s="207">
        <v>56357</v>
      </c>
      <c r="AB9" s="204">
        <v>2.0556994346160899</v>
      </c>
      <c r="AC9" s="208">
        <v>679374</v>
      </c>
      <c r="AD9" s="207">
        <v>1744776</v>
      </c>
      <c r="AE9" s="204">
        <v>2.56821132395411</v>
      </c>
      <c r="AF9" s="208">
        <v>30208</v>
      </c>
      <c r="AG9" s="207">
        <v>46178</v>
      </c>
      <c r="AH9" s="204">
        <v>1.5286679025423699</v>
      </c>
      <c r="AI9" s="208">
        <v>235797</v>
      </c>
      <c r="AJ9" s="207">
        <v>448040</v>
      </c>
      <c r="AK9" s="204">
        <v>1.90010899205673</v>
      </c>
      <c r="AL9" s="208">
        <v>48694</v>
      </c>
      <c r="AM9" s="207">
        <v>72738</v>
      </c>
      <c r="AN9" s="204">
        <v>1.4937774674497899</v>
      </c>
      <c r="AO9" s="208">
        <v>43192</v>
      </c>
      <c r="AP9" s="207">
        <v>71494</v>
      </c>
      <c r="AQ9" s="204">
        <v>1.65526023337655</v>
      </c>
      <c r="AR9" s="208">
        <v>76956</v>
      </c>
      <c r="AS9" s="207">
        <v>154290</v>
      </c>
      <c r="AT9" s="204">
        <v>2.00491189770778</v>
      </c>
      <c r="AU9" s="208">
        <v>20349</v>
      </c>
      <c r="AV9" s="207">
        <v>32459</v>
      </c>
      <c r="AW9" s="204">
        <v>1.5951152390780901</v>
      </c>
      <c r="AX9" s="208">
        <v>113294</v>
      </c>
      <c r="AY9" s="207">
        <v>216726</v>
      </c>
      <c r="AZ9" s="204">
        <v>1.9129521422140601</v>
      </c>
      <c r="BA9" s="208">
        <v>66791</v>
      </c>
      <c r="BB9" s="207">
        <v>114138</v>
      </c>
      <c r="BC9" s="204">
        <v>1.70888293332934</v>
      </c>
      <c r="BD9" s="208">
        <v>170129</v>
      </c>
      <c r="BE9" s="207">
        <v>328328</v>
      </c>
      <c r="BF9" s="204">
        <v>1.92987674059096</v>
      </c>
      <c r="BG9" s="208">
        <v>66342</v>
      </c>
      <c r="BH9" s="207">
        <v>120118</v>
      </c>
      <c r="BI9" s="204">
        <v>1.81058756142414</v>
      </c>
      <c r="BJ9" s="208">
        <v>320394</v>
      </c>
      <c r="BK9" s="207">
        <v>678385</v>
      </c>
      <c r="BL9" s="204">
        <v>2.1173461425619702</v>
      </c>
      <c r="BM9" s="208">
        <v>30925</v>
      </c>
      <c r="BN9" s="207">
        <v>58475</v>
      </c>
      <c r="BO9" s="204">
        <v>1.89086499595796</v>
      </c>
      <c r="BP9" s="208">
        <v>542889</v>
      </c>
      <c r="BQ9" s="207">
        <v>1213093</v>
      </c>
      <c r="BR9" s="204">
        <v>2.23451386931767</v>
      </c>
      <c r="BS9" s="208">
        <v>408770</v>
      </c>
      <c r="BT9" s="207">
        <v>743424</v>
      </c>
      <c r="BU9" s="204">
        <v>1.8186853242654799</v>
      </c>
      <c r="BV9" s="208">
        <v>31228</v>
      </c>
      <c r="BW9" s="207">
        <v>72424</v>
      </c>
      <c r="BX9" s="204">
        <v>2.3192007173049798</v>
      </c>
      <c r="BY9" s="208">
        <v>770437</v>
      </c>
      <c r="BZ9" s="207">
        <v>1227096</v>
      </c>
      <c r="CA9" s="204">
        <v>1.59272724440804</v>
      </c>
      <c r="CB9" s="210">
        <f>SUM(B9+E9+H9+K9+N9+Q9+T9+W9+Z9+AC9+AF9+AI9+AL9+AO9+AR9+AU9+AX9+BA9+BD9+BG9+BJ9+BM9+BP9+BS9+BV9+BY9)</f>
        <v>5183883</v>
      </c>
      <c r="CC9" s="210">
        <f>SUM(C9+F9+I9+L9+O9+R9+U9+X9+AA9+AD9+AG9+AJ9+AM9+AP9+AS9+AV9+AY9+BB9+BE9+BH9+BK9+BN9+BQ9+BT9+BW9+BZ9)</f>
        <v>10118234</v>
      </c>
      <c r="CD9" s="211">
        <f>SUM(CC9/CB9)</f>
        <v>1.951863882730378</v>
      </c>
    </row>
    <row r="10" spans="1:83" s="152" customFormat="1" ht="11.25" customHeight="1" x14ac:dyDescent="0.2">
      <c r="A10" s="175" t="s">
        <v>7</v>
      </c>
      <c r="B10" s="202">
        <v>27108</v>
      </c>
      <c r="C10" s="203">
        <v>58261</v>
      </c>
      <c r="D10" s="204">
        <v>2.1492179430426401</v>
      </c>
      <c r="E10" s="202">
        <v>3195</v>
      </c>
      <c r="F10" s="203">
        <v>5713</v>
      </c>
      <c r="G10" s="204">
        <v>1.7881064162754301</v>
      </c>
      <c r="H10" s="208">
        <v>3513</v>
      </c>
      <c r="I10" s="207">
        <v>5704</v>
      </c>
      <c r="J10" s="204">
        <v>1.6236834614289799</v>
      </c>
      <c r="K10" s="205">
        <v>11677</v>
      </c>
      <c r="L10" s="207">
        <v>21600</v>
      </c>
      <c r="M10" s="204">
        <v>1.8497901858354</v>
      </c>
      <c r="N10" s="208">
        <v>58097</v>
      </c>
      <c r="O10" s="207">
        <v>103908</v>
      </c>
      <c r="P10" s="204">
        <v>1.7885260856842899</v>
      </c>
      <c r="Q10" s="208">
        <v>91266</v>
      </c>
      <c r="R10" s="207">
        <v>214760</v>
      </c>
      <c r="S10" s="204">
        <v>2.35312164442399</v>
      </c>
      <c r="T10" s="208">
        <v>6523</v>
      </c>
      <c r="U10" s="207">
        <v>11022</v>
      </c>
      <c r="V10" s="204">
        <v>1.6897133220910601</v>
      </c>
      <c r="W10" s="208">
        <v>31930</v>
      </c>
      <c r="X10" s="207">
        <v>56689</v>
      </c>
      <c r="Y10" s="204">
        <v>1.77541497024742</v>
      </c>
      <c r="Z10" s="208">
        <v>2170</v>
      </c>
      <c r="AA10" s="207">
        <v>4765</v>
      </c>
      <c r="AB10" s="204">
        <v>2.19585253456221</v>
      </c>
      <c r="AC10" s="208">
        <v>121509</v>
      </c>
      <c r="AD10" s="207">
        <v>406729</v>
      </c>
      <c r="AE10" s="204">
        <v>3.34731583668699</v>
      </c>
      <c r="AF10" s="208">
        <v>969</v>
      </c>
      <c r="AG10" s="207">
        <v>1532</v>
      </c>
      <c r="AH10" s="204">
        <v>1.58101135190918</v>
      </c>
      <c r="AI10" s="208">
        <v>42065</v>
      </c>
      <c r="AJ10" s="207">
        <v>84425</v>
      </c>
      <c r="AK10" s="204">
        <v>2.00701295613931</v>
      </c>
      <c r="AL10" s="208">
        <v>2699</v>
      </c>
      <c r="AM10" s="207">
        <v>5265</v>
      </c>
      <c r="AN10" s="204">
        <v>1.95072248981104</v>
      </c>
      <c r="AO10" s="208">
        <v>10492</v>
      </c>
      <c r="AP10" s="207">
        <v>21589</v>
      </c>
      <c r="AQ10" s="204">
        <v>2.0576629813190999</v>
      </c>
      <c r="AR10" s="208">
        <v>10367</v>
      </c>
      <c r="AS10" s="207">
        <v>24946</v>
      </c>
      <c r="AT10" s="204">
        <v>2.4062891868428702</v>
      </c>
      <c r="AU10" s="208">
        <v>7155</v>
      </c>
      <c r="AV10" s="207">
        <v>11923</v>
      </c>
      <c r="AW10" s="204">
        <v>1.6663871418588401</v>
      </c>
      <c r="AX10" s="208">
        <v>12809</v>
      </c>
      <c r="AY10" s="207">
        <v>27211</v>
      </c>
      <c r="AZ10" s="204">
        <v>2.1243656803809801</v>
      </c>
      <c r="BA10" s="208">
        <v>13951</v>
      </c>
      <c r="BB10" s="207">
        <v>29313</v>
      </c>
      <c r="BC10" s="204">
        <v>2.10113970324708</v>
      </c>
      <c r="BD10" s="208">
        <v>37908</v>
      </c>
      <c r="BE10" s="207">
        <v>78457</v>
      </c>
      <c r="BF10" s="204">
        <v>2.0696686715205201</v>
      </c>
      <c r="BG10" s="208">
        <v>15281</v>
      </c>
      <c r="BH10" s="207">
        <v>28690</v>
      </c>
      <c r="BI10" s="204">
        <v>1.8774949283423901</v>
      </c>
      <c r="BJ10" s="208">
        <v>46305</v>
      </c>
      <c r="BK10" s="207">
        <v>106080</v>
      </c>
      <c r="BL10" s="204">
        <v>2.29089731130547</v>
      </c>
      <c r="BM10" s="208">
        <v>6336</v>
      </c>
      <c r="BN10" s="207">
        <v>11811</v>
      </c>
      <c r="BO10" s="204">
        <v>1.86410984848485</v>
      </c>
      <c r="BP10" s="208">
        <v>47687</v>
      </c>
      <c r="BQ10" s="207">
        <v>147516</v>
      </c>
      <c r="BR10" s="204">
        <v>3.0934216872522899</v>
      </c>
      <c r="BS10" s="208">
        <v>28861</v>
      </c>
      <c r="BT10" s="207">
        <v>55356</v>
      </c>
      <c r="BU10" s="204">
        <v>1.91802085859811</v>
      </c>
      <c r="BV10" s="208">
        <v>7465</v>
      </c>
      <c r="BW10" s="207">
        <v>15433</v>
      </c>
      <c r="BX10" s="204">
        <v>2.0673811118553198</v>
      </c>
      <c r="BY10" s="208">
        <v>181110</v>
      </c>
      <c r="BZ10" s="207">
        <v>314670</v>
      </c>
      <c r="CA10" s="204">
        <v>1.73745237700845</v>
      </c>
      <c r="CB10" s="193">
        <f t="shared" ref="CB10:CC73" si="0">SUM(B10+E10+H10+K10+N10+Q10+T10+W10+Z10+AC10+AF10+AI10+AL10+AO10+AR10+AU10+AX10+BA10+BD10+BG10+BJ10+BM10+BP10+BS10+BV10+BY10)</f>
        <v>828448</v>
      </c>
      <c r="CC10" s="193">
        <f t="shared" si="0"/>
        <v>1853368</v>
      </c>
      <c r="CD10" s="187">
        <f t="shared" ref="CD10:CD73" si="1">SUM(CC10/CB10)</f>
        <v>2.2371567074819421</v>
      </c>
    </row>
    <row r="11" spans="1:83" s="152" customFormat="1" ht="11.25" customHeight="1" x14ac:dyDescent="0.2">
      <c r="A11" s="175" t="s">
        <v>133</v>
      </c>
      <c r="B11" s="202">
        <v>6667</v>
      </c>
      <c r="C11" s="203">
        <v>16459</v>
      </c>
      <c r="D11" s="204">
        <v>2.4687265636718201</v>
      </c>
      <c r="E11" s="202">
        <v>181</v>
      </c>
      <c r="F11" s="203">
        <v>487</v>
      </c>
      <c r="G11" s="204">
        <v>2.6906077348066302</v>
      </c>
      <c r="H11" s="208">
        <v>1407</v>
      </c>
      <c r="I11" s="207">
        <v>2574</v>
      </c>
      <c r="J11" s="204">
        <v>1.8294243070362499</v>
      </c>
      <c r="K11" s="205">
        <v>2618</v>
      </c>
      <c r="L11" s="207">
        <v>5439</v>
      </c>
      <c r="M11" s="204">
        <v>2.07754010695187</v>
      </c>
      <c r="N11" s="208">
        <v>25997</v>
      </c>
      <c r="O11" s="207">
        <v>60266</v>
      </c>
      <c r="P11" s="204">
        <v>2.3181905604492798</v>
      </c>
      <c r="Q11" s="208">
        <v>105925</v>
      </c>
      <c r="R11" s="207">
        <v>260285</v>
      </c>
      <c r="S11" s="204">
        <v>2.4572574935095601</v>
      </c>
      <c r="T11" s="208">
        <v>1714</v>
      </c>
      <c r="U11" s="207">
        <v>3243</v>
      </c>
      <c r="V11" s="204">
        <v>1.89206534422404</v>
      </c>
      <c r="W11" s="208">
        <v>101403</v>
      </c>
      <c r="X11" s="207">
        <v>190361</v>
      </c>
      <c r="Y11" s="204">
        <v>1.87727187558553</v>
      </c>
      <c r="Z11" s="208">
        <v>968</v>
      </c>
      <c r="AA11" s="207">
        <v>3104</v>
      </c>
      <c r="AB11" s="204">
        <v>3.2066115702479299</v>
      </c>
      <c r="AC11" s="208">
        <v>41026</v>
      </c>
      <c r="AD11" s="207">
        <v>103144</v>
      </c>
      <c r="AE11" s="204">
        <v>2.5141130015112401</v>
      </c>
      <c r="AF11" s="208">
        <v>99</v>
      </c>
      <c r="AG11" s="207">
        <v>219</v>
      </c>
      <c r="AH11" s="204">
        <v>2.2121212121212102</v>
      </c>
      <c r="AI11" s="208">
        <v>92172</v>
      </c>
      <c r="AJ11" s="207">
        <v>190462</v>
      </c>
      <c r="AK11" s="204">
        <v>2.06637590591503</v>
      </c>
      <c r="AL11" s="208">
        <v>1053</v>
      </c>
      <c r="AM11" s="207">
        <v>3601</v>
      </c>
      <c r="AN11" s="204">
        <v>3.4197530864197501</v>
      </c>
      <c r="AO11" s="208">
        <v>4697</v>
      </c>
      <c r="AP11" s="207">
        <v>11516</v>
      </c>
      <c r="AQ11" s="204">
        <v>2.45177773046625</v>
      </c>
      <c r="AR11" s="208">
        <v>7380</v>
      </c>
      <c r="AS11" s="207">
        <v>17619</v>
      </c>
      <c r="AT11" s="204">
        <v>2.3873983739837401</v>
      </c>
      <c r="AU11" s="208">
        <v>1218</v>
      </c>
      <c r="AV11" s="207">
        <v>2854</v>
      </c>
      <c r="AW11" s="204">
        <v>2.3431855500820999</v>
      </c>
      <c r="AX11" s="208">
        <v>4559</v>
      </c>
      <c r="AY11" s="207">
        <v>9474</v>
      </c>
      <c r="AZ11" s="204">
        <v>2.0780872998464601</v>
      </c>
      <c r="BA11" s="208">
        <v>1005</v>
      </c>
      <c r="BB11" s="207">
        <v>2488</v>
      </c>
      <c r="BC11" s="204">
        <v>2.4756218905472598</v>
      </c>
      <c r="BD11" s="208">
        <v>4725</v>
      </c>
      <c r="BE11" s="207">
        <v>10656</v>
      </c>
      <c r="BF11" s="204">
        <v>2.2552380952380999</v>
      </c>
      <c r="BG11" s="208">
        <v>647</v>
      </c>
      <c r="BH11" s="207">
        <v>1531</v>
      </c>
      <c r="BI11" s="204">
        <v>2.36630602782071</v>
      </c>
      <c r="BJ11" s="208">
        <v>18656</v>
      </c>
      <c r="BK11" s="207">
        <v>41900</v>
      </c>
      <c r="BL11" s="204">
        <v>2.2459262435677498</v>
      </c>
      <c r="BM11" s="208">
        <v>3281</v>
      </c>
      <c r="BN11" s="207">
        <v>8597</v>
      </c>
      <c r="BO11" s="204">
        <v>2.6202377323986599</v>
      </c>
      <c r="BP11" s="208">
        <v>67729</v>
      </c>
      <c r="BQ11" s="207">
        <v>194750</v>
      </c>
      <c r="BR11" s="204">
        <v>2.87543002259003</v>
      </c>
      <c r="BS11" s="208">
        <v>34182</v>
      </c>
      <c r="BT11" s="207">
        <v>84577</v>
      </c>
      <c r="BU11" s="204">
        <v>2.4743139664150702</v>
      </c>
      <c r="BV11" s="208">
        <v>2465</v>
      </c>
      <c r="BW11" s="207">
        <v>8296</v>
      </c>
      <c r="BX11" s="204">
        <v>3.36551724137931</v>
      </c>
      <c r="BY11" s="208">
        <v>222886</v>
      </c>
      <c r="BZ11" s="207">
        <v>391711</v>
      </c>
      <c r="CA11" s="204">
        <v>1.75744999685938</v>
      </c>
      <c r="CB11" s="193">
        <f t="shared" si="0"/>
        <v>754660</v>
      </c>
      <c r="CC11" s="193">
        <f t="shared" si="0"/>
        <v>1625613</v>
      </c>
      <c r="CD11" s="187">
        <f t="shared" si="1"/>
        <v>2.1540998595393952</v>
      </c>
    </row>
    <row r="12" spans="1:83" s="152" customFormat="1" x14ac:dyDescent="0.2">
      <c r="A12" s="212" t="s">
        <v>8</v>
      </c>
      <c r="B12" s="213">
        <v>3005</v>
      </c>
      <c r="C12" s="214">
        <v>7021</v>
      </c>
      <c r="D12" s="215">
        <v>2.3364392678868602</v>
      </c>
      <c r="E12" s="213">
        <v>103</v>
      </c>
      <c r="F12" s="214">
        <v>173</v>
      </c>
      <c r="G12" s="215">
        <v>1.6796116504854399</v>
      </c>
      <c r="H12" s="216">
        <v>281</v>
      </c>
      <c r="I12" s="217">
        <v>536</v>
      </c>
      <c r="J12" s="215">
        <v>1.9074733096085399</v>
      </c>
      <c r="K12" s="216">
        <v>1598</v>
      </c>
      <c r="L12" s="218">
        <v>2972</v>
      </c>
      <c r="M12" s="215">
        <v>1.8598247809762201</v>
      </c>
      <c r="N12" s="219">
        <v>17452</v>
      </c>
      <c r="O12" s="218">
        <v>34285</v>
      </c>
      <c r="P12" s="215">
        <v>1.9645312858125099</v>
      </c>
      <c r="Q12" s="219">
        <v>42882</v>
      </c>
      <c r="R12" s="218">
        <v>131005</v>
      </c>
      <c r="S12" s="215">
        <v>3.0550114267058399</v>
      </c>
      <c r="T12" s="219">
        <v>981</v>
      </c>
      <c r="U12" s="218">
        <v>1817</v>
      </c>
      <c r="V12" s="215">
        <v>1.8521916411824699</v>
      </c>
      <c r="W12" s="219">
        <v>80500</v>
      </c>
      <c r="X12" s="218">
        <v>137199</v>
      </c>
      <c r="Y12" s="215">
        <v>1.70433540372671</v>
      </c>
      <c r="Z12" s="219">
        <v>298</v>
      </c>
      <c r="AA12" s="218">
        <v>972</v>
      </c>
      <c r="AB12" s="215">
        <v>3.2617449664429499</v>
      </c>
      <c r="AC12" s="219">
        <v>35233</v>
      </c>
      <c r="AD12" s="218">
        <v>108649</v>
      </c>
      <c r="AE12" s="215">
        <v>3.0837283228791201</v>
      </c>
      <c r="AF12" s="219">
        <v>112</v>
      </c>
      <c r="AG12" s="218">
        <v>211</v>
      </c>
      <c r="AH12" s="215">
        <v>1.8839285714285701</v>
      </c>
      <c r="AI12" s="219">
        <v>15947</v>
      </c>
      <c r="AJ12" s="218">
        <v>32176</v>
      </c>
      <c r="AK12" s="215">
        <v>2.0176835768483099</v>
      </c>
      <c r="AL12" s="219">
        <v>805</v>
      </c>
      <c r="AM12" s="218">
        <v>1704</v>
      </c>
      <c r="AN12" s="215">
        <v>2.1167701863353998</v>
      </c>
      <c r="AO12" s="219">
        <v>2873</v>
      </c>
      <c r="AP12" s="218">
        <v>7221</v>
      </c>
      <c r="AQ12" s="215">
        <v>2.5134006265228002</v>
      </c>
      <c r="AR12" s="219">
        <v>3813</v>
      </c>
      <c r="AS12" s="218">
        <v>10132</v>
      </c>
      <c r="AT12" s="215">
        <v>2.65722528193024</v>
      </c>
      <c r="AU12" s="219">
        <v>752</v>
      </c>
      <c r="AV12" s="218">
        <v>1320</v>
      </c>
      <c r="AW12" s="215">
        <v>1.7553191489361699</v>
      </c>
      <c r="AX12" s="219">
        <v>1863</v>
      </c>
      <c r="AY12" s="218">
        <v>4106</v>
      </c>
      <c r="AZ12" s="215">
        <v>2.20397208803006</v>
      </c>
      <c r="BA12" s="219">
        <v>778</v>
      </c>
      <c r="BB12" s="218">
        <v>1811</v>
      </c>
      <c r="BC12" s="215">
        <v>2.3277634961439602</v>
      </c>
      <c r="BD12" s="219">
        <v>3124</v>
      </c>
      <c r="BE12" s="218">
        <v>7145</v>
      </c>
      <c r="BF12" s="215">
        <v>2.2871318822023001</v>
      </c>
      <c r="BG12" s="219">
        <v>677</v>
      </c>
      <c r="BH12" s="218">
        <v>1427</v>
      </c>
      <c r="BI12" s="215">
        <v>2.10782865583456</v>
      </c>
      <c r="BJ12" s="219">
        <v>8415</v>
      </c>
      <c r="BK12" s="218">
        <v>16111</v>
      </c>
      <c r="BL12" s="215">
        <v>1.91455733808675</v>
      </c>
      <c r="BM12" s="219">
        <v>2270</v>
      </c>
      <c r="BN12" s="218">
        <v>7002</v>
      </c>
      <c r="BO12" s="215">
        <v>3.0845814977973598</v>
      </c>
      <c r="BP12" s="219">
        <v>37258</v>
      </c>
      <c r="BQ12" s="218">
        <v>128589</v>
      </c>
      <c r="BR12" s="215">
        <v>3.4513124698051398</v>
      </c>
      <c r="BS12" s="219">
        <v>23008</v>
      </c>
      <c r="BT12" s="218">
        <v>52491</v>
      </c>
      <c r="BU12" s="215">
        <v>2.2814238525730199</v>
      </c>
      <c r="BV12" s="219">
        <v>2050</v>
      </c>
      <c r="BW12" s="218">
        <v>5368</v>
      </c>
      <c r="BX12" s="215">
        <v>2.6185365853658502</v>
      </c>
      <c r="BY12" s="219">
        <v>74107</v>
      </c>
      <c r="BZ12" s="218">
        <v>131885</v>
      </c>
      <c r="CA12" s="215">
        <v>1.77965644271122</v>
      </c>
      <c r="CB12" s="193">
        <f t="shared" si="0"/>
        <v>360185</v>
      </c>
      <c r="CC12" s="193">
        <f t="shared" si="0"/>
        <v>833328</v>
      </c>
      <c r="CD12" s="187">
        <f t="shared" si="1"/>
        <v>2.3136110609825504</v>
      </c>
    </row>
    <row r="13" spans="1:83" s="152" customFormat="1" ht="11.25" customHeight="1" x14ac:dyDescent="0.2">
      <c r="A13" s="175" t="s">
        <v>10</v>
      </c>
      <c r="B13" s="202">
        <v>4337</v>
      </c>
      <c r="C13" s="203">
        <v>7766</v>
      </c>
      <c r="D13" s="204">
        <v>1.79063869033894</v>
      </c>
      <c r="E13" s="208">
        <v>160</v>
      </c>
      <c r="F13" s="207">
        <v>249</v>
      </c>
      <c r="G13" s="204">
        <v>1.5562499999999999</v>
      </c>
      <c r="H13" s="208">
        <v>278</v>
      </c>
      <c r="I13" s="207">
        <v>404</v>
      </c>
      <c r="J13" s="204">
        <v>1.4532374100719401</v>
      </c>
      <c r="K13" s="205">
        <v>2088</v>
      </c>
      <c r="L13" s="207">
        <v>3087</v>
      </c>
      <c r="M13" s="204">
        <v>1.4784482758620701</v>
      </c>
      <c r="N13" s="208">
        <v>15198</v>
      </c>
      <c r="O13" s="207">
        <v>25849</v>
      </c>
      <c r="P13" s="204">
        <v>1.7008158968285301</v>
      </c>
      <c r="Q13" s="208">
        <v>34091</v>
      </c>
      <c r="R13" s="207">
        <v>66189</v>
      </c>
      <c r="S13" s="204">
        <v>1.94153882256314</v>
      </c>
      <c r="T13" s="208">
        <v>13232</v>
      </c>
      <c r="U13" s="207">
        <v>22221</v>
      </c>
      <c r="V13" s="204">
        <v>1.6793379685610601</v>
      </c>
      <c r="W13" s="208">
        <v>98954</v>
      </c>
      <c r="X13" s="207">
        <v>156154</v>
      </c>
      <c r="Y13" s="204">
        <v>1.5780463649776699</v>
      </c>
      <c r="Z13" s="208">
        <v>227</v>
      </c>
      <c r="AA13" s="207">
        <v>479</v>
      </c>
      <c r="AB13" s="204">
        <v>2.1101321585903099</v>
      </c>
      <c r="AC13" s="208">
        <v>12395</v>
      </c>
      <c r="AD13" s="207">
        <v>33841</v>
      </c>
      <c r="AE13" s="204">
        <v>2.7302137958854402</v>
      </c>
      <c r="AF13" s="208">
        <v>1550</v>
      </c>
      <c r="AG13" s="207">
        <v>2417</v>
      </c>
      <c r="AH13" s="204">
        <v>1.5593548387096801</v>
      </c>
      <c r="AI13" s="208">
        <v>9649</v>
      </c>
      <c r="AJ13" s="207">
        <v>16983</v>
      </c>
      <c r="AK13" s="204">
        <v>1.7600787646388201</v>
      </c>
      <c r="AL13" s="208">
        <v>9615</v>
      </c>
      <c r="AM13" s="207">
        <v>16664</v>
      </c>
      <c r="AN13" s="204">
        <v>1.7331253250130001</v>
      </c>
      <c r="AO13" s="208">
        <v>1962</v>
      </c>
      <c r="AP13" s="207">
        <v>3185</v>
      </c>
      <c r="AQ13" s="204">
        <v>1.6233435270132499</v>
      </c>
      <c r="AR13" s="208">
        <v>1912</v>
      </c>
      <c r="AS13" s="207">
        <v>4755</v>
      </c>
      <c r="AT13" s="204">
        <v>2.4869246861924701</v>
      </c>
      <c r="AU13" s="208">
        <v>797</v>
      </c>
      <c r="AV13" s="207">
        <v>1167</v>
      </c>
      <c r="AW13" s="204">
        <v>1.4642409033877</v>
      </c>
      <c r="AX13" s="208">
        <v>1732</v>
      </c>
      <c r="AY13" s="207">
        <v>3328</v>
      </c>
      <c r="AZ13" s="204">
        <v>1.92147806004619</v>
      </c>
      <c r="BA13" s="208">
        <v>2173</v>
      </c>
      <c r="BB13" s="207">
        <v>3627</v>
      </c>
      <c r="BC13" s="204">
        <v>1.66912103083295</v>
      </c>
      <c r="BD13" s="208">
        <v>3725</v>
      </c>
      <c r="BE13" s="207">
        <v>6722</v>
      </c>
      <c r="BF13" s="204">
        <v>1.80456375838926</v>
      </c>
      <c r="BG13" s="208">
        <v>1418</v>
      </c>
      <c r="BH13" s="207">
        <v>2313</v>
      </c>
      <c r="BI13" s="204">
        <v>1.6311706629055001</v>
      </c>
      <c r="BJ13" s="208">
        <v>10560</v>
      </c>
      <c r="BK13" s="207">
        <v>17935</v>
      </c>
      <c r="BL13" s="204">
        <v>1.69839015151515</v>
      </c>
      <c r="BM13" s="208">
        <v>1188</v>
      </c>
      <c r="BN13" s="207">
        <v>1964</v>
      </c>
      <c r="BO13" s="204">
        <v>1.65319865319865</v>
      </c>
      <c r="BP13" s="208">
        <v>37236</v>
      </c>
      <c r="BQ13" s="207">
        <v>82422</v>
      </c>
      <c r="BR13" s="204">
        <v>2.21350306155334</v>
      </c>
      <c r="BS13" s="208">
        <v>85718</v>
      </c>
      <c r="BT13" s="207">
        <v>144663</v>
      </c>
      <c r="BU13" s="204">
        <v>1.68766186798572</v>
      </c>
      <c r="BV13" s="208">
        <v>1597</v>
      </c>
      <c r="BW13" s="207">
        <v>3833</v>
      </c>
      <c r="BX13" s="204">
        <v>2.4001252348152802</v>
      </c>
      <c r="BY13" s="208">
        <v>38645</v>
      </c>
      <c r="BZ13" s="207">
        <v>61349</v>
      </c>
      <c r="CA13" s="204">
        <v>1.5875016172855501</v>
      </c>
      <c r="CB13" s="193">
        <f t="shared" si="0"/>
        <v>390437</v>
      </c>
      <c r="CC13" s="193">
        <f t="shared" si="0"/>
        <v>689566</v>
      </c>
      <c r="CD13" s="187">
        <f t="shared" si="1"/>
        <v>1.7661389673622121</v>
      </c>
    </row>
    <row r="14" spans="1:83" s="152" customFormat="1" ht="11.25" customHeight="1" x14ac:dyDescent="0.2">
      <c r="A14" s="175" t="s">
        <v>9</v>
      </c>
      <c r="B14" s="202">
        <v>5312</v>
      </c>
      <c r="C14" s="203">
        <v>11406</v>
      </c>
      <c r="D14" s="204">
        <v>2.1472138554216902</v>
      </c>
      <c r="E14" s="202">
        <v>249</v>
      </c>
      <c r="F14" s="203">
        <v>519</v>
      </c>
      <c r="G14" s="204">
        <v>2.0843373493975901</v>
      </c>
      <c r="H14" s="205">
        <v>176</v>
      </c>
      <c r="I14" s="206">
        <v>266</v>
      </c>
      <c r="J14" s="204">
        <v>1.51136363636364</v>
      </c>
      <c r="K14" s="205">
        <v>1556</v>
      </c>
      <c r="L14" s="207">
        <v>2995</v>
      </c>
      <c r="M14" s="204">
        <v>1.92480719794344</v>
      </c>
      <c r="N14" s="208">
        <v>10157</v>
      </c>
      <c r="O14" s="207">
        <v>19158</v>
      </c>
      <c r="P14" s="204">
        <v>1.88618686620065</v>
      </c>
      <c r="Q14" s="208">
        <v>16426</v>
      </c>
      <c r="R14" s="207">
        <v>31798</v>
      </c>
      <c r="S14" s="204">
        <v>1.93583343479849</v>
      </c>
      <c r="T14" s="208">
        <v>2330</v>
      </c>
      <c r="U14" s="207">
        <v>3745</v>
      </c>
      <c r="V14" s="204">
        <v>1.60729613733906</v>
      </c>
      <c r="W14" s="208">
        <v>24130</v>
      </c>
      <c r="X14" s="207">
        <v>45450</v>
      </c>
      <c r="Y14" s="204">
        <v>1.88354745130543</v>
      </c>
      <c r="Z14" s="208">
        <v>290</v>
      </c>
      <c r="AA14" s="207">
        <v>580</v>
      </c>
      <c r="AB14" s="204">
        <v>2</v>
      </c>
      <c r="AC14" s="208">
        <v>25097</v>
      </c>
      <c r="AD14" s="207">
        <v>52398</v>
      </c>
      <c r="AE14" s="204">
        <v>2.08781926126629</v>
      </c>
      <c r="AF14" s="208">
        <v>280</v>
      </c>
      <c r="AG14" s="207">
        <v>528</v>
      </c>
      <c r="AH14" s="204">
        <v>1.8857142857142899</v>
      </c>
      <c r="AI14" s="208">
        <v>9891</v>
      </c>
      <c r="AJ14" s="207">
        <v>17056</v>
      </c>
      <c r="AK14" s="204">
        <v>1.7243959154787201</v>
      </c>
      <c r="AL14" s="208">
        <v>1937</v>
      </c>
      <c r="AM14" s="207">
        <v>3911</v>
      </c>
      <c r="AN14" s="204">
        <v>2.0191017036654602</v>
      </c>
      <c r="AO14" s="208">
        <v>1120</v>
      </c>
      <c r="AP14" s="207">
        <v>1673</v>
      </c>
      <c r="AQ14" s="204">
        <v>1.4937499999999999</v>
      </c>
      <c r="AR14" s="208">
        <v>957</v>
      </c>
      <c r="AS14" s="207">
        <v>1700</v>
      </c>
      <c r="AT14" s="204">
        <v>1.7763845350052201</v>
      </c>
      <c r="AU14" s="208">
        <v>752</v>
      </c>
      <c r="AV14" s="207">
        <v>1184</v>
      </c>
      <c r="AW14" s="204">
        <v>1.5744680851063799</v>
      </c>
      <c r="AX14" s="208">
        <v>1611</v>
      </c>
      <c r="AY14" s="207">
        <v>2935</v>
      </c>
      <c r="AZ14" s="204">
        <v>1.82184978274364</v>
      </c>
      <c r="BA14" s="208">
        <v>2180</v>
      </c>
      <c r="BB14" s="207">
        <v>5229</v>
      </c>
      <c r="BC14" s="204">
        <v>2.39862385321101</v>
      </c>
      <c r="BD14" s="208">
        <v>4418</v>
      </c>
      <c r="BE14" s="207">
        <v>9152</v>
      </c>
      <c r="BF14" s="204">
        <v>2.07152557718425</v>
      </c>
      <c r="BG14" s="208">
        <v>1587</v>
      </c>
      <c r="BH14" s="207">
        <v>3094</v>
      </c>
      <c r="BI14" s="204">
        <v>1.9495904221802101</v>
      </c>
      <c r="BJ14" s="208">
        <v>43900</v>
      </c>
      <c r="BK14" s="207">
        <v>72873</v>
      </c>
      <c r="BL14" s="204">
        <v>1.6599772209567201</v>
      </c>
      <c r="BM14" s="208">
        <v>1102</v>
      </c>
      <c r="BN14" s="207">
        <v>1803</v>
      </c>
      <c r="BO14" s="204">
        <v>1.63611615245009</v>
      </c>
      <c r="BP14" s="208">
        <v>11839</v>
      </c>
      <c r="BQ14" s="207">
        <v>24871</v>
      </c>
      <c r="BR14" s="204">
        <v>2.1007686460005099</v>
      </c>
      <c r="BS14" s="208">
        <v>16683</v>
      </c>
      <c r="BT14" s="207">
        <v>31600</v>
      </c>
      <c r="BU14" s="204">
        <v>1.8941437391356499</v>
      </c>
      <c r="BV14" s="208">
        <v>1691</v>
      </c>
      <c r="BW14" s="207">
        <v>3947</v>
      </c>
      <c r="BX14" s="204">
        <v>2.3341218214074502</v>
      </c>
      <c r="BY14" s="208">
        <v>34886</v>
      </c>
      <c r="BZ14" s="207">
        <v>62023</v>
      </c>
      <c r="CA14" s="204">
        <v>1.7778765120678801</v>
      </c>
      <c r="CB14" s="193">
        <f t="shared" si="0"/>
        <v>220557</v>
      </c>
      <c r="CC14" s="193">
        <f t="shared" si="0"/>
        <v>411894</v>
      </c>
      <c r="CD14" s="187">
        <f t="shared" si="1"/>
        <v>1.8675172404412466</v>
      </c>
    </row>
    <row r="15" spans="1:83" s="152" customFormat="1" ht="11.25" customHeight="1" x14ac:dyDescent="0.2">
      <c r="A15" s="175" t="s">
        <v>134</v>
      </c>
      <c r="B15" s="202">
        <v>9108</v>
      </c>
      <c r="C15" s="203">
        <v>10696</v>
      </c>
      <c r="D15" s="204">
        <v>1.1743522178304799</v>
      </c>
      <c r="E15" s="202">
        <v>28</v>
      </c>
      <c r="F15" s="203">
        <v>63</v>
      </c>
      <c r="G15" s="204">
        <v>2.25</v>
      </c>
      <c r="H15" s="205">
        <v>58</v>
      </c>
      <c r="I15" s="206">
        <v>82</v>
      </c>
      <c r="J15" s="204">
        <v>1.41379310344828</v>
      </c>
      <c r="K15" s="205">
        <v>350</v>
      </c>
      <c r="L15" s="207">
        <v>690</v>
      </c>
      <c r="M15" s="204">
        <v>1.97142857142857</v>
      </c>
      <c r="N15" s="208">
        <v>3312</v>
      </c>
      <c r="O15" s="207">
        <v>7188</v>
      </c>
      <c r="P15" s="204">
        <v>2.1702898550724599</v>
      </c>
      <c r="Q15" s="208">
        <v>48244</v>
      </c>
      <c r="R15" s="207">
        <v>77178</v>
      </c>
      <c r="S15" s="204">
        <v>1.5997429732194699</v>
      </c>
      <c r="T15" s="208">
        <v>353</v>
      </c>
      <c r="U15" s="207">
        <v>638</v>
      </c>
      <c r="V15" s="204">
        <v>1.8073654390934799</v>
      </c>
      <c r="W15" s="208">
        <v>26976</v>
      </c>
      <c r="X15" s="207">
        <v>52706</v>
      </c>
      <c r="Y15" s="204">
        <v>1.9538107947805501</v>
      </c>
      <c r="Z15" s="208">
        <v>30</v>
      </c>
      <c r="AA15" s="207">
        <v>66</v>
      </c>
      <c r="AB15" s="204">
        <v>2.2000000000000002</v>
      </c>
      <c r="AC15" s="208">
        <v>3492</v>
      </c>
      <c r="AD15" s="207">
        <v>7556</v>
      </c>
      <c r="AE15" s="204">
        <v>2.16380297823597</v>
      </c>
      <c r="AF15" s="208">
        <v>13</v>
      </c>
      <c r="AG15" s="207">
        <v>40</v>
      </c>
      <c r="AH15" s="204">
        <v>3.0769230769230802</v>
      </c>
      <c r="AI15" s="208">
        <v>26136</v>
      </c>
      <c r="AJ15" s="207">
        <v>33705</v>
      </c>
      <c r="AK15" s="204">
        <v>1.2896005509641899</v>
      </c>
      <c r="AL15" s="208">
        <v>313</v>
      </c>
      <c r="AM15" s="207">
        <v>1200</v>
      </c>
      <c r="AN15" s="204">
        <v>3.8338658146964901</v>
      </c>
      <c r="AO15" s="208">
        <v>1258</v>
      </c>
      <c r="AP15" s="207">
        <v>1604</v>
      </c>
      <c r="AQ15" s="204">
        <v>1.2750397456279801</v>
      </c>
      <c r="AR15" s="208">
        <v>3520</v>
      </c>
      <c r="AS15" s="207">
        <v>4521</v>
      </c>
      <c r="AT15" s="204">
        <v>1.284375</v>
      </c>
      <c r="AU15" s="208">
        <v>192</v>
      </c>
      <c r="AV15" s="207">
        <v>454</v>
      </c>
      <c r="AW15" s="204">
        <v>2.3645833333333299</v>
      </c>
      <c r="AX15" s="208">
        <v>3393</v>
      </c>
      <c r="AY15" s="207">
        <v>3743</v>
      </c>
      <c r="AZ15" s="204">
        <v>1.10315355142941</v>
      </c>
      <c r="BA15" s="208">
        <v>2856</v>
      </c>
      <c r="BB15" s="207">
        <v>3536</v>
      </c>
      <c r="BC15" s="204">
        <v>1.2380952380952399</v>
      </c>
      <c r="BD15" s="208">
        <v>1207</v>
      </c>
      <c r="BE15" s="207">
        <v>3136</v>
      </c>
      <c r="BF15" s="204">
        <v>2.59817729908865</v>
      </c>
      <c r="BG15" s="208">
        <v>156</v>
      </c>
      <c r="BH15" s="207">
        <v>313</v>
      </c>
      <c r="BI15" s="204">
        <v>2.0064102564102599</v>
      </c>
      <c r="BJ15" s="208">
        <v>6475</v>
      </c>
      <c r="BK15" s="207">
        <v>7635</v>
      </c>
      <c r="BL15" s="204">
        <v>1.1791505791505801</v>
      </c>
      <c r="BM15" s="208">
        <v>209</v>
      </c>
      <c r="BN15" s="207">
        <v>416</v>
      </c>
      <c r="BO15" s="204">
        <v>1.99043062200957</v>
      </c>
      <c r="BP15" s="208">
        <v>8922</v>
      </c>
      <c r="BQ15" s="207">
        <v>14037</v>
      </c>
      <c r="BR15" s="204">
        <v>1.57330195023537</v>
      </c>
      <c r="BS15" s="208">
        <v>10382</v>
      </c>
      <c r="BT15" s="207">
        <v>17208</v>
      </c>
      <c r="BU15" s="204">
        <v>1.6574841071084601</v>
      </c>
      <c r="BV15" s="208">
        <v>3936</v>
      </c>
      <c r="BW15" s="207">
        <v>5098</v>
      </c>
      <c r="BX15" s="204">
        <v>1.2952235772357701</v>
      </c>
      <c r="BY15" s="208">
        <v>37665</v>
      </c>
      <c r="BZ15" s="207">
        <v>59395</v>
      </c>
      <c r="CA15" s="204">
        <v>1.57692818266295</v>
      </c>
      <c r="CB15" s="193">
        <f t="shared" si="0"/>
        <v>198584</v>
      </c>
      <c r="CC15" s="193">
        <f t="shared" si="0"/>
        <v>312904</v>
      </c>
      <c r="CD15" s="187">
        <f t="shared" si="1"/>
        <v>1.575675784554647</v>
      </c>
    </row>
    <row r="16" spans="1:83" s="152" customFormat="1" ht="11.25" customHeight="1" x14ac:dyDescent="0.2">
      <c r="A16" s="175" t="s">
        <v>12</v>
      </c>
      <c r="B16" s="202">
        <v>2999</v>
      </c>
      <c r="C16" s="203">
        <v>5774</v>
      </c>
      <c r="D16" s="204">
        <v>1.9253084361453801</v>
      </c>
      <c r="E16" s="202">
        <v>134</v>
      </c>
      <c r="F16" s="203">
        <v>275</v>
      </c>
      <c r="G16" s="204">
        <v>2.0522388059701502</v>
      </c>
      <c r="H16" s="208">
        <v>261</v>
      </c>
      <c r="I16" s="207">
        <v>411</v>
      </c>
      <c r="J16" s="204">
        <v>1.57471264367816</v>
      </c>
      <c r="K16" s="205">
        <v>3561</v>
      </c>
      <c r="L16" s="207">
        <v>5180</v>
      </c>
      <c r="M16" s="204">
        <v>1.4546475709070501</v>
      </c>
      <c r="N16" s="208">
        <v>8940</v>
      </c>
      <c r="O16" s="207">
        <v>14683</v>
      </c>
      <c r="P16" s="204">
        <v>1.6423937360179</v>
      </c>
      <c r="Q16" s="208">
        <v>18909</v>
      </c>
      <c r="R16" s="207">
        <v>52493</v>
      </c>
      <c r="S16" s="204">
        <v>2.7760854619493398</v>
      </c>
      <c r="T16" s="208">
        <v>1276</v>
      </c>
      <c r="U16" s="207">
        <v>2019</v>
      </c>
      <c r="V16" s="204">
        <v>1.58228840125392</v>
      </c>
      <c r="W16" s="208">
        <v>10660</v>
      </c>
      <c r="X16" s="207">
        <v>18718</v>
      </c>
      <c r="Y16" s="204">
        <v>1.75590994371482</v>
      </c>
      <c r="Z16" s="208">
        <v>254</v>
      </c>
      <c r="AA16" s="207">
        <v>816</v>
      </c>
      <c r="AB16" s="204">
        <v>3.21259842519685</v>
      </c>
      <c r="AC16" s="208">
        <v>14271</v>
      </c>
      <c r="AD16" s="207">
        <v>53060</v>
      </c>
      <c r="AE16" s="204">
        <v>3.7180295704575701</v>
      </c>
      <c r="AF16" s="208">
        <v>112</v>
      </c>
      <c r="AG16" s="207">
        <v>168</v>
      </c>
      <c r="AH16" s="204">
        <v>1.5</v>
      </c>
      <c r="AI16" s="208">
        <v>8985</v>
      </c>
      <c r="AJ16" s="207">
        <v>14605</v>
      </c>
      <c r="AK16" s="204">
        <v>1.62548692264886</v>
      </c>
      <c r="AL16" s="208">
        <v>506</v>
      </c>
      <c r="AM16" s="207">
        <v>921</v>
      </c>
      <c r="AN16" s="204">
        <v>1.8201581027667999</v>
      </c>
      <c r="AO16" s="208">
        <v>2827</v>
      </c>
      <c r="AP16" s="207">
        <v>4191</v>
      </c>
      <c r="AQ16" s="204">
        <v>1.48249027237354</v>
      </c>
      <c r="AR16" s="208">
        <v>1817</v>
      </c>
      <c r="AS16" s="207">
        <v>4379</v>
      </c>
      <c r="AT16" s="204">
        <v>2.41001651073198</v>
      </c>
      <c r="AU16" s="208">
        <v>589</v>
      </c>
      <c r="AV16" s="207">
        <v>1017</v>
      </c>
      <c r="AW16" s="204">
        <v>1.72665534804754</v>
      </c>
      <c r="AX16" s="208">
        <v>1671</v>
      </c>
      <c r="AY16" s="207">
        <v>4011</v>
      </c>
      <c r="AZ16" s="204">
        <v>2.4003590664272898</v>
      </c>
      <c r="BA16" s="208">
        <v>2518</v>
      </c>
      <c r="BB16" s="207">
        <v>3501</v>
      </c>
      <c r="BC16" s="204">
        <v>1.3903891977760101</v>
      </c>
      <c r="BD16" s="208">
        <v>2509</v>
      </c>
      <c r="BE16" s="207">
        <v>5360</v>
      </c>
      <c r="BF16" s="204">
        <v>2.1363092865683502</v>
      </c>
      <c r="BG16" s="208">
        <v>1037</v>
      </c>
      <c r="BH16" s="207">
        <v>1985</v>
      </c>
      <c r="BI16" s="204">
        <v>1.9141755062680801</v>
      </c>
      <c r="BJ16" s="208">
        <v>9071</v>
      </c>
      <c r="BK16" s="207">
        <v>14639</v>
      </c>
      <c r="BL16" s="204">
        <v>1.61382427516261</v>
      </c>
      <c r="BM16" s="208">
        <v>3346</v>
      </c>
      <c r="BN16" s="207">
        <v>5136</v>
      </c>
      <c r="BO16" s="204">
        <v>1.5349671249252801</v>
      </c>
      <c r="BP16" s="208">
        <v>14462</v>
      </c>
      <c r="BQ16" s="207">
        <v>45233</v>
      </c>
      <c r="BR16" s="204">
        <v>3.1277140091273701</v>
      </c>
      <c r="BS16" s="208">
        <v>6450</v>
      </c>
      <c r="BT16" s="207">
        <v>12744</v>
      </c>
      <c r="BU16" s="204">
        <v>1.9758139534883701</v>
      </c>
      <c r="BV16" s="208">
        <v>1069</v>
      </c>
      <c r="BW16" s="207">
        <v>2016</v>
      </c>
      <c r="BX16" s="204">
        <v>1.8858746492048599</v>
      </c>
      <c r="BY16" s="208">
        <v>19504</v>
      </c>
      <c r="BZ16" s="207">
        <v>33299</v>
      </c>
      <c r="CA16" s="204">
        <v>1.7072908121410999</v>
      </c>
      <c r="CB16" s="193">
        <f t="shared" si="0"/>
        <v>137738</v>
      </c>
      <c r="CC16" s="193">
        <f t="shared" si="0"/>
        <v>306634</v>
      </c>
      <c r="CD16" s="187">
        <f t="shared" si="1"/>
        <v>2.2262120838112938</v>
      </c>
    </row>
    <row r="17" spans="1:82" s="152" customFormat="1" ht="11.25" customHeight="1" x14ac:dyDescent="0.2">
      <c r="A17" s="175" t="s">
        <v>34</v>
      </c>
      <c r="B17" s="202">
        <v>8235</v>
      </c>
      <c r="C17" s="203">
        <v>19205</v>
      </c>
      <c r="D17" s="204">
        <v>2.3321190042501501</v>
      </c>
      <c r="E17" s="208">
        <v>8</v>
      </c>
      <c r="F17" s="207">
        <v>18</v>
      </c>
      <c r="G17" s="204">
        <v>2.25</v>
      </c>
      <c r="H17" s="208">
        <v>50</v>
      </c>
      <c r="I17" s="207">
        <v>114</v>
      </c>
      <c r="J17" s="204">
        <v>2.2799999999999998</v>
      </c>
      <c r="K17" s="205">
        <v>491</v>
      </c>
      <c r="L17" s="207">
        <v>1100</v>
      </c>
      <c r="M17" s="204">
        <v>2.2403258655804499</v>
      </c>
      <c r="N17" s="208">
        <v>2987</v>
      </c>
      <c r="O17" s="207">
        <v>8443</v>
      </c>
      <c r="P17" s="204">
        <v>2.8265818547037198</v>
      </c>
      <c r="Q17" s="208">
        <v>24783</v>
      </c>
      <c r="R17" s="207">
        <v>63199</v>
      </c>
      <c r="S17" s="204">
        <v>2.5500948230642</v>
      </c>
      <c r="T17" s="208">
        <v>145</v>
      </c>
      <c r="U17" s="207">
        <v>676</v>
      </c>
      <c r="V17" s="204">
        <v>4.66206896551724</v>
      </c>
      <c r="W17" s="208">
        <v>8440</v>
      </c>
      <c r="X17" s="207">
        <v>19302</v>
      </c>
      <c r="Y17" s="204">
        <v>2.28696682464455</v>
      </c>
      <c r="Z17" s="208">
        <v>31</v>
      </c>
      <c r="AA17" s="207">
        <v>81</v>
      </c>
      <c r="AB17" s="204">
        <v>2.6129032258064502</v>
      </c>
      <c r="AC17" s="208">
        <v>3657</v>
      </c>
      <c r="AD17" s="207">
        <v>7440</v>
      </c>
      <c r="AE17" s="204">
        <v>2.0344544708777699</v>
      </c>
      <c r="AF17" s="208">
        <v>6</v>
      </c>
      <c r="AG17" s="207">
        <v>25</v>
      </c>
      <c r="AH17" s="204">
        <v>4.1666666666666696</v>
      </c>
      <c r="AI17" s="208">
        <v>13407</v>
      </c>
      <c r="AJ17" s="207">
        <v>31305</v>
      </c>
      <c r="AK17" s="204">
        <v>2.3349742671738598</v>
      </c>
      <c r="AL17" s="208">
        <v>148</v>
      </c>
      <c r="AM17" s="207">
        <v>425</v>
      </c>
      <c r="AN17" s="204">
        <v>2.8716216216216202</v>
      </c>
      <c r="AO17" s="208">
        <v>537</v>
      </c>
      <c r="AP17" s="207">
        <v>1191</v>
      </c>
      <c r="AQ17" s="204">
        <v>2.2178770949720699</v>
      </c>
      <c r="AR17" s="208">
        <v>7863</v>
      </c>
      <c r="AS17" s="207">
        <v>16517</v>
      </c>
      <c r="AT17" s="204">
        <v>2.1005977362329902</v>
      </c>
      <c r="AU17" s="208">
        <v>81</v>
      </c>
      <c r="AV17" s="207">
        <v>215</v>
      </c>
      <c r="AW17" s="204">
        <v>2.6543209876543199</v>
      </c>
      <c r="AX17" s="208">
        <v>374</v>
      </c>
      <c r="AY17" s="207">
        <v>863</v>
      </c>
      <c r="AZ17" s="204">
        <v>2.3074866310160398</v>
      </c>
      <c r="BA17" s="208">
        <v>954</v>
      </c>
      <c r="BB17" s="207">
        <v>2438</v>
      </c>
      <c r="BC17" s="204">
        <v>2.5555555555555598</v>
      </c>
      <c r="BD17" s="208">
        <v>637</v>
      </c>
      <c r="BE17" s="207">
        <v>2668</v>
      </c>
      <c r="BF17" s="204">
        <v>4.1883830455259004</v>
      </c>
      <c r="BG17" s="208">
        <v>78</v>
      </c>
      <c r="BH17" s="207">
        <v>292</v>
      </c>
      <c r="BI17" s="204">
        <v>3.7435897435897401</v>
      </c>
      <c r="BJ17" s="208">
        <v>1845</v>
      </c>
      <c r="BK17" s="207">
        <v>3540</v>
      </c>
      <c r="BL17" s="204">
        <v>1.9186991869918699</v>
      </c>
      <c r="BM17" s="208">
        <v>140</v>
      </c>
      <c r="BN17" s="207">
        <v>406</v>
      </c>
      <c r="BO17" s="204">
        <v>2.9</v>
      </c>
      <c r="BP17" s="208">
        <v>5354</v>
      </c>
      <c r="BQ17" s="207">
        <v>10848</v>
      </c>
      <c r="BR17" s="204">
        <v>2.02614867388868</v>
      </c>
      <c r="BS17" s="208">
        <v>6093</v>
      </c>
      <c r="BT17" s="207">
        <v>14438</v>
      </c>
      <c r="BU17" s="204">
        <v>2.3696044641391798</v>
      </c>
      <c r="BV17" s="208">
        <v>1122</v>
      </c>
      <c r="BW17" s="207">
        <v>3352</v>
      </c>
      <c r="BX17" s="204">
        <v>2.9875222816399298</v>
      </c>
      <c r="BY17" s="208">
        <v>35122</v>
      </c>
      <c r="BZ17" s="207">
        <v>71274</v>
      </c>
      <c r="CA17" s="204">
        <v>2.0293263481578498</v>
      </c>
      <c r="CB17" s="193">
        <f t="shared" si="0"/>
        <v>122588</v>
      </c>
      <c r="CC17" s="193">
        <f t="shared" si="0"/>
        <v>279375</v>
      </c>
      <c r="CD17" s="187">
        <f t="shared" si="1"/>
        <v>2.2789751035990471</v>
      </c>
    </row>
    <row r="18" spans="1:82" s="152" customFormat="1" ht="11.25" customHeight="1" x14ac:dyDescent="0.2">
      <c r="A18" s="175" t="s">
        <v>13</v>
      </c>
      <c r="B18" s="202">
        <v>1200</v>
      </c>
      <c r="C18" s="203">
        <v>2336</v>
      </c>
      <c r="D18" s="204">
        <v>1.9466666666666701</v>
      </c>
      <c r="E18" s="208">
        <v>57</v>
      </c>
      <c r="F18" s="207">
        <v>118</v>
      </c>
      <c r="G18" s="204">
        <v>2.0701754385964901</v>
      </c>
      <c r="H18" s="208">
        <v>126</v>
      </c>
      <c r="I18" s="207">
        <v>213</v>
      </c>
      <c r="J18" s="204">
        <v>1.69047619047619</v>
      </c>
      <c r="K18" s="205">
        <v>812</v>
      </c>
      <c r="L18" s="207">
        <v>1214</v>
      </c>
      <c r="M18" s="204">
        <v>1.4950738916256201</v>
      </c>
      <c r="N18" s="208">
        <v>4166</v>
      </c>
      <c r="O18" s="207">
        <v>7299</v>
      </c>
      <c r="P18" s="204">
        <v>1.75204032645223</v>
      </c>
      <c r="Q18" s="208">
        <v>7911</v>
      </c>
      <c r="R18" s="207">
        <v>21626</v>
      </c>
      <c r="S18" s="204">
        <v>2.7336619896346899</v>
      </c>
      <c r="T18" s="208">
        <v>1393</v>
      </c>
      <c r="U18" s="207">
        <v>2514</v>
      </c>
      <c r="V18" s="204">
        <v>1.8047379755922499</v>
      </c>
      <c r="W18" s="208">
        <v>12481</v>
      </c>
      <c r="X18" s="207">
        <v>21556</v>
      </c>
      <c r="Y18" s="204">
        <v>1.72710519990385</v>
      </c>
      <c r="Z18" s="208">
        <v>118</v>
      </c>
      <c r="AA18" s="207">
        <v>208</v>
      </c>
      <c r="AB18" s="204">
        <v>1.7627118644067801</v>
      </c>
      <c r="AC18" s="208">
        <v>7956</v>
      </c>
      <c r="AD18" s="207">
        <v>37837</v>
      </c>
      <c r="AE18" s="204">
        <v>4.7557817998994496</v>
      </c>
      <c r="AF18" s="208">
        <v>154</v>
      </c>
      <c r="AG18" s="207">
        <v>303</v>
      </c>
      <c r="AH18" s="204">
        <v>1.9675324675324699</v>
      </c>
      <c r="AI18" s="208">
        <v>3441</v>
      </c>
      <c r="AJ18" s="207">
        <v>5585</v>
      </c>
      <c r="AK18" s="204">
        <v>1.62307468759082</v>
      </c>
      <c r="AL18" s="208">
        <v>764</v>
      </c>
      <c r="AM18" s="207">
        <v>1432</v>
      </c>
      <c r="AN18" s="204">
        <v>1.87434554973822</v>
      </c>
      <c r="AO18" s="208">
        <v>1268</v>
      </c>
      <c r="AP18" s="207">
        <v>2030</v>
      </c>
      <c r="AQ18" s="204">
        <v>1.6009463722397499</v>
      </c>
      <c r="AR18" s="208">
        <v>867</v>
      </c>
      <c r="AS18" s="207">
        <v>2641</v>
      </c>
      <c r="AT18" s="204">
        <v>3.0461361014994202</v>
      </c>
      <c r="AU18" s="208">
        <v>348</v>
      </c>
      <c r="AV18" s="207">
        <v>693</v>
      </c>
      <c r="AW18" s="204">
        <v>1.9913793103448301</v>
      </c>
      <c r="AX18" s="208">
        <v>605</v>
      </c>
      <c r="AY18" s="207">
        <v>1144</v>
      </c>
      <c r="AZ18" s="204">
        <v>1.89090909090909</v>
      </c>
      <c r="BA18" s="208">
        <v>870</v>
      </c>
      <c r="BB18" s="207">
        <v>1269</v>
      </c>
      <c r="BC18" s="204">
        <v>1.4586206896551701</v>
      </c>
      <c r="BD18" s="208">
        <v>1023</v>
      </c>
      <c r="BE18" s="207">
        <v>2013</v>
      </c>
      <c r="BF18" s="204">
        <v>1.9677419354838701</v>
      </c>
      <c r="BG18" s="208">
        <v>303</v>
      </c>
      <c r="BH18" s="207">
        <v>620</v>
      </c>
      <c r="BI18" s="204">
        <v>2.0462046204620501</v>
      </c>
      <c r="BJ18" s="208">
        <v>3808</v>
      </c>
      <c r="BK18" s="207">
        <v>6229</v>
      </c>
      <c r="BL18" s="204">
        <v>1.63576680672269</v>
      </c>
      <c r="BM18" s="208">
        <v>1028</v>
      </c>
      <c r="BN18" s="207">
        <v>1840</v>
      </c>
      <c r="BO18" s="204">
        <v>1.7898832684824899</v>
      </c>
      <c r="BP18" s="208">
        <v>13218</v>
      </c>
      <c r="BQ18" s="207">
        <v>59187</v>
      </c>
      <c r="BR18" s="204">
        <v>4.4777576032682704</v>
      </c>
      <c r="BS18" s="208">
        <v>10972</v>
      </c>
      <c r="BT18" s="207">
        <v>34385</v>
      </c>
      <c r="BU18" s="204">
        <v>3.1338862559241698</v>
      </c>
      <c r="BV18" s="208">
        <v>585</v>
      </c>
      <c r="BW18" s="207">
        <v>1411</v>
      </c>
      <c r="BX18" s="204">
        <v>2.4119658119658101</v>
      </c>
      <c r="BY18" s="208">
        <v>8591</v>
      </c>
      <c r="BZ18" s="207">
        <v>14797</v>
      </c>
      <c r="CA18" s="204">
        <v>1.7223838901175701</v>
      </c>
      <c r="CB18" s="193">
        <f t="shared" si="0"/>
        <v>84065</v>
      </c>
      <c r="CC18" s="193">
        <f t="shared" si="0"/>
        <v>230500</v>
      </c>
      <c r="CD18" s="187">
        <f t="shared" si="1"/>
        <v>2.7419258906798309</v>
      </c>
    </row>
    <row r="19" spans="1:82" s="152" customFormat="1" ht="11.25" customHeight="1" x14ac:dyDescent="0.2">
      <c r="A19" s="175" t="s">
        <v>15</v>
      </c>
      <c r="B19" s="202">
        <v>1669</v>
      </c>
      <c r="C19" s="203">
        <v>4298</v>
      </c>
      <c r="D19" s="204">
        <v>2.5751947273816702</v>
      </c>
      <c r="E19" s="202">
        <v>112</v>
      </c>
      <c r="F19" s="203">
        <v>303</v>
      </c>
      <c r="G19" s="204">
        <v>2.7053571428571401</v>
      </c>
      <c r="H19" s="205">
        <v>90</v>
      </c>
      <c r="I19" s="206">
        <v>147</v>
      </c>
      <c r="J19" s="204">
        <v>1.63333333333333</v>
      </c>
      <c r="K19" s="205">
        <v>890</v>
      </c>
      <c r="L19" s="207">
        <v>1529</v>
      </c>
      <c r="M19" s="204">
        <v>1.7179775280898899</v>
      </c>
      <c r="N19" s="208">
        <v>7803</v>
      </c>
      <c r="O19" s="207">
        <v>16123</v>
      </c>
      <c r="P19" s="204">
        <v>2.0662565679866698</v>
      </c>
      <c r="Q19" s="208">
        <v>11527</v>
      </c>
      <c r="R19" s="207">
        <v>25247</v>
      </c>
      <c r="S19" s="204">
        <v>2.1902489806541201</v>
      </c>
      <c r="T19" s="208">
        <v>1512</v>
      </c>
      <c r="U19" s="207">
        <v>2270</v>
      </c>
      <c r="V19" s="204">
        <v>1.5013227513227501</v>
      </c>
      <c r="W19" s="208">
        <v>27169</v>
      </c>
      <c r="X19" s="207">
        <v>48913</v>
      </c>
      <c r="Y19" s="204">
        <v>1.8003238985608601</v>
      </c>
      <c r="Z19" s="208">
        <v>92</v>
      </c>
      <c r="AA19" s="207">
        <v>421</v>
      </c>
      <c r="AB19" s="204">
        <v>4.5760869565217401</v>
      </c>
      <c r="AC19" s="208">
        <v>5087</v>
      </c>
      <c r="AD19" s="207">
        <v>11420</v>
      </c>
      <c r="AE19" s="204">
        <v>2.2449380774523302</v>
      </c>
      <c r="AF19" s="208">
        <v>68</v>
      </c>
      <c r="AG19" s="207">
        <v>151</v>
      </c>
      <c r="AH19" s="204">
        <v>2.22058823529412</v>
      </c>
      <c r="AI19" s="208">
        <v>5965</v>
      </c>
      <c r="AJ19" s="207">
        <v>9917</v>
      </c>
      <c r="AK19" s="204">
        <v>1.66253143336127</v>
      </c>
      <c r="AL19" s="208">
        <v>400</v>
      </c>
      <c r="AM19" s="207">
        <v>872</v>
      </c>
      <c r="AN19" s="204">
        <v>2.1800000000000002</v>
      </c>
      <c r="AO19" s="208">
        <v>464</v>
      </c>
      <c r="AP19" s="207">
        <v>992</v>
      </c>
      <c r="AQ19" s="204">
        <v>2.1379310344827598</v>
      </c>
      <c r="AR19" s="208">
        <v>578</v>
      </c>
      <c r="AS19" s="207">
        <v>1362</v>
      </c>
      <c r="AT19" s="204">
        <v>2.3564013840830502</v>
      </c>
      <c r="AU19" s="208">
        <v>373</v>
      </c>
      <c r="AV19" s="207">
        <v>773</v>
      </c>
      <c r="AW19" s="204">
        <v>2.07238605898123</v>
      </c>
      <c r="AX19" s="208">
        <v>456</v>
      </c>
      <c r="AY19" s="207">
        <v>1139</v>
      </c>
      <c r="AZ19" s="204">
        <v>2.49780701754386</v>
      </c>
      <c r="BA19" s="208">
        <v>480</v>
      </c>
      <c r="BB19" s="207">
        <v>1287</v>
      </c>
      <c r="BC19" s="204">
        <v>2.6812499999999999</v>
      </c>
      <c r="BD19" s="208">
        <v>1525</v>
      </c>
      <c r="BE19" s="207">
        <v>3306</v>
      </c>
      <c r="BF19" s="204">
        <v>2.1678688524590202</v>
      </c>
      <c r="BG19" s="208">
        <v>419</v>
      </c>
      <c r="BH19" s="207">
        <v>937</v>
      </c>
      <c r="BI19" s="204">
        <v>2.2362768496420098</v>
      </c>
      <c r="BJ19" s="208">
        <v>3325</v>
      </c>
      <c r="BK19" s="207">
        <v>6245</v>
      </c>
      <c r="BL19" s="204">
        <v>1.8781954887218</v>
      </c>
      <c r="BM19" s="208">
        <v>246</v>
      </c>
      <c r="BN19" s="207">
        <v>506</v>
      </c>
      <c r="BO19" s="204">
        <v>2.0569105691056899</v>
      </c>
      <c r="BP19" s="208">
        <v>6873</v>
      </c>
      <c r="BQ19" s="207">
        <v>16615</v>
      </c>
      <c r="BR19" s="204">
        <v>2.4174305252437098</v>
      </c>
      <c r="BS19" s="208">
        <v>9623</v>
      </c>
      <c r="BT19" s="207">
        <v>20131</v>
      </c>
      <c r="BU19" s="204">
        <v>2.0919671620076898</v>
      </c>
      <c r="BV19" s="208">
        <v>786</v>
      </c>
      <c r="BW19" s="207">
        <v>2112</v>
      </c>
      <c r="BX19" s="204">
        <v>2.6870229007633601</v>
      </c>
      <c r="BY19" s="208">
        <v>26434</v>
      </c>
      <c r="BZ19" s="207">
        <v>46933</v>
      </c>
      <c r="CA19" s="204">
        <v>1.77547855035182</v>
      </c>
      <c r="CB19" s="193">
        <f t="shared" si="0"/>
        <v>113966</v>
      </c>
      <c r="CC19" s="193">
        <f t="shared" si="0"/>
        <v>223949</v>
      </c>
      <c r="CD19" s="187">
        <f t="shared" si="1"/>
        <v>1.965050980116877</v>
      </c>
    </row>
    <row r="20" spans="1:82" s="152" customFormat="1" ht="11.25" customHeight="1" x14ac:dyDescent="0.2">
      <c r="A20" s="175" t="s">
        <v>27</v>
      </c>
      <c r="B20" s="202">
        <v>233</v>
      </c>
      <c r="C20" s="203">
        <v>613</v>
      </c>
      <c r="D20" s="204">
        <v>2.6309012875536499</v>
      </c>
      <c r="E20" s="202">
        <v>19</v>
      </c>
      <c r="F20" s="203">
        <v>60</v>
      </c>
      <c r="G20" s="204">
        <v>3.1578947368421102</v>
      </c>
      <c r="H20" s="208">
        <v>37</v>
      </c>
      <c r="I20" s="207">
        <v>91</v>
      </c>
      <c r="J20" s="204">
        <v>2.4594594594594601</v>
      </c>
      <c r="K20" s="205">
        <v>122</v>
      </c>
      <c r="L20" s="207">
        <v>348</v>
      </c>
      <c r="M20" s="204">
        <v>2.85245901639344</v>
      </c>
      <c r="N20" s="208">
        <v>1506</v>
      </c>
      <c r="O20" s="207">
        <v>3924</v>
      </c>
      <c r="P20" s="204">
        <v>2.60557768924303</v>
      </c>
      <c r="Q20" s="208">
        <v>13976</v>
      </c>
      <c r="R20" s="207">
        <v>34471</v>
      </c>
      <c r="S20" s="204">
        <v>2.4664424728105301</v>
      </c>
      <c r="T20" s="208">
        <v>407</v>
      </c>
      <c r="U20" s="207">
        <v>731</v>
      </c>
      <c r="V20" s="204">
        <v>1.7960687960688</v>
      </c>
      <c r="W20" s="208">
        <v>21226</v>
      </c>
      <c r="X20" s="207">
        <v>41558</v>
      </c>
      <c r="Y20" s="204">
        <v>1.9578818430227101</v>
      </c>
      <c r="Z20" s="208">
        <v>52</v>
      </c>
      <c r="AA20" s="207">
        <v>212</v>
      </c>
      <c r="AB20" s="204">
        <v>4.0769230769230802</v>
      </c>
      <c r="AC20" s="208">
        <v>11032</v>
      </c>
      <c r="AD20" s="207">
        <v>28796</v>
      </c>
      <c r="AE20" s="204">
        <v>2.6102248005801298</v>
      </c>
      <c r="AF20" s="208">
        <v>10</v>
      </c>
      <c r="AG20" s="207">
        <v>10</v>
      </c>
      <c r="AH20" s="204">
        <v>1</v>
      </c>
      <c r="AI20" s="208">
        <v>7771</v>
      </c>
      <c r="AJ20" s="207">
        <v>16701</v>
      </c>
      <c r="AK20" s="204">
        <v>2.1491442542787298</v>
      </c>
      <c r="AL20" s="208">
        <v>104</v>
      </c>
      <c r="AM20" s="207">
        <v>233</v>
      </c>
      <c r="AN20" s="204">
        <v>2.2403846153846199</v>
      </c>
      <c r="AO20" s="208">
        <v>516</v>
      </c>
      <c r="AP20" s="207">
        <v>1013</v>
      </c>
      <c r="AQ20" s="204">
        <v>1.96317829457364</v>
      </c>
      <c r="AR20" s="208">
        <v>402</v>
      </c>
      <c r="AS20" s="207">
        <v>871</v>
      </c>
      <c r="AT20" s="204">
        <v>2.1666666666666701</v>
      </c>
      <c r="AU20" s="208">
        <v>69</v>
      </c>
      <c r="AV20" s="207">
        <v>120</v>
      </c>
      <c r="AW20" s="204">
        <v>1.73913043478261</v>
      </c>
      <c r="AX20" s="208">
        <v>151</v>
      </c>
      <c r="AY20" s="207">
        <v>433</v>
      </c>
      <c r="AZ20" s="204">
        <v>2.8675496688741702</v>
      </c>
      <c r="BA20" s="208">
        <v>58</v>
      </c>
      <c r="BB20" s="207">
        <v>285</v>
      </c>
      <c r="BC20" s="204">
        <v>4.9137931034482802</v>
      </c>
      <c r="BD20" s="208">
        <v>591</v>
      </c>
      <c r="BE20" s="207">
        <v>2584</v>
      </c>
      <c r="BF20" s="204">
        <v>4.37225042301184</v>
      </c>
      <c r="BG20" s="208">
        <v>56</v>
      </c>
      <c r="BH20" s="207">
        <v>156</v>
      </c>
      <c r="BI20" s="204">
        <v>2.78571428571429</v>
      </c>
      <c r="BJ20" s="208">
        <v>2734</v>
      </c>
      <c r="BK20" s="207">
        <v>5160</v>
      </c>
      <c r="BL20" s="204">
        <v>1.8873445501097299</v>
      </c>
      <c r="BM20" s="208">
        <v>159</v>
      </c>
      <c r="BN20" s="207">
        <v>401</v>
      </c>
      <c r="BO20" s="204">
        <v>2.5220125786163501</v>
      </c>
      <c r="BP20" s="208">
        <v>6972</v>
      </c>
      <c r="BQ20" s="207">
        <v>19022</v>
      </c>
      <c r="BR20" s="204">
        <v>2.7283419391853099</v>
      </c>
      <c r="BS20" s="208">
        <v>3755</v>
      </c>
      <c r="BT20" s="207">
        <v>8802</v>
      </c>
      <c r="BU20" s="204">
        <v>2.34407456724368</v>
      </c>
      <c r="BV20" s="208">
        <v>141</v>
      </c>
      <c r="BW20" s="207">
        <v>431</v>
      </c>
      <c r="BX20" s="204">
        <v>3.0567375886524801</v>
      </c>
      <c r="BY20" s="208">
        <v>24577</v>
      </c>
      <c r="BZ20" s="207">
        <v>50740</v>
      </c>
      <c r="CA20" s="204">
        <v>2.0645318793994401</v>
      </c>
      <c r="CB20" s="193">
        <f t="shared" si="0"/>
        <v>96676</v>
      </c>
      <c r="CC20" s="193">
        <f t="shared" si="0"/>
        <v>217766</v>
      </c>
      <c r="CD20" s="187">
        <f t="shared" si="1"/>
        <v>2.2525342380735651</v>
      </c>
    </row>
    <row r="21" spans="1:82" s="152" customFormat="1" ht="11.25" customHeight="1" x14ac:dyDescent="0.2">
      <c r="A21" s="175" t="s">
        <v>16</v>
      </c>
      <c r="B21" s="202">
        <v>3760</v>
      </c>
      <c r="C21" s="203">
        <v>7872</v>
      </c>
      <c r="D21" s="204">
        <v>2.0936170212766001</v>
      </c>
      <c r="E21" s="202">
        <v>301</v>
      </c>
      <c r="F21" s="203">
        <v>476</v>
      </c>
      <c r="G21" s="204">
        <v>1.5813953488372099</v>
      </c>
      <c r="H21" s="205">
        <v>324</v>
      </c>
      <c r="I21" s="206">
        <v>512</v>
      </c>
      <c r="J21" s="204">
        <v>1.5802469135802499</v>
      </c>
      <c r="K21" s="205">
        <v>915</v>
      </c>
      <c r="L21" s="207">
        <v>1820</v>
      </c>
      <c r="M21" s="204">
        <v>1.9890710382513701</v>
      </c>
      <c r="N21" s="208">
        <v>3883</v>
      </c>
      <c r="O21" s="207">
        <v>8271</v>
      </c>
      <c r="P21" s="204">
        <v>2.1300540818954401</v>
      </c>
      <c r="Q21" s="208">
        <v>7026</v>
      </c>
      <c r="R21" s="207">
        <v>14427</v>
      </c>
      <c r="S21" s="204">
        <v>2.0533731853116999</v>
      </c>
      <c r="T21" s="208">
        <v>712</v>
      </c>
      <c r="U21" s="207">
        <v>1215</v>
      </c>
      <c r="V21" s="204">
        <v>1.7064606741573001</v>
      </c>
      <c r="W21" s="208">
        <v>4238</v>
      </c>
      <c r="X21" s="207">
        <v>7712</v>
      </c>
      <c r="Y21" s="204">
        <v>1.81972628598395</v>
      </c>
      <c r="Z21" s="208">
        <v>190</v>
      </c>
      <c r="AA21" s="207">
        <v>466</v>
      </c>
      <c r="AB21" s="204">
        <v>2.4526315789473698</v>
      </c>
      <c r="AC21" s="208">
        <v>9906</v>
      </c>
      <c r="AD21" s="207">
        <v>26552</v>
      </c>
      <c r="AE21" s="204">
        <v>2.6803957197658002</v>
      </c>
      <c r="AF21" s="208">
        <v>46</v>
      </c>
      <c r="AG21" s="207">
        <v>59</v>
      </c>
      <c r="AH21" s="204">
        <v>1.2826086956521701</v>
      </c>
      <c r="AI21" s="208">
        <v>4129</v>
      </c>
      <c r="AJ21" s="207">
        <v>8423</v>
      </c>
      <c r="AK21" s="204">
        <v>2.0399612496972601</v>
      </c>
      <c r="AL21" s="208">
        <v>222</v>
      </c>
      <c r="AM21" s="207">
        <v>419</v>
      </c>
      <c r="AN21" s="204">
        <v>1.8873873873873901</v>
      </c>
      <c r="AO21" s="208">
        <v>534</v>
      </c>
      <c r="AP21" s="207">
        <v>1334</v>
      </c>
      <c r="AQ21" s="204">
        <v>2.4981273408239701</v>
      </c>
      <c r="AR21" s="208">
        <v>722</v>
      </c>
      <c r="AS21" s="207">
        <v>1299</v>
      </c>
      <c r="AT21" s="204">
        <v>1.7991689750692501</v>
      </c>
      <c r="AU21" s="208">
        <v>702</v>
      </c>
      <c r="AV21" s="207">
        <v>1056</v>
      </c>
      <c r="AW21" s="204">
        <v>1.5042735042735</v>
      </c>
      <c r="AX21" s="208">
        <v>1566</v>
      </c>
      <c r="AY21" s="207">
        <v>3384</v>
      </c>
      <c r="AZ21" s="204">
        <v>2.16091954022989</v>
      </c>
      <c r="BA21" s="208">
        <v>1391</v>
      </c>
      <c r="BB21" s="207">
        <v>4025</v>
      </c>
      <c r="BC21" s="204">
        <v>2.89360172537743</v>
      </c>
      <c r="BD21" s="208">
        <v>4661</v>
      </c>
      <c r="BE21" s="207">
        <v>9546</v>
      </c>
      <c r="BF21" s="204">
        <v>2.0480583565758401</v>
      </c>
      <c r="BG21" s="208">
        <v>1936</v>
      </c>
      <c r="BH21" s="207">
        <v>3341</v>
      </c>
      <c r="BI21" s="204">
        <v>1.7257231404958699</v>
      </c>
      <c r="BJ21" s="208">
        <v>3816</v>
      </c>
      <c r="BK21" s="207">
        <v>7670</v>
      </c>
      <c r="BL21" s="204">
        <v>2.0099580712788301</v>
      </c>
      <c r="BM21" s="208">
        <v>567</v>
      </c>
      <c r="BN21" s="207">
        <v>1079</v>
      </c>
      <c r="BO21" s="204">
        <v>1.9029982363315701</v>
      </c>
      <c r="BP21" s="208">
        <v>4572</v>
      </c>
      <c r="BQ21" s="207">
        <v>10125</v>
      </c>
      <c r="BR21" s="204">
        <v>2.2145669291338601</v>
      </c>
      <c r="BS21" s="208">
        <v>3420</v>
      </c>
      <c r="BT21" s="207">
        <v>7725</v>
      </c>
      <c r="BU21" s="204">
        <v>2.2587719298245599</v>
      </c>
      <c r="BV21" s="208">
        <v>851</v>
      </c>
      <c r="BW21" s="207">
        <v>2072</v>
      </c>
      <c r="BX21" s="204">
        <v>2.4347826086956501</v>
      </c>
      <c r="BY21" s="208">
        <v>27522</v>
      </c>
      <c r="BZ21" s="207">
        <v>47567</v>
      </c>
      <c r="CA21" s="204">
        <v>1.7283264297652801</v>
      </c>
      <c r="CB21" s="193">
        <f t="shared" si="0"/>
        <v>87912</v>
      </c>
      <c r="CC21" s="193">
        <f t="shared" si="0"/>
        <v>178447</v>
      </c>
      <c r="CD21" s="187">
        <f t="shared" si="1"/>
        <v>2.0298366548366547</v>
      </c>
    </row>
    <row r="22" spans="1:82" s="152" customFormat="1" ht="11.25" customHeight="1" x14ac:dyDescent="0.2">
      <c r="A22" s="175" t="s">
        <v>99</v>
      </c>
      <c r="B22" s="202">
        <v>292</v>
      </c>
      <c r="C22" s="203">
        <v>921</v>
      </c>
      <c r="D22" s="204">
        <v>3.1541095890410999</v>
      </c>
      <c r="E22" s="202">
        <v>20</v>
      </c>
      <c r="F22" s="203">
        <v>52</v>
      </c>
      <c r="G22" s="204">
        <v>2.6</v>
      </c>
      <c r="H22" s="208">
        <v>142</v>
      </c>
      <c r="I22" s="207">
        <v>217</v>
      </c>
      <c r="J22" s="204">
        <v>1.5281690140845099</v>
      </c>
      <c r="K22" s="205">
        <v>75</v>
      </c>
      <c r="L22" s="207">
        <v>158</v>
      </c>
      <c r="M22" s="204">
        <v>2.10666666666667</v>
      </c>
      <c r="N22" s="208">
        <v>2284</v>
      </c>
      <c r="O22" s="207">
        <v>4701</v>
      </c>
      <c r="P22" s="204">
        <v>2.05823117338003</v>
      </c>
      <c r="Q22" s="208">
        <v>12669</v>
      </c>
      <c r="R22" s="207">
        <v>32309</v>
      </c>
      <c r="S22" s="204">
        <v>2.5502407451259002</v>
      </c>
      <c r="T22" s="208">
        <v>199</v>
      </c>
      <c r="U22" s="207">
        <v>394</v>
      </c>
      <c r="V22" s="204">
        <v>1.97989949748744</v>
      </c>
      <c r="W22" s="208">
        <v>10597</v>
      </c>
      <c r="X22" s="207">
        <v>19315</v>
      </c>
      <c r="Y22" s="204">
        <v>1.8226856657544599</v>
      </c>
      <c r="Z22" s="208">
        <v>38</v>
      </c>
      <c r="AA22" s="207">
        <v>87</v>
      </c>
      <c r="AB22" s="204">
        <v>2.2894736842105301</v>
      </c>
      <c r="AC22" s="208">
        <v>6479</v>
      </c>
      <c r="AD22" s="207">
        <v>14179</v>
      </c>
      <c r="AE22" s="204">
        <v>2.18845500848896</v>
      </c>
      <c r="AF22" s="208">
        <v>24</v>
      </c>
      <c r="AG22" s="207">
        <v>35</v>
      </c>
      <c r="AH22" s="204">
        <v>1.4583333333333299</v>
      </c>
      <c r="AI22" s="208">
        <v>9043</v>
      </c>
      <c r="AJ22" s="207">
        <v>19350</v>
      </c>
      <c r="AK22" s="204">
        <v>2.1397766228021702</v>
      </c>
      <c r="AL22" s="208">
        <v>82</v>
      </c>
      <c r="AM22" s="207">
        <v>167</v>
      </c>
      <c r="AN22" s="204">
        <v>2.0365853658536599</v>
      </c>
      <c r="AO22" s="208">
        <v>331</v>
      </c>
      <c r="AP22" s="207">
        <v>777</v>
      </c>
      <c r="AQ22" s="204">
        <v>2.34743202416918</v>
      </c>
      <c r="AR22" s="208">
        <v>705</v>
      </c>
      <c r="AS22" s="207">
        <v>1631</v>
      </c>
      <c r="AT22" s="204">
        <v>2.31347517730496</v>
      </c>
      <c r="AU22" s="208">
        <v>177</v>
      </c>
      <c r="AV22" s="207">
        <v>320</v>
      </c>
      <c r="AW22" s="204">
        <v>1.80790960451977</v>
      </c>
      <c r="AX22" s="208">
        <v>226</v>
      </c>
      <c r="AY22" s="207">
        <v>590</v>
      </c>
      <c r="AZ22" s="204">
        <v>2.6106194690265498</v>
      </c>
      <c r="BA22" s="208">
        <v>84</v>
      </c>
      <c r="BB22" s="207">
        <v>211</v>
      </c>
      <c r="BC22" s="204">
        <v>2.5119047619047601</v>
      </c>
      <c r="BD22" s="208">
        <v>511</v>
      </c>
      <c r="BE22" s="207">
        <v>1215</v>
      </c>
      <c r="BF22" s="204">
        <v>2.3776908023483401</v>
      </c>
      <c r="BG22" s="208">
        <v>80</v>
      </c>
      <c r="BH22" s="207">
        <v>128</v>
      </c>
      <c r="BI22" s="204">
        <v>1.6</v>
      </c>
      <c r="BJ22" s="208">
        <v>1968</v>
      </c>
      <c r="BK22" s="207">
        <v>3712</v>
      </c>
      <c r="BL22" s="204">
        <v>1.8861788617886199</v>
      </c>
      <c r="BM22" s="208">
        <v>320</v>
      </c>
      <c r="BN22" s="207">
        <v>884</v>
      </c>
      <c r="BO22" s="204">
        <v>2.7625000000000002</v>
      </c>
      <c r="BP22" s="208">
        <v>8559</v>
      </c>
      <c r="BQ22" s="207">
        <v>24497</v>
      </c>
      <c r="BR22" s="204">
        <v>2.8621334268021998</v>
      </c>
      <c r="BS22" s="208">
        <v>3298</v>
      </c>
      <c r="BT22" s="207">
        <v>7106</v>
      </c>
      <c r="BU22" s="204">
        <v>2.1546391752577301</v>
      </c>
      <c r="BV22" s="208">
        <v>381</v>
      </c>
      <c r="BW22" s="207">
        <v>1101</v>
      </c>
      <c r="BX22" s="204">
        <v>2.8897637795275601</v>
      </c>
      <c r="BY22" s="208">
        <v>21088</v>
      </c>
      <c r="BZ22" s="207">
        <v>40305</v>
      </c>
      <c r="CA22" s="204">
        <v>1.91127655538695</v>
      </c>
      <c r="CB22" s="193">
        <f t="shared" si="0"/>
        <v>79672</v>
      </c>
      <c r="CC22" s="193">
        <f t="shared" si="0"/>
        <v>174362</v>
      </c>
      <c r="CD22" s="187">
        <f t="shared" si="1"/>
        <v>2.1884978411487097</v>
      </c>
    </row>
    <row r="23" spans="1:82" s="152" customFormat="1" ht="11.25" customHeight="1" x14ac:dyDescent="0.2">
      <c r="A23" s="175" t="s">
        <v>23</v>
      </c>
      <c r="B23" s="202">
        <v>442</v>
      </c>
      <c r="C23" s="203">
        <v>1144</v>
      </c>
      <c r="D23" s="204">
        <v>2.5882352941176499</v>
      </c>
      <c r="E23" s="202">
        <v>37</v>
      </c>
      <c r="F23" s="203">
        <v>77</v>
      </c>
      <c r="G23" s="204">
        <v>2.0810810810810798</v>
      </c>
      <c r="H23" s="205">
        <v>150</v>
      </c>
      <c r="I23" s="206">
        <v>240</v>
      </c>
      <c r="J23" s="204">
        <v>1.6</v>
      </c>
      <c r="K23" s="205">
        <v>240</v>
      </c>
      <c r="L23" s="207">
        <v>646</v>
      </c>
      <c r="M23" s="204">
        <v>2.69166666666667</v>
      </c>
      <c r="N23" s="208">
        <v>2923</v>
      </c>
      <c r="O23" s="207">
        <v>6693</v>
      </c>
      <c r="P23" s="204">
        <v>2.2897707834416701</v>
      </c>
      <c r="Q23" s="208">
        <v>10205</v>
      </c>
      <c r="R23" s="207">
        <v>24549</v>
      </c>
      <c r="S23" s="204">
        <v>2.40558549730524</v>
      </c>
      <c r="T23" s="208">
        <v>423</v>
      </c>
      <c r="U23" s="207">
        <v>880</v>
      </c>
      <c r="V23" s="204">
        <v>2.08037825059102</v>
      </c>
      <c r="W23" s="208">
        <v>14722</v>
      </c>
      <c r="X23" s="207">
        <v>28774</v>
      </c>
      <c r="Y23" s="204">
        <v>1.95448987909251</v>
      </c>
      <c r="Z23" s="208">
        <v>83</v>
      </c>
      <c r="AA23" s="207">
        <v>203</v>
      </c>
      <c r="AB23" s="204">
        <v>2.4457831325301198</v>
      </c>
      <c r="AC23" s="208">
        <v>4191</v>
      </c>
      <c r="AD23" s="207">
        <v>11929</v>
      </c>
      <c r="AE23" s="204">
        <v>2.8463373896444799</v>
      </c>
      <c r="AF23" s="208">
        <v>24</v>
      </c>
      <c r="AG23" s="207">
        <v>49</v>
      </c>
      <c r="AH23" s="204">
        <v>2.0416666666666701</v>
      </c>
      <c r="AI23" s="208">
        <v>6317</v>
      </c>
      <c r="AJ23" s="207">
        <v>12918</v>
      </c>
      <c r="AK23" s="204">
        <v>2.04495804970714</v>
      </c>
      <c r="AL23" s="208">
        <v>321</v>
      </c>
      <c r="AM23" s="207">
        <v>792</v>
      </c>
      <c r="AN23" s="204">
        <v>2.4672897196261698</v>
      </c>
      <c r="AO23" s="208">
        <v>386</v>
      </c>
      <c r="AP23" s="207">
        <v>968</v>
      </c>
      <c r="AQ23" s="204">
        <v>2.50777202072539</v>
      </c>
      <c r="AR23" s="208">
        <v>324</v>
      </c>
      <c r="AS23" s="207">
        <v>721</v>
      </c>
      <c r="AT23" s="204">
        <v>2.2253086419753099</v>
      </c>
      <c r="AU23" s="208">
        <v>99</v>
      </c>
      <c r="AV23" s="207">
        <v>175</v>
      </c>
      <c r="AW23" s="204">
        <v>1.76767676767677</v>
      </c>
      <c r="AX23" s="208">
        <v>454</v>
      </c>
      <c r="AY23" s="207">
        <v>932</v>
      </c>
      <c r="AZ23" s="204">
        <v>2.0528634361233502</v>
      </c>
      <c r="BA23" s="208">
        <v>114</v>
      </c>
      <c r="BB23" s="207">
        <v>366</v>
      </c>
      <c r="BC23" s="204">
        <v>3.2105263157894699</v>
      </c>
      <c r="BD23" s="208">
        <v>538</v>
      </c>
      <c r="BE23" s="207">
        <v>1336</v>
      </c>
      <c r="BF23" s="204">
        <v>2.48327137546468</v>
      </c>
      <c r="BG23" s="208">
        <v>116</v>
      </c>
      <c r="BH23" s="207">
        <v>293</v>
      </c>
      <c r="BI23" s="204">
        <v>2.52586206896552</v>
      </c>
      <c r="BJ23" s="208">
        <v>1606</v>
      </c>
      <c r="BK23" s="207">
        <v>3268</v>
      </c>
      <c r="BL23" s="204">
        <v>2.0348692403486899</v>
      </c>
      <c r="BM23" s="208">
        <v>214</v>
      </c>
      <c r="BN23" s="207">
        <v>505</v>
      </c>
      <c r="BO23" s="204">
        <v>2.3598130841121501</v>
      </c>
      <c r="BP23" s="208">
        <v>6631</v>
      </c>
      <c r="BQ23" s="207">
        <v>20411</v>
      </c>
      <c r="BR23" s="204">
        <v>3.07811793093048</v>
      </c>
      <c r="BS23" s="208">
        <v>4550</v>
      </c>
      <c r="BT23" s="207">
        <v>11545</v>
      </c>
      <c r="BU23" s="204">
        <v>2.5373626373626399</v>
      </c>
      <c r="BV23" s="208">
        <v>215</v>
      </c>
      <c r="BW23" s="207">
        <v>628</v>
      </c>
      <c r="BX23" s="204">
        <v>2.9209302325581401</v>
      </c>
      <c r="BY23" s="208">
        <v>22595</v>
      </c>
      <c r="BZ23" s="207">
        <v>40029</v>
      </c>
      <c r="CA23" s="204">
        <v>1.77158663421111</v>
      </c>
      <c r="CB23" s="193">
        <f t="shared" si="0"/>
        <v>77920</v>
      </c>
      <c r="CC23" s="193">
        <f t="shared" si="0"/>
        <v>170071</v>
      </c>
      <c r="CD23" s="187">
        <f t="shared" si="1"/>
        <v>2.1826360369609858</v>
      </c>
    </row>
    <row r="24" spans="1:82" s="152" customFormat="1" ht="11.25" customHeight="1" x14ac:dyDescent="0.2">
      <c r="A24" s="175" t="s">
        <v>33</v>
      </c>
      <c r="B24" s="202">
        <v>1090</v>
      </c>
      <c r="C24" s="203">
        <v>3783</v>
      </c>
      <c r="D24" s="204">
        <v>3.4706422018348602</v>
      </c>
      <c r="E24" s="202">
        <v>100</v>
      </c>
      <c r="F24" s="203">
        <v>230</v>
      </c>
      <c r="G24" s="204">
        <v>2.2999999999999998</v>
      </c>
      <c r="H24" s="208">
        <v>38</v>
      </c>
      <c r="I24" s="207">
        <v>67</v>
      </c>
      <c r="J24" s="204">
        <v>1.76315789473684</v>
      </c>
      <c r="K24" s="205">
        <v>484</v>
      </c>
      <c r="L24" s="207">
        <v>1097</v>
      </c>
      <c r="M24" s="204">
        <v>2.2665289256198302</v>
      </c>
      <c r="N24" s="208">
        <v>3683</v>
      </c>
      <c r="O24" s="207">
        <v>8379</v>
      </c>
      <c r="P24" s="204">
        <v>2.27504751561227</v>
      </c>
      <c r="Q24" s="208">
        <v>4609</v>
      </c>
      <c r="R24" s="207">
        <v>12272</v>
      </c>
      <c r="S24" s="204">
        <v>2.6626166196571899</v>
      </c>
      <c r="T24" s="208">
        <v>434</v>
      </c>
      <c r="U24" s="207">
        <v>704</v>
      </c>
      <c r="V24" s="204">
        <v>1.6221198156682</v>
      </c>
      <c r="W24" s="208">
        <v>5309</v>
      </c>
      <c r="X24" s="207">
        <v>9609</v>
      </c>
      <c r="Y24" s="204">
        <v>1.8099453757769799</v>
      </c>
      <c r="Z24" s="208">
        <v>175</v>
      </c>
      <c r="AA24" s="207">
        <v>285</v>
      </c>
      <c r="AB24" s="204">
        <v>1.6285714285714299</v>
      </c>
      <c r="AC24" s="208">
        <v>9233</v>
      </c>
      <c r="AD24" s="207">
        <v>35578</v>
      </c>
      <c r="AE24" s="204">
        <v>3.8533521065742402</v>
      </c>
      <c r="AF24" s="208">
        <v>19</v>
      </c>
      <c r="AG24" s="207">
        <v>24</v>
      </c>
      <c r="AH24" s="204">
        <v>1.26315789473684</v>
      </c>
      <c r="AI24" s="208">
        <v>2301</v>
      </c>
      <c r="AJ24" s="207">
        <v>5198</v>
      </c>
      <c r="AK24" s="204">
        <v>2.2590178183398502</v>
      </c>
      <c r="AL24" s="208">
        <v>185</v>
      </c>
      <c r="AM24" s="207">
        <v>588</v>
      </c>
      <c r="AN24" s="204">
        <v>3.1783783783783801</v>
      </c>
      <c r="AO24" s="208">
        <v>295</v>
      </c>
      <c r="AP24" s="207">
        <v>585</v>
      </c>
      <c r="AQ24" s="204">
        <v>1.9830508474576301</v>
      </c>
      <c r="AR24" s="208">
        <v>362</v>
      </c>
      <c r="AS24" s="207">
        <v>985</v>
      </c>
      <c r="AT24" s="204">
        <v>2.7209944751381201</v>
      </c>
      <c r="AU24" s="208">
        <v>249</v>
      </c>
      <c r="AV24" s="207">
        <v>475</v>
      </c>
      <c r="AW24" s="204">
        <v>1.90763052208835</v>
      </c>
      <c r="AX24" s="208">
        <v>402</v>
      </c>
      <c r="AY24" s="207">
        <v>992</v>
      </c>
      <c r="AZ24" s="204">
        <v>2.4676616915422902</v>
      </c>
      <c r="BA24" s="208">
        <v>451</v>
      </c>
      <c r="BB24" s="207">
        <v>1687</v>
      </c>
      <c r="BC24" s="204">
        <v>3.74057649667406</v>
      </c>
      <c r="BD24" s="208">
        <v>1423</v>
      </c>
      <c r="BE24" s="207">
        <v>3417</v>
      </c>
      <c r="BF24" s="204">
        <v>2.4012649332396299</v>
      </c>
      <c r="BG24" s="208">
        <v>339</v>
      </c>
      <c r="BH24" s="207">
        <v>707</v>
      </c>
      <c r="BI24" s="204">
        <v>2.0855457227138601</v>
      </c>
      <c r="BJ24" s="208">
        <v>2364</v>
      </c>
      <c r="BK24" s="207">
        <v>4527</v>
      </c>
      <c r="BL24" s="204">
        <v>1.91497461928934</v>
      </c>
      <c r="BM24" s="208">
        <v>299</v>
      </c>
      <c r="BN24" s="207">
        <v>1005</v>
      </c>
      <c r="BO24" s="204">
        <v>3.3612040133779302</v>
      </c>
      <c r="BP24" s="208">
        <v>2902</v>
      </c>
      <c r="BQ24" s="207">
        <v>8153</v>
      </c>
      <c r="BR24" s="204">
        <v>2.8094417643004799</v>
      </c>
      <c r="BS24" s="208">
        <v>3080</v>
      </c>
      <c r="BT24" s="207">
        <v>6793</v>
      </c>
      <c r="BU24" s="204">
        <v>2.20551948051948</v>
      </c>
      <c r="BV24" s="208">
        <v>541</v>
      </c>
      <c r="BW24" s="207">
        <v>1352</v>
      </c>
      <c r="BX24" s="204">
        <v>2.4990757855822601</v>
      </c>
      <c r="BY24" s="208">
        <v>10891</v>
      </c>
      <c r="BZ24" s="207">
        <v>22297</v>
      </c>
      <c r="CA24" s="204">
        <v>2.0472867505279599</v>
      </c>
      <c r="CB24" s="193">
        <f t="shared" si="0"/>
        <v>51258</v>
      </c>
      <c r="CC24" s="193">
        <f t="shared" si="0"/>
        <v>130789</v>
      </c>
      <c r="CD24" s="187">
        <f t="shared" si="1"/>
        <v>2.5515821920480706</v>
      </c>
    </row>
    <row r="25" spans="1:82" s="152" customFormat="1" ht="11.25" customHeight="1" x14ac:dyDescent="0.2">
      <c r="A25" s="175" t="s">
        <v>135</v>
      </c>
      <c r="B25" s="202">
        <v>1428</v>
      </c>
      <c r="C25" s="203">
        <v>1642</v>
      </c>
      <c r="D25" s="204">
        <v>1.1498599439775901</v>
      </c>
      <c r="E25" s="208">
        <v>9</v>
      </c>
      <c r="F25" s="207">
        <v>9</v>
      </c>
      <c r="G25" s="204">
        <v>1</v>
      </c>
      <c r="H25" s="208">
        <v>13</v>
      </c>
      <c r="I25" s="207">
        <v>22</v>
      </c>
      <c r="J25" s="204">
        <v>1.6923076923076901</v>
      </c>
      <c r="K25" s="205">
        <v>312</v>
      </c>
      <c r="L25" s="207">
        <v>496</v>
      </c>
      <c r="M25" s="204">
        <v>1.5897435897435901</v>
      </c>
      <c r="N25" s="208">
        <v>1288</v>
      </c>
      <c r="O25" s="207">
        <v>3099</v>
      </c>
      <c r="P25" s="204">
        <v>2.4060559006211202</v>
      </c>
      <c r="Q25" s="208">
        <v>43744</v>
      </c>
      <c r="R25" s="207">
        <v>70188</v>
      </c>
      <c r="S25" s="204">
        <v>1.6045171909290401</v>
      </c>
      <c r="T25" s="208">
        <v>159</v>
      </c>
      <c r="U25" s="207">
        <v>214</v>
      </c>
      <c r="V25" s="204">
        <v>1.3459119496855301</v>
      </c>
      <c r="W25" s="208">
        <v>3716</v>
      </c>
      <c r="X25" s="207">
        <v>8323</v>
      </c>
      <c r="Y25" s="204">
        <v>2.2397739504843899</v>
      </c>
      <c r="Z25" s="208">
        <v>2</v>
      </c>
      <c r="AA25" s="207">
        <v>2</v>
      </c>
      <c r="AB25" s="204">
        <v>1</v>
      </c>
      <c r="AC25" s="208">
        <v>553</v>
      </c>
      <c r="AD25" s="207">
        <v>1253</v>
      </c>
      <c r="AE25" s="204">
        <v>2.2658227848101302</v>
      </c>
      <c r="AF25" s="208">
        <v>4</v>
      </c>
      <c r="AG25" s="207">
        <v>13</v>
      </c>
      <c r="AH25" s="204">
        <v>3.25</v>
      </c>
      <c r="AI25" s="208">
        <v>10733</v>
      </c>
      <c r="AJ25" s="207">
        <v>14440</v>
      </c>
      <c r="AK25" s="204">
        <v>1.3453833969999101</v>
      </c>
      <c r="AL25" s="208">
        <v>64</v>
      </c>
      <c r="AM25" s="207">
        <v>114</v>
      </c>
      <c r="AN25" s="204">
        <v>1.78125</v>
      </c>
      <c r="AO25" s="208">
        <v>360</v>
      </c>
      <c r="AP25" s="207">
        <v>518</v>
      </c>
      <c r="AQ25" s="204">
        <v>1.43888888888889</v>
      </c>
      <c r="AR25" s="208">
        <v>211</v>
      </c>
      <c r="AS25" s="207">
        <v>327</v>
      </c>
      <c r="AT25" s="204">
        <v>1.54976303317536</v>
      </c>
      <c r="AU25" s="208">
        <v>24</v>
      </c>
      <c r="AV25" s="207">
        <v>66</v>
      </c>
      <c r="AW25" s="204">
        <v>2.75</v>
      </c>
      <c r="AX25" s="208">
        <v>352</v>
      </c>
      <c r="AY25" s="207">
        <v>449</v>
      </c>
      <c r="AZ25" s="204">
        <v>1.2755681818181801</v>
      </c>
      <c r="BA25" s="208">
        <v>583</v>
      </c>
      <c r="BB25" s="207">
        <v>823</v>
      </c>
      <c r="BC25" s="204">
        <v>1.4116638078902199</v>
      </c>
      <c r="BD25" s="208">
        <v>332</v>
      </c>
      <c r="BE25" s="207">
        <v>644</v>
      </c>
      <c r="BF25" s="204">
        <v>1.93975903614458</v>
      </c>
      <c r="BG25" s="208">
        <v>26</v>
      </c>
      <c r="BH25" s="207">
        <v>152</v>
      </c>
      <c r="BI25" s="204">
        <v>5.8461538461538503</v>
      </c>
      <c r="BJ25" s="208">
        <v>835</v>
      </c>
      <c r="BK25" s="207">
        <v>1159</v>
      </c>
      <c r="BL25" s="204">
        <v>1.38802395209581</v>
      </c>
      <c r="BM25" s="208">
        <v>44</v>
      </c>
      <c r="BN25" s="207">
        <v>70</v>
      </c>
      <c r="BO25" s="204">
        <v>1.5909090909090899</v>
      </c>
      <c r="BP25" s="208">
        <v>6344</v>
      </c>
      <c r="BQ25" s="207">
        <v>9382</v>
      </c>
      <c r="BR25" s="204">
        <v>1.47887767969735</v>
      </c>
      <c r="BS25" s="208">
        <v>2425</v>
      </c>
      <c r="BT25" s="207">
        <v>4080</v>
      </c>
      <c r="BU25" s="204">
        <v>1.68247422680412</v>
      </c>
      <c r="BV25" s="208">
        <v>81</v>
      </c>
      <c r="BW25" s="207">
        <v>145</v>
      </c>
      <c r="BX25" s="204">
        <v>1.7901234567901201</v>
      </c>
      <c r="BY25" s="208">
        <v>8132</v>
      </c>
      <c r="BZ25" s="207">
        <v>12328</v>
      </c>
      <c r="CA25" s="204">
        <v>1.5159862272503699</v>
      </c>
      <c r="CB25" s="193">
        <f t="shared" si="0"/>
        <v>81774</v>
      </c>
      <c r="CC25" s="193">
        <f t="shared" si="0"/>
        <v>129958</v>
      </c>
      <c r="CD25" s="187">
        <f t="shared" si="1"/>
        <v>1.5892337417761147</v>
      </c>
    </row>
    <row r="26" spans="1:82" s="152" customFormat="1" ht="11.25" customHeight="1" x14ac:dyDescent="0.2">
      <c r="A26" s="175" t="s">
        <v>20</v>
      </c>
      <c r="B26" s="202">
        <v>1283</v>
      </c>
      <c r="C26" s="203">
        <v>2494</v>
      </c>
      <c r="D26" s="204">
        <v>1.94388152766952</v>
      </c>
      <c r="E26" s="202">
        <v>14</v>
      </c>
      <c r="F26" s="203">
        <v>19</v>
      </c>
      <c r="G26" s="204">
        <v>1.3571428571428601</v>
      </c>
      <c r="H26" s="208">
        <v>20</v>
      </c>
      <c r="I26" s="207">
        <v>34</v>
      </c>
      <c r="J26" s="204">
        <v>1.7</v>
      </c>
      <c r="K26" s="205">
        <v>699</v>
      </c>
      <c r="L26" s="207">
        <v>1690</v>
      </c>
      <c r="M26" s="204">
        <v>2.41773962804006</v>
      </c>
      <c r="N26" s="208">
        <v>6866</v>
      </c>
      <c r="O26" s="207">
        <v>13048</v>
      </c>
      <c r="P26" s="204">
        <v>1.9003786775415099</v>
      </c>
      <c r="Q26" s="208">
        <v>6667</v>
      </c>
      <c r="R26" s="207">
        <v>13658</v>
      </c>
      <c r="S26" s="204">
        <v>2.04859757012149</v>
      </c>
      <c r="T26" s="208">
        <v>212</v>
      </c>
      <c r="U26" s="207">
        <v>340</v>
      </c>
      <c r="V26" s="204">
        <v>1.60377358490566</v>
      </c>
      <c r="W26" s="208">
        <v>9945</v>
      </c>
      <c r="X26" s="207">
        <v>20337</v>
      </c>
      <c r="Y26" s="204">
        <v>2.0449472096530901</v>
      </c>
      <c r="Z26" s="208">
        <v>57</v>
      </c>
      <c r="AA26" s="207">
        <v>131</v>
      </c>
      <c r="AB26" s="204">
        <v>2.29824561403509</v>
      </c>
      <c r="AC26" s="208">
        <v>3753</v>
      </c>
      <c r="AD26" s="207">
        <v>10485</v>
      </c>
      <c r="AE26" s="204">
        <v>2.7937649880095901</v>
      </c>
      <c r="AF26" s="208">
        <v>9</v>
      </c>
      <c r="AG26" s="207">
        <v>31</v>
      </c>
      <c r="AH26" s="204">
        <v>3.4444444444444402</v>
      </c>
      <c r="AI26" s="208">
        <v>2882</v>
      </c>
      <c r="AJ26" s="207">
        <v>5406</v>
      </c>
      <c r="AK26" s="204">
        <v>1.8757807078417801</v>
      </c>
      <c r="AL26" s="208">
        <v>97</v>
      </c>
      <c r="AM26" s="207">
        <v>212</v>
      </c>
      <c r="AN26" s="204">
        <v>2.1855670103092799</v>
      </c>
      <c r="AO26" s="208">
        <v>315</v>
      </c>
      <c r="AP26" s="207">
        <v>492</v>
      </c>
      <c r="AQ26" s="204">
        <v>1.5619047619047599</v>
      </c>
      <c r="AR26" s="208">
        <v>316</v>
      </c>
      <c r="AS26" s="207">
        <v>598</v>
      </c>
      <c r="AT26" s="204">
        <v>1.89240506329114</v>
      </c>
      <c r="AU26" s="208">
        <v>83</v>
      </c>
      <c r="AV26" s="207">
        <v>126</v>
      </c>
      <c r="AW26" s="204">
        <v>1.5180722891566301</v>
      </c>
      <c r="AX26" s="208">
        <v>156</v>
      </c>
      <c r="AY26" s="207">
        <v>264</v>
      </c>
      <c r="AZ26" s="204">
        <v>1.6923076923076901</v>
      </c>
      <c r="BA26" s="208">
        <v>442</v>
      </c>
      <c r="BB26" s="207">
        <v>797</v>
      </c>
      <c r="BC26" s="204">
        <v>1.8031674208144799</v>
      </c>
      <c r="BD26" s="208">
        <v>575</v>
      </c>
      <c r="BE26" s="207">
        <v>1106</v>
      </c>
      <c r="BF26" s="204">
        <v>1.92347826086957</v>
      </c>
      <c r="BG26" s="208">
        <v>139</v>
      </c>
      <c r="BH26" s="207">
        <v>314</v>
      </c>
      <c r="BI26" s="204">
        <v>2.2589928057553998</v>
      </c>
      <c r="BJ26" s="208">
        <v>1379</v>
      </c>
      <c r="BK26" s="207">
        <v>2565</v>
      </c>
      <c r="BL26" s="204">
        <v>1.8600435097896999</v>
      </c>
      <c r="BM26" s="208">
        <v>52</v>
      </c>
      <c r="BN26" s="207">
        <v>125</v>
      </c>
      <c r="BO26" s="204">
        <v>2.4038461538461502</v>
      </c>
      <c r="BP26" s="208">
        <v>1536</v>
      </c>
      <c r="BQ26" s="207">
        <v>5856</v>
      </c>
      <c r="BR26" s="204">
        <v>3.8125</v>
      </c>
      <c r="BS26" s="208">
        <v>2243</v>
      </c>
      <c r="BT26" s="207">
        <v>5024</v>
      </c>
      <c r="BU26" s="204">
        <v>2.2398573339277799</v>
      </c>
      <c r="BV26" s="208">
        <v>135</v>
      </c>
      <c r="BW26" s="207">
        <v>353</v>
      </c>
      <c r="BX26" s="204">
        <v>2.6148148148148098</v>
      </c>
      <c r="BY26" s="208">
        <v>19408</v>
      </c>
      <c r="BZ26" s="207">
        <v>34583</v>
      </c>
      <c r="CA26" s="204">
        <v>1.78189406430338</v>
      </c>
      <c r="CB26" s="193">
        <f t="shared" si="0"/>
        <v>59283</v>
      </c>
      <c r="CC26" s="193">
        <f t="shared" si="0"/>
        <v>120088</v>
      </c>
      <c r="CD26" s="187">
        <f t="shared" si="1"/>
        <v>2.0256734645682575</v>
      </c>
    </row>
    <row r="27" spans="1:82" s="152" customFormat="1" ht="11.25" customHeight="1" x14ac:dyDescent="0.2">
      <c r="A27" s="175" t="s">
        <v>21</v>
      </c>
      <c r="B27" s="202">
        <v>307</v>
      </c>
      <c r="C27" s="203">
        <v>1186</v>
      </c>
      <c r="D27" s="204">
        <v>3.8631921824104198</v>
      </c>
      <c r="E27" s="202">
        <v>8</v>
      </c>
      <c r="F27" s="203">
        <v>12</v>
      </c>
      <c r="G27" s="204">
        <v>1.5</v>
      </c>
      <c r="H27" s="208">
        <v>54</v>
      </c>
      <c r="I27" s="207">
        <v>74</v>
      </c>
      <c r="J27" s="204">
        <v>1.37037037037037</v>
      </c>
      <c r="K27" s="205">
        <v>91</v>
      </c>
      <c r="L27" s="207">
        <v>284</v>
      </c>
      <c r="M27" s="204">
        <v>3.12087912087912</v>
      </c>
      <c r="N27" s="208">
        <v>1657</v>
      </c>
      <c r="O27" s="207">
        <v>4232</v>
      </c>
      <c r="P27" s="204">
        <v>2.5540132770066402</v>
      </c>
      <c r="Q27" s="208">
        <v>14349</v>
      </c>
      <c r="R27" s="207">
        <v>25289</v>
      </c>
      <c r="S27" s="204">
        <v>1.7624224684647001</v>
      </c>
      <c r="T27" s="208">
        <v>117</v>
      </c>
      <c r="U27" s="207">
        <v>221</v>
      </c>
      <c r="V27" s="204">
        <v>1.8888888888888899</v>
      </c>
      <c r="W27" s="208">
        <v>6633</v>
      </c>
      <c r="X27" s="207">
        <v>15805</v>
      </c>
      <c r="Y27" s="204">
        <v>2.3827830544248498</v>
      </c>
      <c r="Z27" s="208">
        <v>6</v>
      </c>
      <c r="AA27" s="207">
        <v>6</v>
      </c>
      <c r="AB27" s="204">
        <v>1</v>
      </c>
      <c r="AC27" s="208">
        <v>4794</v>
      </c>
      <c r="AD27" s="207">
        <v>7421</v>
      </c>
      <c r="AE27" s="204">
        <v>1.5479766374635</v>
      </c>
      <c r="AF27" s="208">
        <v>5</v>
      </c>
      <c r="AG27" s="207">
        <v>25</v>
      </c>
      <c r="AH27" s="204">
        <v>5</v>
      </c>
      <c r="AI27" s="208">
        <v>3035</v>
      </c>
      <c r="AJ27" s="207">
        <v>4615</v>
      </c>
      <c r="AK27" s="204">
        <v>1.52059308072488</v>
      </c>
      <c r="AL27" s="208">
        <v>183</v>
      </c>
      <c r="AM27" s="207">
        <v>401</v>
      </c>
      <c r="AN27" s="204">
        <v>2.1912568306010902</v>
      </c>
      <c r="AO27" s="208">
        <v>107</v>
      </c>
      <c r="AP27" s="207">
        <v>237</v>
      </c>
      <c r="AQ27" s="204">
        <v>2.21495327102804</v>
      </c>
      <c r="AR27" s="208">
        <v>183</v>
      </c>
      <c r="AS27" s="207">
        <v>275</v>
      </c>
      <c r="AT27" s="204">
        <v>1.5027322404371599</v>
      </c>
      <c r="AU27" s="208">
        <v>51</v>
      </c>
      <c r="AV27" s="207">
        <v>88</v>
      </c>
      <c r="AW27" s="204">
        <v>1.7254901960784299</v>
      </c>
      <c r="AX27" s="208">
        <v>72</v>
      </c>
      <c r="AY27" s="207">
        <v>160</v>
      </c>
      <c r="AZ27" s="204">
        <v>2.2222222222222201</v>
      </c>
      <c r="BA27" s="208">
        <v>96</v>
      </c>
      <c r="BB27" s="207">
        <v>227</v>
      </c>
      <c r="BC27" s="204">
        <v>2.3645833333333299</v>
      </c>
      <c r="BD27" s="208">
        <v>575</v>
      </c>
      <c r="BE27" s="207">
        <v>1289</v>
      </c>
      <c r="BF27" s="204">
        <v>2.2417391304347798</v>
      </c>
      <c r="BG27" s="208">
        <v>63</v>
      </c>
      <c r="BH27" s="207">
        <v>129</v>
      </c>
      <c r="BI27" s="204">
        <v>2.0476190476190501</v>
      </c>
      <c r="BJ27" s="208">
        <v>582</v>
      </c>
      <c r="BK27" s="207">
        <v>1084</v>
      </c>
      <c r="BL27" s="204">
        <v>1.8625429553264601</v>
      </c>
      <c r="BM27" s="208">
        <v>73</v>
      </c>
      <c r="BN27" s="207">
        <v>127</v>
      </c>
      <c r="BO27" s="204">
        <v>1.7397260273972599</v>
      </c>
      <c r="BP27" s="208">
        <v>9862</v>
      </c>
      <c r="BQ27" s="207">
        <v>17058</v>
      </c>
      <c r="BR27" s="204">
        <v>1.7296694382478199</v>
      </c>
      <c r="BS27" s="208">
        <v>2236</v>
      </c>
      <c r="BT27" s="207">
        <v>5087</v>
      </c>
      <c r="BU27" s="204">
        <v>2.2750447227191399</v>
      </c>
      <c r="BV27" s="208">
        <v>76</v>
      </c>
      <c r="BW27" s="207">
        <v>216</v>
      </c>
      <c r="BX27" s="204">
        <v>2.8421052631578898</v>
      </c>
      <c r="BY27" s="208">
        <v>15536</v>
      </c>
      <c r="BZ27" s="207">
        <v>24165</v>
      </c>
      <c r="CA27" s="204">
        <v>1.55541967044284</v>
      </c>
      <c r="CB27" s="193">
        <f t="shared" si="0"/>
        <v>60751</v>
      </c>
      <c r="CC27" s="193">
        <f t="shared" si="0"/>
        <v>109713</v>
      </c>
      <c r="CD27" s="187">
        <f t="shared" si="1"/>
        <v>1.8059455811426972</v>
      </c>
    </row>
    <row r="28" spans="1:82" s="152" customFormat="1" ht="11.25" customHeight="1" x14ac:dyDescent="0.2">
      <c r="A28" s="175" t="s">
        <v>139</v>
      </c>
      <c r="B28" s="202">
        <v>823</v>
      </c>
      <c r="C28" s="203">
        <v>1005</v>
      </c>
      <c r="D28" s="204">
        <v>1.22114216281896</v>
      </c>
      <c r="E28" s="202">
        <v>6</v>
      </c>
      <c r="F28" s="203">
        <v>14</v>
      </c>
      <c r="G28" s="204">
        <v>2.3333333333333299</v>
      </c>
      <c r="H28" s="208">
        <v>20</v>
      </c>
      <c r="I28" s="207">
        <v>53</v>
      </c>
      <c r="J28" s="204">
        <v>2.65</v>
      </c>
      <c r="K28" s="205">
        <v>59</v>
      </c>
      <c r="L28" s="207">
        <v>161</v>
      </c>
      <c r="M28" s="204">
        <v>2.7288135593220302</v>
      </c>
      <c r="N28" s="208">
        <v>441</v>
      </c>
      <c r="O28" s="207">
        <v>988</v>
      </c>
      <c r="P28" s="204">
        <v>2.2403628117913801</v>
      </c>
      <c r="Q28" s="208">
        <v>22208</v>
      </c>
      <c r="R28" s="207">
        <v>33842</v>
      </c>
      <c r="S28" s="204">
        <v>1.5238652737752201</v>
      </c>
      <c r="T28" s="208">
        <v>101</v>
      </c>
      <c r="U28" s="207">
        <v>107</v>
      </c>
      <c r="V28" s="204">
        <v>1.0594059405940599</v>
      </c>
      <c r="W28" s="208">
        <v>2680</v>
      </c>
      <c r="X28" s="207">
        <v>4880</v>
      </c>
      <c r="Y28" s="204">
        <v>1.8208955223880601</v>
      </c>
      <c r="Z28" s="208">
        <v>11</v>
      </c>
      <c r="AA28" s="207">
        <v>153</v>
      </c>
      <c r="AB28" s="204">
        <v>13.909090909090899</v>
      </c>
      <c r="AC28" s="208">
        <v>5007</v>
      </c>
      <c r="AD28" s="207">
        <v>6472</v>
      </c>
      <c r="AE28" s="204">
        <v>1.29259037347713</v>
      </c>
      <c r="AF28" s="208">
        <v>3</v>
      </c>
      <c r="AG28" s="207">
        <v>6</v>
      </c>
      <c r="AH28" s="204">
        <v>2</v>
      </c>
      <c r="AI28" s="208">
        <v>9289</v>
      </c>
      <c r="AJ28" s="207">
        <v>12415</v>
      </c>
      <c r="AK28" s="204">
        <v>1.33652707503499</v>
      </c>
      <c r="AL28" s="208">
        <v>20</v>
      </c>
      <c r="AM28" s="207">
        <v>45</v>
      </c>
      <c r="AN28" s="204">
        <v>2.25</v>
      </c>
      <c r="AO28" s="208">
        <v>359</v>
      </c>
      <c r="AP28" s="207">
        <v>454</v>
      </c>
      <c r="AQ28" s="204">
        <v>1.26462395543175</v>
      </c>
      <c r="AR28" s="208">
        <v>794</v>
      </c>
      <c r="AS28" s="207">
        <v>894</v>
      </c>
      <c r="AT28" s="204">
        <v>1.1259445843828699</v>
      </c>
      <c r="AU28" s="208">
        <v>105</v>
      </c>
      <c r="AV28" s="207">
        <v>147</v>
      </c>
      <c r="AW28" s="204">
        <v>1.4</v>
      </c>
      <c r="AX28" s="208">
        <v>151</v>
      </c>
      <c r="AY28" s="207">
        <v>215</v>
      </c>
      <c r="AZ28" s="204">
        <v>1.4238410596026501</v>
      </c>
      <c r="BA28" s="208">
        <v>39</v>
      </c>
      <c r="BB28" s="207">
        <v>152</v>
      </c>
      <c r="BC28" s="204">
        <v>3.8974358974359</v>
      </c>
      <c r="BD28" s="208">
        <v>392</v>
      </c>
      <c r="BE28" s="207">
        <v>791</v>
      </c>
      <c r="BF28" s="204">
        <v>2.0178571428571401</v>
      </c>
      <c r="BG28" s="208">
        <v>17</v>
      </c>
      <c r="BH28" s="207">
        <v>39</v>
      </c>
      <c r="BI28" s="204">
        <v>2.2941176470588198</v>
      </c>
      <c r="BJ28" s="208">
        <v>4392</v>
      </c>
      <c r="BK28" s="207">
        <v>4729</v>
      </c>
      <c r="BL28" s="204">
        <v>1.0767304189435301</v>
      </c>
      <c r="BM28" s="208">
        <v>65</v>
      </c>
      <c r="BN28" s="207">
        <v>88</v>
      </c>
      <c r="BO28" s="204">
        <v>1.3538461538461499</v>
      </c>
      <c r="BP28" s="208">
        <v>13365</v>
      </c>
      <c r="BQ28" s="207">
        <v>22287</v>
      </c>
      <c r="BR28" s="204">
        <v>1.6675645342312</v>
      </c>
      <c r="BS28" s="208">
        <v>3047</v>
      </c>
      <c r="BT28" s="207">
        <v>4941</v>
      </c>
      <c r="BU28" s="204">
        <v>1.6215950114867099</v>
      </c>
      <c r="BV28" s="208">
        <v>27</v>
      </c>
      <c r="BW28" s="207">
        <v>87</v>
      </c>
      <c r="BX28" s="204">
        <v>3.2222222222222201</v>
      </c>
      <c r="BY28" s="208">
        <v>5049</v>
      </c>
      <c r="BZ28" s="207">
        <v>7646</v>
      </c>
      <c r="CA28" s="204">
        <v>1.5143592790651601</v>
      </c>
      <c r="CB28" s="193">
        <f t="shared" si="0"/>
        <v>68470</v>
      </c>
      <c r="CC28" s="193">
        <f t="shared" si="0"/>
        <v>102611</v>
      </c>
      <c r="CD28" s="187">
        <f t="shared" si="1"/>
        <v>1.4986271359719585</v>
      </c>
    </row>
    <row r="29" spans="1:82" s="152" customFormat="1" ht="11.25" customHeight="1" x14ac:dyDescent="0.2">
      <c r="A29" s="175" t="s">
        <v>136</v>
      </c>
      <c r="B29" s="202">
        <v>90</v>
      </c>
      <c r="C29" s="203">
        <v>200</v>
      </c>
      <c r="D29" s="204">
        <v>2.2222222222222201</v>
      </c>
      <c r="E29" s="208">
        <v>26</v>
      </c>
      <c r="F29" s="207">
        <v>58</v>
      </c>
      <c r="G29" s="204">
        <v>2.2307692307692299</v>
      </c>
      <c r="H29" s="208">
        <v>134</v>
      </c>
      <c r="I29" s="207">
        <v>221</v>
      </c>
      <c r="J29" s="204">
        <v>1.64925373134328</v>
      </c>
      <c r="K29" s="205">
        <v>146</v>
      </c>
      <c r="L29" s="207">
        <v>679</v>
      </c>
      <c r="M29" s="204">
        <v>4.6506849315068504</v>
      </c>
      <c r="N29" s="208">
        <v>484</v>
      </c>
      <c r="O29" s="207">
        <v>2156</v>
      </c>
      <c r="P29" s="204">
        <v>4.4545454545454497</v>
      </c>
      <c r="Q29" s="208">
        <v>9450</v>
      </c>
      <c r="R29" s="207">
        <v>24135</v>
      </c>
      <c r="S29" s="204">
        <v>2.5539682539682498</v>
      </c>
      <c r="T29" s="208">
        <v>39</v>
      </c>
      <c r="U29" s="207">
        <v>81</v>
      </c>
      <c r="V29" s="204">
        <v>2.0769230769230802</v>
      </c>
      <c r="W29" s="208">
        <v>11987</v>
      </c>
      <c r="X29" s="207">
        <v>30715</v>
      </c>
      <c r="Y29" s="204">
        <v>2.5623592224910299</v>
      </c>
      <c r="Z29" s="208">
        <v>19</v>
      </c>
      <c r="AA29" s="207">
        <v>37</v>
      </c>
      <c r="AB29" s="204">
        <v>1.9473684210526301</v>
      </c>
      <c r="AC29" s="208">
        <v>1339</v>
      </c>
      <c r="AD29" s="207">
        <v>4448</v>
      </c>
      <c r="AE29" s="204">
        <v>3.3218820014936501</v>
      </c>
      <c r="AF29" s="208">
        <v>0</v>
      </c>
      <c r="AG29" s="207">
        <v>0</v>
      </c>
      <c r="AH29" s="204" t="s">
        <v>121</v>
      </c>
      <c r="AI29" s="208">
        <v>1329</v>
      </c>
      <c r="AJ29" s="207">
        <v>4019</v>
      </c>
      <c r="AK29" s="204">
        <v>3.0240782543265601</v>
      </c>
      <c r="AL29" s="208">
        <v>15</v>
      </c>
      <c r="AM29" s="207">
        <v>18</v>
      </c>
      <c r="AN29" s="204">
        <v>1.2</v>
      </c>
      <c r="AO29" s="208">
        <v>515</v>
      </c>
      <c r="AP29" s="207">
        <v>1180</v>
      </c>
      <c r="AQ29" s="204">
        <v>2.29126213592233</v>
      </c>
      <c r="AR29" s="208">
        <v>315</v>
      </c>
      <c r="AS29" s="207">
        <v>847</v>
      </c>
      <c r="AT29" s="204">
        <v>2.68888888888889</v>
      </c>
      <c r="AU29" s="208">
        <v>20</v>
      </c>
      <c r="AV29" s="207">
        <v>27</v>
      </c>
      <c r="AW29" s="204">
        <v>1.35</v>
      </c>
      <c r="AX29" s="208">
        <v>149</v>
      </c>
      <c r="AY29" s="207">
        <v>385</v>
      </c>
      <c r="AZ29" s="204">
        <v>2.5838926174496599</v>
      </c>
      <c r="BA29" s="208">
        <v>37</v>
      </c>
      <c r="BB29" s="207">
        <v>63</v>
      </c>
      <c r="BC29" s="204">
        <v>1.7027027027027</v>
      </c>
      <c r="BD29" s="208">
        <v>296</v>
      </c>
      <c r="BE29" s="207">
        <v>1151</v>
      </c>
      <c r="BF29" s="204">
        <v>3.88851351351351</v>
      </c>
      <c r="BG29" s="208">
        <v>12</v>
      </c>
      <c r="BH29" s="207">
        <v>24</v>
      </c>
      <c r="BI29" s="204">
        <v>2</v>
      </c>
      <c r="BJ29" s="208">
        <v>1920</v>
      </c>
      <c r="BK29" s="207">
        <v>3838</v>
      </c>
      <c r="BL29" s="204">
        <v>1.9989583333333301</v>
      </c>
      <c r="BM29" s="208">
        <v>146</v>
      </c>
      <c r="BN29" s="207">
        <v>367</v>
      </c>
      <c r="BO29" s="204">
        <v>2.5136986301369899</v>
      </c>
      <c r="BP29" s="208">
        <v>1205</v>
      </c>
      <c r="BQ29" s="207">
        <v>3931</v>
      </c>
      <c r="BR29" s="204">
        <v>3.26224066390041</v>
      </c>
      <c r="BS29" s="208">
        <v>2231</v>
      </c>
      <c r="BT29" s="207">
        <v>7200</v>
      </c>
      <c r="BU29" s="204">
        <v>3.2272523532048401</v>
      </c>
      <c r="BV29" s="208">
        <v>17</v>
      </c>
      <c r="BW29" s="207">
        <v>32</v>
      </c>
      <c r="BX29" s="204">
        <v>1.8823529411764699</v>
      </c>
      <c r="BY29" s="208">
        <v>5733</v>
      </c>
      <c r="BZ29" s="207">
        <v>13101</v>
      </c>
      <c r="CA29" s="204">
        <v>2.2851909994767099</v>
      </c>
      <c r="CB29" s="193">
        <f t="shared" si="0"/>
        <v>37654</v>
      </c>
      <c r="CC29" s="193">
        <f t="shared" si="0"/>
        <v>98913</v>
      </c>
      <c r="CD29" s="187">
        <f t="shared" si="1"/>
        <v>2.6268922292452328</v>
      </c>
    </row>
    <row r="30" spans="1:82" s="152" customFormat="1" ht="11.25" customHeight="1" x14ac:dyDescent="0.2">
      <c r="A30" s="175" t="s">
        <v>109</v>
      </c>
      <c r="B30" s="202">
        <v>199</v>
      </c>
      <c r="C30" s="203">
        <v>503</v>
      </c>
      <c r="D30" s="204">
        <v>2.5276381909547698</v>
      </c>
      <c r="E30" s="202">
        <v>26</v>
      </c>
      <c r="F30" s="203">
        <v>46</v>
      </c>
      <c r="G30" s="204">
        <v>1.7692307692307701</v>
      </c>
      <c r="H30" s="205">
        <v>25</v>
      </c>
      <c r="I30" s="206">
        <v>37</v>
      </c>
      <c r="J30" s="204">
        <v>1.48</v>
      </c>
      <c r="K30" s="205">
        <v>181</v>
      </c>
      <c r="L30" s="207">
        <v>437</v>
      </c>
      <c r="M30" s="204">
        <v>2.4143646408839801</v>
      </c>
      <c r="N30" s="208">
        <v>471</v>
      </c>
      <c r="O30" s="207">
        <v>1103</v>
      </c>
      <c r="P30" s="204">
        <v>2.3418259023354602</v>
      </c>
      <c r="Q30" s="208">
        <v>5368</v>
      </c>
      <c r="R30" s="207">
        <v>12713</v>
      </c>
      <c r="S30" s="204">
        <v>2.36829359165425</v>
      </c>
      <c r="T30" s="208">
        <v>73</v>
      </c>
      <c r="U30" s="207">
        <v>117</v>
      </c>
      <c r="V30" s="204">
        <v>1.6027397260273999</v>
      </c>
      <c r="W30" s="208">
        <v>10092</v>
      </c>
      <c r="X30" s="207">
        <v>24253</v>
      </c>
      <c r="Y30" s="204">
        <v>2.40319064605628</v>
      </c>
      <c r="Z30" s="208">
        <v>46</v>
      </c>
      <c r="AA30" s="207">
        <v>94</v>
      </c>
      <c r="AB30" s="204">
        <v>2.0434782608695699</v>
      </c>
      <c r="AC30" s="208">
        <v>2437</v>
      </c>
      <c r="AD30" s="207">
        <v>8912</v>
      </c>
      <c r="AE30" s="204">
        <v>3.6569552728764898</v>
      </c>
      <c r="AF30" s="208">
        <v>1</v>
      </c>
      <c r="AG30" s="207">
        <v>13</v>
      </c>
      <c r="AH30" s="204">
        <v>13</v>
      </c>
      <c r="AI30" s="208">
        <v>1803</v>
      </c>
      <c r="AJ30" s="207">
        <v>5072</v>
      </c>
      <c r="AK30" s="204">
        <v>2.8130892956184099</v>
      </c>
      <c r="AL30" s="208">
        <v>64</v>
      </c>
      <c r="AM30" s="207">
        <v>153</v>
      </c>
      <c r="AN30" s="204">
        <v>2.390625</v>
      </c>
      <c r="AO30" s="208">
        <v>421</v>
      </c>
      <c r="AP30" s="207">
        <v>1108</v>
      </c>
      <c r="AQ30" s="204">
        <v>2.6318289786223299</v>
      </c>
      <c r="AR30" s="208">
        <v>326</v>
      </c>
      <c r="AS30" s="207">
        <v>920</v>
      </c>
      <c r="AT30" s="204">
        <v>2.8220858895705501</v>
      </c>
      <c r="AU30" s="208">
        <v>40</v>
      </c>
      <c r="AV30" s="207">
        <v>89</v>
      </c>
      <c r="AW30" s="204">
        <v>2.2250000000000001</v>
      </c>
      <c r="AX30" s="208">
        <v>156</v>
      </c>
      <c r="AY30" s="207">
        <v>408</v>
      </c>
      <c r="AZ30" s="204">
        <v>2.6153846153846199</v>
      </c>
      <c r="BA30" s="208">
        <v>53</v>
      </c>
      <c r="BB30" s="207">
        <v>117</v>
      </c>
      <c r="BC30" s="204">
        <v>2.20754716981132</v>
      </c>
      <c r="BD30" s="208">
        <v>342</v>
      </c>
      <c r="BE30" s="207">
        <v>1976</v>
      </c>
      <c r="BF30" s="204">
        <v>5.7777777777777803</v>
      </c>
      <c r="BG30" s="208">
        <v>30</v>
      </c>
      <c r="BH30" s="207">
        <v>67</v>
      </c>
      <c r="BI30" s="204">
        <v>2.2333333333333298</v>
      </c>
      <c r="BJ30" s="208">
        <v>948</v>
      </c>
      <c r="BK30" s="207">
        <v>2023</v>
      </c>
      <c r="BL30" s="204">
        <v>2.1339662447257401</v>
      </c>
      <c r="BM30" s="208">
        <v>228</v>
      </c>
      <c r="BN30" s="207">
        <v>653</v>
      </c>
      <c r="BO30" s="204">
        <v>2.8640350877193002</v>
      </c>
      <c r="BP30" s="208">
        <v>1898</v>
      </c>
      <c r="BQ30" s="207">
        <v>6459</v>
      </c>
      <c r="BR30" s="204">
        <v>3.4030558482613298</v>
      </c>
      <c r="BS30" s="208">
        <v>1964</v>
      </c>
      <c r="BT30" s="207">
        <v>5752</v>
      </c>
      <c r="BU30" s="204">
        <v>2.9287169042769898</v>
      </c>
      <c r="BV30" s="208">
        <v>86</v>
      </c>
      <c r="BW30" s="207">
        <v>566</v>
      </c>
      <c r="BX30" s="204">
        <v>6.5813953488372103</v>
      </c>
      <c r="BY30" s="208">
        <v>13526</v>
      </c>
      <c r="BZ30" s="207">
        <v>23962</v>
      </c>
      <c r="CA30" s="204">
        <v>1.7715510867958</v>
      </c>
      <c r="CB30" s="193">
        <f t="shared" si="0"/>
        <v>40804</v>
      </c>
      <c r="CC30" s="193">
        <f t="shared" si="0"/>
        <v>97553</v>
      </c>
      <c r="CD30" s="187">
        <f t="shared" si="1"/>
        <v>2.390770512694834</v>
      </c>
    </row>
    <row r="31" spans="1:82" s="152" customFormat="1" ht="11.25" customHeight="1" x14ac:dyDescent="0.2">
      <c r="A31" s="175" t="s">
        <v>40</v>
      </c>
      <c r="B31" s="202">
        <v>465</v>
      </c>
      <c r="C31" s="203">
        <v>1327</v>
      </c>
      <c r="D31" s="204">
        <v>2.8537634408602202</v>
      </c>
      <c r="E31" s="202">
        <v>10</v>
      </c>
      <c r="F31" s="203">
        <v>26</v>
      </c>
      <c r="G31" s="204">
        <v>2.6</v>
      </c>
      <c r="H31" s="205">
        <v>25</v>
      </c>
      <c r="I31" s="206">
        <v>79</v>
      </c>
      <c r="J31" s="204">
        <v>3.16</v>
      </c>
      <c r="K31" s="205">
        <v>244</v>
      </c>
      <c r="L31" s="207">
        <v>548</v>
      </c>
      <c r="M31" s="204">
        <v>2.2459016393442601</v>
      </c>
      <c r="N31" s="208">
        <v>2167</v>
      </c>
      <c r="O31" s="207">
        <v>4426</v>
      </c>
      <c r="P31" s="204">
        <v>2.04245500692201</v>
      </c>
      <c r="Q31" s="208">
        <v>4271</v>
      </c>
      <c r="R31" s="207">
        <v>9104</v>
      </c>
      <c r="S31" s="204">
        <v>2.1315851088738</v>
      </c>
      <c r="T31" s="208">
        <v>969</v>
      </c>
      <c r="U31" s="207">
        <v>1720</v>
      </c>
      <c r="V31" s="204">
        <v>1.7750257997936001</v>
      </c>
      <c r="W31" s="208">
        <v>11672</v>
      </c>
      <c r="X31" s="207">
        <v>21771</v>
      </c>
      <c r="Y31" s="204">
        <v>1.8652330363262499</v>
      </c>
      <c r="Z31" s="208">
        <v>62</v>
      </c>
      <c r="AA31" s="207">
        <v>188</v>
      </c>
      <c r="AB31" s="204">
        <v>3.0322580645161299</v>
      </c>
      <c r="AC31" s="208">
        <v>3845</v>
      </c>
      <c r="AD31" s="207">
        <v>7840</v>
      </c>
      <c r="AE31" s="204">
        <v>2.0390117035110502</v>
      </c>
      <c r="AF31" s="208">
        <v>73</v>
      </c>
      <c r="AG31" s="207">
        <v>173</v>
      </c>
      <c r="AH31" s="204">
        <v>2.3698630136986298</v>
      </c>
      <c r="AI31" s="208">
        <v>1925</v>
      </c>
      <c r="AJ31" s="207">
        <v>3534</v>
      </c>
      <c r="AK31" s="204">
        <v>1.8358441558441601</v>
      </c>
      <c r="AL31" s="208">
        <v>258</v>
      </c>
      <c r="AM31" s="207">
        <v>443</v>
      </c>
      <c r="AN31" s="204">
        <v>1.7170542635658901</v>
      </c>
      <c r="AO31" s="208">
        <v>153</v>
      </c>
      <c r="AP31" s="207">
        <v>317</v>
      </c>
      <c r="AQ31" s="204">
        <v>2.0718954248366002</v>
      </c>
      <c r="AR31" s="208">
        <v>257</v>
      </c>
      <c r="AS31" s="207">
        <v>604</v>
      </c>
      <c r="AT31" s="204">
        <v>2.3501945525291799</v>
      </c>
      <c r="AU31" s="208">
        <v>62</v>
      </c>
      <c r="AV31" s="207">
        <v>95</v>
      </c>
      <c r="AW31" s="204">
        <v>1.5322580645161299</v>
      </c>
      <c r="AX31" s="208">
        <v>128</v>
      </c>
      <c r="AY31" s="207">
        <v>259</v>
      </c>
      <c r="AZ31" s="204">
        <v>2.0234375</v>
      </c>
      <c r="BA31" s="208">
        <v>123</v>
      </c>
      <c r="BB31" s="207">
        <v>285</v>
      </c>
      <c r="BC31" s="204">
        <v>2.3170731707317098</v>
      </c>
      <c r="BD31" s="208">
        <v>710</v>
      </c>
      <c r="BE31" s="207">
        <v>1524</v>
      </c>
      <c r="BF31" s="204">
        <v>2.14647887323944</v>
      </c>
      <c r="BG31" s="208">
        <v>225</v>
      </c>
      <c r="BH31" s="207">
        <v>835</v>
      </c>
      <c r="BI31" s="204">
        <v>3.7111111111111099</v>
      </c>
      <c r="BJ31" s="208">
        <v>2342</v>
      </c>
      <c r="BK31" s="207">
        <v>3720</v>
      </c>
      <c r="BL31" s="204">
        <v>1.58838599487617</v>
      </c>
      <c r="BM31" s="208">
        <v>102</v>
      </c>
      <c r="BN31" s="207">
        <v>231</v>
      </c>
      <c r="BO31" s="204">
        <v>2.2647058823529398</v>
      </c>
      <c r="BP31" s="208">
        <v>3315</v>
      </c>
      <c r="BQ31" s="207">
        <v>8344</v>
      </c>
      <c r="BR31" s="204">
        <v>2.5170437405731501</v>
      </c>
      <c r="BS31" s="208">
        <v>4912</v>
      </c>
      <c r="BT31" s="207">
        <v>11523</v>
      </c>
      <c r="BU31" s="204">
        <v>2.3458876221498399</v>
      </c>
      <c r="BV31" s="208">
        <v>296</v>
      </c>
      <c r="BW31" s="207">
        <v>710</v>
      </c>
      <c r="BX31" s="204">
        <v>2.39864864864865</v>
      </c>
      <c r="BY31" s="208">
        <v>9059</v>
      </c>
      <c r="BZ31" s="207">
        <v>17522</v>
      </c>
      <c r="CA31" s="204">
        <v>1.9342090738492099</v>
      </c>
      <c r="CB31" s="193">
        <f t="shared" si="0"/>
        <v>47670</v>
      </c>
      <c r="CC31" s="193">
        <f t="shared" si="0"/>
        <v>97148</v>
      </c>
      <c r="CD31" s="187">
        <f t="shared" si="1"/>
        <v>2.0379274176631004</v>
      </c>
    </row>
    <row r="32" spans="1:82" s="152" customFormat="1" ht="11.25" customHeight="1" x14ac:dyDescent="0.2">
      <c r="A32" s="175" t="s">
        <v>18</v>
      </c>
      <c r="B32" s="202">
        <v>681</v>
      </c>
      <c r="C32" s="203">
        <v>2740</v>
      </c>
      <c r="D32" s="204">
        <v>4.0234948604992704</v>
      </c>
      <c r="E32" s="202">
        <v>11</v>
      </c>
      <c r="F32" s="203">
        <v>29</v>
      </c>
      <c r="G32" s="204">
        <v>2.6363636363636398</v>
      </c>
      <c r="H32" s="208">
        <v>61</v>
      </c>
      <c r="I32" s="207">
        <v>113</v>
      </c>
      <c r="J32" s="204">
        <v>1.85245901639344</v>
      </c>
      <c r="K32" s="205">
        <v>227</v>
      </c>
      <c r="L32" s="207">
        <v>402</v>
      </c>
      <c r="M32" s="204">
        <v>1.7709251101321599</v>
      </c>
      <c r="N32" s="208">
        <v>1856</v>
      </c>
      <c r="O32" s="207">
        <v>3402</v>
      </c>
      <c r="P32" s="204">
        <v>1.83297413793103</v>
      </c>
      <c r="Q32" s="208">
        <v>3771</v>
      </c>
      <c r="R32" s="207">
        <v>9278</v>
      </c>
      <c r="S32" s="204">
        <v>2.4603553434102401</v>
      </c>
      <c r="T32" s="208">
        <v>310</v>
      </c>
      <c r="U32" s="207">
        <v>612</v>
      </c>
      <c r="V32" s="204">
        <v>1.9741935483871</v>
      </c>
      <c r="W32" s="208">
        <v>4794</v>
      </c>
      <c r="X32" s="207">
        <v>8578</v>
      </c>
      <c r="Y32" s="204">
        <v>1.78931998331247</v>
      </c>
      <c r="Z32" s="208">
        <v>26</v>
      </c>
      <c r="AA32" s="207">
        <v>46</v>
      </c>
      <c r="AB32" s="204">
        <v>1.7692307692307701</v>
      </c>
      <c r="AC32" s="208">
        <v>3698</v>
      </c>
      <c r="AD32" s="207">
        <v>10913</v>
      </c>
      <c r="AE32" s="204">
        <v>2.9510546241211499</v>
      </c>
      <c r="AF32" s="208">
        <v>24</v>
      </c>
      <c r="AG32" s="207">
        <v>33</v>
      </c>
      <c r="AH32" s="204">
        <v>1.375</v>
      </c>
      <c r="AI32" s="208">
        <v>1212</v>
      </c>
      <c r="AJ32" s="207">
        <v>2199</v>
      </c>
      <c r="AK32" s="204">
        <v>1.81435643564356</v>
      </c>
      <c r="AL32" s="208">
        <v>151</v>
      </c>
      <c r="AM32" s="207">
        <v>307</v>
      </c>
      <c r="AN32" s="204">
        <v>2.03311258278146</v>
      </c>
      <c r="AO32" s="208">
        <v>175</v>
      </c>
      <c r="AP32" s="207">
        <v>321</v>
      </c>
      <c r="AQ32" s="204">
        <v>1.8342857142857101</v>
      </c>
      <c r="AR32" s="208">
        <v>1608</v>
      </c>
      <c r="AS32" s="207">
        <v>5240</v>
      </c>
      <c r="AT32" s="204">
        <v>3.2587064676616899</v>
      </c>
      <c r="AU32" s="208">
        <v>132</v>
      </c>
      <c r="AV32" s="207">
        <v>286</v>
      </c>
      <c r="AW32" s="204">
        <v>2.1666666666666701</v>
      </c>
      <c r="AX32" s="208">
        <v>244</v>
      </c>
      <c r="AY32" s="207">
        <v>460</v>
      </c>
      <c r="AZ32" s="204">
        <v>1.8852459016393399</v>
      </c>
      <c r="BA32" s="208">
        <v>208</v>
      </c>
      <c r="BB32" s="207">
        <v>482</v>
      </c>
      <c r="BC32" s="204">
        <v>2.3173076923076898</v>
      </c>
      <c r="BD32" s="208">
        <v>632</v>
      </c>
      <c r="BE32" s="207">
        <v>1378</v>
      </c>
      <c r="BF32" s="204">
        <v>2.18037974683544</v>
      </c>
      <c r="BG32" s="208">
        <v>221</v>
      </c>
      <c r="BH32" s="207">
        <v>622</v>
      </c>
      <c r="BI32" s="204">
        <v>2.81447963800905</v>
      </c>
      <c r="BJ32" s="208">
        <v>1464</v>
      </c>
      <c r="BK32" s="207">
        <v>2657</v>
      </c>
      <c r="BL32" s="204">
        <v>1.81489071038251</v>
      </c>
      <c r="BM32" s="208">
        <v>373</v>
      </c>
      <c r="BN32" s="207">
        <v>1211</v>
      </c>
      <c r="BO32" s="204">
        <v>3.2466487935656798</v>
      </c>
      <c r="BP32" s="208">
        <v>4363</v>
      </c>
      <c r="BQ32" s="207">
        <v>16075</v>
      </c>
      <c r="BR32" s="204">
        <v>3.6843914737565902</v>
      </c>
      <c r="BS32" s="208">
        <v>2201</v>
      </c>
      <c r="BT32" s="207">
        <v>4669</v>
      </c>
      <c r="BU32" s="204">
        <v>2.1213084961381199</v>
      </c>
      <c r="BV32" s="208">
        <v>386</v>
      </c>
      <c r="BW32" s="207">
        <v>742</v>
      </c>
      <c r="BX32" s="204">
        <v>1.9222797927461099</v>
      </c>
      <c r="BY32" s="208">
        <v>8073</v>
      </c>
      <c r="BZ32" s="207">
        <v>14334</v>
      </c>
      <c r="CA32" s="204">
        <v>1.7755481233742101</v>
      </c>
      <c r="CB32" s="193">
        <f t="shared" si="0"/>
        <v>36902</v>
      </c>
      <c r="CC32" s="193">
        <f t="shared" si="0"/>
        <v>87129</v>
      </c>
      <c r="CD32" s="187">
        <f t="shared" si="1"/>
        <v>2.3610915397539429</v>
      </c>
    </row>
    <row r="33" spans="1:82" s="152" customFormat="1" ht="11.25" customHeight="1" x14ac:dyDescent="0.2">
      <c r="A33" s="175" t="s">
        <v>54</v>
      </c>
      <c r="B33" s="202">
        <v>172</v>
      </c>
      <c r="C33" s="203">
        <v>477</v>
      </c>
      <c r="D33" s="204">
        <v>2.7732558139534902</v>
      </c>
      <c r="E33" s="202">
        <v>39</v>
      </c>
      <c r="F33" s="203">
        <v>55</v>
      </c>
      <c r="G33" s="204">
        <v>1.4102564102564099</v>
      </c>
      <c r="H33" s="205">
        <v>30</v>
      </c>
      <c r="I33" s="206">
        <v>67</v>
      </c>
      <c r="J33" s="204">
        <v>2.2333333333333298</v>
      </c>
      <c r="K33" s="205">
        <v>48</v>
      </c>
      <c r="L33" s="207">
        <v>107</v>
      </c>
      <c r="M33" s="204">
        <v>2.2291666666666701</v>
      </c>
      <c r="N33" s="208">
        <v>723</v>
      </c>
      <c r="O33" s="207">
        <v>1803</v>
      </c>
      <c r="P33" s="204">
        <v>2.4937759336099599</v>
      </c>
      <c r="Q33" s="208">
        <v>8661</v>
      </c>
      <c r="R33" s="207">
        <v>20036</v>
      </c>
      <c r="S33" s="204">
        <v>2.3133587345572102</v>
      </c>
      <c r="T33" s="208">
        <v>59</v>
      </c>
      <c r="U33" s="207">
        <v>167</v>
      </c>
      <c r="V33" s="204">
        <v>2.8305084745762699</v>
      </c>
      <c r="W33" s="208">
        <v>3614</v>
      </c>
      <c r="X33" s="207">
        <v>8664</v>
      </c>
      <c r="Y33" s="204">
        <v>2.3973436635307102</v>
      </c>
      <c r="Z33" s="208">
        <v>8</v>
      </c>
      <c r="AA33" s="207">
        <v>18</v>
      </c>
      <c r="AB33" s="204">
        <v>2.25</v>
      </c>
      <c r="AC33" s="208">
        <v>1809</v>
      </c>
      <c r="AD33" s="207">
        <v>3912</v>
      </c>
      <c r="AE33" s="204">
        <v>2.16252072968491</v>
      </c>
      <c r="AF33" s="208">
        <v>12</v>
      </c>
      <c r="AG33" s="207">
        <v>16</v>
      </c>
      <c r="AH33" s="204">
        <v>1.3333333333333299</v>
      </c>
      <c r="AI33" s="208">
        <v>5022</v>
      </c>
      <c r="AJ33" s="207">
        <v>10267</v>
      </c>
      <c r="AK33" s="204">
        <v>2.0444046196734398</v>
      </c>
      <c r="AL33" s="208">
        <v>84</v>
      </c>
      <c r="AM33" s="207">
        <v>156</v>
      </c>
      <c r="AN33" s="204">
        <v>1.8571428571428601</v>
      </c>
      <c r="AO33" s="208">
        <v>203</v>
      </c>
      <c r="AP33" s="207">
        <v>447</v>
      </c>
      <c r="AQ33" s="204">
        <v>2.20197044334975</v>
      </c>
      <c r="AR33" s="208">
        <v>217</v>
      </c>
      <c r="AS33" s="207">
        <v>426</v>
      </c>
      <c r="AT33" s="204">
        <v>1.963133640553</v>
      </c>
      <c r="AU33" s="208">
        <v>53</v>
      </c>
      <c r="AV33" s="207">
        <v>149</v>
      </c>
      <c r="AW33" s="204">
        <v>2.8113207547169798</v>
      </c>
      <c r="AX33" s="208">
        <v>126</v>
      </c>
      <c r="AY33" s="207">
        <v>262</v>
      </c>
      <c r="AZ33" s="204">
        <v>2.07936507936508</v>
      </c>
      <c r="BA33" s="208">
        <v>46</v>
      </c>
      <c r="BB33" s="207">
        <v>96</v>
      </c>
      <c r="BC33" s="204">
        <v>2.0869565217391299</v>
      </c>
      <c r="BD33" s="208">
        <v>336</v>
      </c>
      <c r="BE33" s="207">
        <v>1021</v>
      </c>
      <c r="BF33" s="204">
        <v>3.0386904761904798</v>
      </c>
      <c r="BG33" s="208">
        <v>19</v>
      </c>
      <c r="BH33" s="207">
        <v>46</v>
      </c>
      <c r="BI33" s="204">
        <v>2.42105263157895</v>
      </c>
      <c r="BJ33" s="208">
        <v>559</v>
      </c>
      <c r="BK33" s="207">
        <v>1164</v>
      </c>
      <c r="BL33" s="204">
        <v>2.0822898032200401</v>
      </c>
      <c r="BM33" s="208">
        <v>101</v>
      </c>
      <c r="BN33" s="207">
        <v>289</v>
      </c>
      <c r="BO33" s="204">
        <v>2.8613861386138599</v>
      </c>
      <c r="BP33" s="208">
        <v>4617</v>
      </c>
      <c r="BQ33" s="207">
        <v>9736</v>
      </c>
      <c r="BR33" s="204">
        <v>2.1087286116525901</v>
      </c>
      <c r="BS33" s="208">
        <v>1736</v>
      </c>
      <c r="BT33" s="207">
        <v>3769</v>
      </c>
      <c r="BU33" s="204">
        <v>2.1710829493087598</v>
      </c>
      <c r="BV33" s="208">
        <v>152</v>
      </c>
      <c r="BW33" s="207">
        <v>596</v>
      </c>
      <c r="BX33" s="204">
        <v>3.92105263157895</v>
      </c>
      <c r="BY33" s="208">
        <v>11683</v>
      </c>
      <c r="BZ33" s="207">
        <v>22395</v>
      </c>
      <c r="CA33" s="204">
        <v>1.9168877856714901</v>
      </c>
      <c r="CB33" s="193">
        <f t="shared" si="0"/>
        <v>40129</v>
      </c>
      <c r="CC33" s="193">
        <f t="shared" si="0"/>
        <v>86141</v>
      </c>
      <c r="CD33" s="187">
        <f t="shared" si="1"/>
        <v>2.1466022078795883</v>
      </c>
    </row>
    <row r="34" spans="1:82" s="152" customFormat="1" ht="11.25" customHeight="1" x14ac:dyDescent="0.2">
      <c r="A34" s="175" t="s">
        <v>111</v>
      </c>
      <c r="B34" s="202">
        <v>241</v>
      </c>
      <c r="C34" s="203">
        <v>632</v>
      </c>
      <c r="D34" s="204">
        <v>2.6224066390041498</v>
      </c>
      <c r="E34" s="202">
        <v>1</v>
      </c>
      <c r="F34" s="203">
        <v>3</v>
      </c>
      <c r="G34" s="204">
        <v>3</v>
      </c>
      <c r="H34" s="205">
        <v>9</v>
      </c>
      <c r="I34" s="206">
        <v>10</v>
      </c>
      <c r="J34" s="204">
        <v>1.1111111111111101</v>
      </c>
      <c r="K34" s="205">
        <v>51</v>
      </c>
      <c r="L34" s="207">
        <v>176</v>
      </c>
      <c r="M34" s="204">
        <v>3.4509803921568598</v>
      </c>
      <c r="N34" s="208">
        <v>797</v>
      </c>
      <c r="O34" s="207">
        <v>1841</v>
      </c>
      <c r="P34" s="204">
        <v>2.3099121706399002</v>
      </c>
      <c r="Q34" s="208">
        <v>5245</v>
      </c>
      <c r="R34" s="207">
        <v>11097</v>
      </c>
      <c r="S34" s="204">
        <v>2.1157292659675901</v>
      </c>
      <c r="T34" s="208">
        <v>119</v>
      </c>
      <c r="U34" s="207">
        <v>206</v>
      </c>
      <c r="V34" s="204">
        <v>1.73109243697479</v>
      </c>
      <c r="W34" s="208">
        <v>5377</v>
      </c>
      <c r="X34" s="207">
        <v>10515</v>
      </c>
      <c r="Y34" s="204">
        <v>1.9555514227264299</v>
      </c>
      <c r="Z34" s="208">
        <v>12</v>
      </c>
      <c r="AA34" s="207">
        <v>23</v>
      </c>
      <c r="AB34" s="204">
        <v>1.9166666666666701</v>
      </c>
      <c r="AC34" s="208">
        <v>2751</v>
      </c>
      <c r="AD34" s="207">
        <v>5374</v>
      </c>
      <c r="AE34" s="204">
        <v>1.9534714649218501</v>
      </c>
      <c r="AF34" s="208">
        <v>2</v>
      </c>
      <c r="AG34" s="207">
        <v>4</v>
      </c>
      <c r="AH34" s="204">
        <v>2</v>
      </c>
      <c r="AI34" s="208">
        <v>4476</v>
      </c>
      <c r="AJ34" s="207">
        <v>9288</v>
      </c>
      <c r="AK34" s="204">
        <v>2.0750670241286899</v>
      </c>
      <c r="AL34" s="208">
        <v>56</v>
      </c>
      <c r="AM34" s="207">
        <v>193</v>
      </c>
      <c r="AN34" s="204">
        <v>3.4464285714285698</v>
      </c>
      <c r="AO34" s="208">
        <v>80</v>
      </c>
      <c r="AP34" s="207">
        <v>164</v>
      </c>
      <c r="AQ34" s="204">
        <v>2.0499999999999998</v>
      </c>
      <c r="AR34" s="208">
        <v>143</v>
      </c>
      <c r="AS34" s="207">
        <v>286</v>
      </c>
      <c r="AT34" s="204">
        <v>2</v>
      </c>
      <c r="AU34" s="208">
        <v>56</v>
      </c>
      <c r="AV34" s="207">
        <v>127</v>
      </c>
      <c r="AW34" s="204">
        <v>2.2678571428571401</v>
      </c>
      <c r="AX34" s="208">
        <v>44</v>
      </c>
      <c r="AY34" s="207">
        <v>98</v>
      </c>
      <c r="AZ34" s="204">
        <v>2.2272727272727302</v>
      </c>
      <c r="BA34" s="208">
        <v>28</v>
      </c>
      <c r="BB34" s="207">
        <v>108</v>
      </c>
      <c r="BC34" s="204">
        <v>3.8571428571428599</v>
      </c>
      <c r="BD34" s="208">
        <v>219</v>
      </c>
      <c r="BE34" s="207">
        <v>799</v>
      </c>
      <c r="BF34" s="204">
        <v>3.6484018264840201</v>
      </c>
      <c r="BG34" s="208">
        <v>10</v>
      </c>
      <c r="BH34" s="207">
        <v>24</v>
      </c>
      <c r="BI34" s="204">
        <v>2.4</v>
      </c>
      <c r="BJ34" s="208">
        <v>727</v>
      </c>
      <c r="BK34" s="207">
        <v>1363</v>
      </c>
      <c r="BL34" s="204">
        <v>1.8748280605226999</v>
      </c>
      <c r="BM34" s="208">
        <v>47</v>
      </c>
      <c r="BN34" s="207">
        <v>99</v>
      </c>
      <c r="BO34" s="204">
        <v>2.1063829787234001</v>
      </c>
      <c r="BP34" s="208">
        <v>2402</v>
      </c>
      <c r="BQ34" s="207">
        <v>5602</v>
      </c>
      <c r="BR34" s="204">
        <v>2.3322231473771899</v>
      </c>
      <c r="BS34" s="208">
        <v>1857</v>
      </c>
      <c r="BT34" s="207">
        <v>4249</v>
      </c>
      <c r="BU34" s="204">
        <v>2.28809908454497</v>
      </c>
      <c r="BV34" s="208">
        <v>46</v>
      </c>
      <c r="BW34" s="207">
        <v>204</v>
      </c>
      <c r="BX34" s="204">
        <v>4.4347826086956497</v>
      </c>
      <c r="BY34" s="208">
        <v>11357</v>
      </c>
      <c r="BZ34" s="207">
        <v>20261</v>
      </c>
      <c r="CA34" s="204">
        <v>1.7840098617592699</v>
      </c>
      <c r="CB34" s="193">
        <f t="shared" si="0"/>
        <v>36153</v>
      </c>
      <c r="CC34" s="193">
        <f t="shared" si="0"/>
        <v>72746</v>
      </c>
      <c r="CD34" s="187">
        <f t="shared" si="1"/>
        <v>2.0121704976073906</v>
      </c>
    </row>
    <row r="35" spans="1:82" s="152" customFormat="1" ht="11.25" customHeight="1" x14ac:dyDescent="0.2">
      <c r="A35" s="175" t="s">
        <v>26</v>
      </c>
      <c r="B35" s="202">
        <v>233</v>
      </c>
      <c r="C35" s="203">
        <v>799</v>
      </c>
      <c r="D35" s="204">
        <v>3.4291845493562199</v>
      </c>
      <c r="E35" s="202">
        <v>39</v>
      </c>
      <c r="F35" s="203">
        <v>104</v>
      </c>
      <c r="G35" s="204">
        <v>2.6666666666666701</v>
      </c>
      <c r="H35" s="208">
        <v>93</v>
      </c>
      <c r="I35" s="207">
        <v>117</v>
      </c>
      <c r="J35" s="204">
        <v>1.25806451612903</v>
      </c>
      <c r="K35" s="205">
        <v>85</v>
      </c>
      <c r="L35" s="207">
        <v>254</v>
      </c>
      <c r="M35" s="204">
        <v>2.9882352941176502</v>
      </c>
      <c r="N35" s="208">
        <v>736</v>
      </c>
      <c r="O35" s="207">
        <v>1723</v>
      </c>
      <c r="P35" s="204">
        <v>2.3410326086956501</v>
      </c>
      <c r="Q35" s="208">
        <v>3704</v>
      </c>
      <c r="R35" s="207">
        <v>8809</v>
      </c>
      <c r="S35" s="204">
        <v>2.3782397408207299</v>
      </c>
      <c r="T35" s="208">
        <v>89</v>
      </c>
      <c r="U35" s="207">
        <v>191</v>
      </c>
      <c r="V35" s="204">
        <v>2.1460674157303399</v>
      </c>
      <c r="W35" s="208">
        <v>4053</v>
      </c>
      <c r="X35" s="207">
        <v>7787</v>
      </c>
      <c r="Y35" s="204">
        <v>1.9212928694794</v>
      </c>
      <c r="Z35" s="208">
        <v>27</v>
      </c>
      <c r="AA35" s="207">
        <v>82</v>
      </c>
      <c r="AB35" s="204">
        <v>3.0370370370370399</v>
      </c>
      <c r="AC35" s="208">
        <v>2703</v>
      </c>
      <c r="AD35" s="207">
        <v>11411</v>
      </c>
      <c r="AE35" s="204">
        <v>4.2216056233814303</v>
      </c>
      <c r="AF35" s="208">
        <v>3</v>
      </c>
      <c r="AG35" s="207">
        <v>11</v>
      </c>
      <c r="AH35" s="204">
        <v>3.6666666666666701</v>
      </c>
      <c r="AI35" s="208">
        <v>1398</v>
      </c>
      <c r="AJ35" s="207">
        <v>3013</v>
      </c>
      <c r="AK35" s="204">
        <v>2.1552217453505</v>
      </c>
      <c r="AL35" s="208">
        <v>72</v>
      </c>
      <c r="AM35" s="207">
        <v>131</v>
      </c>
      <c r="AN35" s="204">
        <v>1.81944444444444</v>
      </c>
      <c r="AO35" s="208">
        <v>356</v>
      </c>
      <c r="AP35" s="207">
        <v>743</v>
      </c>
      <c r="AQ35" s="204">
        <v>2.0870786516853901</v>
      </c>
      <c r="AR35" s="208">
        <v>499</v>
      </c>
      <c r="AS35" s="207">
        <v>1396</v>
      </c>
      <c r="AT35" s="204">
        <v>2.7975951903807599</v>
      </c>
      <c r="AU35" s="208">
        <v>114</v>
      </c>
      <c r="AV35" s="207">
        <v>178</v>
      </c>
      <c r="AW35" s="204">
        <v>1.56140350877193</v>
      </c>
      <c r="AX35" s="208">
        <v>246</v>
      </c>
      <c r="AY35" s="207">
        <v>567</v>
      </c>
      <c r="AZ35" s="204">
        <v>2.3048780487804899</v>
      </c>
      <c r="BA35" s="208">
        <v>40</v>
      </c>
      <c r="BB35" s="207">
        <v>93</v>
      </c>
      <c r="BC35" s="204">
        <v>2.3250000000000002</v>
      </c>
      <c r="BD35" s="208">
        <v>561</v>
      </c>
      <c r="BE35" s="207">
        <v>1060</v>
      </c>
      <c r="BF35" s="204">
        <v>1.8894830659536499</v>
      </c>
      <c r="BG35" s="208">
        <v>58</v>
      </c>
      <c r="BH35" s="207">
        <v>94</v>
      </c>
      <c r="BI35" s="204">
        <v>1.6206896551724099</v>
      </c>
      <c r="BJ35" s="208">
        <v>1231</v>
      </c>
      <c r="BK35" s="207">
        <v>2558</v>
      </c>
      <c r="BL35" s="204">
        <v>2.0779853777416699</v>
      </c>
      <c r="BM35" s="208">
        <v>191</v>
      </c>
      <c r="BN35" s="207">
        <v>426</v>
      </c>
      <c r="BO35" s="204">
        <v>2.2303664921466</v>
      </c>
      <c r="BP35" s="208">
        <v>1248</v>
      </c>
      <c r="BQ35" s="207">
        <v>3645</v>
      </c>
      <c r="BR35" s="204">
        <v>2.9206730769230802</v>
      </c>
      <c r="BS35" s="208">
        <v>908</v>
      </c>
      <c r="BT35" s="207">
        <v>1946</v>
      </c>
      <c r="BU35" s="204">
        <v>2.1431718061674001</v>
      </c>
      <c r="BV35" s="208">
        <v>139</v>
      </c>
      <c r="BW35" s="207">
        <v>1168</v>
      </c>
      <c r="BX35" s="204">
        <v>8.4028776978417294</v>
      </c>
      <c r="BY35" s="208">
        <v>10140</v>
      </c>
      <c r="BZ35" s="207">
        <v>18800</v>
      </c>
      <c r="CA35" s="204">
        <v>1.85404339250493</v>
      </c>
      <c r="CB35" s="193">
        <f t="shared" si="0"/>
        <v>28966</v>
      </c>
      <c r="CC35" s="193">
        <f t="shared" si="0"/>
        <v>67106</v>
      </c>
      <c r="CD35" s="187">
        <f t="shared" si="1"/>
        <v>2.3167161499689293</v>
      </c>
    </row>
    <row r="36" spans="1:82" s="152" customFormat="1" ht="11.25" customHeight="1" x14ac:dyDescent="0.2">
      <c r="A36" s="175" t="s">
        <v>39</v>
      </c>
      <c r="B36" s="202">
        <v>1075</v>
      </c>
      <c r="C36" s="203">
        <v>1578</v>
      </c>
      <c r="D36" s="204">
        <v>1.4679069767441899</v>
      </c>
      <c r="E36" s="208">
        <v>13</v>
      </c>
      <c r="F36" s="207">
        <v>14</v>
      </c>
      <c r="G36" s="204">
        <v>1.07692307692308</v>
      </c>
      <c r="H36" s="208">
        <v>3</v>
      </c>
      <c r="I36" s="207">
        <v>4</v>
      </c>
      <c r="J36" s="204">
        <v>1.3333333333333299</v>
      </c>
      <c r="K36" s="208">
        <v>368</v>
      </c>
      <c r="L36" s="207">
        <v>684</v>
      </c>
      <c r="M36" s="204">
        <v>1.85869565217391</v>
      </c>
      <c r="N36" s="208">
        <v>709</v>
      </c>
      <c r="O36" s="207">
        <v>1600</v>
      </c>
      <c r="P36" s="204">
        <v>2.2566995768688298</v>
      </c>
      <c r="Q36" s="208">
        <v>6558</v>
      </c>
      <c r="R36" s="207">
        <v>12491</v>
      </c>
      <c r="S36" s="204">
        <v>1.9046965538273899</v>
      </c>
      <c r="T36" s="208">
        <v>92</v>
      </c>
      <c r="U36" s="207">
        <v>143</v>
      </c>
      <c r="V36" s="204">
        <v>1.5543478260869601</v>
      </c>
      <c r="W36" s="208">
        <v>6539</v>
      </c>
      <c r="X36" s="207">
        <v>14649</v>
      </c>
      <c r="Y36" s="204">
        <v>2.2402508028750598</v>
      </c>
      <c r="Z36" s="208">
        <v>6</v>
      </c>
      <c r="AA36" s="207">
        <v>6</v>
      </c>
      <c r="AB36" s="204">
        <v>1</v>
      </c>
      <c r="AC36" s="208">
        <v>1189</v>
      </c>
      <c r="AD36" s="207">
        <v>2837</v>
      </c>
      <c r="AE36" s="204">
        <v>2.3860386879730902</v>
      </c>
      <c r="AF36" s="208">
        <v>4</v>
      </c>
      <c r="AG36" s="207">
        <v>4</v>
      </c>
      <c r="AH36" s="204">
        <v>1</v>
      </c>
      <c r="AI36" s="208">
        <v>2887</v>
      </c>
      <c r="AJ36" s="207">
        <v>4275</v>
      </c>
      <c r="AK36" s="204">
        <v>1.4807758919293399</v>
      </c>
      <c r="AL36" s="208">
        <v>96</v>
      </c>
      <c r="AM36" s="207">
        <v>177</v>
      </c>
      <c r="AN36" s="204">
        <v>1.84375</v>
      </c>
      <c r="AO36" s="208">
        <v>282</v>
      </c>
      <c r="AP36" s="207">
        <v>640</v>
      </c>
      <c r="AQ36" s="204">
        <v>2.2695035460992901</v>
      </c>
      <c r="AR36" s="208">
        <v>1273</v>
      </c>
      <c r="AS36" s="207">
        <v>1421</v>
      </c>
      <c r="AT36" s="204">
        <v>1.11626080125687</v>
      </c>
      <c r="AU36" s="208">
        <v>46</v>
      </c>
      <c r="AV36" s="207">
        <v>427</v>
      </c>
      <c r="AW36" s="204">
        <v>9.2826086956521703</v>
      </c>
      <c r="AX36" s="208">
        <v>376</v>
      </c>
      <c r="AY36" s="207">
        <v>653</v>
      </c>
      <c r="AZ36" s="204">
        <v>1.73670212765957</v>
      </c>
      <c r="BA36" s="208">
        <v>126</v>
      </c>
      <c r="BB36" s="207">
        <v>367</v>
      </c>
      <c r="BC36" s="204">
        <v>2.9126984126984099</v>
      </c>
      <c r="BD36" s="208">
        <v>329</v>
      </c>
      <c r="BE36" s="207">
        <v>1013</v>
      </c>
      <c r="BF36" s="204">
        <v>3.0790273556230998</v>
      </c>
      <c r="BG36" s="208">
        <v>42</v>
      </c>
      <c r="BH36" s="207">
        <v>73</v>
      </c>
      <c r="BI36" s="204">
        <v>1.7380952380952399</v>
      </c>
      <c r="BJ36" s="208">
        <v>902</v>
      </c>
      <c r="BK36" s="207">
        <v>1550</v>
      </c>
      <c r="BL36" s="204">
        <v>1.71840354767184</v>
      </c>
      <c r="BM36" s="208">
        <v>57</v>
      </c>
      <c r="BN36" s="207">
        <v>138</v>
      </c>
      <c r="BO36" s="204">
        <v>2.42105263157895</v>
      </c>
      <c r="BP36" s="208">
        <v>1283</v>
      </c>
      <c r="BQ36" s="207">
        <v>2781</v>
      </c>
      <c r="BR36" s="204">
        <v>2.16757599376461</v>
      </c>
      <c r="BS36" s="208">
        <v>1572</v>
      </c>
      <c r="BT36" s="207">
        <v>4171</v>
      </c>
      <c r="BU36" s="204">
        <v>2.6533078880407102</v>
      </c>
      <c r="BV36" s="208">
        <v>46</v>
      </c>
      <c r="BW36" s="207">
        <v>105</v>
      </c>
      <c r="BX36" s="204">
        <v>2.2826086956521698</v>
      </c>
      <c r="BY36" s="208">
        <v>7057</v>
      </c>
      <c r="BZ36" s="207">
        <v>12979</v>
      </c>
      <c r="CA36" s="204">
        <v>1.83916678475273</v>
      </c>
      <c r="CB36" s="193">
        <f t="shared" si="0"/>
        <v>32930</v>
      </c>
      <c r="CC36" s="193">
        <f t="shared" si="0"/>
        <v>64780</v>
      </c>
      <c r="CD36" s="187">
        <f t="shared" si="1"/>
        <v>1.9672031582143941</v>
      </c>
    </row>
    <row r="37" spans="1:82" s="152" customFormat="1" ht="11.25" customHeight="1" x14ac:dyDescent="0.2">
      <c r="A37" s="175" t="s">
        <v>53</v>
      </c>
      <c r="B37" s="202">
        <v>386</v>
      </c>
      <c r="C37" s="203">
        <v>646</v>
      </c>
      <c r="D37" s="204">
        <v>1.67357512953368</v>
      </c>
      <c r="E37" s="202">
        <v>29</v>
      </c>
      <c r="F37" s="203">
        <v>48</v>
      </c>
      <c r="G37" s="204">
        <v>1.6551724137931001</v>
      </c>
      <c r="H37" s="208">
        <v>48</v>
      </c>
      <c r="I37" s="207">
        <v>78</v>
      </c>
      <c r="J37" s="204">
        <v>1.625</v>
      </c>
      <c r="K37" s="205">
        <v>63</v>
      </c>
      <c r="L37" s="207">
        <v>123</v>
      </c>
      <c r="M37" s="204">
        <v>1.9523809523809501</v>
      </c>
      <c r="N37" s="208">
        <v>465</v>
      </c>
      <c r="O37" s="207">
        <v>1042</v>
      </c>
      <c r="P37" s="204">
        <v>2.2408602150537602</v>
      </c>
      <c r="Q37" s="208">
        <v>8349</v>
      </c>
      <c r="R37" s="207">
        <v>17098</v>
      </c>
      <c r="S37" s="204">
        <v>2.04790992933285</v>
      </c>
      <c r="T37" s="208">
        <v>22</v>
      </c>
      <c r="U37" s="207">
        <v>36</v>
      </c>
      <c r="V37" s="204">
        <v>1.63636363636364</v>
      </c>
      <c r="W37" s="208">
        <v>2512</v>
      </c>
      <c r="X37" s="207">
        <v>6818</v>
      </c>
      <c r="Y37" s="204">
        <v>2.7141719745222899</v>
      </c>
      <c r="Z37" s="208">
        <v>18</v>
      </c>
      <c r="AA37" s="207">
        <v>33</v>
      </c>
      <c r="AB37" s="204">
        <v>1.8333333333333299</v>
      </c>
      <c r="AC37" s="208">
        <v>1238</v>
      </c>
      <c r="AD37" s="207">
        <v>2324</v>
      </c>
      <c r="AE37" s="204">
        <v>1.87722132471729</v>
      </c>
      <c r="AF37" s="208">
        <v>1</v>
      </c>
      <c r="AG37" s="207">
        <v>7</v>
      </c>
      <c r="AH37" s="204">
        <v>7</v>
      </c>
      <c r="AI37" s="208">
        <v>4163</v>
      </c>
      <c r="AJ37" s="207">
        <v>6507</v>
      </c>
      <c r="AK37" s="204">
        <v>1.56305548883017</v>
      </c>
      <c r="AL37" s="208">
        <v>28</v>
      </c>
      <c r="AM37" s="207">
        <v>49</v>
      </c>
      <c r="AN37" s="204">
        <v>1.75</v>
      </c>
      <c r="AO37" s="208">
        <v>367</v>
      </c>
      <c r="AP37" s="207">
        <v>584</v>
      </c>
      <c r="AQ37" s="204">
        <v>1.5912806539509501</v>
      </c>
      <c r="AR37" s="208">
        <v>316</v>
      </c>
      <c r="AS37" s="207">
        <v>424</v>
      </c>
      <c r="AT37" s="204">
        <v>1.34177215189873</v>
      </c>
      <c r="AU37" s="208">
        <v>37</v>
      </c>
      <c r="AV37" s="207">
        <v>43</v>
      </c>
      <c r="AW37" s="204">
        <v>1.1621621621621601</v>
      </c>
      <c r="AX37" s="208">
        <v>113</v>
      </c>
      <c r="AY37" s="207">
        <v>210</v>
      </c>
      <c r="AZ37" s="204">
        <v>1.8584070796460199</v>
      </c>
      <c r="BA37" s="208">
        <v>47</v>
      </c>
      <c r="BB37" s="207">
        <v>93</v>
      </c>
      <c r="BC37" s="204">
        <v>1.9787234042553199</v>
      </c>
      <c r="BD37" s="208">
        <v>312</v>
      </c>
      <c r="BE37" s="207">
        <v>497</v>
      </c>
      <c r="BF37" s="204">
        <v>1.5929487179487201</v>
      </c>
      <c r="BG37" s="208">
        <v>37</v>
      </c>
      <c r="BH37" s="207">
        <v>75</v>
      </c>
      <c r="BI37" s="204">
        <v>2.0270270270270299</v>
      </c>
      <c r="BJ37" s="208">
        <v>739</v>
      </c>
      <c r="BK37" s="207">
        <v>1157</v>
      </c>
      <c r="BL37" s="204">
        <v>1.56562922868742</v>
      </c>
      <c r="BM37" s="208">
        <v>73</v>
      </c>
      <c r="BN37" s="207">
        <v>255</v>
      </c>
      <c r="BO37" s="204">
        <v>3.4931506849315102</v>
      </c>
      <c r="BP37" s="208">
        <v>4723</v>
      </c>
      <c r="BQ37" s="207">
        <v>7191</v>
      </c>
      <c r="BR37" s="204">
        <v>1.5225492271861101</v>
      </c>
      <c r="BS37" s="208">
        <v>1839</v>
      </c>
      <c r="BT37" s="207">
        <v>3144</v>
      </c>
      <c r="BU37" s="204">
        <v>1.7096247960848301</v>
      </c>
      <c r="BV37" s="208">
        <v>41</v>
      </c>
      <c r="BW37" s="207">
        <v>107</v>
      </c>
      <c r="BX37" s="204">
        <v>2.6097560975609801</v>
      </c>
      <c r="BY37" s="208">
        <v>9976</v>
      </c>
      <c r="BZ37" s="207">
        <v>15267</v>
      </c>
      <c r="CA37" s="204">
        <v>1.5303728949478801</v>
      </c>
      <c r="CB37" s="193">
        <f t="shared" si="0"/>
        <v>35942</v>
      </c>
      <c r="CC37" s="193">
        <f t="shared" si="0"/>
        <v>63856</v>
      </c>
      <c r="CD37" s="187">
        <f t="shared" si="1"/>
        <v>1.7766401424517277</v>
      </c>
    </row>
    <row r="38" spans="1:82" s="152" customFormat="1" ht="11.25" customHeight="1" x14ac:dyDescent="0.2">
      <c r="A38" s="175" t="s">
        <v>138</v>
      </c>
      <c r="B38" s="202">
        <v>252</v>
      </c>
      <c r="C38" s="203">
        <v>689</v>
      </c>
      <c r="D38" s="204">
        <v>2.7341269841269802</v>
      </c>
      <c r="E38" s="202">
        <v>7</v>
      </c>
      <c r="F38" s="203">
        <v>9</v>
      </c>
      <c r="G38" s="204">
        <v>1.28571428571429</v>
      </c>
      <c r="H38" s="205">
        <v>29</v>
      </c>
      <c r="I38" s="206">
        <v>50</v>
      </c>
      <c r="J38" s="204">
        <v>1.72413793103448</v>
      </c>
      <c r="K38" s="208">
        <v>226</v>
      </c>
      <c r="L38" s="207">
        <v>496</v>
      </c>
      <c r="M38" s="204">
        <v>2.19469026548673</v>
      </c>
      <c r="N38" s="208">
        <v>2235</v>
      </c>
      <c r="O38" s="207">
        <v>4932</v>
      </c>
      <c r="P38" s="204">
        <v>2.2067114093959699</v>
      </c>
      <c r="Q38" s="208">
        <v>2902</v>
      </c>
      <c r="R38" s="207">
        <v>7159</v>
      </c>
      <c r="S38" s="204">
        <v>2.4669193659545101</v>
      </c>
      <c r="T38" s="208">
        <v>119</v>
      </c>
      <c r="U38" s="207">
        <v>258</v>
      </c>
      <c r="V38" s="204">
        <v>2.1680672268907601</v>
      </c>
      <c r="W38" s="208">
        <v>6015</v>
      </c>
      <c r="X38" s="207">
        <v>10282</v>
      </c>
      <c r="Y38" s="204">
        <v>1.7093931837073999</v>
      </c>
      <c r="Z38" s="208">
        <v>9</v>
      </c>
      <c r="AA38" s="207">
        <v>43</v>
      </c>
      <c r="AB38" s="204">
        <v>4.7777777777777803</v>
      </c>
      <c r="AC38" s="208">
        <v>1835</v>
      </c>
      <c r="AD38" s="207">
        <v>4554</v>
      </c>
      <c r="AE38" s="204">
        <v>2.4817438692098102</v>
      </c>
      <c r="AF38" s="208">
        <v>2</v>
      </c>
      <c r="AG38" s="207">
        <v>6</v>
      </c>
      <c r="AH38" s="204">
        <v>3</v>
      </c>
      <c r="AI38" s="208">
        <v>1660</v>
      </c>
      <c r="AJ38" s="207">
        <v>3348</v>
      </c>
      <c r="AK38" s="204">
        <v>2.0168674698795201</v>
      </c>
      <c r="AL38" s="208">
        <v>224</v>
      </c>
      <c r="AM38" s="207">
        <v>559</v>
      </c>
      <c r="AN38" s="204">
        <v>2.49553571428571</v>
      </c>
      <c r="AO38" s="208">
        <v>136</v>
      </c>
      <c r="AP38" s="207">
        <v>300</v>
      </c>
      <c r="AQ38" s="204">
        <v>2.2058823529411802</v>
      </c>
      <c r="AR38" s="208">
        <v>230</v>
      </c>
      <c r="AS38" s="207">
        <v>763</v>
      </c>
      <c r="AT38" s="204">
        <v>3.3173913043478298</v>
      </c>
      <c r="AU38" s="208">
        <v>118</v>
      </c>
      <c r="AV38" s="207">
        <v>247</v>
      </c>
      <c r="AW38" s="204">
        <v>2.0932203389830502</v>
      </c>
      <c r="AX38" s="208">
        <v>107</v>
      </c>
      <c r="AY38" s="207">
        <v>246</v>
      </c>
      <c r="AZ38" s="204">
        <v>2.2990654205607499</v>
      </c>
      <c r="BA38" s="208">
        <v>112</v>
      </c>
      <c r="BB38" s="207">
        <v>247</v>
      </c>
      <c r="BC38" s="204">
        <v>2.2053571428571401</v>
      </c>
      <c r="BD38" s="208">
        <v>378</v>
      </c>
      <c r="BE38" s="207">
        <v>806</v>
      </c>
      <c r="BF38" s="204">
        <v>2.1322751322751299</v>
      </c>
      <c r="BG38" s="208">
        <v>64</v>
      </c>
      <c r="BH38" s="207">
        <v>126</v>
      </c>
      <c r="BI38" s="204">
        <v>1.96875</v>
      </c>
      <c r="BJ38" s="208">
        <v>786</v>
      </c>
      <c r="BK38" s="207">
        <v>1588</v>
      </c>
      <c r="BL38" s="204">
        <v>2.0203562340966901</v>
      </c>
      <c r="BM38" s="208">
        <v>82</v>
      </c>
      <c r="BN38" s="207">
        <v>163</v>
      </c>
      <c r="BO38" s="204">
        <v>1.98780487804878</v>
      </c>
      <c r="BP38" s="208">
        <v>2313</v>
      </c>
      <c r="BQ38" s="207">
        <v>7087</v>
      </c>
      <c r="BR38" s="204">
        <v>3.0639861651534801</v>
      </c>
      <c r="BS38" s="208">
        <v>1725</v>
      </c>
      <c r="BT38" s="207">
        <v>3832</v>
      </c>
      <c r="BU38" s="204">
        <v>2.2214492753623198</v>
      </c>
      <c r="BV38" s="208">
        <v>375</v>
      </c>
      <c r="BW38" s="207">
        <v>848</v>
      </c>
      <c r="BX38" s="204">
        <v>2.2613333333333299</v>
      </c>
      <c r="BY38" s="208">
        <v>7912</v>
      </c>
      <c r="BZ38" s="207">
        <v>14945</v>
      </c>
      <c r="CA38" s="204">
        <v>1.8889029322548001</v>
      </c>
      <c r="CB38" s="193">
        <f t="shared" si="0"/>
        <v>29853</v>
      </c>
      <c r="CC38" s="193">
        <f t="shared" si="0"/>
        <v>63583</v>
      </c>
      <c r="CD38" s="187">
        <f t="shared" si="1"/>
        <v>2.1298696948380398</v>
      </c>
    </row>
    <row r="39" spans="1:82" s="152" customFormat="1" ht="11.25" customHeight="1" x14ac:dyDescent="0.2">
      <c r="A39" s="175" t="s">
        <v>24</v>
      </c>
      <c r="B39" s="202">
        <v>199</v>
      </c>
      <c r="C39" s="203">
        <v>841</v>
      </c>
      <c r="D39" s="204">
        <v>4.2261306532663303</v>
      </c>
      <c r="E39" s="208">
        <v>4</v>
      </c>
      <c r="F39" s="207">
        <v>6</v>
      </c>
      <c r="G39" s="204">
        <v>1.5</v>
      </c>
      <c r="H39" s="208">
        <v>13</v>
      </c>
      <c r="I39" s="207">
        <v>17</v>
      </c>
      <c r="J39" s="204">
        <v>1.3076923076923099</v>
      </c>
      <c r="K39" s="205">
        <v>133</v>
      </c>
      <c r="L39" s="207">
        <v>372</v>
      </c>
      <c r="M39" s="204">
        <v>2.7969924812030098</v>
      </c>
      <c r="N39" s="208">
        <v>1202</v>
      </c>
      <c r="O39" s="207">
        <v>2697</v>
      </c>
      <c r="P39" s="204">
        <v>2.2437603993344402</v>
      </c>
      <c r="Q39" s="208">
        <v>1923</v>
      </c>
      <c r="R39" s="207">
        <v>4781</v>
      </c>
      <c r="S39" s="204">
        <v>2.4862194487779501</v>
      </c>
      <c r="T39" s="208">
        <v>137</v>
      </c>
      <c r="U39" s="207">
        <v>270</v>
      </c>
      <c r="V39" s="204">
        <v>1.9708029197080299</v>
      </c>
      <c r="W39" s="208">
        <v>7058</v>
      </c>
      <c r="X39" s="207">
        <v>14533</v>
      </c>
      <c r="Y39" s="204">
        <v>2.0590818928874999</v>
      </c>
      <c r="Z39" s="208">
        <v>9</v>
      </c>
      <c r="AA39" s="207">
        <v>25</v>
      </c>
      <c r="AB39" s="204">
        <v>2.7777777777777799</v>
      </c>
      <c r="AC39" s="208">
        <v>1586</v>
      </c>
      <c r="AD39" s="207">
        <v>5064</v>
      </c>
      <c r="AE39" s="204">
        <v>3.1929382093316501</v>
      </c>
      <c r="AF39" s="208">
        <v>9</v>
      </c>
      <c r="AG39" s="207">
        <v>24</v>
      </c>
      <c r="AH39" s="204">
        <v>2.6666666666666701</v>
      </c>
      <c r="AI39" s="208">
        <v>1380</v>
      </c>
      <c r="AJ39" s="207">
        <v>2685</v>
      </c>
      <c r="AK39" s="204">
        <v>1.9456521739130399</v>
      </c>
      <c r="AL39" s="208">
        <v>49</v>
      </c>
      <c r="AM39" s="207">
        <v>148</v>
      </c>
      <c r="AN39" s="204">
        <v>3.0204081632653099</v>
      </c>
      <c r="AO39" s="208">
        <v>167</v>
      </c>
      <c r="AP39" s="207">
        <v>379</v>
      </c>
      <c r="AQ39" s="204">
        <v>2.2694610778443098</v>
      </c>
      <c r="AR39" s="208">
        <v>121</v>
      </c>
      <c r="AS39" s="207">
        <v>306</v>
      </c>
      <c r="AT39" s="204">
        <v>2.5289256198347099</v>
      </c>
      <c r="AU39" s="208">
        <v>26</v>
      </c>
      <c r="AV39" s="207">
        <v>67</v>
      </c>
      <c r="AW39" s="204">
        <v>2.5769230769230802</v>
      </c>
      <c r="AX39" s="208">
        <v>82</v>
      </c>
      <c r="AY39" s="207">
        <v>150</v>
      </c>
      <c r="AZ39" s="204">
        <v>1.82926829268293</v>
      </c>
      <c r="BA39" s="208">
        <v>57</v>
      </c>
      <c r="BB39" s="207">
        <v>307</v>
      </c>
      <c r="BC39" s="204">
        <v>5.3859649122807003</v>
      </c>
      <c r="BD39" s="208">
        <v>258</v>
      </c>
      <c r="BE39" s="207">
        <v>670</v>
      </c>
      <c r="BF39" s="204">
        <v>2.5968992248061999</v>
      </c>
      <c r="BG39" s="208">
        <v>43</v>
      </c>
      <c r="BH39" s="207">
        <v>259</v>
      </c>
      <c r="BI39" s="204">
        <v>6.0232558139534902</v>
      </c>
      <c r="BJ39" s="208">
        <v>814</v>
      </c>
      <c r="BK39" s="207">
        <v>1430</v>
      </c>
      <c r="BL39" s="204">
        <v>1.7567567567567599</v>
      </c>
      <c r="BM39" s="208">
        <v>85</v>
      </c>
      <c r="BN39" s="207">
        <v>270</v>
      </c>
      <c r="BO39" s="204">
        <v>3.1764705882352899</v>
      </c>
      <c r="BP39" s="208">
        <v>1392</v>
      </c>
      <c r="BQ39" s="207">
        <v>5054</v>
      </c>
      <c r="BR39" s="204">
        <v>3.6307471264367801</v>
      </c>
      <c r="BS39" s="208">
        <v>2290</v>
      </c>
      <c r="BT39" s="207">
        <v>5609</v>
      </c>
      <c r="BU39" s="204">
        <v>2.4493449781659402</v>
      </c>
      <c r="BV39" s="208">
        <v>211</v>
      </c>
      <c r="BW39" s="207">
        <v>605</v>
      </c>
      <c r="BX39" s="204">
        <v>2.8672985781990499</v>
      </c>
      <c r="BY39" s="208">
        <v>6808</v>
      </c>
      <c r="BZ39" s="207">
        <v>15704</v>
      </c>
      <c r="CA39" s="204">
        <v>2.30669800235018</v>
      </c>
      <c r="CB39" s="193">
        <f t="shared" si="0"/>
        <v>26056</v>
      </c>
      <c r="CC39" s="193">
        <f t="shared" si="0"/>
        <v>62273</v>
      </c>
      <c r="CD39" s="187">
        <f t="shared" si="1"/>
        <v>2.3899677617439363</v>
      </c>
    </row>
    <row r="40" spans="1:82" s="152" customFormat="1" ht="11.25" customHeight="1" x14ac:dyDescent="0.2">
      <c r="A40" s="175" t="s">
        <v>19</v>
      </c>
      <c r="B40" s="202">
        <v>334</v>
      </c>
      <c r="C40" s="203">
        <v>936</v>
      </c>
      <c r="D40" s="204">
        <v>2.80239520958084</v>
      </c>
      <c r="E40" s="202">
        <v>20</v>
      </c>
      <c r="F40" s="203">
        <v>40</v>
      </c>
      <c r="G40" s="204">
        <v>2</v>
      </c>
      <c r="H40" s="208">
        <v>15</v>
      </c>
      <c r="I40" s="207">
        <v>63</v>
      </c>
      <c r="J40" s="204">
        <v>4.2</v>
      </c>
      <c r="K40" s="205">
        <v>308</v>
      </c>
      <c r="L40" s="207">
        <v>466</v>
      </c>
      <c r="M40" s="204">
        <v>1.51298701298701</v>
      </c>
      <c r="N40" s="208">
        <v>1564</v>
      </c>
      <c r="O40" s="207">
        <v>2501</v>
      </c>
      <c r="P40" s="204">
        <v>1.5991048593350401</v>
      </c>
      <c r="Q40" s="208">
        <v>3559</v>
      </c>
      <c r="R40" s="207">
        <v>11074</v>
      </c>
      <c r="S40" s="204">
        <v>3.1115481876931699</v>
      </c>
      <c r="T40" s="208">
        <v>329</v>
      </c>
      <c r="U40" s="207">
        <v>577</v>
      </c>
      <c r="V40" s="204">
        <v>1.7537993920972601</v>
      </c>
      <c r="W40" s="208">
        <v>3038</v>
      </c>
      <c r="X40" s="207">
        <v>5243</v>
      </c>
      <c r="Y40" s="204">
        <v>1.7258064516128999</v>
      </c>
      <c r="Z40" s="208">
        <v>60</v>
      </c>
      <c r="AA40" s="207">
        <v>176</v>
      </c>
      <c r="AB40" s="204">
        <v>2.93333333333333</v>
      </c>
      <c r="AC40" s="208">
        <v>2409</v>
      </c>
      <c r="AD40" s="207">
        <v>10324</v>
      </c>
      <c r="AE40" s="204">
        <v>4.28559568285596</v>
      </c>
      <c r="AF40" s="208">
        <v>36</v>
      </c>
      <c r="AG40" s="207">
        <v>70</v>
      </c>
      <c r="AH40" s="204">
        <v>1.94444444444444</v>
      </c>
      <c r="AI40" s="208">
        <v>1222</v>
      </c>
      <c r="AJ40" s="207">
        <v>2351</v>
      </c>
      <c r="AK40" s="204">
        <v>1.92389525368249</v>
      </c>
      <c r="AL40" s="208">
        <v>114</v>
      </c>
      <c r="AM40" s="207">
        <v>196</v>
      </c>
      <c r="AN40" s="204">
        <v>1.71929824561404</v>
      </c>
      <c r="AO40" s="208">
        <v>461</v>
      </c>
      <c r="AP40" s="207">
        <v>882</v>
      </c>
      <c r="AQ40" s="204">
        <v>1.9132321041214799</v>
      </c>
      <c r="AR40" s="208">
        <v>498</v>
      </c>
      <c r="AS40" s="207">
        <v>1648</v>
      </c>
      <c r="AT40" s="204">
        <v>3.3092369477911601</v>
      </c>
      <c r="AU40" s="208">
        <v>67</v>
      </c>
      <c r="AV40" s="207">
        <v>93</v>
      </c>
      <c r="AW40" s="204">
        <v>1.38805970149254</v>
      </c>
      <c r="AX40" s="208">
        <v>279</v>
      </c>
      <c r="AY40" s="207">
        <v>635</v>
      </c>
      <c r="AZ40" s="204">
        <v>2.27598566308244</v>
      </c>
      <c r="BA40" s="208">
        <v>264</v>
      </c>
      <c r="BB40" s="207">
        <v>347</v>
      </c>
      <c r="BC40" s="204">
        <v>1.3143939393939399</v>
      </c>
      <c r="BD40" s="208">
        <v>549</v>
      </c>
      <c r="BE40" s="207">
        <v>1110</v>
      </c>
      <c r="BF40" s="204">
        <v>2.02185792349727</v>
      </c>
      <c r="BG40" s="208">
        <v>140</v>
      </c>
      <c r="BH40" s="207">
        <v>317</v>
      </c>
      <c r="BI40" s="204">
        <v>2.2642857142857098</v>
      </c>
      <c r="BJ40" s="208">
        <v>1186</v>
      </c>
      <c r="BK40" s="207">
        <v>2600</v>
      </c>
      <c r="BL40" s="204">
        <v>2.1922428330522798</v>
      </c>
      <c r="BM40" s="208">
        <v>229</v>
      </c>
      <c r="BN40" s="207">
        <v>550</v>
      </c>
      <c r="BO40" s="204">
        <v>2.4017467248908302</v>
      </c>
      <c r="BP40" s="208">
        <v>2358</v>
      </c>
      <c r="BQ40" s="207">
        <v>8125</v>
      </c>
      <c r="BR40" s="204">
        <v>3.4457167090754899</v>
      </c>
      <c r="BS40" s="208">
        <v>1628</v>
      </c>
      <c r="BT40" s="207">
        <v>3639</v>
      </c>
      <c r="BU40" s="204">
        <v>2.2352579852579901</v>
      </c>
      <c r="BV40" s="208">
        <v>70</v>
      </c>
      <c r="BW40" s="207">
        <v>144</v>
      </c>
      <c r="BX40" s="204">
        <v>2.05714285714286</v>
      </c>
      <c r="BY40" s="208">
        <v>3799</v>
      </c>
      <c r="BZ40" s="207">
        <v>6825</v>
      </c>
      <c r="CA40" s="204">
        <v>1.79652540142143</v>
      </c>
      <c r="CB40" s="193">
        <f t="shared" si="0"/>
        <v>24536</v>
      </c>
      <c r="CC40" s="193">
        <f t="shared" si="0"/>
        <v>60932</v>
      </c>
      <c r="CD40" s="187">
        <f t="shared" si="1"/>
        <v>2.4833713726768831</v>
      </c>
    </row>
    <row r="41" spans="1:82" s="152" customFormat="1" ht="11.25" customHeight="1" x14ac:dyDescent="0.25">
      <c r="A41" s="221" t="s">
        <v>137</v>
      </c>
      <c r="B41" s="208">
        <v>636</v>
      </c>
      <c r="C41" s="207">
        <v>1634</v>
      </c>
      <c r="D41" s="222">
        <v>2.5691823899371098</v>
      </c>
      <c r="E41" s="208">
        <v>137</v>
      </c>
      <c r="F41" s="207">
        <v>255</v>
      </c>
      <c r="G41" s="222">
        <v>1.8613138686131401</v>
      </c>
      <c r="H41" s="208">
        <v>45</v>
      </c>
      <c r="I41" s="207">
        <v>66</v>
      </c>
      <c r="J41" s="222">
        <v>1.4666666666666699</v>
      </c>
      <c r="K41" s="223">
        <v>238</v>
      </c>
      <c r="L41" s="207">
        <v>466</v>
      </c>
      <c r="M41" s="222">
        <v>1.95798319327731</v>
      </c>
      <c r="N41" s="208">
        <v>1040</v>
      </c>
      <c r="O41" s="207">
        <v>2125</v>
      </c>
      <c r="P41" s="222">
        <v>2.0432692307692299</v>
      </c>
      <c r="Q41" s="208">
        <v>3414</v>
      </c>
      <c r="R41" s="207">
        <v>7531</v>
      </c>
      <c r="S41" s="222">
        <v>2.2059168131224398</v>
      </c>
      <c r="T41" s="208">
        <v>1404</v>
      </c>
      <c r="U41" s="207">
        <v>2801</v>
      </c>
      <c r="V41" s="222">
        <v>1.9950142450142501</v>
      </c>
      <c r="W41" s="208">
        <v>2605</v>
      </c>
      <c r="X41" s="207">
        <v>4708</v>
      </c>
      <c r="Y41" s="222">
        <v>1.8072936660268699</v>
      </c>
      <c r="Z41" s="208">
        <v>54</v>
      </c>
      <c r="AA41" s="207">
        <v>120</v>
      </c>
      <c r="AB41" s="222">
        <v>2.2222222222222201</v>
      </c>
      <c r="AC41" s="208">
        <v>3804</v>
      </c>
      <c r="AD41" s="207">
        <v>11821</v>
      </c>
      <c r="AE41" s="222">
        <v>3.10751840168244</v>
      </c>
      <c r="AF41" s="208">
        <v>24</v>
      </c>
      <c r="AG41" s="207">
        <v>55</v>
      </c>
      <c r="AH41" s="222">
        <v>2.2916666666666701</v>
      </c>
      <c r="AI41" s="208">
        <v>1210</v>
      </c>
      <c r="AJ41" s="207">
        <v>2231</v>
      </c>
      <c r="AK41" s="222">
        <v>1.84380165289256</v>
      </c>
      <c r="AL41" s="208">
        <v>100</v>
      </c>
      <c r="AM41" s="207">
        <v>240</v>
      </c>
      <c r="AN41" s="222">
        <v>2.4</v>
      </c>
      <c r="AO41" s="208">
        <v>137</v>
      </c>
      <c r="AP41" s="207">
        <v>298</v>
      </c>
      <c r="AQ41" s="222">
        <v>2.1751824817518202</v>
      </c>
      <c r="AR41" s="208">
        <v>273</v>
      </c>
      <c r="AS41" s="207">
        <v>680</v>
      </c>
      <c r="AT41" s="222">
        <v>2.49084249084249</v>
      </c>
      <c r="AU41" s="208">
        <v>126</v>
      </c>
      <c r="AV41" s="207">
        <v>177</v>
      </c>
      <c r="AW41" s="222">
        <v>1.4047619047619</v>
      </c>
      <c r="AX41" s="208">
        <v>324</v>
      </c>
      <c r="AY41" s="207">
        <v>921</v>
      </c>
      <c r="AZ41" s="222">
        <v>2.8425925925925899</v>
      </c>
      <c r="BA41" s="208">
        <v>274</v>
      </c>
      <c r="BB41" s="207">
        <v>676</v>
      </c>
      <c r="BC41" s="222">
        <v>2.4671532846715301</v>
      </c>
      <c r="BD41" s="208">
        <v>818</v>
      </c>
      <c r="BE41" s="207">
        <v>1943</v>
      </c>
      <c r="BF41" s="222">
        <v>2.3753056234718799</v>
      </c>
      <c r="BG41" s="208">
        <v>347</v>
      </c>
      <c r="BH41" s="207">
        <v>718</v>
      </c>
      <c r="BI41" s="222">
        <v>2.0691642651296802</v>
      </c>
      <c r="BJ41" s="208">
        <v>965</v>
      </c>
      <c r="BK41" s="207">
        <v>1703</v>
      </c>
      <c r="BL41" s="222">
        <v>1.7647668393782401</v>
      </c>
      <c r="BM41" s="208">
        <v>211</v>
      </c>
      <c r="BN41" s="207">
        <v>409</v>
      </c>
      <c r="BO41" s="222">
        <v>1.9383886255924201</v>
      </c>
      <c r="BP41" s="208">
        <v>1475</v>
      </c>
      <c r="BQ41" s="207">
        <v>3899</v>
      </c>
      <c r="BR41" s="222">
        <v>2.64338983050847</v>
      </c>
      <c r="BS41" s="208">
        <v>2251</v>
      </c>
      <c r="BT41" s="207">
        <v>4685</v>
      </c>
      <c r="BU41" s="222">
        <v>2.0812972012438902</v>
      </c>
      <c r="BV41" s="208">
        <v>228</v>
      </c>
      <c r="BW41" s="207">
        <v>470</v>
      </c>
      <c r="BX41" s="222">
        <v>2.0614035087719298</v>
      </c>
      <c r="BY41" s="208">
        <v>4422</v>
      </c>
      <c r="BZ41" s="207">
        <v>8330</v>
      </c>
      <c r="CA41" s="222">
        <v>1.88376300316599</v>
      </c>
      <c r="CB41" s="193">
        <f t="shared" si="0"/>
        <v>26562</v>
      </c>
      <c r="CC41" s="193">
        <f t="shared" si="0"/>
        <v>58962</v>
      </c>
      <c r="CD41" s="187">
        <f t="shared" si="1"/>
        <v>2.2197876665913712</v>
      </c>
    </row>
    <row r="42" spans="1:82" s="152" customFormat="1" ht="11.25" customHeight="1" x14ac:dyDescent="0.2">
      <c r="A42" s="175" t="s">
        <v>42</v>
      </c>
      <c r="B42" s="202">
        <v>760</v>
      </c>
      <c r="C42" s="203">
        <v>2385</v>
      </c>
      <c r="D42" s="204">
        <v>3.1381578947368398</v>
      </c>
      <c r="E42" s="202">
        <v>17</v>
      </c>
      <c r="F42" s="203">
        <v>185</v>
      </c>
      <c r="G42" s="204">
        <v>10.882352941176499</v>
      </c>
      <c r="H42" s="205">
        <v>8</v>
      </c>
      <c r="I42" s="206">
        <v>19</v>
      </c>
      <c r="J42" s="204">
        <v>2.375</v>
      </c>
      <c r="K42" s="205">
        <v>253</v>
      </c>
      <c r="L42" s="207">
        <v>1055</v>
      </c>
      <c r="M42" s="204">
        <v>4.1699604743082999</v>
      </c>
      <c r="N42" s="208">
        <v>2366</v>
      </c>
      <c r="O42" s="207">
        <v>4724</v>
      </c>
      <c r="P42" s="204">
        <v>1.99661876584954</v>
      </c>
      <c r="Q42" s="208">
        <v>2273</v>
      </c>
      <c r="R42" s="207">
        <v>5616</v>
      </c>
      <c r="S42" s="204">
        <v>2.4707435107787101</v>
      </c>
      <c r="T42" s="208">
        <v>299</v>
      </c>
      <c r="U42" s="207">
        <v>647</v>
      </c>
      <c r="V42" s="204">
        <v>2.1638795986622101</v>
      </c>
      <c r="W42" s="208">
        <v>3199</v>
      </c>
      <c r="X42" s="207">
        <v>6504</v>
      </c>
      <c r="Y42" s="204">
        <v>2.0331353547983699</v>
      </c>
      <c r="Z42" s="208">
        <v>18</v>
      </c>
      <c r="AA42" s="207">
        <v>45</v>
      </c>
      <c r="AB42" s="204">
        <v>2.5</v>
      </c>
      <c r="AC42" s="208">
        <v>2308</v>
      </c>
      <c r="AD42" s="207">
        <v>6374</v>
      </c>
      <c r="AE42" s="204">
        <v>2.7616984402079701</v>
      </c>
      <c r="AF42" s="208">
        <v>20</v>
      </c>
      <c r="AG42" s="207">
        <v>82</v>
      </c>
      <c r="AH42" s="204">
        <v>4.0999999999999996</v>
      </c>
      <c r="AI42" s="208">
        <v>995</v>
      </c>
      <c r="AJ42" s="207">
        <v>3022</v>
      </c>
      <c r="AK42" s="204">
        <v>3.0371859296482402</v>
      </c>
      <c r="AL42" s="208">
        <v>81</v>
      </c>
      <c r="AM42" s="207">
        <v>183</v>
      </c>
      <c r="AN42" s="204">
        <v>2.25925925925926</v>
      </c>
      <c r="AO42" s="208">
        <v>106</v>
      </c>
      <c r="AP42" s="207">
        <v>250</v>
      </c>
      <c r="AQ42" s="204">
        <v>2.35849056603774</v>
      </c>
      <c r="AR42" s="208">
        <v>211</v>
      </c>
      <c r="AS42" s="207">
        <v>442</v>
      </c>
      <c r="AT42" s="204">
        <v>2.09478672985782</v>
      </c>
      <c r="AU42" s="208">
        <v>69</v>
      </c>
      <c r="AV42" s="207">
        <v>166</v>
      </c>
      <c r="AW42" s="204">
        <v>2.4057971014492798</v>
      </c>
      <c r="AX42" s="208">
        <v>129</v>
      </c>
      <c r="AY42" s="207">
        <v>646</v>
      </c>
      <c r="AZ42" s="204">
        <v>5.0077519379844997</v>
      </c>
      <c r="BA42" s="208">
        <v>132</v>
      </c>
      <c r="BB42" s="207">
        <v>313</v>
      </c>
      <c r="BC42" s="204">
        <v>2.3712121212121202</v>
      </c>
      <c r="BD42" s="208">
        <v>750</v>
      </c>
      <c r="BE42" s="207">
        <v>1518</v>
      </c>
      <c r="BF42" s="204">
        <v>2.024</v>
      </c>
      <c r="BG42" s="208">
        <v>177</v>
      </c>
      <c r="BH42" s="207">
        <v>849</v>
      </c>
      <c r="BI42" s="204">
        <v>4.7966101694915304</v>
      </c>
      <c r="BJ42" s="208">
        <v>1568</v>
      </c>
      <c r="BK42" s="207">
        <v>3618</v>
      </c>
      <c r="BL42" s="204">
        <v>2.3073979591836702</v>
      </c>
      <c r="BM42" s="208">
        <v>73</v>
      </c>
      <c r="BN42" s="207">
        <v>154</v>
      </c>
      <c r="BO42" s="204">
        <v>2.10958904109589</v>
      </c>
      <c r="BP42" s="208">
        <v>1377</v>
      </c>
      <c r="BQ42" s="207">
        <v>4183</v>
      </c>
      <c r="BR42" s="204">
        <v>3.0377632534495298</v>
      </c>
      <c r="BS42" s="208">
        <v>1783</v>
      </c>
      <c r="BT42" s="207">
        <v>4386</v>
      </c>
      <c r="BU42" s="204">
        <v>2.4598990465507602</v>
      </c>
      <c r="BV42" s="208">
        <v>161</v>
      </c>
      <c r="BW42" s="207">
        <v>349</v>
      </c>
      <c r="BX42" s="204">
        <v>2.1677018633540399</v>
      </c>
      <c r="BY42" s="208">
        <v>4898</v>
      </c>
      <c r="BZ42" s="207">
        <v>11089</v>
      </c>
      <c r="CA42" s="204">
        <v>2.2639853001225001</v>
      </c>
      <c r="CB42" s="193">
        <f t="shared" si="0"/>
        <v>24031</v>
      </c>
      <c r="CC42" s="193">
        <f t="shared" si="0"/>
        <v>58804</v>
      </c>
      <c r="CD42" s="187">
        <f t="shared" si="1"/>
        <v>2.4470059506470809</v>
      </c>
    </row>
    <row r="43" spans="1:82" s="152" customFormat="1" ht="11.25" customHeight="1" x14ac:dyDescent="0.2">
      <c r="A43" s="175" t="s">
        <v>37</v>
      </c>
      <c r="B43" s="202">
        <v>117</v>
      </c>
      <c r="C43" s="203">
        <v>380</v>
      </c>
      <c r="D43" s="204">
        <v>3.2478632478632501</v>
      </c>
      <c r="E43" s="208">
        <v>3</v>
      </c>
      <c r="F43" s="207">
        <v>9</v>
      </c>
      <c r="G43" s="204">
        <v>3</v>
      </c>
      <c r="H43" s="208">
        <v>11</v>
      </c>
      <c r="I43" s="207">
        <v>49</v>
      </c>
      <c r="J43" s="204">
        <v>4.4545454545454497</v>
      </c>
      <c r="K43" s="208">
        <v>74</v>
      </c>
      <c r="L43" s="207">
        <v>238</v>
      </c>
      <c r="M43" s="204">
        <v>3.2162162162162198</v>
      </c>
      <c r="N43" s="208">
        <v>522</v>
      </c>
      <c r="O43" s="207">
        <v>1948</v>
      </c>
      <c r="P43" s="204">
        <v>3.7318007662835302</v>
      </c>
      <c r="Q43" s="208">
        <v>1007</v>
      </c>
      <c r="R43" s="207">
        <v>2983</v>
      </c>
      <c r="S43" s="204">
        <v>2.9622641509433998</v>
      </c>
      <c r="T43" s="208">
        <v>92</v>
      </c>
      <c r="U43" s="207">
        <v>211</v>
      </c>
      <c r="V43" s="204">
        <v>2.2934782608695699</v>
      </c>
      <c r="W43" s="208">
        <v>8012</v>
      </c>
      <c r="X43" s="207">
        <v>29311</v>
      </c>
      <c r="Y43" s="204">
        <v>3.6583874188716901</v>
      </c>
      <c r="Z43" s="208">
        <v>0</v>
      </c>
      <c r="AA43" s="207">
        <v>0</v>
      </c>
      <c r="AB43" s="204" t="s">
        <v>121</v>
      </c>
      <c r="AC43" s="208">
        <v>1385</v>
      </c>
      <c r="AD43" s="207">
        <v>3784</v>
      </c>
      <c r="AE43" s="204">
        <v>2.7321299638989198</v>
      </c>
      <c r="AF43" s="208">
        <v>19</v>
      </c>
      <c r="AG43" s="207">
        <v>26</v>
      </c>
      <c r="AH43" s="204">
        <v>1.3684210526315801</v>
      </c>
      <c r="AI43" s="208">
        <v>401</v>
      </c>
      <c r="AJ43" s="207">
        <v>810</v>
      </c>
      <c r="AK43" s="204">
        <v>2.0199501246882798</v>
      </c>
      <c r="AL43" s="208">
        <v>88</v>
      </c>
      <c r="AM43" s="207">
        <v>193</v>
      </c>
      <c r="AN43" s="204">
        <v>2.1931818181818201</v>
      </c>
      <c r="AO43" s="208">
        <v>70</v>
      </c>
      <c r="AP43" s="207">
        <v>137</v>
      </c>
      <c r="AQ43" s="204">
        <v>1.95714285714286</v>
      </c>
      <c r="AR43" s="208">
        <v>63</v>
      </c>
      <c r="AS43" s="207">
        <v>418</v>
      </c>
      <c r="AT43" s="204">
        <v>6.6349206349206398</v>
      </c>
      <c r="AU43" s="208">
        <v>56</v>
      </c>
      <c r="AV43" s="207">
        <v>240</v>
      </c>
      <c r="AW43" s="204">
        <v>4.28571428571429</v>
      </c>
      <c r="AX43" s="208">
        <v>65</v>
      </c>
      <c r="AY43" s="207">
        <v>243</v>
      </c>
      <c r="AZ43" s="204">
        <v>3.7384615384615398</v>
      </c>
      <c r="BA43" s="208">
        <v>32</v>
      </c>
      <c r="BB43" s="207">
        <v>60</v>
      </c>
      <c r="BC43" s="204">
        <v>1.875</v>
      </c>
      <c r="BD43" s="208">
        <v>346</v>
      </c>
      <c r="BE43" s="207">
        <v>1134</v>
      </c>
      <c r="BF43" s="204">
        <v>3.2774566473988398</v>
      </c>
      <c r="BG43" s="208">
        <v>19</v>
      </c>
      <c r="BH43" s="207">
        <v>137</v>
      </c>
      <c r="BI43" s="204">
        <v>7.2105263157894699</v>
      </c>
      <c r="BJ43" s="208">
        <v>414</v>
      </c>
      <c r="BK43" s="207">
        <v>922</v>
      </c>
      <c r="BL43" s="204">
        <v>2.2270531400966198</v>
      </c>
      <c r="BM43" s="208">
        <v>37</v>
      </c>
      <c r="BN43" s="207">
        <v>94</v>
      </c>
      <c r="BO43" s="204">
        <v>2.5405405405405399</v>
      </c>
      <c r="BP43" s="208">
        <v>574</v>
      </c>
      <c r="BQ43" s="207">
        <v>1850</v>
      </c>
      <c r="BR43" s="204">
        <v>3.2229965156794398</v>
      </c>
      <c r="BS43" s="208">
        <v>1739</v>
      </c>
      <c r="BT43" s="207">
        <v>5478</v>
      </c>
      <c r="BU43" s="204">
        <v>3.15008625646924</v>
      </c>
      <c r="BV43" s="208">
        <v>56</v>
      </c>
      <c r="BW43" s="207">
        <v>163</v>
      </c>
      <c r="BX43" s="204">
        <v>2.91071428571429</v>
      </c>
      <c r="BY43" s="208">
        <v>2847</v>
      </c>
      <c r="BZ43" s="207">
        <v>6521</v>
      </c>
      <c r="CA43" s="204">
        <v>2.2904812082894299</v>
      </c>
      <c r="CB43" s="193">
        <f t="shared" si="0"/>
        <v>18049</v>
      </c>
      <c r="CC43" s="193">
        <f t="shared" si="0"/>
        <v>57339</v>
      </c>
      <c r="CD43" s="187">
        <f t="shared" si="1"/>
        <v>3.1768519031525293</v>
      </c>
    </row>
    <row r="44" spans="1:82" s="152" customFormat="1" ht="11.25" customHeight="1" x14ac:dyDescent="0.2">
      <c r="A44" s="224" t="s">
        <v>22</v>
      </c>
      <c r="B44" s="219">
        <v>859</v>
      </c>
      <c r="C44" s="218">
        <v>1463</v>
      </c>
      <c r="D44" s="225">
        <v>1.70314318975553</v>
      </c>
      <c r="E44" s="219">
        <v>17</v>
      </c>
      <c r="F44" s="218">
        <v>43</v>
      </c>
      <c r="G44" s="225">
        <v>2.52941176470588</v>
      </c>
      <c r="H44" s="226">
        <v>3</v>
      </c>
      <c r="I44" s="227">
        <v>18</v>
      </c>
      <c r="J44" s="204">
        <v>6</v>
      </c>
      <c r="K44" s="226">
        <v>191</v>
      </c>
      <c r="L44" s="218">
        <v>372</v>
      </c>
      <c r="M44" s="225">
        <v>1.9476439790575899</v>
      </c>
      <c r="N44" s="219">
        <v>1144</v>
      </c>
      <c r="O44" s="218">
        <v>2138</v>
      </c>
      <c r="P44" s="225">
        <v>1.8688811188811201</v>
      </c>
      <c r="Q44" s="219">
        <v>2952</v>
      </c>
      <c r="R44" s="218">
        <v>6810</v>
      </c>
      <c r="S44" s="225">
        <v>2.3069105691056899</v>
      </c>
      <c r="T44" s="219">
        <v>376</v>
      </c>
      <c r="U44" s="218">
        <v>595</v>
      </c>
      <c r="V44" s="225">
        <v>1.58244680851064</v>
      </c>
      <c r="W44" s="219">
        <v>5266</v>
      </c>
      <c r="X44" s="218">
        <v>10375</v>
      </c>
      <c r="Y44" s="225">
        <v>1.9701860995062701</v>
      </c>
      <c r="Z44" s="219">
        <v>33</v>
      </c>
      <c r="AA44" s="218">
        <v>90</v>
      </c>
      <c r="AB44" s="225">
        <v>2.7272727272727302</v>
      </c>
      <c r="AC44" s="219">
        <v>2924</v>
      </c>
      <c r="AD44" s="218">
        <v>7542</v>
      </c>
      <c r="AE44" s="225">
        <v>2.5793433652530799</v>
      </c>
      <c r="AF44" s="219">
        <v>3</v>
      </c>
      <c r="AG44" s="218">
        <v>7</v>
      </c>
      <c r="AH44" s="225">
        <v>2.3333333333333299</v>
      </c>
      <c r="AI44" s="219">
        <v>857</v>
      </c>
      <c r="AJ44" s="218">
        <v>1590</v>
      </c>
      <c r="AK44" s="225">
        <v>1.85530921820303</v>
      </c>
      <c r="AL44" s="219">
        <v>126</v>
      </c>
      <c r="AM44" s="218">
        <v>217</v>
      </c>
      <c r="AN44" s="225">
        <v>1.7222222222222201</v>
      </c>
      <c r="AO44" s="219">
        <v>124</v>
      </c>
      <c r="AP44" s="218">
        <v>225</v>
      </c>
      <c r="AQ44" s="225">
        <v>1.81451612903226</v>
      </c>
      <c r="AR44" s="219">
        <v>110</v>
      </c>
      <c r="AS44" s="218">
        <v>244</v>
      </c>
      <c r="AT44" s="225">
        <v>2.21818181818182</v>
      </c>
      <c r="AU44" s="219">
        <v>90</v>
      </c>
      <c r="AV44" s="218">
        <v>149</v>
      </c>
      <c r="AW44" s="225">
        <v>1.6555555555555601</v>
      </c>
      <c r="AX44" s="219">
        <v>140</v>
      </c>
      <c r="AY44" s="218">
        <v>413</v>
      </c>
      <c r="AZ44" s="225">
        <v>2.95</v>
      </c>
      <c r="BA44" s="219">
        <v>293</v>
      </c>
      <c r="BB44" s="218">
        <v>694</v>
      </c>
      <c r="BC44" s="225">
        <v>2.3686006825938599</v>
      </c>
      <c r="BD44" s="219">
        <v>621</v>
      </c>
      <c r="BE44" s="218">
        <v>1180</v>
      </c>
      <c r="BF44" s="225">
        <v>1.9001610305958101</v>
      </c>
      <c r="BG44" s="219">
        <v>168</v>
      </c>
      <c r="BH44" s="218">
        <v>552</v>
      </c>
      <c r="BI44" s="225">
        <v>3.28571428571429</v>
      </c>
      <c r="BJ44" s="219">
        <v>1649</v>
      </c>
      <c r="BK44" s="218">
        <v>2705</v>
      </c>
      <c r="BL44" s="225">
        <v>1.6403881140084899</v>
      </c>
      <c r="BM44" s="219">
        <v>97</v>
      </c>
      <c r="BN44" s="218">
        <v>307</v>
      </c>
      <c r="BO44" s="225">
        <v>3.1649484536082499</v>
      </c>
      <c r="BP44" s="219">
        <v>1804</v>
      </c>
      <c r="BQ44" s="218">
        <v>4328</v>
      </c>
      <c r="BR44" s="225">
        <v>2.3991130820399098</v>
      </c>
      <c r="BS44" s="219">
        <v>2727</v>
      </c>
      <c r="BT44" s="218">
        <v>5371</v>
      </c>
      <c r="BU44" s="225">
        <v>1.9695636230289699</v>
      </c>
      <c r="BV44" s="219">
        <v>107</v>
      </c>
      <c r="BW44" s="218">
        <v>238</v>
      </c>
      <c r="BX44" s="225">
        <v>2.2242990654205599</v>
      </c>
      <c r="BY44" s="219">
        <v>5350</v>
      </c>
      <c r="BZ44" s="218">
        <v>9484</v>
      </c>
      <c r="CA44" s="225">
        <v>1.7727102803738299</v>
      </c>
      <c r="CB44" s="193">
        <f t="shared" si="0"/>
        <v>28031</v>
      </c>
      <c r="CC44" s="193">
        <f t="shared" si="0"/>
        <v>57150</v>
      </c>
      <c r="CD44" s="187">
        <f t="shared" si="1"/>
        <v>2.0388141700260425</v>
      </c>
    </row>
    <row r="45" spans="1:82" s="152" customFormat="1" ht="11.25" customHeight="1" x14ac:dyDescent="0.2">
      <c r="A45" s="175" t="s">
        <v>28</v>
      </c>
      <c r="B45" s="202">
        <v>443</v>
      </c>
      <c r="C45" s="203">
        <v>927</v>
      </c>
      <c r="D45" s="204">
        <v>2.0925507900677198</v>
      </c>
      <c r="E45" s="208">
        <v>24</v>
      </c>
      <c r="F45" s="207">
        <v>30</v>
      </c>
      <c r="G45" s="204">
        <v>1.25</v>
      </c>
      <c r="H45" s="208">
        <v>33</v>
      </c>
      <c r="I45" s="207">
        <v>68</v>
      </c>
      <c r="J45" s="204">
        <v>2.0606060606060601</v>
      </c>
      <c r="K45" s="205">
        <v>317</v>
      </c>
      <c r="L45" s="207">
        <v>602</v>
      </c>
      <c r="M45" s="204">
        <v>1.8990536277602501</v>
      </c>
      <c r="N45" s="208">
        <v>1784</v>
      </c>
      <c r="O45" s="207">
        <v>3365</v>
      </c>
      <c r="P45" s="204">
        <v>1.88621076233184</v>
      </c>
      <c r="Q45" s="208">
        <v>2535</v>
      </c>
      <c r="R45" s="207">
        <v>6936</v>
      </c>
      <c r="S45" s="204">
        <v>2.73609467455621</v>
      </c>
      <c r="T45" s="208">
        <v>323</v>
      </c>
      <c r="U45" s="207">
        <v>528</v>
      </c>
      <c r="V45" s="204">
        <v>1.6346749226006201</v>
      </c>
      <c r="W45" s="208">
        <v>4111</v>
      </c>
      <c r="X45" s="207">
        <v>7090</v>
      </c>
      <c r="Y45" s="204">
        <v>1.7246412065190999</v>
      </c>
      <c r="Z45" s="208">
        <v>55</v>
      </c>
      <c r="AA45" s="207">
        <v>151</v>
      </c>
      <c r="AB45" s="204">
        <v>2.74545454545455</v>
      </c>
      <c r="AC45" s="208">
        <v>2448</v>
      </c>
      <c r="AD45" s="207">
        <v>7375</v>
      </c>
      <c r="AE45" s="204">
        <v>3.0126633986928102</v>
      </c>
      <c r="AF45" s="208">
        <v>9</v>
      </c>
      <c r="AG45" s="207">
        <v>13</v>
      </c>
      <c r="AH45" s="204">
        <v>1.44444444444444</v>
      </c>
      <c r="AI45" s="208">
        <v>1076</v>
      </c>
      <c r="AJ45" s="207">
        <v>2027</v>
      </c>
      <c r="AK45" s="204">
        <v>1.8838289962825301</v>
      </c>
      <c r="AL45" s="208">
        <v>132</v>
      </c>
      <c r="AM45" s="207">
        <v>326</v>
      </c>
      <c r="AN45" s="204">
        <v>2.4696969696969702</v>
      </c>
      <c r="AO45" s="208">
        <v>172</v>
      </c>
      <c r="AP45" s="207">
        <v>436</v>
      </c>
      <c r="AQ45" s="204">
        <v>2.53488372093023</v>
      </c>
      <c r="AR45" s="208">
        <v>301</v>
      </c>
      <c r="AS45" s="207">
        <v>859</v>
      </c>
      <c r="AT45" s="204">
        <v>2.85382059800664</v>
      </c>
      <c r="AU45" s="208">
        <v>135</v>
      </c>
      <c r="AV45" s="207">
        <v>255</v>
      </c>
      <c r="AW45" s="204">
        <v>1.8888888888888899</v>
      </c>
      <c r="AX45" s="208">
        <v>197</v>
      </c>
      <c r="AY45" s="207">
        <v>529</v>
      </c>
      <c r="AZ45" s="204">
        <v>2.6852791878172599</v>
      </c>
      <c r="BA45" s="208">
        <v>212</v>
      </c>
      <c r="BB45" s="207">
        <v>591</v>
      </c>
      <c r="BC45" s="204">
        <v>2.7877358490566002</v>
      </c>
      <c r="BD45" s="208">
        <v>586</v>
      </c>
      <c r="BE45" s="207">
        <v>1352</v>
      </c>
      <c r="BF45" s="204">
        <v>2.3071672354948798</v>
      </c>
      <c r="BG45" s="208">
        <v>96</v>
      </c>
      <c r="BH45" s="207">
        <v>169</v>
      </c>
      <c r="BI45" s="204">
        <v>1.7604166666666701</v>
      </c>
      <c r="BJ45" s="208">
        <v>1134</v>
      </c>
      <c r="BK45" s="207">
        <v>2085</v>
      </c>
      <c r="BL45" s="204">
        <v>1.8386243386243399</v>
      </c>
      <c r="BM45" s="208">
        <v>198</v>
      </c>
      <c r="BN45" s="207">
        <v>518</v>
      </c>
      <c r="BO45" s="204">
        <v>2.6161616161616199</v>
      </c>
      <c r="BP45" s="208">
        <v>1669</v>
      </c>
      <c r="BQ45" s="207">
        <v>5326</v>
      </c>
      <c r="BR45" s="204">
        <v>3.1911324146195299</v>
      </c>
      <c r="BS45" s="208">
        <v>2039</v>
      </c>
      <c r="BT45" s="207">
        <v>4638</v>
      </c>
      <c r="BU45" s="204">
        <v>2.27464443354586</v>
      </c>
      <c r="BV45" s="208">
        <v>208</v>
      </c>
      <c r="BW45" s="207">
        <v>875</v>
      </c>
      <c r="BX45" s="204">
        <v>4.2067307692307701</v>
      </c>
      <c r="BY45" s="208">
        <v>4490</v>
      </c>
      <c r="BZ45" s="207">
        <v>8470</v>
      </c>
      <c r="CA45" s="204">
        <v>1.8864142538975499</v>
      </c>
      <c r="CB45" s="193">
        <f t="shared" si="0"/>
        <v>24727</v>
      </c>
      <c r="CC45" s="193">
        <f t="shared" si="0"/>
        <v>55541</v>
      </c>
      <c r="CD45" s="187">
        <f t="shared" si="1"/>
        <v>2.2461681562664295</v>
      </c>
    </row>
    <row r="46" spans="1:82" s="152" customFormat="1" x14ac:dyDescent="0.2">
      <c r="A46" s="175" t="s">
        <v>14</v>
      </c>
      <c r="B46" s="202">
        <v>130</v>
      </c>
      <c r="C46" s="203">
        <v>330</v>
      </c>
      <c r="D46" s="204">
        <v>2.5384615384615401</v>
      </c>
      <c r="E46" s="202">
        <v>15</v>
      </c>
      <c r="F46" s="203">
        <v>26</v>
      </c>
      <c r="G46" s="204">
        <v>1.7333333333333301</v>
      </c>
      <c r="H46" s="205">
        <v>6</v>
      </c>
      <c r="I46" s="206">
        <v>14</v>
      </c>
      <c r="J46" s="204">
        <v>2.3333333333333299</v>
      </c>
      <c r="K46" s="205">
        <v>26</v>
      </c>
      <c r="L46" s="207">
        <v>47</v>
      </c>
      <c r="M46" s="204">
        <v>1.8076923076923099</v>
      </c>
      <c r="N46" s="208">
        <v>850</v>
      </c>
      <c r="O46" s="207">
        <v>1724</v>
      </c>
      <c r="P46" s="204">
        <v>2.0282352941176498</v>
      </c>
      <c r="Q46" s="208">
        <v>1701</v>
      </c>
      <c r="R46" s="207">
        <v>3619</v>
      </c>
      <c r="S46" s="204">
        <v>2.1275720164609102</v>
      </c>
      <c r="T46" s="208">
        <v>64</v>
      </c>
      <c r="U46" s="207">
        <v>138</v>
      </c>
      <c r="V46" s="204">
        <v>2.15625</v>
      </c>
      <c r="W46" s="208">
        <v>5583</v>
      </c>
      <c r="X46" s="207">
        <v>11759</v>
      </c>
      <c r="Y46" s="204">
        <v>2.10621529643561</v>
      </c>
      <c r="Z46" s="208">
        <v>27</v>
      </c>
      <c r="AA46" s="207">
        <v>104</v>
      </c>
      <c r="AB46" s="204">
        <v>3.8518518518518499</v>
      </c>
      <c r="AC46" s="208">
        <v>1908</v>
      </c>
      <c r="AD46" s="207">
        <v>8102</v>
      </c>
      <c r="AE46" s="204">
        <v>4.2463312368972703</v>
      </c>
      <c r="AF46" s="208">
        <v>1</v>
      </c>
      <c r="AG46" s="207">
        <v>7</v>
      </c>
      <c r="AH46" s="204">
        <v>7</v>
      </c>
      <c r="AI46" s="208">
        <v>824</v>
      </c>
      <c r="AJ46" s="207">
        <v>1756</v>
      </c>
      <c r="AK46" s="204">
        <v>2.13106796116505</v>
      </c>
      <c r="AL46" s="208">
        <v>33</v>
      </c>
      <c r="AM46" s="207">
        <v>83</v>
      </c>
      <c r="AN46" s="204">
        <v>2.51515151515152</v>
      </c>
      <c r="AO46" s="208">
        <v>115</v>
      </c>
      <c r="AP46" s="207">
        <v>231</v>
      </c>
      <c r="AQ46" s="204">
        <v>2.0086956521739099</v>
      </c>
      <c r="AR46" s="208">
        <v>66</v>
      </c>
      <c r="AS46" s="207">
        <v>133</v>
      </c>
      <c r="AT46" s="204">
        <v>2.01515151515152</v>
      </c>
      <c r="AU46" s="208">
        <v>28</v>
      </c>
      <c r="AV46" s="207">
        <v>59</v>
      </c>
      <c r="AW46" s="204">
        <v>2.1071428571428599</v>
      </c>
      <c r="AX46" s="208">
        <v>91</v>
      </c>
      <c r="AY46" s="207">
        <v>159</v>
      </c>
      <c r="AZ46" s="204">
        <v>1.7472527472527499</v>
      </c>
      <c r="BA46" s="208">
        <v>58</v>
      </c>
      <c r="BB46" s="207">
        <v>85</v>
      </c>
      <c r="BC46" s="204">
        <v>1.4655172413793101</v>
      </c>
      <c r="BD46" s="208">
        <v>386</v>
      </c>
      <c r="BE46" s="207">
        <v>1171</v>
      </c>
      <c r="BF46" s="204">
        <v>3.0336787564766801</v>
      </c>
      <c r="BG46" s="208">
        <v>24</v>
      </c>
      <c r="BH46" s="207">
        <v>58</v>
      </c>
      <c r="BI46" s="204">
        <v>2.4166666666666701</v>
      </c>
      <c r="BJ46" s="208">
        <v>1382</v>
      </c>
      <c r="BK46" s="207">
        <v>2677</v>
      </c>
      <c r="BL46" s="204">
        <v>1.9370477568741</v>
      </c>
      <c r="BM46" s="208">
        <v>99</v>
      </c>
      <c r="BN46" s="207">
        <v>305</v>
      </c>
      <c r="BO46" s="204">
        <v>3.08080808080808</v>
      </c>
      <c r="BP46" s="208">
        <v>1610</v>
      </c>
      <c r="BQ46" s="207">
        <v>6997</v>
      </c>
      <c r="BR46" s="204">
        <v>4.3459627329192498</v>
      </c>
      <c r="BS46" s="208">
        <v>1629</v>
      </c>
      <c r="BT46" s="207">
        <v>3968</v>
      </c>
      <c r="BU46" s="204">
        <v>2.4358502148557402</v>
      </c>
      <c r="BV46" s="208">
        <v>138</v>
      </c>
      <c r="BW46" s="207">
        <v>521</v>
      </c>
      <c r="BX46" s="204">
        <v>3.77536231884058</v>
      </c>
      <c r="BY46" s="208">
        <v>4476</v>
      </c>
      <c r="BZ46" s="207">
        <v>9336</v>
      </c>
      <c r="CA46" s="204">
        <v>2.0857908847185</v>
      </c>
      <c r="CB46" s="193">
        <f t="shared" si="0"/>
        <v>21270</v>
      </c>
      <c r="CC46" s="193">
        <f t="shared" si="0"/>
        <v>53409</v>
      </c>
      <c r="CD46" s="187">
        <f t="shared" si="1"/>
        <v>2.5110014104372356</v>
      </c>
    </row>
    <row r="47" spans="1:82" s="152" customFormat="1" ht="11.25" customHeight="1" x14ac:dyDescent="0.2">
      <c r="A47" s="175" t="s">
        <v>50</v>
      </c>
      <c r="B47" s="202">
        <v>233</v>
      </c>
      <c r="C47" s="203">
        <v>427</v>
      </c>
      <c r="D47" s="204">
        <v>1.83261802575107</v>
      </c>
      <c r="E47" s="208">
        <v>3</v>
      </c>
      <c r="F47" s="207">
        <v>3</v>
      </c>
      <c r="G47" s="204">
        <v>1</v>
      </c>
      <c r="H47" s="208">
        <v>3</v>
      </c>
      <c r="I47" s="207">
        <v>6</v>
      </c>
      <c r="J47" s="204">
        <v>2</v>
      </c>
      <c r="K47" s="205">
        <v>53</v>
      </c>
      <c r="L47" s="207">
        <v>122</v>
      </c>
      <c r="M47" s="204">
        <v>2.3018867924528301</v>
      </c>
      <c r="N47" s="208">
        <v>653</v>
      </c>
      <c r="O47" s="207">
        <v>1649</v>
      </c>
      <c r="P47" s="204">
        <v>2.5252679938744298</v>
      </c>
      <c r="Q47" s="208">
        <v>2524</v>
      </c>
      <c r="R47" s="207">
        <v>5487</v>
      </c>
      <c r="S47" s="204">
        <v>2.17393026941363</v>
      </c>
      <c r="T47" s="208">
        <v>162</v>
      </c>
      <c r="U47" s="207">
        <v>286</v>
      </c>
      <c r="V47" s="204">
        <v>1.7654320987654299</v>
      </c>
      <c r="W47" s="208">
        <v>4656</v>
      </c>
      <c r="X47" s="207">
        <v>10427</v>
      </c>
      <c r="Y47" s="204">
        <v>2.2394759450171802</v>
      </c>
      <c r="Z47" s="208">
        <v>3</v>
      </c>
      <c r="AA47" s="207">
        <v>41</v>
      </c>
      <c r="AB47" s="204">
        <v>13.6666666666667</v>
      </c>
      <c r="AC47" s="208">
        <v>2352</v>
      </c>
      <c r="AD47" s="207">
        <v>4147</v>
      </c>
      <c r="AE47" s="204">
        <v>1.7631802721088401</v>
      </c>
      <c r="AF47" s="208">
        <v>32</v>
      </c>
      <c r="AG47" s="207">
        <v>97</v>
      </c>
      <c r="AH47" s="204">
        <v>3.03125</v>
      </c>
      <c r="AI47" s="208">
        <v>2213</v>
      </c>
      <c r="AJ47" s="207">
        <v>3993</v>
      </c>
      <c r="AK47" s="204">
        <v>1.8043380027112501</v>
      </c>
      <c r="AL47" s="208">
        <v>37</v>
      </c>
      <c r="AM47" s="207">
        <v>47</v>
      </c>
      <c r="AN47" s="204">
        <v>1.27027027027027</v>
      </c>
      <c r="AO47" s="208">
        <v>60</v>
      </c>
      <c r="AP47" s="207">
        <v>135</v>
      </c>
      <c r="AQ47" s="204">
        <v>2.25</v>
      </c>
      <c r="AR47" s="208">
        <v>195</v>
      </c>
      <c r="AS47" s="207">
        <v>301</v>
      </c>
      <c r="AT47" s="204">
        <v>1.5435897435897401</v>
      </c>
      <c r="AU47" s="208">
        <v>26</v>
      </c>
      <c r="AV47" s="207">
        <v>56</v>
      </c>
      <c r="AW47" s="204">
        <v>2.1538461538461502</v>
      </c>
      <c r="AX47" s="208">
        <v>63</v>
      </c>
      <c r="AY47" s="207">
        <v>100</v>
      </c>
      <c r="AZ47" s="204">
        <v>1.5873015873015901</v>
      </c>
      <c r="BA47" s="208">
        <v>25</v>
      </c>
      <c r="BB47" s="207">
        <v>154</v>
      </c>
      <c r="BC47" s="204">
        <v>6.16</v>
      </c>
      <c r="BD47" s="208">
        <v>151</v>
      </c>
      <c r="BE47" s="207">
        <v>430</v>
      </c>
      <c r="BF47" s="204">
        <v>2.8476821192053001</v>
      </c>
      <c r="BG47" s="208">
        <v>15</v>
      </c>
      <c r="BH47" s="207">
        <v>43</v>
      </c>
      <c r="BI47" s="204">
        <v>2.8666666666666698</v>
      </c>
      <c r="BJ47" s="208">
        <v>696</v>
      </c>
      <c r="BK47" s="207">
        <v>1544</v>
      </c>
      <c r="BL47" s="204">
        <v>2.2183908045976999</v>
      </c>
      <c r="BM47" s="208">
        <v>39</v>
      </c>
      <c r="BN47" s="207">
        <v>103</v>
      </c>
      <c r="BO47" s="204">
        <v>2.6410256410256401</v>
      </c>
      <c r="BP47" s="208">
        <v>1372</v>
      </c>
      <c r="BQ47" s="207">
        <v>3495</v>
      </c>
      <c r="BR47" s="204">
        <v>2.54737609329446</v>
      </c>
      <c r="BS47" s="208">
        <v>1359</v>
      </c>
      <c r="BT47" s="207">
        <v>3434</v>
      </c>
      <c r="BU47" s="204">
        <v>2.5268579838116301</v>
      </c>
      <c r="BV47" s="208">
        <v>105</v>
      </c>
      <c r="BW47" s="207">
        <v>375</v>
      </c>
      <c r="BX47" s="204">
        <v>3.5714285714285698</v>
      </c>
      <c r="BY47" s="208">
        <v>6511</v>
      </c>
      <c r="BZ47" s="207">
        <v>12420</v>
      </c>
      <c r="CA47" s="204">
        <v>1.9075410843188501</v>
      </c>
      <c r="CB47" s="193">
        <f t="shared" si="0"/>
        <v>23541</v>
      </c>
      <c r="CC47" s="193">
        <f t="shared" si="0"/>
        <v>49322</v>
      </c>
      <c r="CD47" s="187">
        <f t="shared" si="1"/>
        <v>2.0951531370799881</v>
      </c>
    </row>
    <row r="48" spans="1:82" s="152" customFormat="1" ht="11.25" customHeight="1" x14ac:dyDescent="0.2">
      <c r="A48" s="175" t="s">
        <v>47</v>
      </c>
      <c r="B48" s="202">
        <v>67</v>
      </c>
      <c r="C48" s="203">
        <v>116</v>
      </c>
      <c r="D48" s="204">
        <v>1.7313432835820901</v>
      </c>
      <c r="E48" s="202">
        <v>6</v>
      </c>
      <c r="F48" s="203">
        <v>11</v>
      </c>
      <c r="G48" s="204">
        <v>1.8333333333333299</v>
      </c>
      <c r="H48" s="208">
        <v>1</v>
      </c>
      <c r="I48" s="207">
        <v>1</v>
      </c>
      <c r="J48" s="204">
        <v>1</v>
      </c>
      <c r="K48" s="205">
        <v>51</v>
      </c>
      <c r="L48" s="207">
        <v>185</v>
      </c>
      <c r="M48" s="204">
        <v>3.62745098039216</v>
      </c>
      <c r="N48" s="208">
        <v>293</v>
      </c>
      <c r="O48" s="207">
        <v>764</v>
      </c>
      <c r="P48" s="204">
        <v>2.6075085324232101</v>
      </c>
      <c r="Q48" s="208">
        <v>5547</v>
      </c>
      <c r="R48" s="207">
        <v>10609</v>
      </c>
      <c r="S48" s="204">
        <v>1.91256535063999</v>
      </c>
      <c r="T48" s="208">
        <v>15</v>
      </c>
      <c r="U48" s="207">
        <v>20</v>
      </c>
      <c r="V48" s="204">
        <v>1.3333333333333299</v>
      </c>
      <c r="W48" s="208">
        <v>2061</v>
      </c>
      <c r="X48" s="207">
        <v>4639</v>
      </c>
      <c r="Y48" s="204">
        <v>2.2508491023774901</v>
      </c>
      <c r="Z48" s="208">
        <v>6</v>
      </c>
      <c r="AA48" s="207">
        <v>10</v>
      </c>
      <c r="AB48" s="204">
        <v>1.6666666666666701</v>
      </c>
      <c r="AC48" s="208">
        <v>1238</v>
      </c>
      <c r="AD48" s="207">
        <v>2521</v>
      </c>
      <c r="AE48" s="204">
        <v>2.03634894991922</v>
      </c>
      <c r="AF48" s="208">
        <v>1</v>
      </c>
      <c r="AG48" s="207">
        <v>2</v>
      </c>
      <c r="AH48" s="204">
        <v>2</v>
      </c>
      <c r="AI48" s="208">
        <v>3611</v>
      </c>
      <c r="AJ48" s="207">
        <v>6133</v>
      </c>
      <c r="AK48" s="204">
        <v>1.698421489892</v>
      </c>
      <c r="AL48" s="208">
        <v>49</v>
      </c>
      <c r="AM48" s="207">
        <v>123</v>
      </c>
      <c r="AN48" s="204">
        <v>2.5102040816326499</v>
      </c>
      <c r="AO48" s="208">
        <v>182</v>
      </c>
      <c r="AP48" s="207">
        <v>357</v>
      </c>
      <c r="AQ48" s="204">
        <v>1.9615384615384599</v>
      </c>
      <c r="AR48" s="208">
        <v>162</v>
      </c>
      <c r="AS48" s="207">
        <v>296</v>
      </c>
      <c r="AT48" s="204">
        <v>1.8271604938271599</v>
      </c>
      <c r="AU48" s="208">
        <v>20</v>
      </c>
      <c r="AV48" s="207">
        <v>20</v>
      </c>
      <c r="AW48" s="204">
        <v>1</v>
      </c>
      <c r="AX48" s="208">
        <v>53</v>
      </c>
      <c r="AY48" s="207">
        <v>95</v>
      </c>
      <c r="AZ48" s="204">
        <v>1.79245283018868</v>
      </c>
      <c r="BA48" s="208">
        <v>17</v>
      </c>
      <c r="BB48" s="207">
        <v>25</v>
      </c>
      <c r="BC48" s="204">
        <v>1.47058823529412</v>
      </c>
      <c r="BD48" s="208">
        <v>306</v>
      </c>
      <c r="BE48" s="207">
        <v>612</v>
      </c>
      <c r="BF48" s="204">
        <v>2</v>
      </c>
      <c r="BG48" s="208">
        <v>16</v>
      </c>
      <c r="BH48" s="207">
        <v>98</v>
      </c>
      <c r="BI48" s="204">
        <v>6.125</v>
      </c>
      <c r="BJ48" s="208">
        <v>218</v>
      </c>
      <c r="BK48" s="207">
        <v>344</v>
      </c>
      <c r="BL48" s="204">
        <v>1.57798165137615</v>
      </c>
      <c r="BM48" s="208">
        <v>55</v>
      </c>
      <c r="BN48" s="207">
        <v>186</v>
      </c>
      <c r="BO48" s="204">
        <v>3.3818181818181801</v>
      </c>
      <c r="BP48" s="208">
        <v>3903</v>
      </c>
      <c r="BQ48" s="207">
        <v>7380</v>
      </c>
      <c r="BR48" s="204">
        <v>1.89085318985396</v>
      </c>
      <c r="BS48" s="208">
        <v>834</v>
      </c>
      <c r="BT48" s="207">
        <v>1588</v>
      </c>
      <c r="BU48" s="204">
        <v>1.90407673860911</v>
      </c>
      <c r="BV48" s="208">
        <v>32</v>
      </c>
      <c r="BW48" s="207">
        <v>81</v>
      </c>
      <c r="BX48" s="204">
        <v>2.53125</v>
      </c>
      <c r="BY48" s="208">
        <v>5468</v>
      </c>
      <c r="BZ48" s="207">
        <v>9984</v>
      </c>
      <c r="CA48" s="204">
        <v>1.82589612289685</v>
      </c>
      <c r="CB48" s="193">
        <f t="shared" si="0"/>
        <v>24212</v>
      </c>
      <c r="CC48" s="193">
        <f t="shared" si="0"/>
        <v>46200</v>
      </c>
      <c r="CD48" s="187">
        <f t="shared" si="1"/>
        <v>1.9081447216256402</v>
      </c>
    </row>
    <row r="49" spans="1:82" s="152" customFormat="1" ht="11.25" customHeight="1" x14ac:dyDescent="0.2">
      <c r="A49" s="175" t="s">
        <v>36</v>
      </c>
      <c r="B49" s="202">
        <v>245</v>
      </c>
      <c r="C49" s="203">
        <v>596</v>
      </c>
      <c r="D49" s="204">
        <v>2.4326530612244901</v>
      </c>
      <c r="E49" s="208">
        <v>24</v>
      </c>
      <c r="F49" s="207">
        <v>60</v>
      </c>
      <c r="G49" s="204">
        <v>2.5</v>
      </c>
      <c r="H49" s="208">
        <v>53</v>
      </c>
      <c r="I49" s="207">
        <v>89</v>
      </c>
      <c r="J49" s="204">
        <v>1.67924528301887</v>
      </c>
      <c r="K49" s="205">
        <v>89</v>
      </c>
      <c r="L49" s="207">
        <v>180</v>
      </c>
      <c r="M49" s="204">
        <v>2.02247191011236</v>
      </c>
      <c r="N49" s="208">
        <v>766</v>
      </c>
      <c r="O49" s="207">
        <v>1602</v>
      </c>
      <c r="P49" s="204">
        <v>2.0913838120104402</v>
      </c>
      <c r="Q49" s="208">
        <v>1780</v>
      </c>
      <c r="R49" s="207">
        <v>4555</v>
      </c>
      <c r="S49" s="204">
        <v>2.55898876404494</v>
      </c>
      <c r="T49" s="208">
        <v>157</v>
      </c>
      <c r="U49" s="207">
        <v>270</v>
      </c>
      <c r="V49" s="204">
        <v>1.7197452229299399</v>
      </c>
      <c r="W49" s="208">
        <v>3282</v>
      </c>
      <c r="X49" s="207">
        <v>6660</v>
      </c>
      <c r="Y49" s="204">
        <v>2.02925045703839</v>
      </c>
      <c r="Z49" s="208">
        <v>53</v>
      </c>
      <c r="AA49" s="207">
        <v>228</v>
      </c>
      <c r="AB49" s="204">
        <v>4.3018867924528301</v>
      </c>
      <c r="AC49" s="208">
        <v>1515</v>
      </c>
      <c r="AD49" s="207">
        <v>4244</v>
      </c>
      <c r="AE49" s="204">
        <v>2.8013201320132</v>
      </c>
      <c r="AF49" s="208">
        <v>6</v>
      </c>
      <c r="AG49" s="207">
        <v>13</v>
      </c>
      <c r="AH49" s="204">
        <v>2.1666666666666701</v>
      </c>
      <c r="AI49" s="208">
        <v>878</v>
      </c>
      <c r="AJ49" s="207">
        <v>1712</v>
      </c>
      <c r="AK49" s="204">
        <v>1.9498861047836</v>
      </c>
      <c r="AL49" s="208">
        <v>77</v>
      </c>
      <c r="AM49" s="207">
        <v>119</v>
      </c>
      <c r="AN49" s="204">
        <v>1.5454545454545501</v>
      </c>
      <c r="AO49" s="208">
        <v>99</v>
      </c>
      <c r="AP49" s="207">
        <v>185</v>
      </c>
      <c r="AQ49" s="204">
        <v>1.8686868686868701</v>
      </c>
      <c r="AR49" s="208">
        <v>480</v>
      </c>
      <c r="AS49" s="207">
        <v>1593</v>
      </c>
      <c r="AT49" s="204">
        <v>3.3187500000000001</v>
      </c>
      <c r="AU49" s="208">
        <v>61</v>
      </c>
      <c r="AV49" s="207">
        <v>104</v>
      </c>
      <c r="AW49" s="204">
        <v>1.70491803278689</v>
      </c>
      <c r="AX49" s="208">
        <v>157</v>
      </c>
      <c r="AY49" s="207">
        <v>371</v>
      </c>
      <c r="AZ49" s="204">
        <v>2.36305732484076</v>
      </c>
      <c r="BA49" s="208">
        <v>117</v>
      </c>
      <c r="BB49" s="207">
        <v>200</v>
      </c>
      <c r="BC49" s="204">
        <v>1.70940170940171</v>
      </c>
      <c r="BD49" s="208">
        <v>447</v>
      </c>
      <c r="BE49" s="207">
        <v>917</v>
      </c>
      <c r="BF49" s="204">
        <v>2.0514541387024599</v>
      </c>
      <c r="BG49" s="208">
        <v>91</v>
      </c>
      <c r="BH49" s="207">
        <v>183</v>
      </c>
      <c r="BI49" s="204">
        <v>2.0109890109890101</v>
      </c>
      <c r="BJ49" s="208">
        <v>785</v>
      </c>
      <c r="BK49" s="207">
        <v>1795</v>
      </c>
      <c r="BL49" s="204">
        <v>2.2866242038216602</v>
      </c>
      <c r="BM49" s="208">
        <v>212</v>
      </c>
      <c r="BN49" s="207">
        <v>469</v>
      </c>
      <c r="BO49" s="204">
        <v>2.2122641509433998</v>
      </c>
      <c r="BP49" s="208">
        <v>2610</v>
      </c>
      <c r="BQ49" s="207">
        <v>8763</v>
      </c>
      <c r="BR49" s="204">
        <v>3.35747126436782</v>
      </c>
      <c r="BS49" s="208">
        <v>980</v>
      </c>
      <c r="BT49" s="207">
        <v>2177</v>
      </c>
      <c r="BU49" s="204">
        <v>2.2214285714285702</v>
      </c>
      <c r="BV49" s="208">
        <v>106</v>
      </c>
      <c r="BW49" s="207">
        <v>944</v>
      </c>
      <c r="BX49" s="204">
        <v>8.9056603773584904</v>
      </c>
      <c r="BY49" s="208">
        <v>4479</v>
      </c>
      <c r="BZ49" s="207">
        <v>7873</v>
      </c>
      <c r="CA49" s="204">
        <v>1.75775842822059</v>
      </c>
      <c r="CB49" s="193">
        <f t="shared" si="0"/>
        <v>19549</v>
      </c>
      <c r="CC49" s="193">
        <f t="shared" si="0"/>
        <v>45902</v>
      </c>
      <c r="CD49" s="187">
        <f t="shared" si="1"/>
        <v>2.3480484935290806</v>
      </c>
    </row>
    <row r="50" spans="1:82" s="152" customFormat="1" ht="11.25" customHeight="1" x14ac:dyDescent="0.2">
      <c r="A50" s="175" t="s">
        <v>35</v>
      </c>
      <c r="B50" s="202">
        <v>564</v>
      </c>
      <c r="C50" s="203">
        <v>977</v>
      </c>
      <c r="D50" s="204">
        <v>1.7322695035461</v>
      </c>
      <c r="E50" s="202">
        <v>9</v>
      </c>
      <c r="F50" s="203">
        <v>17</v>
      </c>
      <c r="G50" s="204">
        <v>1.8888888888888899</v>
      </c>
      <c r="H50" s="205">
        <v>4</v>
      </c>
      <c r="I50" s="206">
        <v>4</v>
      </c>
      <c r="J50" s="204">
        <v>1</v>
      </c>
      <c r="K50" s="205">
        <v>96</v>
      </c>
      <c r="L50" s="207">
        <v>178</v>
      </c>
      <c r="M50" s="204">
        <v>1.8541666666666701</v>
      </c>
      <c r="N50" s="208">
        <v>874</v>
      </c>
      <c r="O50" s="207">
        <v>1677</v>
      </c>
      <c r="P50" s="204">
        <v>1.9187643020595</v>
      </c>
      <c r="Q50" s="208">
        <v>2360</v>
      </c>
      <c r="R50" s="207">
        <v>4793</v>
      </c>
      <c r="S50" s="204">
        <v>2.0309322033898298</v>
      </c>
      <c r="T50" s="208">
        <v>129</v>
      </c>
      <c r="U50" s="207">
        <v>201</v>
      </c>
      <c r="V50" s="204">
        <v>1.5581395348837199</v>
      </c>
      <c r="W50" s="208">
        <v>3926</v>
      </c>
      <c r="X50" s="207">
        <v>7833</v>
      </c>
      <c r="Y50" s="204">
        <v>1.9951604686704001</v>
      </c>
      <c r="Z50" s="208">
        <v>22</v>
      </c>
      <c r="AA50" s="207">
        <v>31</v>
      </c>
      <c r="AB50" s="204">
        <v>1.4090909090909101</v>
      </c>
      <c r="AC50" s="208">
        <v>1573</v>
      </c>
      <c r="AD50" s="207">
        <v>5253</v>
      </c>
      <c r="AE50" s="204">
        <v>3.3394787031150699</v>
      </c>
      <c r="AF50" s="208">
        <v>11</v>
      </c>
      <c r="AG50" s="207">
        <v>28</v>
      </c>
      <c r="AH50" s="204">
        <v>2.5454545454545499</v>
      </c>
      <c r="AI50" s="208">
        <v>977</v>
      </c>
      <c r="AJ50" s="207">
        <v>2273</v>
      </c>
      <c r="AK50" s="204">
        <v>2.3265097236438099</v>
      </c>
      <c r="AL50" s="208">
        <v>30</v>
      </c>
      <c r="AM50" s="207">
        <v>49</v>
      </c>
      <c r="AN50" s="204">
        <v>1.63333333333333</v>
      </c>
      <c r="AO50" s="208">
        <v>277</v>
      </c>
      <c r="AP50" s="207">
        <v>416</v>
      </c>
      <c r="AQ50" s="204">
        <v>1.5018050541516199</v>
      </c>
      <c r="AR50" s="208">
        <v>219</v>
      </c>
      <c r="AS50" s="207">
        <v>451</v>
      </c>
      <c r="AT50" s="204">
        <v>2.0593607305936099</v>
      </c>
      <c r="AU50" s="208">
        <v>33</v>
      </c>
      <c r="AV50" s="207">
        <v>43</v>
      </c>
      <c r="AW50" s="204">
        <v>1.3030303030303001</v>
      </c>
      <c r="AX50" s="208">
        <v>191</v>
      </c>
      <c r="AY50" s="207">
        <v>362</v>
      </c>
      <c r="AZ50" s="204">
        <v>1.89528795811518</v>
      </c>
      <c r="BA50" s="208">
        <v>100</v>
      </c>
      <c r="BB50" s="207">
        <v>263</v>
      </c>
      <c r="BC50" s="204">
        <v>2.63</v>
      </c>
      <c r="BD50" s="208">
        <v>544</v>
      </c>
      <c r="BE50" s="207">
        <v>1565</v>
      </c>
      <c r="BF50" s="204">
        <v>2.87683823529412</v>
      </c>
      <c r="BG50" s="208">
        <v>67</v>
      </c>
      <c r="BH50" s="207">
        <v>194</v>
      </c>
      <c r="BI50" s="204">
        <v>2.8955223880597001</v>
      </c>
      <c r="BJ50" s="208">
        <v>1709</v>
      </c>
      <c r="BK50" s="207">
        <v>3565</v>
      </c>
      <c r="BL50" s="204">
        <v>2.0860152135751902</v>
      </c>
      <c r="BM50" s="208">
        <v>130</v>
      </c>
      <c r="BN50" s="207">
        <v>276</v>
      </c>
      <c r="BO50" s="204">
        <v>2.12307692307692</v>
      </c>
      <c r="BP50" s="208">
        <v>870</v>
      </c>
      <c r="BQ50" s="207">
        <v>2555</v>
      </c>
      <c r="BR50" s="204">
        <v>2.9367816091954002</v>
      </c>
      <c r="BS50" s="208">
        <v>1488</v>
      </c>
      <c r="BT50" s="207">
        <v>3624</v>
      </c>
      <c r="BU50" s="204">
        <v>2.4354838709677402</v>
      </c>
      <c r="BV50" s="208">
        <v>122</v>
      </c>
      <c r="BW50" s="207">
        <v>294</v>
      </c>
      <c r="BX50" s="204">
        <v>2.4098360655737698</v>
      </c>
      <c r="BY50" s="208">
        <v>4167</v>
      </c>
      <c r="BZ50" s="207">
        <v>7818</v>
      </c>
      <c r="CA50" s="204">
        <v>1.8761699064074899</v>
      </c>
      <c r="CB50" s="193">
        <f t="shared" si="0"/>
        <v>20492</v>
      </c>
      <c r="CC50" s="193">
        <f t="shared" si="0"/>
        <v>44740</v>
      </c>
      <c r="CD50" s="187">
        <f t="shared" si="1"/>
        <v>2.183291040406012</v>
      </c>
    </row>
    <row r="51" spans="1:82" s="152" customFormat="1" ht="11.25" customHeight="1" x14ac:dyDescent="0.2">
      <c r="A51" s="175" t="s">
        <v>57</v>
      </c>
      <c r="B51" s="202">
        <v>556</v>
      </c>
      <c r="C51" s="203">
        <v>1150</v>
      </c>
      <c r="D51" s="204">
        <v>2.0683453237410099</v>
      </c>
      <c r="E51" s="202">
        <v>5</v>
      </c>
      <c r="F51" s="203">
        <v>5</v>
      </c>
      <c r="G51" s="204">
        <v>1</v>
      </c>
      <c r="H51" s="205">
        <v>11</v>
      </c>
      <c r="I51" s="206">
        <v>16</v>
      </c>
      <c r="J51" s="204">
        <v>1.4545454545454499</v>
      </c>
      <c r="K51" s="205">
        <v>18</v>
      </c>
      <c r="L51" s="207">
        <v>83</v>
      </c>
      <c r="M51" s="204">
        <v>4.6111111111111098</v>
      </c>
      <c r="N51" s="208">
        <v>305</v>
      </c>
      <c r="O51" s="207">
        <v>857</v>
      </c>
      <c r="P51" s="204">
        <v>2.8098360655737702</v>
      </c>
      <c r="Q51" s="208">
        <v>5424</v>
      </c>
      <c r="R51" s="207">
        <v>11437</v>
      </c>
      <c r="S51" s="204">
        <v>2.1085914454277299</v>
      </c>
      <c r="T51" s="208">
        <v>42</v>
      </c>
      <c r="U51" s="207">
        <v>97</v>
      </c>
      <c r="V51" s="204">
        <v>2.3095238095238102</v>
      </c>
      <c r="W51" s="208">
        <v>2026</v>
      </c>
      <c r="X51" s="207">
        <v>5008</v>
      </c>
      <c r="Y51" s="204">
        <v>2.4718657453109598</v>
      </c>
      <c r="Z51" s="208">
        <v>10</v>
      </c>
      <c r="AA51" s="207">
        <v>19</v>
      </c>
      <c r="AB51" s="204">
        <v>1.9</v>
      </c>
      <c r="AC51" s="208">
        <v>482</v>
      </c>
      <c r="AD51" s="207">
        <v>853</v>
      </c>
      <c r="AE51" s="204">
        <v>1.76970954356846</v>
      </c>
      <c r="AF51" s="208">
        <v>2</v>
      </c>
      <c r="AG51" s="207">
        <v>8</v>
      </c>
      <c r="AH51" s="204">
        <v>4</v>
      </c>
      <c r="AI51" s="208">
        <v>2473</v>
      </c>
      <c r="AJ51" s="207">
        <v>4217</v>
      </c>
      <c r="AK51" s="204">
        <v>1.70521633643348</v>
      </c>
      <c r="AL51" s="208">
        <v>19</v>
      </c>
      <c r="AM51" s="207">
        <v>35</v>
      </c>
      <c r="AN51" s="204">
        <v>1.84210526315789</v>
      </c>
      <c r="AO51" s="208">
        <v>110</v>
      </c>
      <c r="AP51" s="207">
        <v>186</v>
      </c>
      <c r="AQ51" s="204">
        <v>1.69090909090909</v>
      </c>
      <c r="AR51" s="228">
        <v>230</v>
      </c>
      <c r="AS51" s="229">
        <v>332</v>
      </c>
      <c r="AT51" s="204">
        <v>1.44347826086957</v>
      </c>
      <c r="AU51" s="228">
        <v>15</v>
      </c>
      <c r="AV51" s="229">
        <v>97</v>
      </c>
      <c r="AW51" s="204">
        <v>6.4666666666666703</v>
      </c>
      <c r="AX51" s="228">
        <v>33</v>
      </c>
      <c r="AY51" s="229">
        <v>124</v>
      </c>
      <c r="AZ51" s="204">
        <v>3.75757575757576</v>
      </c>
      <c r="BA51" s="228">
        <v>563</v>
      </c>
      <c r="BB51" s="229">
        <v>1070</v>
      </c>
      <c r="BC51" s="204">
        <v>1.90053285968028</v>
      </c>
      <c r="BD51" s="228">
        <v>177</v>
      </c>
      <c r="BE51" s="229">
        <v>945</v>
      </c>
      <c r="BF51" s="204">
        <v>5.3389830508474603</v>
      </c>
      <c r="BG51" s="228">
        <v>11</v>
      </c>
      <c r="BH51" s="229">
        <v>24</v>
      </c>
      <c r="BI51" s="204">
        <v>2.1818181818181799</v>
      </c>
      <c r="BJ51" s="228">
        <v>234</v>
      </c>
      <c r="BK51" s="229">
        <v>356</v>
      </c>
      <c r="BL51" s="204">
        <v>1.52136752136752</v>
      </c>
      <c r="BM51" s="228">
        <v>15</v>
      </c>
      <c r="BN51" s="229">
        <v>25</v>
      </c>
      <c r="BO51" s="204">
        <v>1.6666666666666701</v>
      </c>
      <c r="BP51" s="228">
        <v>3265</v>
      </c>
      <c r="BQ51" s="229">
        <v>5180</v>
      </c>
      <c r="BR51" s="204">
        <v>1.58652373660031</v>
      </c>
      <c r="BS51" s="228">
        <v>812</v>
      </c>
      <c r="BT51" s="229">
        <v>1838</v>
      </c>
      <c r="BU51" s="204">
        <v>2.26354679802956</v>
      </c>
      <c r="BV51" s="228">
        <v>23</v>
      </c>
      <c r="BW51" s="229">
        <v>94</v>
      </c>
      <c r="BX51" s="204">
        <v>4.0869565217391299</v>
      </c>
      <c r="BY51" s="228">
        <v>6305</v>
      </c>
      <c r="BZ51" s="229">
        <v>9898</v>
      </c>
      <c r="CA51" s="204">
        <v>1.5698651863600299</v>
      </c>
      <c r="CB51" s="193">
        <f t="shared" si="0"/>
        <v>23166</v>
      </c>
      <c r="CC51" s="193">
        <f t="shared" si="0"/>
        <v>43954</v>
      </c>
      <c r="CD51" s="187">
        <f t="shared" si="1"/>
        <v>1.8973495640162308</v>
      </c>
    </row>
    <row r="52" spans="1:82" s="152" customFormat="1" ht="11.25" customHeight="1" x14ac:dyDescent="0.2">
      <c r="A52" s="175" t="s">
        <v>45</v>
      </c>
      <c r="B52" s="202">
        <v>131</v>
      </c>
      <c r="C52" s="203">
        <v>297</v>
      </c>
      <c r="D52" s="204">
        <v>2.2671755725190801</v>
      </c>
      <c r="E52" s="208">
        <v>1</v>
      </c>
      <c r="F52" s="207">
        <v>1</v>
      </c>
      <c r="G52" s="204">
        <v>1</v>
      </c>
      <c r="H52" s="208">
        <v>3</v>
      </c>
      <c r="I52" s="207">
        <v>3</v>
      </c>
      <c r="J52" s="204">
        <v>1</v>
      </c>
      <c r="K52" s="205">
        <v>85</v>
      </c>
      <c r="L52" s="207">
        <v>142</v>
      </c>
      <c r="M52" s="204">
        <v>1.6705882352941199</v>
      </c>
      <c r="N52" s="208">
        <v>627</v>
      </c>
      <c r="O52" s="207">
        <v>1485</v>
      </c>
      <c r="P52" s="204">
        <v>2.3684210526315801</v>
      </c>
      <c r="Q52" s="208">
        <v>2093</v>
      </c>
      <c r="R52" s="207">
        <v>4744</v>
      </c>
      <c r="S52" s="204">
        <v>2.2666029622551398</v>
      </c>
      <c r="T52" s="208">
        <v>52</v>
      </c>
      <c r="U52" s="207">
        <v>104</v>
      </c>
      <c r="V52" s="204">
        <v>2</v>
      </c>
      <c r="W52" s="208">
        <v>6857</v>
      </c>
      <c r="X52" s="207">
        <v>16192</v>
      </c>
      <c r="Y52" s="204">
        <v>2.3613825288026802</v>
      </c>
      <c r="Z52" s="208">
        <v>8</v>
      </c>
      <c r="AA52" s="207">
        <v>19</v>
      </c>
      <c r="AB52" s="204">
        <v>2.375</v>
      </c>
      <c r="AC52" s="208">
        <v>701</v>
      </c>
      <c r="AD52" s="207">
        <v>2091</v>
      </c>
      <c r="AE52" s="204">
        <v>2.98288159771755</v>
      </c>
      <c r="AF52" s="208">
        <v>9</v>
      </c>
      <c r="AG52" s="207">
        <v>14</v>
      </c>
      <c r="AH52" s="204">
        <v>1.55555555555556</v>
      </c>
      <c r="AI52" s="208">
        <v>702</v>
      </c>
      <c r="AJ52" s="207">
        <v>1390</v>
      </c>
      <c r="AK52" s="204">
        <v>1.9800569800569801</v>
      </c>
      <c r="AL52" s="208">
        <v>30</v>
      </c>
      <c r="AM52" s="207">
        <v>75</v>
      </c>
      <c r="AN52" s="204">
        <v>2.5</v>
      </c>
      <c r="AO52" s="208">
        <v>134</v>
      </c>
      <c r="AP52" s="207">
        <v>323</v>
      </c>
      <c r="AQ52" s="204">
        <v>2.41044776119403</v>
      </c>
      <c r="AR52" s="208">
        <v>80</v>
      </c>
      <c r="AS52" s="207">
        <v>223</v>
      </c>
      <c r="AT52" s="204">
        <v>2.7875000000000001</v>
      </c>
      <c r="AU52" s="208">
        <v>34</v>
      </c>
      <c r="AV52" s="207">
        <v>61</v>
      </c>
      <c r="AW52" s="204">
        <v>1.79411764705882</v>
      </c>
      <c r="AX52" s="208">
        <v>54</v>
      </c>
      <c r="AY52" s="207">
        <v>131</v>
      </c>
      <c r="AZ52" s="204">
        <v>2.42592592592593</v>
      </c>
      <c r="BA52" s="208">
        <v>89</v>
      </c>
      <c r="BB52" s="207">
        <v>149</v>
      </c>
      <c r="BC52" s="204">
        <v>1.6741573033707899</v>
      </c>
      <c r="BD52" s="208">
        <v>329</v>
      </c>
      <c r="BE52" s="207">
        <v>997</v>
      </c>
      <c r="BF52" s="204">
        <v>3.0303951367781199</v>
      </c>
      <c r="BG52" s="208">
        <v>28</v>
      </c>
      <c r="BH52" s="207">
        <v>33</v>
      </c>
      <c r="BI52" s="204">
        <v>1.1785714285714299</v>
      </c>
      <c r="BJ52" s="208">
        <v>953</v>
      </c>
      <c r="BK52" s="207">
        <v>1895</v>
      </c>
      <c r="BL52" s="204">
        <v>1.98845750262329</v>
      </c>
      <c r="BM52" s="208">
        <v>20</v>
      </c>
      <c r="BN52" s="207">
        <v>47</v>
      </c>
      <c r="BO52" s="204">
        <v>2.35</v>
      </c>
      <c r="BP52" s="208">
        <v>502</v>
      </c>
      <c r="BQ52" s="207">
        <v>1767</v>
      </c>
      <c r="BR52" s="204">
        <v>3.5199203187251</v>
      </c>
      <c r="BS52" s="208">
        <v>1117</v>
      </c>
      <c r="BT52" s="207">
        <v>2985</v>
      </c>
      <c r="BU52" s="204">
        <v>2.6723366159355399</v>
      </c>
      <c r="BV52" s="208">
        <v>35</v>
      </c>
      <c r="BW52" s="207">
        <v>113</v>
      </c>
      <c r="BX52" s="204">
        <v>3.22857142857143</v>
      </c>
      <c r="BY52" s="208">
        <v>3644</v>
      </c>
      <c r="BZ52" s="207">
        <v>7961</v>
      </c>
      <c r="CA52" s="204">
        <v>2.1846871569703601</v>
      </c>
      <c r="CB52" s="193">
        <f t="shared" si="0"/>
        <v>18318</v>
      </c>
      <c r="CC52" s="193">
        <f t="shared" si="0"/>
        <v>43242</v>
      </c>
      <c r="CD52" s="187">
        <f t="shared" si="1"/>
        <v>2.3606288896167702</v>
      </c>
    </row>
    <row r="53" spans="1:82" s="152" customFormat="1" ht="11.25" customHeight="1" x14ac:dyDescent="0.2">
      <c r="A53" s="175" t="s">
        <v>110</v>
      </c>
      <c r="B53" s="202">
        <v>92</v>
      </c>
      <c r="C53" s="203">
        <v>296</v>
      </c>
      <c r="D53" s="204">
        <v>3.2173913043478302</v>
      </c>
      <c r="E53" s="202">
        <v>11</v>
      </c>
      <c r="F53" s="203">
        <v>29</v>
      </c>
      <c r="G53" s="204">
        <v>2.6363636363636398</v>
      </c>
      <c r="H53" s="205">
        <v>9</v>
      </c>
      <c r="I53" s="206">
        <v>25</v>
      </c>
      <c r="J53" s="204">
        <v>2.7777777777777799</v>
      </c>
      <c r="K53" s="205">
        <v>37</v>
      </c>
      <c r="L53" s="207">
        <v>77</v>
      </c>
      <c r="M53" s="204">
        <v>2.0810810810810798</v>
      </c>
      <c r="N53" s="208">
        <v>433</v>
      </c>
      <c r="O53" s="207">
        <v>927</v>
      </c>
      <c r="P53" s="204">
        <v>2.14087759815243</v>
      </c>
      <c r="Q53" s="208">
        <v>2122</v>
      </c>
      <c r="R53" s="207">
        <v>4762</v>
      </c>
      <c r="S53" s="204">
        <v>2.2441093308199802</v>
      </c>
      <c r="T53" s="208">
        <v>49</v>
      </c>
      <c r="U53" s="207">
        <v>64</v>
      </c>
      <c r="V53" s="204">
        <v>1.30612244897959</v>
      </c>
      <c r="W53" s="208">
        <v>3457</v>
      </c>
      <c r="X53" s="207">
        <v>9441</v>
      </c>
      <c r="Y53" s="204">
        <v>2.7309806190338399</v>
      </c>
      <c r="Z53" s="208">
        <v>25</v>
      </c>
      <c r="AA53" s="207">
        <v>78</v>
      </c>
      <c r="AB53" s="204">
        <v>3.12</v>
      </c>
      <c r="AC53" s="208">
        <v>1311</v>
      </c>
      <c r="AD53" s="207">
        <v>2847</v>
      </c>
      <c r="AE53" s="204">
        <v>2.1716247139588098</v>
      </c>
      <c r="AF53" s="208">
        <v>2</v>
      </c>
      <c r="AG53" s="207">
        <v>3</v>
      </c>
      <c r="AH53" s="204">
        <v>1.5</v>
      </c>
      <c r="AI53" s="208">
        <v>1575</v>
      </c>
      <c r="AJ53" s="207">
        <v>3003</v>
      </c>
      <c r="AK53" s="204">
        <v>1.9066666666666701</v>
      </c>
      <c r="AL53" s="208">
        <v>52</v>
      </c>
      <c r="AM53" s="207">
        <v>99</v>
      </c>
      <c r="AN53" s="204">
        <v>1.90384615384615</v>
      </c>
      <c r="AO53" s="208">
        <v>45</v>
      </c>
      <c r="AP53" s="207">
        <v>77</v>
      </c>
      <c r="AQ53" s="204">
        <v>1.7111111111111099</v>
      </c>
      <c r="AR53" s="208">
        <v>61</v>
      </c>
      <c r="AS53" s="207">
        <v>121</v>
      </c>
      <c r="AT53" s="204">
        <v>1.9836065573770501</v>
      </c>
      <c r="AU53" s="208">
        <v>49</v>
      </c>
      <c r="AV53" s="207">
        <v>163</v>
      </c>
      <c r="AW53" s="204">
        <v>3.3265306122449001</v>
      </c>
      <c r="AX53" s="208">
        <v>62</v>
      </c>
      <c r="AY53" s="207">
        <v>183</v>
      </c>
      <c r="AZ53" s="204">
        <v>2.95161290322581</v>
      </c>
      <c r="BA53" s="208">
        <v>31</v>
      </c>
      <c r="BB53" s="207">
        <v>59</v>
      </c>
      <c r="BC53" s="204">
        <v>1.9032258064516101</v>
      </c>
      <c r="BD53" s="208">
        <v>257</v>
      </c>
      <c r="BE53" s="207">
        <v>548</v>
      </c>
      <c r="BF53" s="204">
        <v>2.1322957198443602</v>
      </c>
      <c r="BG53" s="208">
        <v>15</v>
      </c>
      <c r="BH53" s="207">
        <v>42</v>
      </c>
      <c r="BI53" s="204">
        <v>2.8</v>
      </c>
      <c r="BJ53" s="208">
        <v>552</v>
      </c>
      <c r="BK53" s="207">
        <v>1222</v>
      </c>
      <c r="BL53" s="204">
        <v>2.2137681159420302</v>
      </c>
      <c r="BM53" s="208">
        <v>50</v>
      </c>
      <c r="BN53" s="207">
        <v>137</v>
      </c>
      <c r="BO53" s="204">
        <v>2.74</v>
      </c>
      <c r="BP53" s="208">
        <v>1148</v>
      </c>
      <c r="BQ53" s="207">
        <v>3307</v>
      </c>
      <c r="BR53" s="204">
        <v>2.8806620209059202</v>
      </c>
      <c r="BS53" s="208">
        <v>1083</v>
      </c>
      <c r="BT53" s="207">
        <v>3121</v>
      </c>
      <c r="BU53" s="204">
        <v>2.8818097876269602</v>
      </c>
      <c r="BV53" s="208">
        <v>52</v>
      </c>
      <c r="BW53" s="207">
        <v>148</v>
      </c>
      <c r="BX53" s="204">
        <v>2.8461538461538498</v>
      </c>
      <c r="BY53" s="208">
        <v>5490</v>
      </c>
      <c r="BZ53" s="207">
        <v>10993</v>
      </c>
      <c r="CA53" s="204">
        <v>2.0023679417121998</v>
      </c>
      <c r="CB53" s="193">
        <f t="shared" si="0"/>
        <v>18070</v>
      </c>
      <c r="CC53" s="193">
        <f t="shared" si="0"/>
        <v>41772</v>
      </c>
      <c r="CD53" s="187">
        <f t="shared" si="1"/>
        <v>2.3116768123962368</v>
      </c>
    </row>
    <row r="54" spans="1:82" s="152" customFormat="1" ht="11.25" customHeight="1" x14ac:dyDescent="0.2">
      <c r="A54" s="175" t="s">
        <v>38</v>
      </c>
      <c r="B54" s="202">
        <v>389</v>
      </c>
      <c r="C54" s="203">
        <v>963</v>
      </c>
      <c r="D54" s="204">
        <v>2.47557840616967</v>
      </c>
      <c r="E54" s="208">
        <v>37</v>
      </c>
      <c r="F54" s="207">
        <v>95</v>
      </c>
      <c r="G54" s="204">
        <v>2.5675675675675702</v>
      </c>
      <c r="H54" s="208">
        <v>23</v>
      </c>
      <c r="I54" s="207">
        <v>34</v>
      </c>
      <c r="J54" s="204">
        <v>1.47826086956522</v>
      </c>
      <c r="K54" s="208">
        <v>119</v>
      </c>
      <c r="L54" s="207">
        <v>219</v>
      </c>
      <c r="M54" s="204">
        <v>1.8403361344537801</v>
      </c>
      <c r="N54" s="208">
        <v>673</v>
      </c>
      <c r="O54" s="207">
        <v>1376</v>
      </c>
      <c r="P54" s="204">
        <v>2.0445765230311999</v>
      </c>
      <c r="Q54" s="208">
        <v>1793</v>
      </c>
      <c r="R54" s="207">
        <v>4251</v>
      </c>
      <c r="S54" s="204">
        <v>2.3708867819297299</v>
      </c>
      <c r="T54" s="208">
        <v>127</v>
      </c>
      <c r="U54" s="207">
        <v>219</v>
      </c>
      <c r="V54" s="204">
        <v>1.7244094488188999</v>
      </c>
      <c r="W54" s="208">
        <v>2736</v>
      </c>
      <c r="X54" s="207">
        <v>5720</v>
      </c>
      <c r="Y54" s="204">
        <v>2.0906432748538002</v>
      </c>
      <c r="Z54" s="208">
        <v>20</v>
      </c>
      <c r="AA54" s="207">
        <v>34</v>
      </c>
      <c r="AB54" s="204">
        <v>1.7</v>
      </c>
      <c r="AC54" s="208">
        <v>1643</v>
      </c>
      <c r="AD54" s="207">
        <v>4144</v>
      </c>
      <c r="AE54" s="204">
        <v>2.5222154595252602</v>
      </c>
      <c r="AF54" s="208">
        <v>2</v>
      </c>
      <c r="AG54" s="207">
        <v>2</v>
      </c>
      <c r="AH54" s="204">
        <v>1</v>
      </c>
      <c r="AI54" s="208">
        <v>803</v>
      </c>
      <c r="AJ54" s="207">
        <v>1505</v>
      </c>
      <c r="AK54" s="204">
        <v>1.87422166874222</v>
      </c>
      <c r="AL54" s="208">
        <v>73</v>
      </c>
      <c r="AM54" s="207">
        <v>149</v>
      </c>
      <c r="AN54" s="204">
        <v>2.04109589041096</v>
      </c>
      <c r="AO54" s="208">
        <v>90</v>
      </c>
      <c r="AP54" s="207">
        <v>187</v>
      </c>
      <c r="AQ54" s="204">
        <v>2.0777777777777802</v>
      </c>
      <c r="AR54" s="208">
        <v>275</v>
      </c>
      <c r="AS54" s="207">
        <v>894</v>
      </c>
      <c r="AT54" s="204">
        <v>3.2509090909090901</v>
      </c>
      <c r="AU54" s="208">
        <v>131</v>
      </c>
      <c r="AV54" s="207">
        <v>304</v>
      </c>
      <c r="AW54" s="204">
        <v>2.3206106870229002</v>
      </c>
      <c r="AX54" s="208">
        <v>117</v>
      </c>
      <c r="AY54" s="207">
        <v>206</v>
      </c>
      <c r="AZ54" s="204">
        <v>1.76068376068376</v>
      </c>
      <c r="BA54" s="208">
        <v>138</v>
      </c>
      <c r="BB54" s="207">
        <v>270</v>
      </c>
      <c r="BC54" s="204">
        <v>1.9565217391304299</v>
      </c>
      <c r="BD54" s="208">
        <v>314</v>
      </c>
      <c r="BE54" s="207">
        <v>704</v>
      </c>
      <c r="BF54" s="204">
        <v>2.2420382165605099</v>
      </c>
      <c r="BG54" s="208">
        <v>118</v>
      </c>
      <c r="BH54" s="207">
        <v>227</v>
      </c>
      <c r="BI54" s="204">
        <v>1.92372881355932</v>
      </c>
      <c r="BJ54" s="208">
        <v>994</v>
      </c>
      <c r="BK54" s="207">
        <v>1826</v>
      </c>
      <c r="BL54" s="204">
        <v>1.8370221327967799</v>
      </c>
      <c r="BM54" s="208">
        <v>105</v>
      </c>
      <c r="BN54" s="207">
        <v>260</v>
      </c>
      <c r="BO54" s="204">
        <v>2.4761904761904798</v>
      </c>
      <c r="BP54" s="208">
        <v>1159</v>
      </c>
      <c r="BQ54" s="207">
        <v>3652</v>
      </c>
      <c r="BR54" s="204">
        <v>3.1509922346850701</v>
      </c>
      <c r="BS54" s="208">
        <v>1016</v>
      </c>
      <c r="BT54" s="207">
        <v>2164</v>
      </c>
      <c r="BU54" s="204">
        <v>2.1299212598425199</v>
      </c>
      <c r="BV54" s="208">
        <v>123</v>
      </c>
      <c r="BW54" s="207">
        <v>634</v>
      </c>
      <c r="BX54" s="204">
        <v>5.1544715447154497</v>
      </c>
      <c r="BY54" s="208">
        <v>4902</v>
      </c>
      <c r="BZ54" s="207">
        <v>11111</v>
      </c>
      <c r="CA54" s="204">
        <v>2.2666258669930599</v>
      </c>
      <c r="CB54" s="193">
        <f t="shared" si="0"/>
        <v>17920</v>
      </c>
      <c r="CC54" s="193">
        <f t="shared" si="0"/>
        <v>41150</v>
      </c>
      <c r="CD54" s="187">
        <f t="shared" si="1"/>
        <v>2.2963169642857144</v>
      </c>
    </row>
    <row r="55" spans="1:82" s="152" customFormat="1" ht="11.25" customHeight="1" x14ac:dyDescent="0.2">
      <c r="A55" s="175" t="s">
        <v>46</v>
      </c>
      <c r="B55" s="202">
        <v>571</v>
      </c>
      <c r="C55" s="203">
        <v>2092</v>
      </c>
      <c r="D55" s="204">
        <v>3.6637478108581401</v>
      </c>
      <c r="E55" s="208">
        <v>10</v>
      </c>
      <c r="F55" s="207">
        <v>24</v>
      </c>
      <c r="G55" s="204">
        <v>2.4</v>
      </c>
      <c r="H55" s="208">
        <v>14</v>
      </c>
      <c r="I55" s="207">
        <v>24</v>
      </c>
      <c r="J55" s="204">
        <v>1.71428571428571</v>
      </c>
      <c r="K55" s="208">
        <v>208</v>
      </c>
      <c r="L55" s="207">
        <v>429</v>
      </c>
      <c r="M55" s="204">
        <v>2.0625</v>
      </c>
      <c r="N55" s="208">
        <v>1799</v>
      </c>
      <c r="O55" s="207">
        <v>3499</v>
      </c>
      <c r="P55" s="204">
        <v>1.9449694274597</v>
      </c>
      <c r="Q55" s="208">
        <v>1712</v>
      </c>
      <c r="R55" s="207">
        <v>4003</v>
      </c>
      <c r="S55" s="204">
        <v>2.3382009345794401</v>
      </c>
      <c r="T55" s="208">
        <v>129</v>
      </c>
      <c r="U55" s="207">
        <v>228</v>
      </c>
      <c r="V55" s="204">
        <v>1.7674418604651201</v>
      </c>
      <c r="W55" s="208">
        <v>1579</v>
      </c>
      <c r="X55" s="207">
        <v>3409</v>
      </c>
      <c r="Y55" s="204">
        <v>2.1589613679544</v>
      </c>
      <c r="Z55" s="208">
        <v>22</v>
      </c>
      <c r="AA55" s="207">
        <v>51</v>
      </c>
      <c r="AB55" s="204">
        <v>2.3181818181818201</v>
      </c>
      <c r="AC55" s="208">
        <v>1313</v>
      </c>
      <c r="AD55" s="207">
        <v>3362</v>
      </c>
      <c r="AE55" s="204">
        <v>2.5605483625285599</v>
      </c>
      <c r="AF55" s="208">
        <v>13</v>
      </c>
      <c r="AG55" s="207">
        <v>18</v>
      </c>
      <c r="AH55" s="204">
        <v>1.3846153846153799</v>
      </c>
      <c r="AI55" s="208">
        <v>858</v>
      </c>
      <c r="AJ55" s="207">
        <v>1910</v>
      </c>
      <c r="AK55" s="204">
        <v>2.2261072261072301</v>
      </c>
      <c r="AL55" s="208">
        <v>57</v>
      </c>
      <c r="AM55" s="207">
        <v>115</v>
      </c>
      <c r="AN55" s="204">
        <v>2.0175438596491202</v>
      </c>
      <c r="AO55" s="208">
        <v>109</v>
      </c>
      <c r="AP55" s="207">
        <v>230</v>
      </c>
      <c r="AQ55" s="204">
        <v>2.1100917431192698</v>
      </c>
      <c r="AR55" s="208">
        <v>174</v>
      </c>
      <c r="AS55" s="207">
        <v>477</v>
      </c>
      <c r="AT55" s="204">
        <v>2.7413793103448301</v>
      </c>
      <c r="AU55" s="208">
        <v>134</v>
      </c>
      <c r="AV55" s="207">
        <v>202</v>
      </c>
      <c r="AW55" s="204">
        <v>1.5074626865671601</v>
      </c>
      <c r="AX55" s="208">
        <v>145</v>
      </c>
      <c r="AY55" s="207">
        <v>318</v>
      </c>
      <c r="AZ55" s="204">
        <v>2.1931034482758598</v>
      </c>
      <c r="BA55" s="208">
        <v>161</v>
      </c>
      <c r="BB55" s="207">
        <v>574</v>
      </c>
      <c r="BC55" s="204">
        <v>3.5652173913043499</v>
      </c>
      <c r="BD55" s="208">
        <v>704</v>
      </c>
      <c r="BE55" s="207">
        <v>2103</v>
      </c>
      <c r="BF55" s="204">
        <v>2.9872159090909101</v>
      </c>
      <c r="BG55" s="208">
        <v>163</v>
      </c>
      <c r="BH55" s="207">
        <v>775</v>
      </c>
      <c r="BI55" s="204">
        <v>4.75460122699387</v>
      </c>
      <c r="BJ55" s="208">
        <v>833</v>
      </c>
      <c r="BK55" s="207">
        <v>1598</v>
      </c>
      <c r="BL55" s="204">
        <v>1.9183673469387801</v>
      </c>
      <c r="BM55" s="208">
        <v>740</v>
      </c>
      <c r="BN55" s="207">
        <v>1652</v>
      </c>
      <c r="BO55" s="204">
        <v>2.2324324324324301</v>
      </c>
      <c r="BP55" s="208">
        <v>667</v>
      </c>
      <c r="BQ55" s="207">
        <v>1416</v>
      </c>
      <c r="BR55" s="204">
        <v>2.12293853073463</v>
      </c>
      <c r="BS55" s="208">
        <v>1212</v>
      </c>
      <c r="BT55" s="207">
        <v>2882</v>
      </c>
      <c r="BU55" s="204">
        <v>2.3778877887788799</v>
      </c>
      <c r="BV55" s="208">
        <v>185</v>
      </c>
      <c r="BW55" s="207">
        <v>403</v>
      </c>
      <c r="BX55" s="204">
        <v>2.1783783783783801</v>
      </c>
      <c r="BY55" s="208">
        <v>3348</v>
      </c>
      <c r="BZ55" s="207">
        <v>8063</v>
      </c>
      <c r="CA55" s="204">
        <v>2.4083034647550798</v>
      </c>
      <c r="CB55" s="193">
        <f t="shared" si="0"/>
        <v>16860</v>
      </c>
      <c r="CC55" s="193">
        <f t="shared" si="0"/>
        <v>39857</v>
      </c>
      <c r="CD55" s="187">
        <f t="shared" si="1"/>
        <v>2.3639976275207593</v>
      </c>
    </row>
    <row r="56" spans="1:82" s="152" customFormat="1" x14ac:dyDescent="0.2">
      <c r="A56" s="212" t="s">
        <v>61</v>
      </c>
      <c r="B56" s="213">
        <v>89</v>
      </c>
      <c r="C56" s="214">
        <v>246</v>
      </c>
      <c r="D56" s="215">
        <v>2.7640449438202301</v>
      </c>
      <c r="E56" s="213">
        <v>1</v>
      </c>
      <c r="F56" s="214">
        <v>4</v>
      </c>
      <c r="G56" s="215">
        <v>4</v>
      </c>
      <c r="H56" s="216">
        <v>8</v>
      </c>
      <c r="I56" s="217">
        <v>12</v>
      </c>
      <c r="J56" s="215">
        <v>1.5</v>
      </c>
      <c r="K56" s="216">
        <v>103</v>
      </c>
      <c r="L56" s="218">
        <v>126</v>
      </c>
      <c r="M56" s="215">
        <v>1.2233009708737901</v>
      </c>
      <c r="N56" s="219">
        <v>452</v>
      </c>
      <c r="O56" s="218">
        <v>1173</v>
      </c>
      <c r="P56" s="215">
        <v>2.59513274336283</v>
      </c>
      <c r="Q56" s="219">
        <v>2179</v>
      </c>
      <c r="R56" s="218">
        <v>4794</v>
      </c>
      <c r="S56" s="215">
        <v>2.2000917852225799</v>
      </c>
      <c r="T56" s="219">
        <v>98</v>
      </c>
      <c r="U56" s="218">
        <v>131</v>
      </c>
      <c r="V56" s="215">
        <v>1.33673469387755</v>
      </c>
      <c r="W56" s="219">
        <v>2839</v>
      </c>
      <c r="X56" s="218">
        <v>6320</v>
      </c>
      <c r="Y56" s="215">
        <v>2.2261359633673798</v>
      </c>
      <c r="Z56" s="219">
        <v>4</v>
      </c>
      <c r="AA56" s="218">
        <v>46</v>
      </c>
      <c r="AB56" s="215">
        <v>11.5</v>
      </c>
      <c r="AC56" s="219">
        <v>1516</v>
      </c>
      <c r="AD56" s="218">
        <v>2831</v>
      </c>
      <c r="AE56" s="215">
        <v>1.86741424802111</v>
      </c>
      <c r="AF56" s="219">
        <v>0</v>
      </c>
      <c r="AG56" s="218">
        <v>0</v>
      </c>
      <c r="AH56" s="215" t="s">
        <v>121</v>
      </c>
      <c r="AI56" s="219">
        <v>1597</v>
      </c>
      <c r="AJ56" s="218">
        <v>3095</v>
      </c>
      <c r="AK56" s="215">
        <v>1.93800876643707</v>
      </c>
      <c r="AL56" s="219">
        <v>12</v>
      </c>
      <c r="AM56" s="218">
        <v>30</v>
      </c>
      <c r="AN56" s="215">
        <v>2.5</v>
      </c>
      <c r="AO56" s="219">
        <v>28</v>
      </c>
      <c r="AP56" s="218">
        <v>54</v>
      </c>
      <c r="AQ56" s="215">
        <v>1.9285714285714299</v>
      </c>
      <c r="AR56" s="219">
        <v>50</v>
      </c>
      <c r="AS56" s="218">
        <v>202</v>
      </c>
      <c r="AT56" s="215">
        <v>4.04</v>
      </c>
      <c r="AU56" s="219">
        <v>25</v>
      </c>
      <c r="AV56" s="218">
        <v>26</v>
      </c>
      <c r="AW56" s="215">
        <v>1.04</v>
      </c>
      <c r="AX56" s="219">
        <v>17</v>
      </c>
      <c r="AY56" s="218">
        <v>40</v>
      </c>
      <c r="AZ56" s="215">
        <v>2.3529411764705901</v>
      </c>
      <c r="BA56" s="219">
        <v>3</v>
      </c>
      <c r="BB56" s="218">
        <v>8</v>
      </c>
      <c r="BC56" s="215">
        <v>2.6666666666666701</v>
      </c>
      <c r="BD56" s="219">
        <v>84</v>
      </c>
      <c r="BE56" s="218">
        <v>212</v>
      </c>
      <c r="BF56" s="215">
        <v>2.5238095238095202</v>
      </c>
      <c r="BG56" s="219">
        <v>6</v>
      </c>
      <c r="BH56" s="218">
        <v>8</v>
      </c>
      <c r="BI56" s="215">
        <v>1.3333333333333299</v>
      </c>
      <c r="BJ56" s="219">
        <v>564</v>
      </c>
      <c r="BK56" s="218">
        <v>1066</v>
      </c>
      <c r="BL56" s="215">
        <v>1.8900709219858201</v>
      </c>
      <c r="BM56" s="219">
        <v>39</v>
      </c>
      <c r="BN56" s="218">
        <v>80</v>
      </c>
      <c r="BO56" s="215">
        <v>2.0512820512820502</v>
      </c>
      <c r="BP56" s="219">
        <v>1006</v>
      </c>
      <c r="BQ56" s="218">
        <v>3178</v>
      </c>
      <c r="BR56" s="215">
        <v>3.15904572564612</v>
      </c>
      <c r="BS56" s="219">
        <v>766</v>
      </c>
      <c r="BT56" s="218">
        <v>1706</v>
      </c>
      <c r="BU56" s="215">
        <v>2.2271540469973901</v>
      </c>
      <c r="BV56" s="219">
        <v>41</v>
      </c>
      <c r="BW56" s="218">
        <v>83</v>
      </c>
      <c r="BX56" s="215">
        <v>2.0243902439024399</v>
      </c>
      <c r="BY56" s="219">
        <v>4338</v>
      </c>
      <c r="BZ56" s="218">
        <v>8917</v>
      </c>
      <c r="CA56" s="215">
        <v>2.0555555555555598</v>
      </c>
      <c r="CB56" s="193">
        <f t="shared" si="0"/>
        <v>15865</v>
      </c>
      <c r="CC56" s="193">
        <f t="shared" si="0"/>
        <v>34388</v>
      </c>
      <c r="CD56" s="187">
        <f t="shared" si="1"/>
        <v>2.1675386069965334</v>
      </c>
    </row>
    <row r="57" spans="1:82" s="152" customFormat="1" ht="11.25" customHeight="1" x14ac:dyDescent="0.2">
      <c r="A57" s="175" t="s">
        <v>62</v>
      </c>
      <c r="B57" s="202">
        <v>426</v>
      </c>
      <c r="C57" s="203">
        <v>651</v>
      </c>
      <c r="D57" s="204">
        <v>1.5281690140845099</v>
      </c>
      <c r="E57" s="202">
        <v>4</v>
      </c>
      <c r="F57" s="203">
        <v>4</v>
      </c>
      <c r="G57" s="204">
        <v>1</v>
      </c>
      <c r="H57" s="208">
        <v>3</v>
      </c>
      <c r="I57" s="207">
        <v>6</v>
      </c>
      <c r="J57" s="204">
        <v>2</v>
      </c>
      <c r="K57" s="205">
        <v>9</v>
      </c>
      <c r="L57" s="207">
        <v>31</v>
      </c>
      <c r="M57" s="204">
        <v>3.4444444444444402</v>
      </c>
      <c r="N57" s="208">
        <v>308</v>
      </c>
      <c r="O57" s="207">
        <v>564</v>
      </c>
      <c r="P57" s="204">
        <v>1.8311688311688299</v>
      </c>
      <c r="Q57" s="208">
        <v>3822</v>
      </c>
      <c r="R57" s="207">
        <v>7834</v>
      </c>
      <c r="S57" s="204">
        <v>2.04971219256934</v>
      </c>
      <c r="T57" s="208">
        <v>48</v>
      </c>
      <c r="U57" s="207">
        <v>60</v>
      </c>
      <c r="V57" s="204">
        <v>1.25</v>
      </c>
      <c r="W57" s="208">
        <v>1413</v>
      </c>
      <c r="X57" s="207">
        <v>3032</v>
      </c>
      <c r="Y57" s="204">
        <v>2.1457891012031101</v>
      </c>
      <c r="Z57" s="208">
        <v>4</v>
      </c>
      <c r="AA57" s="207">
        <v>4</v>
      </c>
      <c r="AB57" s="204">
        <v>1</v>
      </c>
      <c r="AC57" s="208">
        <v>436</v>
      </c>
      <c r="AD57" s="207">
        <v>863</v>
      </c>
      <c r="AE57" s="204">
        <v>1.97935779816514</v>
      </c>
      <c r="AF57" s="208">
        <v>2</v>
      </c>
      <c r="AG57" s="207">
        <v>2</v>
      </c>
      <c r="AH57" s="204">
        <v>1</v>
      </c>
      <c r="AI57" s="208">
        <v>1554</v>
      </c>
      <c r="AJ57" s="207">
        <v>2879</v>
      </c>
      <c r="AK57" s="204">
        <v>1.8526383526383501</v>
      </c>
      <c r="AL57" s="208">
        <v>6</v>
      </c>
      <c r="AM57" s="207">
        <v>14</v>
      </c>
      <c r="AN57" s="204">
        <v>2.3333333333333299</v>
      </c>
      <c r="AO57" s="208">
        <v>82</v>
      </c>
      <c r="AP57" s="207">
        <v>144</v>
      </c>
      <c r="AQ57" s="204">
        <v>1.75609756097561</v>
      </c>
      <c r="AR57" s="208">
        <v>112</v>
      </c>
      <c r="AS57" s="207">
        <v>255</v>
      </c>
      <c r="AT57" s="204">
        <v>2.27678571428571</v>
      </c>
      <c r="AU57" s="208">
        <v>12</v>
      </c>
      <c r="AV57" s="207">
        <v>20</v>
      </c>
      <c r="AW57" s="204">
        <v>1.6666666666666701</v>
      </c>
      <c r="AX57" s="208">
        <v>208</v>
      </c>
      <c r="AY57" s="207">
        <v>238</v>
      </c>
      <c r="AZ57" s="204">
        <v>1.1442307692307701</v>
      </c>
      <c r="BA57" s="208">
        <v>4</v>
      </c>
      <c r="BB57" s="207">
        <v>11</v>
      </c>
      <c r="BC57" s="204">
        <v>2.75</v>
      </c>
      <c r="BD57" s="208">
        <v>130</v>
      </c>
      <c r="BE57" s="207">
        <v>391</v>
      </c>
      <c r="BF57" s="204">
        <v>3.0076923076923099</v>
      </c>
      <c r="BG57" s="208">
        <v>9</v>
      </c>
      <c r="BH57" s="207">
        <v>15</v>
      </c>
      <c r="BI57" s="204">
        <v>1.6666666666666701</v>
      </c>
      <c r="BJ57" s="208">
        <v>281</v>
      </c>
      <c r="BK57" s="207">
        <v>362</v>
      </c>
      <c r="BL57" s="204">
        <v>1.2882562277580101</v>
      </c>
      <c r="BM57" s="208">
        <v>21</v>
      </c>
      <c r="BN57" s="207">
        <v>43</v>
      </c>
      <c r="BO57" s="204">
        <v>2.0476190476190501</v>
      </c>
      <c r="BP57" s="208">
        <v>1617</v>
      </c>
      <c r="BQ57" s="207">
        <v>2543</v>
      </c>
      <c r="BR57" s="204">
        <v>1.57266542980829</v>
      </c>
      <c r="BS57" s="208">
        <v>670</v>
      </c>
      <c r="BT57" s="207">
        <v>1458</v>
      </c>
      <c r="BU57" s="204">
        <v>2.1761194029850701</v>
      </c>
      <c r="BV57" s="208">
        <v>68</v>
      </c>
      <c r="BW57" s="207">
        <v>122</v>
      </c>
      <c r="BX57" s="204">
        <v>1.79411764705882</v>
      </c>
      <c r="BY57" s="208">
        <v>4304</v>
      </c>
      <c r="BZ57" s="207">
        <v>7893</v>
      </c>
      <c r="CA57" s="204">
        <v>1.8338754646840101</v>
      </c>
      <c r="CB57" s="193">
        <f t="shared" si="0"/>
        <v>15553</v>
      </c>
      <c r="CC57" s="193">
        <f t="shared" si="0"/>
        <v>29439</v>
      </c>
      <c r="CD57" s="187">
        <f t="shared" si="1"/>
        <v>1.8928181058316724</v>
      </c>
    </row>
    <row r="58" spans="1:82" s="152" customFormat="1" ht="11.25" customHeight="1" x14ac:dyDescent="0.2">
      <c r="A58" s="175" t="s">
        <v>41</v>
      </c>
      <c r="B58" s="202">
        <v>77</v>
      </c>
      <c r="C58" s="203">
        <v>291</v>
      </c>
      <c r="D58" s="204">
        <v>3.7792207792207799</v>
      </c>
      <c r="E58" s="202">
        <v>5</v>
      </c>
      <c r="F58" s="203">
        <v>10</v>
      </c>
      <c r="G58" s="204">
        <v>2</v>
      </c>
      <c r="H58" s="208">
        <v>2</v>
      </c>
      <c r="I58" s="207">
        <v>2</v>
      </c>
      <c r="J58" s="204">
        <v>1</v>
      </c>
      <c r="K58" s="205">
        <v>30</v>
      </c>
      <c r="L58" s="207">
        <v>219</v>
      </c>
      <c r="M58" s="204">
        <v>7.3</v>
      </c>
      <c r="N58" s="208">
        <v>384</v>
      </c>
      <c r="O58" s="207">
        <v>807</v>
      </c>
      <c r="P58" s="204">
        <v>2.1015625</v>
      </c>
      <c r="Q58" s="208">
        <v>1414</v>
      </c>
      <c r="R58" s="207">
        <v>3151</v>
      </c>
      <c r="S58" s="204">
        <v>2.2284299858557302</v>
      </c>
      <c r="T58" s="208">
        <v>67</v>
      </c>
      <c r="U58" s="207">
        <v>126</v>
      </c>
      <c r="V58" s="204">
        <v>1.8805970149253699</v>
      </c>
      <c r="W58" s="208">
        <v>5231</v>
      </c>
      <c r="X58" s="207">
        <v>11484</v>
      </c>
      <c r="Y58" s="204">
        <v>2.1953737335117598</v>
      </c>
      <c r="Z58" s="208">
        <v>0</v>
      </c>
      <c r="AA58" s="207">
        <v>0</v>
      </c>
      <c r="AB58" s="204" t="s">
        <v>121</v>
      </c>
      <c r="AC58" s="208">
        <v>189</v>
      </c>
      <c r="AD58" s="207">
        <v>471</v>
      </c>
      <c r="AE58" s="204">
        <v>2.4920634920634899</v>
      </c>
      <c r="AF58" s="208">
        <v>4</v>
      </c>
      <c r="AG58" s="207">
        <v>9</v>
      </c>
      <c r="AH58" s="204">
        <v>2.25</v>
      </c>
      <c r="AI58" s="208">
        <v>284</v>
      </c>
      <c r="AJ58" s="207">
        <v>603</v>
      </c>
      <c r="AK58" s="204">
        <v>2.1232394366197198</v>
      </c>
      <c r="AL58" s="208">
        <v>119</v>
      </c>
      <c r="AM58" s="207">
        <v>246</v>
      </c>
      <c r="AN58" s="204">
        <v>2.0672268907563001</v>
      </c>
      <c r="AO58" s="208">
        <v>43</v>
      </c>
      <c r="AP58" s="207">
        <v>77</v>
      </c>
      <c r="AQ58" s="204">
        <v>1.7906976744186001</v>
      </c>
      <c r="AR58" s="208">
        <v>48</v>
      </c>
      <c r="AS58" s="207">
        <v>93</v>
      </c>
      <c r="AT58" s="204">
        <v>1.9375</v>
      </c>
      <c r="AU58" s="208">
        <v>21</v>
      </c>
      <c r="AV58" s="207">
        <v>32</v>
      </c>
      <c r="AW58" s="204">
        <v>1.52380952380952</v>
      </c>
      <c r="AX58" s="208">
        <v>33</v>
      </c>
      <c r="AY58" s="207">
        <v>100</v>
      </c>
      <c r="AZ58" s="204">
        <v>3.0303030303030298</v>
      </c>
      <c r="BA58" s="208">
        <v>19</v>
      </c>
      <c r="BB58" s="207">
        <v>77</v>
      </c>
      <c r="BC58" s="204">
        <v>4.0526315789473699</v>
      </c>
      <c r="BD58" s="208">
        <v>144</v>
      </c>
      <c r="BE58" s="207">
        <v>430</v>
      </c>
      <c r="BF58" s="204">
        <v>2.9861111111111098</v>
      </c>
      <c r="BG58" s="208">
        <v>13</v>
      </c>
      <c r="BH58" s="207">
        <v>19</v>
      </c>
      <c r="BI58" s="204">
        <v>1.4615384615384599</v>
      </c>
      <c r="BJ58" s="208">
        <v>498</v>
      </c>
      <c r="BK58" s="207">
        <v>890</v>
      </c>
      <c r="BL58" s="204">
        <v>1.7871485943775101</v>
      </c>
      <c r="BM58" s="208">
        <v>14</v>
      </c>
      <c r="BN58" s="207">
        <v>25</v>
      </c>
      <c r="BO58" s="204">
        <v>1.78571428571429</v>
      </c>
      <c r="BP58" s="208">
        <v>293</v>
      </c>
      <c r="BQ58" s="207">
        <v>657</v>
      </c>
      <c r="BR58" s="204">
        <v>2.24232081911263</v>
      </c>
      <c r="BS58" s="208">
        <v>1262</v>
      </c>
      <c r="BT58" s="207">
        <v>4083</v>
      </c>
      <c r="BU58" s="204">
        <v>3.2353407290015901</v>
      </c>
      <c r="BV58" s="208">
        <v>36</v>
      </c>
      <c r="BW58" s="207">
        <v>106</v>
      </c>
      <c r="BX58" s="204">
        <v>2.9444444444444402</v>
      </c>
      <c r="BY58" s="208">
        <v>1420</v>
      </c>
      <c r="BZ58" s="207">
        <v>3316</v>
      </c>
      <c r="CA58" s="204">
        <v>2.3352112676056298</v>
      </c>
      <c r="CB58" s="193">
        <f t="shared" si="0"/>
        <v>11650</v>
      </c>
      <c r="CC58" s="193">
        <f t="shared" si="0"/>
        <v>27324</v>
      </c>
      <c r="CD58" s="187">
        <f t="shared" si="1"/>
        <v>2.3454077253218886</v>
      </c>
    </row>
    <row r="59" spans="1:82" s="152" customFormat="1" ht="11.25" customHeight="1" x14ac:dyDescent="0.2">
      <c r="A59" s="175" t="s">
        <v>66</v>
      </c>
      <c r="B59" s="202">
        <v>401</v>
      </c>
      <c r="C59" s="203">
        <v>528</v>
      </c>
      <c r="D59" s="204">
        <v>1.3167082294264301</v>
      </c>
      <c r="E59" s="208">
        <v>0</v>
      </c>
      <c r="F59" s="207">
        <v>0</v>
      </c>
      <c r="G59" s="204" t="s">
        <v>121</v>
      </c>
      <c r="H59" s="205">
        <v>2</v>
      </c>
      <c r="I59" s="206">
        <v>2</v>
      </c>
      <c r="J59" s="204">
        <v>1</v>
      </c>
      <c r="K59" s="205">
        <v>36</v>
      </c>
      <c r="L59" s="207">
        <v>217</v>
      </c>
      <c r="M59" s="204">
        <v>6.0277777777777803</v>
      </c>
      <c r="N59" s="208">
        <v>357</v>
      </c>
      <c r="O59" s="207">
        <v>844</v>
      </c>
      <c r="P59" s="204">
        <v>2.3641456582633098</v>
      </c>
      <c r="Q59" s="208">
        <v>2194</v>
      </c>
      <c r="R59" s="207">
        <v>5525</v>
      </c>
      <c r="S59" s="204">
        <v>2.5182315405651798</v>
      </c>
      <c r="T59" s="208">
        <v>10</v>
      </c>
      <c r="U59" s="207">
        <v>18</v>
      </c>
      <c r="V59" s="204">
        <v>1.8</v>
      </c>
      <c r="W59" s="208">
        <v>1463</v>
      </c>
      <c r="X59" s="207">
        <v>3607</v>
      </c>
      <c r="Y59" s="204">
        <v>2.4654818865345201</v>
      </c>
      <c r="Z59" s="208">
        <v>2</v>
      </c>
      <c r="AA59" s="207">
        <v>2</v>
      </c>
      <c r="AB59" s="204">
        <v>1</v>
      </c>
      <c r="AC59" s="208">
        <v>340</v>
      </c>
      <c r="AD59" s="207">
        <v>716</v>
      </c>
      <c r="AE59" s="204">
        <v>2.1058823529411801</v>
      </c>
      <c r="AF59" s="208">
        <v>3</v>
      </c>
      <c r="AG59" s="207">
        <v>3</v>
      </c>
      <c r="AH59" s="204">
        <v>1</v>
      </c>
      <c r="AI59" s="208">
        <v>1567</v>
      </c>
      <c r="AJ59" s="207">
        <v>3283</v>
      </c>
      <c r="AK59" s="204">
        <v>2.0950861518825801</v>
      </c>
      <c r="AL59" s="208">
        <v>16</v>
      </c>
      <c r="AM59" s="207">
        <v>79</v>
      </c>
      <c r="AN59" s="204">
        <v>4.9375</v>
      </c>
      <c r="AO59" s="208">
        <v>106</v>
      </c>
      <c r="AP59" s="207">
        <v>132</v>
      </c>
      <c r="AQ59" s="204">
        <v>1.24528301886792</v>
      </c>
      <c r="AR59" s="208">
        <v>42</v>
      </c>
      <c r="AS59" s="207">
        <v>90</v>
      </c>
      <c r="AT59" s="204">
        <v>2.1428571428571401</v>
      </c>
      <c r="AU59" s="208">
        <v>6</v>
      </c>
      <c r="AV59" s="207">
        <v>17</v>
      </c>
      <c r="AW59" s="204">
        <v>2.8333333333333299</v>
      </c>
      <c r="AX59" s="208">
        <v>296</v>
      </c>
      <c r="AY59" s="207">
        <v>413</v>
      </c>
      <c r="AZ59" s="204">
        <v>1.39527027027027</v>
      </c>
      <c r="BA59" s="208">
        <v>10</v>
      </c>
      <c r="BB59" s="207">
        <v>33</v>
      </c>
      <c r="BC59" s="204">
        <v>3.3</v>
      </c>
      <c r="BD59" s="208">
        <v>71</v>
      </c>
      <c r="BE59" s="207">
        <v>375</v>
      </c>
      <c r="BF59" s="204">
        <v>5.28169014084507</v>
      </c>
      <c r="BG59" s="208">
        <v>2</v>
      </c>
      <c r="BH59" s="207">
        <v>11</v>
      </c>
      <c r="BI59" s="204">
        <v>5.5</v>
      </c>
      <c r="BJ59" s="208">
        <v>257</v>
      </c>
      <c r="BK59" s="207">
        <v>432</v>
      </c>
      <c r="BL59" s="204">
        <v>1.6809338521400801</v>
      </c>
      <c r="BM59" s="208">
        <v>5</v>
      </c>
      <c r="BN59" s="207">
        <v>9</v>
      </c>
      <c r="BO59" s="204">
        <v>1.8</v>
      </c>
      <c r="BP59" s="208">
        <v>718</v>
      </c>
      <c r="BQ59" s="207">
        <v>1336</v>
      </c>
      <c r="BR59" s="204">
        <v>1.8607242339832899</v>
      </c>
      <c r="BS59" s="208">
        <v>413</v>
      </c>
      <c r="BT59" s="207">
        <v>1157</v>
      </c>
      <c r="BU59" s="204">
        <v>2.8014527845036299</v>
      </c>
      <c r="BV59" s="208">
        <v>43</v>
      </c>
      <c r="BW59" s="207">
        <v>157</v>
      </c>
      <c r="BX59" s="204">
        <v>3.6511627906976698</v>
      </c>
      <c r="BY59" s="208">
        <v>3683</v>
      </c>
      <c r="BZ59" s="207">
        <v>7976</v>
      </c>
      <c r="CA59" s="204">
        <v>2.1656258484930802</v>
      </c>
      <c r="CB59" s="193">
        <f t="shared" si="0"/>
        <v>12043</v>
      </c>
      <c r="CC59" s="193">
        <f t="shared" si="0"/>
        <v>26962</v>
      </c>
      <c r="CD59" s="187">
        <f t="shared" si="1"/>
        <v>2.2388109275097565</v>
      </c>
    </row>
    <row r="60" spans="1:82" s="152" customFormat="1" ht="11.25" customHeight="1" x14ac:dyDescent="0.2">
      <c r="A60" s="175" t="s">
        <v>59</v>
      </c>
      <c r="B60" s="202">
        <v>209</v>
      </c>
      <c r="C60" s="203">
        <v>480</v>
      </c>
      <c r="D60" s="204">
        <v>2.2966507177033502</v>
      </c>
      <c r="E60" s="208">
        <v>4</v>
      </c>
      <c r="F60" s="207">
        <v>6</v>
      </c>
      <c r="G60" s="204">
        <v>1.5</v>
      </c>
      <c r="H60" s="208">
        <v>10</v>
      </c>
      <c r="I60" s="207">
        <v>12</v>
      </c>
      <c r="J60" s="204">
        <v>1.2</v>
      </c>
      <c r="K60" s="208">
        <v>157</v>
      </c>
      <c r="L60" s="207">
        <v>939</v>
      </c>
      <c r="M60" s="204">
        <v>5.9808917197452196</v>
      </c>
      <c r="N60" s="208">
        <v>925</v>
      </c>
      <c r="O60" s="207">
        <v>1857</v>
      </c>
      <c r="P60" s="204">
        <v>2.0075675675675702</v>
      </c>
      <c r="Q60" s="208">
        <v>1031</v>
      </c>
      <c r="R60" s="207">
        <v>3384</v>
      </c>
      <c r="S60" s="204">
        <v>3.28225024248303</v>
      </c>
      <c r="T60" s="208">
        <v>77</v>
      </c>
      <c r="U60" s="207">
        <v>123</v>
      </c>
      <c r="V60" s="204">
        <v>1.5974025974026</v>
      </c>
      <c r="W60" s="208">
        <v>1471</v>
      </c>
      <c r="X60" s="207">
        <v>3216</v>
      </c>
      <c r="Y60" s="204">
        <v>2.1862678450034001</v>
      </c>
      <c r="Z60" s="208">
        <v>10</v>
      </c>
      <c r="AA60" s="207">
        <v>48</v>
      </c>
      <c r="AB60" s="204">
        <v>4.8</v>
      </c>
      <c r="AC60" s="208">
        <v>674</v>
      </c>
      <c r="AD60" s="207">
        <v>2128</v>
      </c>
      <c r="AE60" s="204">
        <v>3.1572700296735898</v>
      </c>
      <c r="AF60" s="208">
        <v>5</v>
      </c>
      <c r="AG60" s="207">
        <v>13</v>
      </c>
      <c r="AH60" s="204">
        <v>2.6</v>
      </c>
      <c r="AI60" s="208">
        <v>407</v>
      </c>
      <c r="AJ60" s="207">
        <v>920</v>
      </c>
      <c r="AK60" s="204">
        <v>2.26044226044226</v>
      </c>
      <c r="AL60" s="208">
        <v>31</v>
      </c>
      <c r="AM60" s="207">
        <v>89</v>
      </c>
      <c r="AN60" s="204">
        <v>2.87096774193548</v>
      </c>
      <c r="AO60" s="208">
        <v>74</v>
      </c>
      <c r="AP60" s="207">
        <v>194</v>
      </c>
      <c r="AQ60" s="204">
        <v>2.6216216216216202</v>
      </c>
      <c r="AR60" s="208">
        <v>68</v>
      </c>
      <c r="AS60" s="207">
        <v>152</v>
      </c>
      <c r="AT60" s="204">
        <v>2.2352941176470602</v>
      </c>
      <c r="AU60" s="208">
        <v>64</v>
      </c>
      <c r="AV60" s="207">
        <v>298</v>
      </c>
      <c r="AW60" s="204">
        <v>4.65625</v>
      </c>
      <c r="AX60" s="208">
        <v>43</v>
      </c>
      <c r="AY60" s="207">
        <v>64</v>
      </c>
      <c r="AZ60" s="204">
        <v>1.48837209302326</v>
      </c>
      <c r="BA60" s="208">
        <v>62</v>
      </c>
      <c r="BB60" s="207">
        <v>208</v>
      </c>
      <c r="BC60" s="204">
        <v>3.3548387096774199</v>
      </c>
      <c r="BD60" s="208">
        <v>272</v>
      </c>
      <c r="BE60" s="207">
        <v>580</v>
      </c>
      <c r="BF60" s="204">
        <v>2.1323529411764701</v>
      </c>
      <c r="BG60" s="208">
        <v>39</v>
      </c>
      <c r="BH60" s="207">
        <v>66</v>
      </c>
      <c r="BI60" s="204">
        <v>1.6923076923076901</v>
      </c>
      <c r="BJ60" s="208">
        <v>491</v>
      </c>
      <c r="BK60" s="207">
        <v>857</v>
      </c>
      <c r="BL60" s="204">
        <v>1.74541751527495</v>
      </c>
      <c r="BM60" s="208">
        <v>47</v>
      </c>
      <c r="BN60" s="207">
        <v>142</v>
      </c>
      <c r="BO60" s="204">
        <v>3.0212765957446801</v>
      </c>
      <c r="BP60" s="208">
        <v>535</v>
      </c>
      <c r="BQ60" s="207">
        <v>1582</v>
      </c>
      <c r="BR60" s="204">
        <v>2.9570093457943898</v>
      </c>
      <c r="BS60" s="208">
        <v>822</v>
      </c>
      <c r="BT60" s="207">
        <v>1910</v>
      </c>
      <c r="BU60" s="204">
        <v>2.3236009732360099</v>
      </c>
      <c r="BV60" s="208">
        <v>43</v>
      </c>
      <c r="BW60" s="207">
        <v>98</v>
      </c>
      <c r="BX60" s="204">
        <v>2.2790697674418601</v>
      </c>
      <c r="BY60" s="208">
        <v>2314</v>
      </c>
      <c r="BZ60" s="207">
        <v>5351</v>
      </c>
      <c r="CA60" s="204">
        <v>2.3124459809853102</v>
      </c>
      <c r="CB60" s="193">
        <f t="shared" si="0"/>
        <v>9885</v>
      </c>
      <c r="CC60" s="193">
        <f t="shared" si="0"/>
        <v>24717</v>
      </c>
      <c r="CD60" s="187">
        <f t="shared" si="1"/>
        <v>2.5004552352048557</v>
      </c>
    </row>
    <row r="61" spans="1:82" s="152" customFormat="1" ht="11.25" customHeight="1" x14ac:dyDescent="0.2">
      <c r="A61" s="175" t="s">
        <v>141</v>
      </c>
      <c r="B61" s="202">
        <v>295</v>
      </c>
      <c r="C61" s="203">
        <v>2023</v>
      </c>
      <c r="D61" s="204">
        <v>6.8576271186440696</v>
      </c>
      <c r="E61" s="202">
        <v>44</v>
      </c>
      <c r="F61" s="203">
        <v>106</v>
      </c>
      <c r="G61" s="204">
        <v>2.4090909090909101</v>
      </c>
      <c r="H61" s="205">
        <v>11</v>
      </c>
      <c r="I61" s="206">
        <v>30</v>
      </c>
      <c r="J61" s="204">
        <v>2.7272727272727302</v>
      </c>
      <c r="K61" s="205">
        <v>92</v>
      </c>
      <c r="L61" s="207">
        <v>173</v>
      </c>
      <c r="M61" s="204">
        <v>1.8804347826087</v>
      </c>
      <c r="N61" s="208">
        <v>600</v>
      </c>
      <c r="O61" s="207">
        <v>1400</v>
      </c>
      <c r="P61" s="204">
        <v>2.3333333333333299</v>
      </c>
      <c r="Q61" s="208">
        <v>1196</v>
      </c>
      <c r="R61" s="207">
        <v>3001</v>
      </c>
      <c r="S61" s="204">
        <v>2.5091973244147199</v>
      </c>
      <c r="T61" s="208">
        <v>481</v>
      </c>
      <c r="U61" s="207">
        <v>1475</v>
      </c>
      <c r="V61" s="204">
        <v>3.0665280665280701</v>
      </c>
      <c r="W61" s="208">
        <v>748</v>
      </c>
      <c r="X61" s="207">
        <v>1550</v>
      </c>
      <c r="Y61" s="204">
        <v>2.07219251336898</v>
      </c>
      <c r="Z61" s="208">
        <v>14</v>
      </c>
      <c r="AA61" s="207">
        <v>27</v>
      </c>
      <c r="AB61" s="204">
        <v>1.9285714285714299</v>
      </c>
      <c r="AC61" s="208">
        <v>858</v>
      </c>
      <c r="AD61" s="207">
        <v>2419</v>
      </c>
      <c r="AE61" s="204">
        <v>2.8193473193473202</v>
      </c>
      <c r="AF61" s="208">
        <v>2</v>
      </c>
      <c r="AG61" s="207">
        <v>2</v>
      </c>
      <c r="AH61" s="204">
        <v>1</v>
      </c>
      <c r="AI61" s="208">
        <v>350</v>
      </c>
      <c r="AJ61" s="207">
        <v>770</v>
      </c>
      <c r="AK61" s="204">
        <v>2.2000000000000002</v>
      </c>
      <c r="AL61" s="208">
        <v>28</v>
      </c>
      <c r="AM61" s="207">
        <v>66</v>
      </c>
      <c r="AN61" s="204">
        <v>2.3571428571428599</v>
      </c>
      <c r="AO61" s="208">
        <v>46</v>
      </c>
      <c r="AP61" s="207">
        <v>86</v>
      </c>
      <c r="AQ61" s="204">
        <v>1.8695652173913</v>
      </c>
      <c r="AR61" s="208">
        <v>84</v>
      </c>
      <c r="AS61" s="207">
        <v>229</v>
      </c>
      <c r="AT61" s="204">
        <v>2.7261904761904798</v>
      </c>
      <c r="AU61" s="208">
        <v>44</v>
      </c>
      <c r="AV61" s="207">
        <v>92</v>
      </c>
      <c r="AW61" s="204">
        <v>2.0909090909090899</v>
      </c>
      <c r="AX61" s="208">
        <v>91</v>
      </c>
      <c r="AY61" s="207">
        <v>734</v>
      </c>
      <c r="AZ61" s="204">
        <v>8.0659340659340693</v>
      </c>
      <c r="BA61" s="208">
        <v>96</v>
      </c>
      <c r="BB61" s="207">
        <v>745</v>
      </c>
      <c r="BC61" s="204">
        <v>7.7604166666666696</v>
      </c>
      <c r="BD61" s="208">
        <v>400</v>
      </c>
      <c r="BE61" s="207">
        <v>792</v>
      </c>
      <c r="BF61" s="204">
        <v>1.98</v>
      </c>
      <c r="BG61" s="208">
        <v>111</v>
      </c>
      <c r="BH61" s="207">
        <v>341</v>
      </c>
      <c r="BI61" s="204">
        <v>3.07207207207207</v>
      </c>
      <c r="BJ61" s="208">
        <v>374</v>
      </c>
      <c r="BK61" s="207">
        <v>755</v>
      </c>
      <c r="BL61" s="204">
        <v>2.0187165775401099</v>
      </c>
      <c r="BM61" s="208">
        <v>38</v>
      </c>
      <c r="BN61" s="207">
        <v>174</v>
      </c>
      <c r="BO61" s="204">
        <v>4.5789473684210504</v>
      </c>
      <c r="BP61" s="208">
        <v>450</v>
      </c>
      <c r="BQ61" s="207">
        <v>1179</v>
      </c>
      <c r="BR61" s="204">
        <v>2.62</v>
      </c>
      <c r="BS61" s="208">
        <v>509</v>
      </c>
      <c r="BT61" s="207">
        <v>1060</v>
      </c>
      <c r="BU61" s="204">
        <v>2.0825147347740698</v>
      </c>
      <c r="BV61" s="208">
        <v>97</v>
      </c>
      <c r="BW61" s="207">
        <v>255</v>
      </c>
      <c r="BX61" s="204">
        <v>2.6288659793814402</v>
      </c>
      <c r="BY61" s="208">
        <v>2105</v>
      </c>
      <c r="BZ61" s="207">
        <v>5226</v>
      </c>
      <c r="CA61" s="204">
        <v>2.4826603325415699</v>
      </c>
      <c r="CB61" s="193">
        <f t="shared" si="0"/>
        <v>9164</v>
      </c>
      <c r="CC61" s="193">
        <f t="shared" si="0"/>
        <v>24710</v>
      </c>
      <c r="CD61" s="187">
        <f t="shared" si="1"/>
        <v>2.6964207769532953</v>
      </c>
    </row>
    <row r="62" spans="1:82" s="152" customFormat="1" ht="11.25" customHeight="1" x14ac:dyDescent="0.2">
      <c r="A62" s="175" t="s">
        <v>48</v>
      </c>
      <c r="B62" s="202">
        <v>400</v>
      </c>
      <c r="C62" s="203">
        <v>3789</v>
      </c>
      <c r="D62" s="204">
        <v>9.4725000000000001</v>
      </c>
      <c r="E62" s="208">
        <v>3</v>
      </c>
      <c r="F62" s="207">
        <v>5</v>
      </c>
      <c r="G62" s="204">
        <v>1.6666666666666701</v>
      </c>
      <c r="H62" s="208">
        <v>11</v>
      </c>
      <c r="I62" s="207">
        <v>109</v>
      </c>
      <c r="J62" s="204">
        <v>9.9090909090909101</v>
      </c>
      <c r="K62" s="205">
        <v>151</v>
      </c>
      <c r="L62" s="207">
        <v>371</v>
      </c>
      <c r="M62" s="204">
        <v>2.4569536423841098</v>
      </c>
      <c r="N62" s="208">
        <v>791</v>
      </c>
      <c r="O62" s="207">
        <v>1662</v>
      </c>
      <c r="P62" s="204">
        <v>2.10113780025284</v>
      </c>
      <c r="Q62" s="208">
        <v>726</v>
      </c>
      <c r="R62" s="207">
        <v>1951</v>
      </c>
      <c r="S62" s="204">
        <v>2.6873278236914602</v>
      </c>
      <c r="T62" s="208">
        <v>82</v>
      </c>
      <c r="U62" s="207">
        <v>121</v>
      </c>
      <c r="V62" s="204">
        <v>1.4756097560975601</v>
      </c>
      <c r="W62" s="208">
        <v>806</v>
      </c>
      <c r="X62" s="207">
        <v>1702</v>
      </c>
      <c r="Y62" s="204">
        <v>2.11166253101737</v>
      </c>
      <c r="Z62" s="208">
        <v>15</v>
      </c>
      <c r="AA62" s="207">
        <v>31</v>
      </c>
      <c r="AB62" s="204">
        <v>2.06666666666667</v>
      </c>
      <c r="AC62" s="208">
        <v>618</v>
      </c>
      <c r="AD62" s="207">
        <v>1672</v>
      </c>
      <c r="AE62" s="204">
        <v>2.7055016181229798</v>
      </c>
      <c r="AF62" s="208">
        <v>2</v>
      </c>
      <c r="AG62" s="207">
        <v>2</v>
      </c>
      <c r="AH62" s="204">
        <v>1</v>
      </c>
      <c r="AI62" s="208">
        <v>439</v>
      </c>
      <c r="AJ62" s="207">
        <v>834</v>
      </c>
      <c r="AK62" s="204">
        <v>1.8997722095672001</v>
      </c>
      <c r="AL62" s="208">
        <v>33</v>
      </c>
      <c r="AM62" s="207">
        <v>63</v>
      </c>
      <c r="AN62" s="204">
        <v>1.9090909090909101</v>
      </c>
      <c r="AO62" s="208">
        <v>40</v>
      </c>
      <c r="AP62" s="207">
        <v>65</v>
      </c>
      <c r="AQ62" s="204">
        <v>1.625</v>
      </c>
      <c r="AR62" s="208">
        <v>85</v>
      </c>
      <c r="AS62" s="207">
        <v>259</v>
      </c>
      <c r="AT62" s="204">
        <v>3.0470588235294098</v>
      </c>
      <c r="AU62" s="208">
        <v>36</v>
      </c>
      <c r="AV62" s="207">
        <v>53</v>
      </c>
      <c r="AW62" s="204">
        <v>1.4722222222222201</v>
      </c>
      <c r="AX62" s="208">
        <v>62</v>
      </c>
      <c r="AY62" s="207">
        <v>192</v>
      </c>
      <c r="AZ62" s="204">
        <v>3.0967741935483901</v>
      </c>
      <c r="BA62" s="208">
        <v>100</v>
      </c>
      <c r="BB62" s="207">
        <v>560</v>
      </c>
      <c r="BC62" s="204">
        <v>5.6</v>
      </c>
      <c r="BD62" s="208">
        <v>447</v>
      </c>
      <c r="BE62" s="207">
        <v>1131</v>
      </c>
      <c r="BF62" s="204">
        <v>2.5302013422818801</v>
      </c>
      <c r="BG62" s="208">
        <v>88</v>
      </c>
      <c r="BH62" s="207">
        <v>298</v>
      </c>
      <c r="BI62" s="204">
        <v>3.3863636363636398</v>
      </c>
      <c r="BJ62" s="208">
        <v>522</v>
      </c>
      <c r="BK62" s="207">
        <v>949</v>
      </c>
      <c r="BL62" s="204">
        <v>1.8180076628352499</v>
      </c>
      <c r="BM62" s="208">
        <v>16</v>
      </c>
      <c r="BN62" s="207">
        <v>35</v>
      </c>
      <c r="BO62" s="204">
        <v>2.1875</v>
      </c>
      <c r="BP62" s="208">
        <v>645</v>
      </c>
      <c r="BQ62" s="207">
        <v>1943</v>
      </c>
      <c r="BR62" s="204">
        <v>3.0124031007751899</v>
      </c>
      <c r="BS62" s="208">
        <v>501</v>
      </c>
      <c r="BT62" s="207">
        <v>1295</v>
      </c>
      <c r="BU62" s="204">
        <v>2.5848303393213601</v>
      </c>
      <c r="BV62" s="208">
        <v>117</v>
      </c>
      <c r="BW62" s="207">
        <v>232</v>
      </c>
      <c r="BX62" s="204">
        <v>1.9829059829059801</v>
      </c>
      <c r="BY62" s="208">
        <v>2350</v>
      </c>
      <c r="BZ62" s="207">
        <v>4615</v>
      </c>
      <c r="CA62" s="204">
        <v>1.96382978723404</v>
      </c>
      <c r="CB62" s="193">
        <f t="shared" si="0"/>
        <v>9086</v>
      </c>
      <c r="CC62" s="193">
        <f t="shared" si="0"/>
        <v>23939</v>
      </c>
      <c r="CD62" s="187">
        <f t="shared" si="1"/>
        <v>2.6347127448822363</v>
      </c>
    </row>
    <row r="63" spans="1:82" s="152" customFormat="1" ht="11.25" customHeight="1" x14ac:dyDescent="0.2">
      <c r="A63" s="175" t="s">
        <v>140</v>
      </c>
      <c r="B63" s="202">
        <v>77</v>
      </c>
      <c r="C63" s="203">
        <v>267</v>
      </c>
      <c r="D63" s="204">
        <v>3.4675324675324699</v>
      </c>
      <c r="E63" s="208">
        <v>7</v>
      </c>
      <c r="F63" s="207">
        <v>13</v>
      </c>
      <c r="G63" s="204">
        <v>1.8571428571428601</v>
      </c>
      <c r="H63" s="208">
        <v>21</v>
      </c>
      <c r="I63" s="207">
        <v>57</v>
      </c>
      <c r="J63" s="204">
        <v>2.71428571428571</v>
      </c>
      <c r="K63" s="208">
        <v>28</v>
      </c>
      <c r="L63" s="207">
        <v>95</v>
      </c>
      <c r="M63" s="204">
        <v>3.3928571428571401</v>
      </c>
      <c r="N63" s="208">
        <v>354</v>
      </c>
      <c r="O63" s="207">
        <v>1025</v>
      </c>
      <c r="P63" s="204">
        <v>2.8954802259886998</v>
      </c>
      <c r="Q63" s="208">
        <v>882</v>
      </c>
      <c r="R63" s="207">
        <v>2202</v>
      </c>
      <c r="S63" s="204">
        <v>2.49659863945578</v>
      </c>
      <c r="T63" s="208">
        <v>54</v>
      </c>
      <c r="U63" s="207">
        <v>71</v>
      </c>
      <c r="V63" s="204">
        <v>1.31481481481481</v>
      </c>
      <c r="W63" s="208">
        <v>2240</v>
      </c>
      <c r="X63" s="207">
        <v>5625</v>
      </c>
      <c r="Y63" s="204">
        <v>2.51116071428571</v>
      </c>
      <c r="Z63" s="208">
        <v>4</v>
      </c>
      <c r="AA63" s="207">
        <v>36</v>
      </c>
      <c r="AB63" s="204">
        <v>9</v>
      </c>
      <c r="AC63" s="208">
        <v>684</v>
      </c>
      <c r="AD63" s="207">
        <v>2203</v>
      </c>
      <c r="AE63" s="204">
        <v>3.22076023391813</v>
      </c>
      <c r="AF63" s="208">
        <v>2</v>
      </c>
      <c r="AG63" s="207">
        <v>2</v>
      </c>
      <c r="AH63" s="204">
        <v>1</v>
      </c>
      <c r="AI63" s="208">
        <v>534</v>
      </c>
      <c r="AJ63" s="207">
        <v>1099</v>
      </c>
      <c r="AK63" s="204">
        <v>2.05805243445693</v>
      </c>
      <c r="AL63" s="208">
        <v>12</v>
      </c>
      <c r="AM63" s="207">
        <v>39</v>
      </c>
      <c r="AN63" s="204">
        <v>3.25</v>
      </c>
      <c r="AO63" s="208">
        <v>31</v>
      </c>
      <c r="AP63" s="207">
        <v>110</v>
      </c>
      <c r="AQ63" s="204">
        <v>3.54838709677419</v>
      </c>
      <c r="AR63" s="208">
        <v>161</v>
      </c>
      <c r="AS63" s="207">
        <v>221</v>
      </c>
      <c r="AT63" s="204">
        <v>1.37267080745342</v>
      </c>
      <c r="AU63" s="208">
        <v>7</v>
      </c>
      <c r="AV63" s="207">
        <v>23</v>
      </c>
      <c r="AW63" s="204">
        <v>3.28571428571429</v>
      </c>
      <c r="AX63" s="208">
        <v>32</v>
      </c>
      <c r="AY63" s="207">
        <v>131</v>
      </c>
      <c r="AZ63" s="204">
        <v>4.09375</v>
      </c>
      <c r="BA63" s="208">
        <v>20</v>
      </c>
      <c r="BB63" s="207">
        <v>59</v>
      </c>
      <c r="BC63" s="204">
        <v>2.95</v>
      </c>
      <c r="BD63" s="208">
        <v>150</v>
      </c>
      <c r="BE63" s="207">
        <v>617</v>
      </c>
      <c r="BF63" s="204">
        <v>4.1133333333333297</v>
      </c>
      <c r="BG63" s="208">
        <v>25</v>
      </c>
      <c r="BH63" s="207">
        <v>55</v>
      </c>
      <c r="BI63" s="204">
        <v>2.2000000000000002</v>
      </c>
      <c r="BJ63" s="208">
        <v>169</v>
      </c>
      <c r="BK63" s="207">
        <v>421</v>
      </c>
      <c r="BL63" s="204">
        <v>2.4911242603550301</v>
      </c>
      <c r="BM63" s="208">
        <v>40</v>
      </c>
      <c r="BN63" s="207">
        <v>117</v>
      </c>
      <c r="BO63" s="204">
        <v>2.9249999999999998</v>
      </c>
      <c r="BP63" s="208">
        <v>496</v>
      </c>
      <c r="BQ63" s="207">
        <v>2006</v>
      </c>
      <c r="BR63" s="204">
        <v>4.0443548387096797</v>
      </c>
      <c r="BS63" s="208">
        <v>426</v>
      </c>
      <c r="BT63" s="207">
        <v>1301</v>
      </c>
      <c r="BU63" s="204">
        <v>3.0539906103286398</v>
      </c>
      <c r="BV63" s="208">
        <v>91</v>
      </c>
      <c r="BW63" s="207">
        <v>292</v>
      </c>
      <c r="BX63" s="204">
        <v>3.2087912087912098</v>
      </c>
      <c r="BY63" s="208">
        <v>2535</v>
      </c>
      <c r="BZ63" s="207">
        <v>5302</v>
      </c>
      <c r="CA63" s="204">
        <v>2.0915187376725801</v>
      </c>
      <c r="CB63" s="193">
        <f t="shared" si="0"/>
        <v>9082</v>
      </c>
      <c r="CC63" s="193">
        <f t="shared" si="0"/>
        <v>23389</v>
      </c>
      <c r="CD63" s="187">
        <f t="shared" si="1"/>
        <v>2.5753138075313808</v>
      </c>
    </row>
    <row r="64" spans="1:82" s="152" customFormat="1" ht="11.25" customHeight="1" x14ac:dyDescent="0.2">
      <c r="A64" s="175" t="s">
        <v>104</v>
      </c>
      <c r="B64" s="202">
        <v>34</v>
      </c>
      <c r="C64" s="203">
        <v>86</v>
      </c>
      <c r="D64" s="204">
        <v>2.52941176470588</v>
      </c>
      <c r="E64" s="202">
        <v>15</v>
      </c>
      <c r="F64" s="203">
        <v>22</v>
      </c>
      <c r="G64" s="204">
        <v>1.4666666666666699</v>
      </c>
      <c r="H64" s="208">
        <v>37</v>
      </c>
      <c r="I64" s="207">
        <v>109</v>
      </c>
      <c r="J64" s="204">
        <v>2.9459459459459501</v>
      </c>
      <c r="K64" s="205">
        <v>35</v>
      </c>
      <c r="L64" s="207">
        <v>56</v>
      </c>
      <c r="M64" s="204">
        <v>1.6</v>
      </c>
      <c r="N64" s="208">
        <v>408</v>
      </c>
      <c r="O64" s="207">
        <v>821</v>
      </c>
      <c r="P64" s="204">
        <v>2.0122549019607798</v>
      </c>
      <c r="Q64" s="208">
        <v>1381</v>
      </c>
      <c r="R64" s="207">
        <v>3198</v>
      </c>
      <c r="S64" s="204">
        <v>2.3157132512672001</v>
      </c>
      <c r="T64" s="208">
        <v>52</v>
      </c>
      <c r="U64" s="207">
        <v>131</v>
      </c>
      <c r="V64" s="204">
        <v>2.5192307692307701</v>
      </c>
      <c r="W64" s="208">
        <v>1841</v>
      </c>
      <c r="X64" s="207">
        <v>4216</v>
      </c>
      <c r="Y64" s="204">
        <v>2.2900597501358</v>
      </c>
      <c r="Z64" s="208">
        <v>3</v>
      </c>
      <c r="AA64" s="207">
        <v>17</v>
      </c>
      <c r="AB64" s="204">
        <v>5.6666666666666696</v>
      </c>
      <c r="AC64" s="208">
        <v>785</v>
      </c>
      <c r="AD64" s="207">
        <v>2061</v>
      </c>
      <c r="AE64" s="204">
        <v>2.62547770700637</v>
      </c>
      <c r="AF64" s="208">
        <v>6</v>
      </c>
      <c r="AG64" s="207">
        <v>8</v>
      </c>
      <c r="AH64" s="204">
        <v>1.3333333333333299</v>
      </c>
      <c r="AI64" s="208">
        <v>813</v>
      </c>
      <c r="AJ64" s="207">
        <v>1658</v>
      </c>
      <c r="AK64" s="204">
        <v>2.0393603936039399</v>
      </c>
      <c r="AL64" s="208">
        <v>29</v>
      </c>
      <c r="AM64" s="207">
        <v>43</v>
      </c>
      <c r="AN64" s="204">
        <v>1.4827586206896599</v>
      </c>
      <c r="AO64" s="208">
        <v>44</v>
      </c>
      <c r="AP64" s="207">
        <v>82</v>
      </c>
      <c r="AQ64" s="204">
        <v>1.86363636363636</v>
      </c>
      <c r="AR64" s="208">
        <v>30</v>
      </c>
      <c r="AS64" s="207">
        <v>53</v>
      </c>
      <c r="AT64" s="204">
        <v>1.7666666666666699</v>
      </c>
      <c r="AU64" s="208">
        <v>30</v>
      </c>
      <c r="AV64" s="207">
        <v>37</v>
      </c>
      <c r="AW64" s="204">
        <v>1.2333333333333301</v>
      </c>
      <c r="AX64" s="208">
        <v>68</v>
      </c>
      <c r="AY64" s="207">
        <v>151</v>
      </c>
      <c r="AZ64" s="204">
        <v>2.22058823529412</v>
      </c>
      <c r="BA64" s="208">
        <v>14</v>
      </c>
      <c r="BB64" s="207">
        <v>56</v>
      </c>
      <c r="BC64" s="204">
        <v>4</v>
      </c>
      <c r="BD64" s="208">
        <v>95</v>
      </c>
      <c r="BE64" s="207">
        <v>164</v>
      </c>
      <c r="BF64" s="204">
        <v>1.72631578947368</v>
      </c>
      <c r="BG64" s="208">
        <v>26</v>
      </c>
      <c r="BH64" s="207">
        <v>66</v>
      </c>
      <c r="BI64" s="204">
        <v>2.5384615384615401</v>
      </c>
      <c r="BJ64" s="208">
        <v>370</v>
      </c>
      <c r="BK64" s="207">
        <v>747</v>
      </c>
      <c r="BL64" s="204">
        <v>2.0189189189189198</v>
      </c>
      <c r="BM64" s="208">
        <v>49</v>
      </c>
      <c r="BN64" s="207">
        <v>134</v>
      </c>
      <c r="BO64" s="204">
        <v>2.7346938775510199</v>
      </c>
      <c r="BP64" s="208">
        <v>811</v>
      </c>
      <c r="BQ64" s="207">
        <v>2005</v>
      </c>
      <c r="BR64" s="204">
        <v>2.4722564734895198</v>
      </c>
      <c r="BS64" s="208">
        <v>515</v>
      </c>
      <c r="BT64" s="207">
        <v>1223</v>
      </c>
      <c r="BU64" s="204">
        <v>2.3747572815533999</v>
      </c>
      <c r="BV64" s="208">
        <v>15</v>
      </c>
      <c r="BW64" s="207">
        <v>28</v>
      </c>
      <c r="BX64" s="204">
        <v>1.86666666666667</v>
      </c>
      <c r="BY64" s="208">
        <v>2654</v>
      </c>
      <c r="BZ64" s="207">
        <v>4923</v>
      </c>
      <c r="CA64" s="204">
        <v>1.85493594574228</v>
      </c>
      <c r="CB64" s="193">
        <f t="shared" si="0"/>
        <v>10160</v>
      </c>
      <c r="CC64" s="193">
        <f t="shared" si="0"/>
        <v>22095</v>
      </c>
      <c r="CD64" s="187">
        <f t="shared" si="1"/>
        <v>2.1747047244094486</v>
      </c>
    </row>
    <row r="65" spans="1:82" s="152" customFormat="1" ht="11.25" customHeight="1" x14ac:dyDescent="0.2">
      <c r="A65" s="175" t="s">
        <v>112</v>
      </c>
      <c r="B65" s="208">
        <v>7</v>
      </c>
      <c r="C65" s="207">
        <v>13</v>
      </c>
      <c r="D65" s="222">
        <v>1.8571428571428601</v>
      </c>
      <c r="E65" s="202">
        <v>0</v>
      </c>
      <c r="F65" s="203">
        <v>0</v>
      </c>
      <c r="G65" s="222" t="s">
        <v>121</v>
      </c>
      <c r="H65" s="208">
        <v>2</v>
      </c>
      <c r="I65" s="207">
        <v>2</v>
      </c>
      <c r="J65" s="204">
        <v>1</v>
      </c>
      <c r="K65" s="205">
        <v>20</v>
      </c>
      <c r="L65" s="207">
        <v>32</v>
      </c>
      <c r="M65" s="222">
        <v>1.6</v>
      </c>
      <c r="N65" s="208">
        <v>74</v>
      </c>
      <c r="O65" s="207">
        <v>189</v>
      </c>
      <c r="P65" s="222">
        <v>2.5540540540540499</v>
      </c>
      <c r="Q65" s="208">
        <v>944</v>
      </c>
      <c r="R65" s="207">
        <v>2250</v>
      </c>
      <c r="S65" s="222">
        <v>2.38347457627119</v>
      </c>
      <c r="T65" s="208">
        <v>9</v>
      </c>
      <c r="U65" s="207">
        <v>19</v>
      </c>
      <c r="V65" s="222">
        <v>2.1111111111111098</v>
      </c>
      <c r="W65" s="208">
        <v>2135</v>
      </c>
      <c r="X65" s="207">
        <v>6916</v>
      </c>
      <c r="Y65" s="222">
        <v>3.2393442622950799</v>
      </c>
      <c r="Z65" s="208">
        <v>0</v>
      </c>
      <c r="AA65" s="207">
        <v>0</v>
      </c>
      <c r="AB65" s="204" t="s">
        <v>121</v>
      </c>
      <c r="AC65" s="208">
        <v>458</v>
      </c>
      <c r="AD65" s="207">
        <v>1812</v>
      </c>
      <c r="AE65" s="222">
        <v>3.95633187772926</v>
      </c>
      <c r="AF65" s="208">
        <v>0</v>
      </c>
      <c r="AG65" s="207">
        <v>0</v>
      </c>
      <c r="AH65" s="222" t="s">
        <v>121</v>
      </c>
      <c r="AI65" s="208">
        <v>317</v>
      </c>
      <c r="AJ65" s="207">
        <v>878</v>
      </c>
      <c r="AK65" s="222">
        <v>2.7697160883280798</v>
      </c>
      <c r="AL65" s="208">
        <v>12</v>
      </c>
      <c r="AM65" s="207">
        <v>24</v>
      </c>
      <c r="AN65" s="222">
        <v>2</v>
      </c>
      <c r="AO65" s="208">
        <v>336</v>
      </c>
      <c r="AP65" s="207">
        <v>1004</v>
      </c>
      <c r="AQ65" s="222">
        <v>2.9880952380952399</v>
      </c>
      <c r="AR65" s="208">
        <v>63</v>
      </c>
      <c r="AS65" s="207">
        <v>143</v>
      </c>
      <c r="AT65" s="222">
        <v>2.2698412698412702</v>
      </c>
      <c r="AU65" s="208">
        <v>2</v>
      </c>
      <c r="AV65" s="207">
        <v>7</v>
      </c>
      <c r="AW65" s="222">
        <v>3.5</v>
      </c>
      <c r="AX65" s="208">
        <v>9</v>
      </c>
      <c r="AY65" s="207">
        <v>24</v>
      </c>
      <c r="AZ65" s="222">
        <v>2.6666666666666701</v>
      </c>
      <c r="BA65" s="208">
        <v>0</v>
      </c>
      <c r="BB65" s="207">
        <v>0</v>
      </c>
      <c r="BC65" s="222" t="s">
        <v>121</v>
      </c>
      <c r="BD65" s="208">
        <v>82</v>
      </c>
      <c r="BE65" s="207">
        <v>668</v>
      </c>
      <c r="BF65" s="222">
        <v>8.1463414634146307</v>
      </c>
      <c r="BG65" s="208">
        <v>0</v>
      </c>
      <c r="BH65" s="207">
        <v>0</v>
      </c>
      <c r="BI65" s="222" t="s">
        <v>121</v>
      </c>
      <c r="BJ65" s="208">
        <v>133</v>
      </c>
      <c r="BK65" s="207">
        <v>269</v>
      </c>
      <c r="BL65" s="222">
        <v>2.02255639097744</v>
      </c>
      <c r="BM65" s="208">
        <v>25</v>
      </c>
      <c r="BN65" s="207">
        <v>59</v>
      </c>
      <c r="BO65" s="222">
        <v>2.36</v>
      </c>
      <c r="BP65" s="208">
        <v>184</v>
      </c>
      <c r="BQ65" s="207">
        <v>552</v>
      </c>
      <c r="BR65" s="222">
        <v>3</v>
      </c>
      <c r="BS65" s="208">
        <v>330</v>
      </c>
      <c r="BT65" s="207">
        <v>1103</v>
      </c>
      <c r="BU65" s="222">
        <v>3.3424242424242401</v>
      </c>
      <c r="BV65" s="208">
        <v>8</v>
      </c>
      <c r="BW65" s="207">
        <v>16</v>
      </c>
      <c r="BX65" s="222">
        <v>2</v>
      </c>
      <c r="BY65" s="208">
        <v>1558</v>
      </c>
      <c r="BZ65" s="207">
        <v>4238</v>
      </c>
      <c r="CA65" s="222">
        <v>2.7201540436456999</v>
      </c>
      <c r="CB65" s="193">
        <f t="shared" si="0"/>
        <v>6708</v>
      </c>
      <c r="CC65" s="193">
        <f t="shared" si="0"/>
        <v>20218</v>
      </c>
      <c r="CD65" s="187">
        <f t="shared" si="1"/>
        <v>3.0140131186642813</v>
      </c>
    </row>
    <row r="66" spans="1:82" s="152" customFormat="1" ht="11.25" customHeight="1" x14ac:dyDescent="0.2">
      <c r="A66" s="175" t="s">
        <v>142</v>
      </c>
      <c r="B66" s="202">
        <v>51</v>
      </c>
      <c r="C66" s="203">
        <v>194</v>
      </c>
      <c r="D66" s="204">
        <v>3.8039215686274499</v>
      </c>
      <c r="E66" s="208">
        <v>0</v>
      </c>
      <c r="F66" s="207">
        <v>0</v>
      </c>
      <c r="G66" s="204" t="s">
        <v>121</v>
      </c>
      <c r="H66" s="208">
        <v>4</v>
      </c>
      <c r="I66" s="207">
        <v>4</v>
      </c>
      <c r="J66" s="204">
        <v>1</v>
      </c>
      <c r="K66" s="205">
        <v>33</v>
      </c>
      <c r="L66" s="207">
        <v>76</v>
      </c>
      <c r="M66" s="204">
        <v>2.3030303030303001</v>
      </c>
      <c r="N66" s="208">
        <v>171</v>
      </c>
      <c r="O66" s="207">
        <v>464</v>
      </c>
      <c r="P66" s="204">
        <v>2.7134502923976598</v>
      </c>
      <c r="Q66" s="208">
        <v>803</v>
      </c>
      <c r="R66" s="207">
        <v>1944</v>
      </c>
      <c r="S66" s="204">
        <v>2.4209215442092198</v>
      </c>
      <c r="T66" s="208">
        <v>9</v>
      </c>
      <c r="U66" s="207">
        <v>20</v>
      </c>
      <c r="V66" s="204">
        <v>2.2222222222222201</v>
      </c>
      <c r="W66" s="208">
        <v>2169</v>
      </c>
      <c r="X66" s="207">
        <v>5554</v>
      </c>
      <c r="Y66" s="204">
        <v>2.5606270170585499</v>
      </c>
      <c r="Z66" s="208">
        <v>7</v>
      </c>
      <c r="AA66" s="207">
        <v>20</v>
      </c>
      <c r="AB66" s="204">
        <v>2.8571428571428599</v>
      </c>
      <c r="AC66" s="208">
        <v>353</v>
      </c>
      <c r="AD66" s="207">
        <v>1035</v>
      </c>
      <c r="AE66" s="204">
        <v>2.9320113314447598</v>
      </c>
      <c r="AF66" s="208">
        <v>0</v>
      </c>
      <c r="AG66" s="207">
        <v>0</v>
      </c>
      <c r="AH66" s="204" t="s">
        <v>121</v>
      </c>
      <c r="AI66" s="208">
        <v>266</v>
      </c>
      <c r="AJ66" s="207">
        <v>761</v>
      </c>
      <c r="AK66" s="204">
        <v>2.8609022556390999</v>
      </c>
      <c r="AL66" s="208">
        <v>11</v>
      </c>
      <c r="AM66" s="207">
        <v>29</v>
      </c>
      <c r="AN66" s="204">
        <v>2.6363636363636398</v>
      </c>
      <c r="AO66" s="208">
        <v>33</v>
      </c>
      <c r="AP66" s="207">
        <v>73</v>
      </c>
      <c r="AQ66" s="204">
        <v>2.2121212121212102</v>
      </c>
      <c r="AR66" s="208">
        <v>33</v>
      </c>
      <c r="AS66" s="207">
        <v>84</v>
      </c>
      <c r="AT66" s="204">
        <v>2.5454545454545499</v>
      </c>
      <c r="AU66" s="208">
        <v>6</v>
      </c>
      <c r="AV66" s="207">
        <v>20</v>
      </c>
      <c r="AW66" s="204">
        <v>3.3333333333333299</v>
      </c>
      <c r="AX66" s="208">
        <v>13</v>
      </c>
      <c r="AY66" s="207">
        <v>33</v>
      </c>
      <c r="AZ66" s="204">
        <v>2.5384615384615401</v>
      </c>
      <c r="BA66" s="208">
        <v>19</v>
      </c>
      <c r="BB66" s="207">
        <v>60</v>
      </c>
      <c r="BC66" s="204">
        <v>3.1578947368421102</v>
      </c>
      <c r="BD66" s="208">
        <v>50</v>
      </c>
      <c r="BE66" s="207">
        <v>203</v>
      </c>
      <c r="BF66" s="204">
        <v>4.0599999999999996</v>
      </c>
      <c r="BG66" s="208">
        <v>53</v>
      </c>
      <c r="BH66" s="207">
        <v>81</v>
      </c>
      <c r="BI66" s="204">
        <v>1.52830188679245</v>
      </c>
      <c r="BJ66" s="208">
        <v>209</v>
      </c>
      <c r="BK66" s="207">
        <v>423</v>
      </c>
      <c r="BL66" s="204">
        <v>2.0239234449760799</v>
      </c>
      <c r="BM66" s="208">
        <v>42</v>
      </c>
      <c r="BN66" s="207">
        <v>185</v>
      </c>
      <c r="BO66" s="204">
        <v>4.4047619047619104</v>
      </c>
      <c r="BP66" s="208">
        <v>119</v>
      </c>
      <c r="BQ66" s="207">
        <v>360</v>
      </c>
      <c r="BR66" s="204">
        <v>3.0252100840336098</v>
      </c>
      <c r="BS66" s="208">
        <v>525</v>
      </c>
      <c r="BT66" s="207">
        <v>1750</v>
      </c>
      <c r="BU66" s="204">
        <v>3.3333333333333299</v>
      </c>
      <c r="BV66" s="208">
        <v>36</v>
      </c>
      <c r="BW66" s="207">
        <v>113</v>
      </c>
      <c r="BX66" s="204">
        <v>3.1388888888888902</v>
      </c>
      <c r="BY66" s="208">
        <v>1835</v>
      </c>
      <c r="BZ66" s="207">
        <v>4810</v>
      </c>
      <c r="CA66" s="204">
        <v>2.6212534059945498</v>
      </c>
      <c r="CB66" s="193">
        <f t="shared" si="0"/>
        <v>6850</v>
      </c>
      <c r="CC66" s="193">
        <f t="shared" si="0"/>
        <v>18296</v>
      </c>
      <c r="CD66" s="187">
        <f t="shared" si="1"/>
        <v>2.6709489051094892</v>
      </c>
    </row>
    <row r="67" spans="1:82" s="152" customFormat="1" ht="11.25" customHeight="1" x14ac:dyDescent="0.2">
      <c r="A67" s="175" t="s">
        <v>105</v>
      </c>
      <c r="B67" s="202">
        <v>250</v>
      </c>
      <c r="C67" s="203">
        <v>847</v>
      </c>
      <c r="D67" s="204">
        <v>3.3879999999999999</v>
      </c>
      <c r="E67" s="202">
        <v>0</v>
      </c>
      <c r="F67" s="203">
        <v>0</v>
      </c>
      <c r="G67" s="204" t="s">
        <v>121</v>
      </c>
      <c r="H67" s="208">
        <v>7</v>
      </c>
      <c r="I67" s="207">
        <v>24</v>
      </c>
      <c r="J67" s="204">
        <v>3.4285714285714302</v>
      </c>
      <c r="K67" s="205">
        <v>59</v>
      </c>
      <c r="L67" s="207">
        <v>133</v>
      </c>
      <c r="M67" s="204">
        <v>2.2542372881355899</v>
      </c>
      <c r="N67" s="208">
        <v>617</v>
      </c>
      <c r="O67" s="207">
        <v>1320</v>
      </c>
      <c r="P67" s="204">
        <v>2.1393841166936798</v>
      </c>
      <c r="Q67" s="208">
        <v>464</v>
      </c>
      <c r="R67" s="207">
        <v>1175</v>
      </c>
      <c r="S67" s="204">
        <v>2.5323275862068999</v>
      </c>
      <c r="T67" s="208">
        <v>95</v>
      </c>
      <c r="U67" s="207">
        <v>153</v>
      </c>
      <c r="V67" s="204">
        <v>1.61052631578947</v>
      </c>
      <c r="W67" s="208">
        <v>1254</v>
      </c>
      <c r="X67" s="207">
        <v>2419</v>
      </c>
      <c r="Y67" s="204">
        <v>1.92902711323764</v>
      </c>
      <c r="Z67" s="208">
        <v>19</v>
      </c>
      <c r="AA67" s="207">
        <v>51</v>
      </c>
      <c r="AB67" s="204">
        <v>2.6842105263157898</v>
      </c>
      <c r="AC67" s="208">
        <v>469</v>
      </c>
      <c r="AD67" s="207">
        <v>1435</v>
      </c>
      <c r="AE67" s="204">
        <v>3.0597014925373101</v>
      </c>
      <c r="AF67" s="208">
        <v>1</v>
      </c>
      <c r="AG67" s="207">
        <v>3</v>
      </c>
      <c r="AH67" s="204">
        <v>3</v>
      </c>
      <c r="AI67" s="208">
        <v>250</v>
      </c>
      <c r="AJ67" s="207">
        <v>535</v>
      </c>
      <c r="AK67" s="204">
        <v>2.14</v>
      </c>
      <c r="AL67" s="208">
        <v>16</v>
      </c>
      <c r="AM67" s="207">
        <v>45</v>
      </c>
      <c r="AN67" s="204">
        <v>2.8125</v>
      </c>
      <c r="AO67" s="208">
        <v>20</v>
      </c>
      <c r="AP67" s="207">
        <v>52</v>
      </c>
      <c r="AQ67" s="204">
        <v>2.6</v>
      </c>
      <c r="AR67" s="208">
        <v>37</v>
      </c>
      <c r="AS67" s="207">
        <v>112</v>
      </c>
      <c r="AT67" s="204">
        <v>3.0270270270270299</v>
      </c>
      <c r="AU67" s="208">
        <v>18</v>
      </c>
      <c r="AV67" s="207">
        <v>284</v>
      </c>
      <c r="AW67" s="204">
        <v>15.7777777777778</v>
      </c>
      <c r="AX67" s="208">
        <v>32</v>
      </c>
      <c r="AY67" s="207">
        <v>56</v>
      </c>
      <c r="AZ67" s="204">
        <v>1.75</v>
      </c>
      <c r="BA67" s="208">
        <v>92</v>
      </c>
      <c r="BB67" s="207">
        <v>173</v>
      </c>
      <c r="BC67" s="204">
        <v>1.8804347826087</v>
      </c>
      <c r="BD67" s="208">
        <v>337</v>
      </c>
      <c r="BE67" s="207">
        <v>761</v>
      </c>
      <c r="BF67" s="204">
        <v>2.25816023738872</v>
      </c>
      <c r="BG67" s="208">
        <v>70</v>
      </c>
      <c r="BH67" s="207">
        <v>118</v>
      </c>
      <c r="BI67" s="204">
        <v>1.6857142857142899</v>
      </c>
      <c r="BJ67" s="208">
        <v>427</v>
      </c>
      <c r="BK67" s="207">
        <v>685</v>
      </c>
      <c r="BL67" s="204">
        <v>1.60421545667447</v>
      </c>
      <c r="BM67" s="208">
        <v>21</v>
      </c>
      <c r="BN67" s="207">
        <v>60</v>
      </c>
      <c r="BO67" s="204">
        <v>2.8571428571428599</v>
      </c>
      <c r="BP67" s="208">
        <v>378</v>
      </c>
      <c r="BQ67" s="207">
        <v>1673</v>
      </c>
      <c r="BR67" s="204">
        <v>4.42592592592593</v>
      </c>
      <c r="BS67" s="208">
        <v>451</v>
      </c>
      <c r="BT67" s="207">
        <v>1427</v>
      </c>
      <c r="BU67" s="204">
        <v>3.1640798226164102</v>
      </c>
      <c r="BV67" s="208">
        <v>92</v>
      </c>
      <c r="BW67" s="207">
        <v>193</v>
      </c>
      <c r="BX67" s="204">
        <v>2.0978260869565202</v>
      </c>
      <c r="BY67" s="208">
        <v>2408</v>
      </c>
      <c r="BZ67" s="207">
        <v>4496</v>
      </c>
      <c r="CA67" s="204">
        <v>1.8671096345514999</v>
      </c>
      <c r="CB67" s="193">
        <f t="shared" si="0"/>
        <v>7884</v>
      </c>
      <c r="CC67" s="193">
        <f t="shared" si="0"/>
        <v>18230</v>
      </c>
      <c r="CD67" s="187">
        <f t="shared" si="1"/>
        <v>2.3122780314561138</v>
      </c>
    </row>
    <row r="68" spans="1:82" s="152" customFormat="1" ht="11.25" customHeight="1" x14ac:dyDescent="0.2">
      <c r="A68" s="175" t="s">
        <v>58</v>
      </c>
      <c r="B68" s="202">
        <v>236</v>
      </c>
      <c r="C68" s="203">
        <v>388</v>
      </c>
      <c r="D68" s="204">
        <v>1.64406779661017</v>
      </c>
      <c r="E68" s="202">
        <v>156</v>
      </c>
      <c r="F68" s="203">
        <v>192</v>
      </c>
      <c r="G68" s="204">
        <v>1.2307692307692299</v>
      </c>
      <c r="H68" s="208">
        <v>66</v>
      </c>
      <c r="I68" s="207">
        <v>257</v>
      </c>
      <c r="J68" s="204">
        <v>3.89393939393939</v>
      </c>
      <c r="K68" s="205">
        <v>87</v>
      </c>
      <c r="L68" s="207">
        <v>133</v>
      </c>
      <c r="M68" s="204">
        <v>1.5287356321839101</v>
      </c>
      <c r="N68" s="208">
        <v>491</v>
      </c>
      <c r="O68" s="207">
        <v>783</v>
      </c>
      <c r="P68" s="204">
        <v>1.5947046843177199</v>
      </c>
      <c r="Q68" s="208">
        <v>996</v>
      </c>
      <c r="R68" s="207">
        <v>1670</v>
      </c>
      <c r="S68" s="204">
        <v>1.67670682730924</v>
      </c>
      <c r="T68" s="208">
        <v>112</v>
      </c>
      <c r="U68" s="207">
        <v>158</v>
      </c>
      <c r="V68" s="204">
        <v>1.41071428571429</v>
      </c>
      <c r="W68" s="208">
        <v>199</v>
      </c>
      <c r="X68" s="207">
        <v>316</v>
      </c>
      <c r="Y68" s="204">
        <v>1.5879396984924601</v>
      </c>
      <c r="Z68" s="208">
        <v>82</v>
      </c>
      <c r="AA68" s="207">
        <v>181</v>
      </c>
      <c r="AB68" s="204">
        <v>2.2073170731707301</v>
      </c>
      <c r="AC68" s="208">
        <v>1386</v>
      </c>
      <c r="AD68" s="207">
        <v>3427</v>
      </c>
      <c r="AE68" s="204">
        <v>2.4725829725829702</v>
      </c>
      <c r="AF68" s="208">
        <v>15</v>
      </c>
      <c r="AG68" s="207">
        <v>17</v>
      </c>
      <c r="AH68" s="204">
        <v>1.13333333333333</v>
      </c>
      <c r="AI68" s="208">
        <v>542</v>
      </c>
      <c r="AJ68" s="207">
        <v>973</v>
      </c>
      <c r="AK68" s="204">
        <v>1.7952029520295201</v>
      </c>
      <c r="AL68" s="208">
        <v>38</v>
      </c>
      <c r="AM68" s="207">
        <v>55</v>
      </c>
      <c r="AN68" s="204">
        <v>1.4473684210526301</v>
      </c>
      <c r="AO68" s="208">
        <v>79</v>
      </c>
      <c r="AP68" s="207">
        <v>156</v>
      </c>
      <c r="AQ68" s="204">
        <v>1.9746835443038</v>
      </c>
      <c r="AR68" s="208">
        <v>54</v>
      </c>
      <c r="AS68" s="207">
        <v>84</v>
      </c>
      <c r="AT68" s="204">
        <v>1.55555555555556</v>
      </c>
      <c r="AU68" s="208">
        <v>74</v>
      </c>
      <c r="AV68" s="207">
        <v>105</v>
      </c>
      <c r="AW68" s="204">
        <v>1.41891891891892</v>
      </c>
      <c r="AX68" s="208">
        <v>149</v>
      </c>
      <c r="AY68" s="207">
        <v>252</v>
      </c>
      <c r="AZ68" s="204">
        <v>1.69127516778524</v>
      </c>
      <c r="BA68" s="208">
        <v>150</v>
      </c>
      <c r="BB68" s="207">
        <v>239</v>
      </c>
      <c r="BC68" s="204">
        <v>1.5933333333333299</v>
      </c>
      <c r="BD68" s="208">
        <v>641</v>
      </c>
      <c r="BE68" s="207">
        <v>1556</v>
      </c>
      <c r="BF68" s="204">
        <v>2.4274570982839299</v>
      </c>
      <c r="BG68" s="208">
        <v>157</v>
      </c>
      <c r="BH68" s="207">
        <v>216</v>
      </c>
      <c r="BI68" s="204">
        <v>1.3757961783439501</v>
      </c>
      <c r="BJ68" s="208">
        <v>1077</v>
      </c>
      <c r="BK68" s="207">
        <v>2263</v>
      </c>
      <c r="BL68" s="204">
        <v>2.1012070566388101</v>
      </c>
      <c r="BM68" s="208">
        <v>42</v>
      </c>
      <c r="BN68" s="207">
        <v>73</v>
      </c>
      <c r="BO68" s="204">
        <v>1.7380952380952399</v>
      </c>
      <c r="BP68" s="208">
        <v>320</v>
      </c>
      <c r="BQ68" s="207">
        <v>780</v>
      </c>
      <c r="BR68" s="204">
        <v>2.4375</v>
      </c>
      <c r="BS68" s="208">
        <v>334</v>
      </c>
      <c r="BT68" s="207">
        <v>559</v>
      </c>
      <c r="BU68" s="204">
        <v>1.6736526946107799</v>
      </c>
      <c r="BV68" s="208">
        <v>59</v>
      </c>
      <c r="BW68" s="207">
        <v>92</v>
      </c>
      <c r="BX68" s="204">
        <v>1.55932203389831</v>
      </c>
      <c r="BY68" s="208">
        <v>2166</v>
      </c>
      <c r="BZ68" s="207">
        <v>2855</v>
      </c>
      <c r="CA68" s="204">
        <v>1.3180978762696201</v>
      </c>
      <c r="CB68" s="193">
        <f t="shared" si="0"/>
        <v>9708</v>
      </c>
      <c r="CC68" s="193">
        <f t="shared" si="0"/>
        <v>17780</v>
      </c>
      <c r="CD68" s="187">
        <f t="shared" si="1"/>
        <v>1.8314791924186238</v>
      </c>
    </row>
    <row r="69" spans="1:82" s="152" customFormat="1" ht="11.25" customHeight="1" x14ac:dyDescent="0.2">
      <c r="A69" s="212" t="s">
        <v>102</v>
      </c>
      <c r="B69" s="213">
        <v>182</v>
      </c>
      <c r="C69" s="214">
        <v>648</v>
      </c>
      <c r="D69" s="215">
        <v>3.5604395604395598</v>
      </c>
      <c r="E69" s="213">
        <v>3</v>
      </c>
      <c r="F69" s="214">
        <v>6</v>
      </c>
      <c r="G69" s="215">
        <v>2</v>
      </c>
      <c r="H69" s="216">
        <v>7</v>
      </c>
      <c r="I69" s="217">
        <v>11</v>
      </c>
      <c r="J69" s="204">
        <v>1.5714285714285701</v>
      </c>
      <c r="K69" s="216">
        <v>42</v>
      </c>
      <c r="L69" s="218">
        <v>77</v>
      </c>
      <c r="M69" s="215">
        <v>1.8333333333333299</v>
      </c>
      <c r="N69" s="219">
        <v>233</v>
      </c>
      <c r="O69" s="218">
        <v>537</v>
      </c>
      <c r="P69" s="215">
        <v>2.3047210300429199</v>
      </c>
      <c r="Q69" s="219">
        <v>1021</v>
      </c>
      <c r="R69" s="218">
        <v>2242</v>
      </c>
      <c r="S69" s="215">
        <v>2.1958863858961801</v>
      </c>
      <c r="T69" s="219">
        <v>70</v>
      </c>
      <c r="U69" s="218">
        <v>97</v>
      </c>
      <c r="V69" s="215">
        <v>1.3857142857142899</v>
      </c>
      <c r="W69" s="219">
        <v>1002</v>
      </c>
      <c r="X69" s="218">
        <v>1956</v>
      </c>
      <c r="Y69" s="215">
        <v>1.95209580838323</v>
      </c>
      <c r="Z69" s="219">
        <v>9</v>
      </c>
      <c r="AA69" s="218">
        <v>32</v>
      </c>
      <c r="AB69" s="215">
        <v>3.5555555555555598</v>
      </c>
      <c r="AC69" s="219">
        <v>654</v>
      </c>
      <c r="AD69" s="218">
        <v>2329</v>
      </c>
      <c r="AE69" s="215">
        <v>3.5611620795107002</v>
      </c>
      <c r="AF69" s="219">
        <v>3</v>
      </c>
      <c r="AG69" s="218">
        <v>3</v>
      </c>
      <c r="AH69" s="215">
        <v>1</v>
      </c>
      <c r="AI69" s="219">
        <v>300</v>
      </c>
      <c r="AJ69" s="218">
        <v>590</v>
      </c>
      <c r="AK69" s="215">
        <v>1.9666666666666699</v>
      </c>
      <c r="AL69" s="219">
        <v>19</v>
      </c>
      <c r="AM69" s="218">
        <v>41</v>
      </c>
      <c r="AN69" s="215">
        <v>2.1578947368421102</v>
      </c>
      <c r="AO69" s="219">
        <v>66</v>
      </c>
      <c r="AP69" s="218">
        <v>91</v>
      </c>
      <c r="AQ69" s="215">
        <v>1.37878787878788</v>
      </c>
      <c r="AR69" s="219">
        <v>101</v>
      </c>
      <c r="AS69" s="218">
        <v>213</v>
      </c>
      <c r="AT69" s="215">
        <v>2.1089108910891099</v>
      </c>
      <c r="AU69" s="219">
        <v>11</v>
      </c>
      <c r="AV69" s="218">
        <v>21</v>
      </c>
      <c r="AW69" s="215">
        <v>1.9090909090909101</v>
      </c>
      <c r="AX69" s="219">
        <v>56</v>
      </c>
      <c r="AY69" s="218">
        <v>103</v>
      </c>
      <c r="AZ69" s="215">
        <v>1.83928571428571</v>
      </c>
      <c r="BA69" s="219">
        <v>41</v>
      </c>
      <c r="BB69" s="218">
        <v>114</v>
      </c>
      <c r="BC69" s="215">
        <v>2.7804878048780499</v>
      </c>
      <c r="BD69" s="219">
        <v>165</v>
      </c>
      <c r="BE69" s="218">
        <v>263</v>
      </c>
      <c r="BF69" s="215">
        <v>1.59393939393939</v>
      </c>
      <c r="BG69" s="219">
        <v>21</v>
      </c>
      <c r="BH69" s="218">
        <v>32</v>
      </c>
      <c r="BI69" s="215">
        <v>1.52380952380952</v>
      </c>
      <c r="BJ69" s="219">
        <v>467</v>
      </c>
      <c r="BK69" s="218">
        <v>877</v>
      </c>
      <c r="BL69" s="215">
        <v>1.8779443254818</v>
      </c>
      <c r="BM69" s="219">
        <v>33</v>
      </c>
      <c r="BN69" s="218">
        <v>49</v>
      </c>
      <c r="BO69" s="215">
        <v>1.48484848484848</v>
      </c>
      <c r="BP69" s="219">
        <v>538</v>
      </c>
      <c r="BQ69" s="218">
        <v>1698</v>
      </c>
      <c r="BR69" s="215">
        <v>3.1561338289962801</v>
      </c>
      <c r="BS69" s="219">
        <v>408</v>
      </c>
      <c r="BT69" s="218">
        <v>906</v>
      </c>
      <c r="BU69" s="215">
        <v>2.22058823529412</v>
      </c>
      <c r="BV69" s="219">
        <v>43</v>
      </c>
      <c r="BW69" s="218">
        <v>100</v>
      </c>
      <c r="BX69" s="215">
        <v>2.32558139534884</v>
      </c>
      <c r="BY69" s="219">
        <v>1430</v>
      </c>
      <c r="BZ69" s="218">
        <v>2952</v>
      </c>
      <c r="CA69" s="215">
        <v>2.0643356643356601</v>
      </c>
      <c r="CB69" s="193">
        <f t="shared" si="0"/>
        <v>6925</v>
      </c>
      <c r="CC69" s="193">
        <f t="shared" si="0"/>
        <v>15988</v>
      </c>
      <c r="CD69" s="187">
        <f t="shared" si="1"/>
        <v>2.3087364620938629</v>
      </c>
    </row>
    <row r="70" spans="1:82" s="152" customFormat="1" ht="11.25" customHeight="1" x14ac:dyDescent="0.2">
      <c r="A70" s="175" t="s">
        <v>60</v>
      </c>
      <c r="B70" s="202">
        <v>215</v>
      </c>
      <c r="C70" s="203">
        <v>606</v>
      </c>
      <c r="D70" s="204">
        <v>2.81860465116279</v>
      </c>
      <c r="E70" s="208">
        <v>15</v>
      </c>
      <c r="F70" s="207">
        <v>28</v>
      </c>
      <c r="G70" s="204">
        <v>1.86666666666667</v>
      </c>
      <c r="H70" s="208">
        <v>4</v>
      </c>
      <c r="I70" s="207">
        <v>4</v>
      </c>
      <c r="J70" s="204">
        <v>1</v>
      </c>
      <c r="K70" s="208">
        <v>39</v>
      </c>
      <c r="L70" s="207">
        <v>85</v>
      </c>
      <c r="M70" s="204">
        <v>2.1794871794871802</v>
      </c>
      <c r="N70" s="208">
        <v>436</v>
      </c>
      <c r="O70" s="207">
        <v>1038</v>
      </c>
      <c r="P70" s="204">
        <v>2.3807339449541298</v>
      </c>
      <c r="Q70" s="208">
        <v>720</v>
      </c>
      <c r="R70" s="207">
        <v>1506</v>
      </c>
      <c r="S70" s="204">
        <v>2.0916666666666699</v>
      </c>
      <c r="T70" s="208">
        <v>125</v>
      </c>
      <c r="U70" s="207">
        <v>598</v>
      </c>
      <c r="V70" s="204">
        <v>4.7839999999999998</v>
      </c>
      <c r="W70" s="208">
        <v>534</v>
      </c>
      <c r="X70" s="207">
        <v>1150</v>
      </c>
      <c r="Y70" s="204">
        <v>2.1535580524344602</v>
      </c>
      <c r="Z70" s="208">
        <v>8</v>
      </c>
      <c r="AA70" s="207">
        <v>13</v>
      </c>
      <c r="AB70" s="204">
        <v>1.625</v>
      </c>
      <c r="AC70" s="208">
        <v>690</v>
      </c>
      <c r="AD70" s="207">
        <v>1835</v>
      </c>
      <c r="AE70" s="204">
        <v>2.6594202898550701</v>
      </c>
      <c r="AF70" s="208">
        <v>7</v>
      </c>
      <c r="AG70" s="207">
        <v>17</v>
      </c>
      <c r="AH70" s="204">
        <v>2.4285714285714302</v>
      </c>
      <c r="AI70" s="208">
        <v>291</v>
      </c>
      <c r="AJ70" s="207">
        <v>741</v>
      </c>
      <c r="AK70" s="204">
        <v>2.5463917525773199</v>
      </c>
      <c r="AL70" s="208">
        <v>27</v>
      </c>
      <c r="AM70" s="207">
        <v>64</v>
      </c>
      <c r="AN70" s="204">
        <v>2.3703703703703698</v>
      </c>
      <c r="AO70" s="208">
        <v>51</v>
      </c>
      <c r="AP70" s="207">
        <v>125</v>
      </c>
      <c r="AQ70" s="204">
        <v>2.4509803921568598</v>
      </c>
      <c r="AR70" s="208">
        <v>37</v>
      </c>
      <c r="AS70" s="207">
        <v>65</v>
      </c>
      <c r="AT70" s="204">
        <v>1.7567567567567599</v>
      </c>
      <c r="AU70" s="208">
        <v>10</v>
      </c>
      <c r="AV70" s="207">
        <v>12</v>
      </c>
      <c r="AW70" s="204">
        <v>1.2</v>
      </c>
      <c r="AX70" s="208">
        <v>48</v>
      </c>
      <c r="AY70" s="207">
        <v>99</v>
      </c>
      <c r="AZ70" s="204">
        <v>2.0625</v>
      </c>
      <c r="BA70" s="208">
        <v>116</v>
      </c>
      <c r="BB70" s="207">
        <v>252</v>
      </c>
      <c r="BC70" s="204">
        <v>2.1724137931034502</v>
      </c>
      <c r="BD70" s="208">
        <v>344</v>
      </c>
      <c r="BE70" s="207">
        <v>1151</v>
      </c>
      <c r="BF70" s="204">
        <v>3.3459302325581399</v>
      </c>
      <c r="BG70" s="208">
        <v>168</v>
      </c>
      <c r="BH70" s="207">
        <v>891</v>
      </c>
      <c r="BI70" s="204">
        <v>5.3035714285714297</v>
      </c>
      <c r="BJ70" s="208">
        <v>328</v>
      </c>
      <c r="BK70" s="207">
        <v>585</v>
      </c>
      <c r="BL70" s="204">
        <v>1.78353658536585</v>
      </c>
      <c r="BM70" s="208">
        <v>27</v>
      </c>
      <c r="BN70" s="207">
        <v>65</v>
      </c>
      <c r="BO70" s="204">
        <v>2.4074074074074101</v>
      </c>
      <c r="BP70" s="208">
        <v>428</v>
      </c>
      <c r="BQ70" s="207">
        <v>1150</v>
      </c>
      <c r="BR70" s="204">
        <v>2.68691588785047</v>
      </c>
      <c r="BS70" s="208">
        <v>403</v>
      </c>
      <c r="BT70" s="207">
        <v>753</v>
      </c>
      <c r="BU70" s="204">
        <v>1.8684863523573201</v>
      </c>
      <c r="BV70" s="208">
        <v>75</v>
      </c>
      <c r="BW70" s="207">
        <v>296</v>
      </c>
      <c r="BX70" s="204">
        <v>3.9466666666666699</v>
      </c>
      <c r="BY70" s="208">
        <v>1390</v>
      </c>
      <c r="BZ70" s="207">
        <v>2415</v>
      </c>
      <c r="CA70" s="204">
        <v>1.7374100719424499</v>
      </c>
      <c r="CB70" s="193">
        <f t="shared" si="0"/>
        <v>6536</v>
      </c>
      <c r="CC70" s="193">
        <f t="shared" si="0"/>
        <v>15544</v>
      </c>
      <c r="CD70" s="187">
        <f t="shared" si="1"/>
        <v>2.3782129742962055</v>
      </c>
    </row>
    <row r="71" spans="1:82" s="152" customFormat="1" ht="11.25" customHeight="1" x14ac:dyDescent="0.2">
      <c r="A71" s="175" t="s">
        <v>113</v>
      </c>
      <c r="B71" s="202">
        <v>44</v>
      </c>
      <c r="C71" s="203">
        <v>99</v>
      </c>
      <c r="D71" s="204">
        <v>2.25</v>
      </c>
      <c r="E71" s="208">
        <v>0</v>
      </c>
      <c r="F71" s="207">
        <v>0</v>
      </c>
      <c r="G71" s="204" t="s">
        <v>121</v>
      </c>
      <c r="H71" s="205">
        <v>5</v>
      </c>
      <c r="I71" s="206">
        <v>15</v>
      </c>
      <c r="J71" s="204">
        <v>3</v>
      </c>
      <c r="K71" s="205">
        <v>2</v>
      </c>
      <c r="L71" s="207">
        <v>2</v>
      </c>
      <c r="M71" s="204">
        <v>1</v>
      </c>
      <c r="N71" s="208">
        <v>39</v>
      </c>
      <c r="O71" s="207">
        <v>260</v>
      </c>
      <c r="P71" s="204">
        <v>6.6666666666666696</v>
      </c>
      <c r="Q71" s="208">
        <v>757</v>
      </c>
      <c r="R71" s="207">
        <v>1957</v>
      </c>
      <c r="S71" s="204">
        <v>2.5852047556142699</v>
      </c>
      <c r="T71" s="208">
        <v>35</v>
      </c>
      <c r="U71" s="207">
        <v>144</v>
      </c>
      <c r="V71" s="204">
        <v>4.1142857142857103</v>
      </c>
      <c r="W71" s="208">
        <v>2431</v>
      </c>
      <c r="X71" s="207">
        <v>5765</v>
      </c>
      <c r="Y71" s="204">
        <v>2.3714520773344301</v>
      </c>
      <c r="Z71" s="208">
        <v>0</v>
      </c>
      <c r="AA71" s="207">
        <v>0</v>
      </c>
      <c r="AB71" s="204" t="s">
        <v>121</v>
      </c>
      <c r="AC71" s="208">
        <v>374</v>
      </c>
      <c r="AD71" s="207">
        <v>1155</v>
      </c>
      <c r="AE71" s="204">
        <v>3.0882352941176499</v>
      </c>
      <c r="AF71" s="208">
        <v>0</v>
      </c>
      <c r="AG71" s="207">
        <v>0</v>
      </c>
      <c r="AH71" s="204" t="s">
        <v>121</v>
      </c>
      <c r="AI71" s="208">
        <v>135</v>
      </c>
      <c r="AJ71" s="207">
        <v>464</v>
      </c>
      <c r="AK71" s="204">
        <v>3.4370370370370402</v>
      </c>
      <c r="AL71" s="208">
        <v>4</v>
      </c>
      <c r="AM71" s="207">
        <v>4</v>
      </c>
      <c r="AN71" s="204">
        <v>1</v>
      </c>
      <c r="AO71" s="208">
        <v>26</v>
      </c>
      <c r="AP71" s="207">
        <v>65</v>
      </c>
      <c r="AQ71" s="204">
        <v>2.5</v>
      </c>
      <c r="AR71" s="208">
        <v>10</v>
      </c>
      <c r="AS71" s="207">
        <v>20</v>
      </c>
      <c r="AT71" s="204">
        <v>2</v>
      </c>
      <c r="AU71" s="208">
        <v>1</v>
      </c>
      <c r="AV71" s="207">
        <v>6</v>
      </c>
      <c r="AW71" s="204">
        <v>6</v>
      </c>
      <c r="AX71" s="208">
        <v>18</v>
      </c>
      <c r="AY71" s="207">
        <v>49</v>
      </c>
      <c r="AZ71" s="204">
        <v>2.7222222222222201</v>
      </c>
      <c r="BA71" s="208">
        <v>1</v>
      </c>
      <c r="BB71" s="207">
        <v>2</v>
      </c>
      <c r="BC71" s="204">
        <v>2</v>
      </c>
      <c r="BD71" s="208">
        <v>19</v>
      </c>
      <c r="BE71" s="207">
        <v>75</v>
      </c>
      <c r="BF71" s="204">
        <v>3.9473684210526301</v>
      </c>
      <c r="BG71" s="208">
        <v>1</v>
      </c>
      <c r="BH71" s="207">
        <v>1</v>
      </c>
      <c r="BI71" s="204">
        <v>1</v>
      </c>
      <c r="BJ71" s="208">
        <v>260</v>
      </c>
      <c r="BK71" s="207">
        <v>558</v>
      </c>
      <c r="BL71" s="204">
        <v>2.1461538461538501</v>
      </c>
      <c r="BM71" s="208">
        <v>17</v>
      </c>
      <c r="BN71" s="207">
        <v>45</v>
      </c>
      <c r="BO71" s="204">
        <v>2.6470588235294099</v>
      </c>
      <c r="BP71" s="208">
        <v>383</v>
      </c>
      <c r="BQ71" s="207">
        <v>1271</v>
      </c>
      <c r="BR71" s="204">
        <v>3.3185378590078298</v>
      </c>
      <c r="BS71" s="208">
        <v>354</v>
      </c>
      <c r="BT71" s="207">
        <v>1168</v>
      </c>
      <c r="BU71" s="204">
        <v>3.29943502824859</v>
      </c>
      <c r="BV71" s="208">
        <v>0</v>
      </c>
      <c r="BW71" s="207">
        <v>0</v>
      </c>
      <c r="BX71" s="204" t="s">
        <v>121</v>
      </c>
      <c r="BY71" s="208">
        <v>596</v>
      </c>
      <c r="BZ71" s="207">
        <v>1549</v>
      </c>
      <c r="CA71" s="204">
        <v>2.5989932885906</v>
      </c>
      <c r="CB71" s="193">
        <f t="shared" si="0"/>
        <v>5512</v>
      </c>
      <c r="CC71" s="193">
        <f t="shared" si="0"/>
        <v>14674</v>
      </c>
      <c r="CD71" s="187">
        <f t="shared" si="1"/>
        <v>2.6621915820029027</v>
      </c>
    </row>
    <row r="72" spans="1:82" s="152" customFormat="1" ht="11.25" customHeight="1" x14ac:dyDescent="0.2">
      <c r="A72" s="175" t="s">
        <v>101</v>
      </c>
      <c r="B72" s="202">
        <v>113</v>
      </c>
      <c r="C72" s="203">
        <v>569</v>
      </c>
      <c r="D72" s="204">
        <v>5.0353982300885001</v>
      </c>
      <c r="E72" s="202">
        <v>3</v>
      </c>
      <c r="F72" s="203">
        <v>5</v>
      </c>
      <c r="G72" s="204">
        <v>1.6666666666666701</v>
      </c>
      <c r="H72" s="205">
        <v>9</v>
      </c>
      <c r="I72" s="206">
        <v>23</v>
      </c>
      <c r="J72" s="204">
        <v>2.5555555555555598</v>
      </c>
      <c r="K72" s="205">
        <v>10</v>
      </c>
      <c r="L72" s="207">
        <v>31</v>
      </c>
      <c r="M72" s="204">
        <v>3.1</v>
      </c>
      <c r="N72" s="208">
        <v>181</v>
      </c>
      <c r="O72" s="207">
        <v>411</v>
      </c>
      <c r="P72" s="204">
        <v>2.2707182320441999</v>
      </c>
      <c r="Q72" s="208">
        <v>564</v>
      </c>
      <c r="R72" s="207">
        <v>1277</v>
      </c>
      <c r="S72" s="204">
        <v>2.2641843971631199</v>
      </c>
      <c r="T72" s="208">
        <v>38</v>
      </c>
      <c r="U72" s="207">
        <v>84</v>
      </c>
      <c r="V72" s="204">
        <v>2.2105263157894699</v>
      </c>
      <c r="W72" s="208">
        <v>647</v>
      </c>
      <c r="X72" s="207">
        <v>1197</v>
      </c>
      <c r="Y72" s="204">
        <v>1.8500772797527001</v>
      </c>
      <c r="Z72" s="208">
        <v>4</v>
      </c>
      <c r="AA72" s="207">
        <v>6</v>
      </c>
      <c r="AB72" s="204">
        <v>1.5</v>
      </c>
      <c r="AC72" s="208">
        <v>440</v>
      </c>
      <c r="AD72" s="207">
        <v>1405</v>
      </c>
      <c r="AE72" s="204">
        <v>3.1931818181818201</v>
      </c>
      <c r="AF72" s="208">
        <v>1</v>
      </c>
      <c r="AG72" s="207">
        <v>1</v>
      </c>
      <c r="AH72" s="204">
        <v>1</v>
      </c>
      <c r="AI72" s="208">
        <v>211</v>
      </c>
      <c r="AJ72" s="207">
        <v>410</v>
      </c>
      <c r="AK72" s="204">
        <v>1.9431279620853099</v>
      </c>
      <c r="AL72" s="208">
        <v>8</v>
      </c>
      <c r="AM72" s="207">
        <v>19</v>
      </c>
      <c r="AN72" s="204">
        <v>2.375</v>
      </c>
      <c r="AO72" s="208">
        <v>47</v>
      </c>
      <c r="AP72" s="207">
        <v>121</v>
      </c>
      <c r="AQ72" s="204">
        <v>2.5744680851063801</v>
      </c>
      <c r="AR72" s="208">
        <v>59</v>
      </c>
      <c r="AS72" s="207">
        <v>219</v>
      </c>
      <c r="AT72" s="204">
        <v>3.71186440677966</v>
      </c>
      <c r="AU72" s="208">
        <v>18</v>
      </c>
      <c r="AV72" s="207">
        <v>31</v>
      </c>
      <c r="AW72" s="204">
        <v>1.7222222222222201</v>
      </c>
      <c r="AX72" s="208">
        <v>41</v>
      </c>
      <c r="AY72" s="207">
        <v>71</v>
      </c>
      <c r="AZ72" s="204">
        <v>1.73170731707317</v>
      </c>
      <c r="BA72" s="208">
        <v>20</v>
      </c>
      <c r="BB72" s="207">
        <v>22</v>
      </c>
      <c r="BC72" s="204">
        <v>1.1000000000000001</v>
      </c>
      <c r="BD72" s="208">
        <v>115</v>
      </c>
      <c r="BE72" s="207">
        <v>279</v>
      </c>
      <c r="BF72" s="204">
        <v>2.4260869565217398</v>
      </c>
      <c r="BG72" s="208">
        <v>19</v>
      </c>
      <c r="BH72" s="207">
        <v>35</v>
      </c>
      <c r="BI72" s="204">
        <v>1.84210526315789</v>
      </c>
      <c r="BJ72" s="208">
        <v>318</v>
      </c>
      <c r="BK72" s="207">
        <v>551</v>
      </c>
      <c r="BL72" s="204">
        <v>1.7327044025157201</v>
      </c>
      <c r="BM72" s="208">
        <v>24</v>
      </c>
      <c r="BN72" s="207">
        <v>45</v>
      </c>
      <c r="BO72" s="204">
        <v>1.875</v>
      </c>
      <c r="BP72" s="208">
        <v>389</v>
      </c>
      <c r="BQ72" s="207">
        <v>1250</v>
      </c>
      <c r="BR72" s="204">
        <v>3.2133676092545</v>
      </c>
      <c r="BS72" s="208">
        <v>276</v>
      </c>
      <c r="BT72" s="207">
        <v>700</v>
      </c>
      <c r="BU72" s="204">
        <v>2.5362318840579698</v>
      </c>
      <c r="BV72" s="208">
        <v>30</v>
      </c>
      <c r="BW72" s="207">
        <v>47</v>
      </c>
      <c r="BX72" s="204">
        <v>1.56666666666667</v>
      </c>
      <c r="BY72" s="208">
        <v>1948</v>
      </c>
      <c r="BZ72" s="207">
        <v>4684</v>
      </c>
      <c r="CA72" s="204">
        <v>2.4045174537987699</v>
      </c>
      <c r="CB72" s="193">
        <f t="shared" si="0"/>
        <v>5533</v>
      </c>
      <c r="CC72" s="193">
        <f t="shared" si="0"/>
        <v>13493</v>
      </c>
      <c r="CD72" s="187">
        <f t="shared" si="1"/>
        <v>2.4386408819808421</v>
      </c>
    </row>
    <row r="73" spans="1:82" s="152" customFormat="1" ht="11.25" customHeight="1" x14ac:dyDescent="0.2">
      <c r="A73" s="175" t="s">
        <v>100</v>
      </c>
      <c r="B73" s="202">
        <v>44</v>
      </c>
      <c r="C73" s="203">
        <v>103</v>
      </c>
      <c r="D73" s="204">
        <v>2.3409090909090899</v>
      </c>
      <c r="E73" s="202">
        <v>2</v>
      </c>
      <c r="F73" s="203">
        <v>2</v>
      </c>
      <c r="G73" s="204">
        <v>1</v>
      </c>
      <c r="H73" s="208">
        <v>14</v>
      </c>
      <c r="I73" s="207">
        <v>22</v>
      </c>
      <c r="J73" s="204">
        <v>1.5714285714285701</v>
      </c>
      <c r="K73" s="205">
        <v>64</v>
      </c>
      <c r="L73" s="207">
        <v>87</v>
      </c>
      <c r="M73" s="204">
        <v>1.359375</v>
      </c>
      <c r="N73" s="208">
        <v>125</v>
      </c>
      <c r="O73" s="207">
        <v>261</v>
      </c>
      <c r="P73" s="204">
        <v>2.0880000000000001</v>
      </c>
      <c r="Q73" s="208">
        <v>899</v>
      </c>
      <c r="R73" s="207">
        <v>2872</v>
      </c>
      <c r="S73" s="204">
        <v>3.1946607341490498</v>
      </c>
      <c r="T73" s="208">
        <v>18</v>
      </c>
      <c r="U73" s="207">
        <v>36</v>
      </c>
      <c r="V73" s="204">
        <v>2</v>
      </c>
      <c r="W73" s="208">
        <v>631</v>
      </c>
      <c r="X73" s="207">
        <v>1252</v>
      </c>
      <c r="Y73" s="204">
        <v>1.9841521394611701</v>
      </c>
      <c r="Z73" s="208">
        <v>8</v>
      </c>
      <c r="AA73" s="207">
        <v>10</v>
      </c>
      <c r="AB73" s="204">
        <v>1.25</v>
      </c>
      <c r="AC73" s="208">
        <v>780</v>
      </c>
      <c r="AD73" s="207">
        <v>3267</v>
      </c>
      <c r="AE73" s="204">
        <v>4.1884615384615396</v>
      </c>
      <c r="AF73" s="208">
        <v>0</v>
      </c>
      <c r="AG73" s="207">
        <v>0</v>
      </c>
      <c r="AH73" s="204" t="s">
        <v>121</v>
      </c>
      <c r="AI73" s="208">
        <v>189</v>
      </c>
      <c r="AJ73" s="207">
        <v>362</v>
      </c>
      <c r="AK73" s="204">
        <v>1.91534391534392</v>
      </c>
      <c r="AL73" s="208">
        <v>11</v>
      </c>
      <c r="AM73" s="207">
        <v>15</v>
      </c>
      <c r="AN73" s="204">
        <v>1.36363636363636</v>
      </c>
      <c r="AO73" s="208">
        <v>22</v>
      </c>
      <c r="AP73" s="207">
        <v>64</v>
      </c>
      <c r="AQ73" s="204">
        <v>2.9090909090909101</v>
      </c>
      <c r="AR73" s="208">
        <v>40</v>
      </c>
      <c r="AS73" s="207">
        <v>80</v>
      </c>
      <c r="AT73" s="204">
        <v>2</v>
      </c>
      <c r="AU73" s="208">
        <v>15</v>
      </c>
      <c r="AV73" s="207">
        <v>33</v>
      </c>
      <c r="AW73" s="204">
        <v>2.2000000000000002</v>
      </c>
      <c r="AX73" s="208">
        <v>90</v>
      </c>
      <c r="AY73" s="207">
        <v>137</v>
      </c>
      <c r="AZ73" s="204">
        <v>1.5222222222222199</v>
      </c>
      <c r="BA73" s="208">
        <v>17</v>
      </c>
      <c r="BB73" s="207">
        <v>29</v>
      </c>
      <c r="BC73" s="204">
        <v>1.70588235294118</v>
      </c>
      <c r="BD73" s="208">
        <v>76</v>
      </c>
      <c r="BE73" s="207">
        <v>151</v>
      </c>
      <c r="BF73" s="204">
        <v>1.98684210526316</v>
      </c>
      <c r="BG73" s="208">
        <v>19</v>
      </c>
      <c r="BH73" s="207">
        <v>70</v>
      </c>
      <c r="BI73" s="204">
        <v>3.6842105263157898</v>
      </c>
      <c r="BJ73" s="208">
        <v>223</v>
      </c>
      <c r="BK73" s="207">
        <v>428</v>
      </c>
      <c r="BL73" s="204">
        <v>1.9192825112107601</v>
      </c>
      <c r="BM73" s="208">
        <v>26</v>
      </c>
      <c r="BN73" s="207">
        <v>79</v>
      </c>
      <c r="BO73" s="204">
        <v>3.0384615384615401</v>
      </c>
      <c r="BP73" s="208">
        <v>364</v>
      </c>
      <c r="BQ73" s="207">
        <v>1100</v>
      </c>
      <c r="BR73" s="204">
        <v>3.0219780219780201</v>
      </c>
      <c r="BS73" s="208">
        <v>225</v>
      </c>
      <c r="BT73" s="207">
        <v>496</v>
      </c>
      <c r="BU73" s="204">
        <v>2.20444444444444</v>
      </c>
      <c r="BV73" s="208">
        <v>20</v>
      </c>
      <c r="BW73" s="207">
        <v>52</v>
      </c>
      <c r="BX73" s="204">
        <v>2.6</v>
      </c>
      <c r="BY73" s="208">
        <v>1219</v>
      </c>
      <c r="BZ73" s="207">
        <v>2161</v>
      </c>
      <c r="CA73" s="204">
        <v>1.7727645611156699</v>
      </c>
      <c r="CB73" s="193">
        <f t="shared" si="0"/>
        <v>5141</v>
      </c>
      <c r="CC73" s="193">
        <f t="shared" si="0"/>
        <v>13169</v>
      </c>
      <c r="CD73" s="187">
        <f t="shared" si="1"/>
        <v>2.5615638980743047</v>
      </c>
    </row>
    <row r="74" spans="1:82" s="152" customFormat="1" ht="11.25" customHeight="1" x14ac:dyDescent="0.2">
      <c r="A74" s="175" t="s">
        <v>106</v>
      </c>
      <c r="B74" s="202">
        <v>24</v>
      </c>
      <c r="C74" s="203">
        <v>124</v>
      </c>
      <c r="D74" s="204">
        <v>5.1666666666666696</v>
      </c>
      <c r="E74" s="202">
        <v>2</v>
      </c>
      <c r="F74" s="203">
        <v>2</v>
      </c>
      <c r="G74" s="204">
        <v>1</v>
      </c>
      <c r="H74" s="208">
        <v>1</v>
      </c>
      <c r="I74" s="207">
        <v>2</v>
      </c>
      <c r="J74" s="204">
        <v>2</v>
      </c>
      <c r="K74" s="205">
        <v>15</v>
      </c>
      <c r="L74" s="207">
        <v>22</v>
      </c>
      <c r="M74" s="204">
        <v>1.4666666666666699</v>
      </c>
      <c r="N74" s="208">
        <v>259</v>
      </c>
      <c r="O74" s="207">
        <v>622</v>
      </c>
      <c r="P74" s="204">
        <v>2.4015444015443999</v>
      </c>
      <c r="Q74" s="208">
        <v>413</v>
      </c>
      <c r="R74" s="207">
        <v>918</v>
      </c>
      <c r="S74" s="204">
        <v>2.2227602905568999</v>
      </c>
      <c r="T74" s="208">
        <v>17</v>
      </c>
      <c r="U74" s="207">
        <v>45</v>
      </c>
      <c r="V74" s="204">
        <v>2.6470588235294099</v>
      </c>
      <c r="W74" s="208">
        <v>1241</v>
      </c>
      <c r="X74" s="207">
        <v>2689</v>
      </c>
      <c r="Y74" s="204">
        <v>2.1668009669621302</v>
      </c>
      <c r="Z74" s="208">
        <v>10</v>
      </c>
      <c r="AA74" s="207">
        <v>35</v>
      </c>
      <c r="AB74" s="204">
        <v>3.5</v>
      </c>
      <c r="AC74" s="208">
        <v>420</v>
      </c>
      <c r="AD74" s="207">
        <v>1418</v>
      </c>
      <c r="AE74" s="204">
        <v>3.3761904761904802</v>
      </c>
      <c r="AF74" s="208">
        <v>2</v>
      </c>
      <c r="AG74" s="207">
        <v>2</v>
      </c>
      <c r="AH74" s="204">
        <v>1</v>
      </c>
      <c r="AI74" s="208">
        <v>215</v>
      </c>
      <c r="AJ74" s="207">
        <v>571</v>
      </c>
      <c r="AK74" s="204">
        <v>2.6558139534883698</v>
      </c>
      <c r="AL74" s="208">
        <v>13</v>
      </c>
      <c r="AM74" s="207">
        <v>28</v>
      </c>
      <c r="AN74" s="204">
        <v>2.1538461538461502</v>
      </c>
      <c r="AO74" s="208">
        <v>46</v>
      </c>
      <c r="AP74" s="207">
        <v>90</v>
      </c>
      <c r="AQ74" s="204">
        <v>1.9565217391304299</v>
      </c>
      <c r="AR74" s="208">
        <v>23</v>
      </c>
      <c r="AS74" s="207">
        <v>67</v>
      </c>
      <c r="AT74" s="204">
        <v>2.9130434782608701</v>
      </c>
      <c r="AU74" s="208">
        <v>4</v>
      </c>
      <c r="AV74" s="207">
        <v>6</v>
      </c>
      <c r="AW74" s="204">
        <v>1.5</v>
      </c>
      <c r="AX74" s="208">
        <v>10</v>
      </c>
      <c r="AY74" s="207">
        <v>26</v>
      </c>
      <c r="AZ74" s="204">
        <v>2.6</v>
      </c>
      <c r="BA74" s="208">
        <v>9</v>
      </c>
      <c r="BB74" s="207">
        <v>19</v>
      </c>
      <c r="BC74" s="204">
        <v>2.1111111111111098</v>
      </c>
      <c r="BD74" s="208">
        <v>72</v>
      </c>
      <c r="BE74" s="207">
        <v>133</v>
      </c>
      <c r="BF74" s="204">
        <v>1.8472222222222201</v>
      </c>
      <c r="BG74" s="208">
        <v>6</v>
      </c>
      <c r="BH74" s="207">
        <v>8</v>
      </c>
      <c r="BI74" s="204">
        <v>1.3333333333333299</v>
      </c>
      <c r="BJ74" s="208">
        <v>165</v>
      </c>
      <c r="BK74" s="207">
        <v>325</v>
      </c>
      <c r="BL74" s="204">
        <v>1.9696969696969699</v>
      </c>
      <c r="BM74" s="208">
        <v>38</v>
      </c>
      <c r="BN74" s="207">
        <v>142</v>
      </c>
      <c r="BO74" s="204">
        <v>3.7368421052631602</v>
      </c>
      <c r="BP74" s="208">
        <v>304</v>
      </c>
      <c r="BQ74" s="207">
        <v>1253</v>
      </c>
      <c r="BR74" s="204">
        <v>4.1217105263157903</v>
      </c>
      <c r="BS74" s="208">
        <v>270</v>
      </c>
      <c r="BT74" s="207">
        <v>697</v>
      </c>
      <c r="BU74" s="204">
        <v>2.5814814814814802</v>
      </c>
      <c r="BV74" s="208">
        <v>40</v>
      </c>
      <c r="BW74" s="207">
        <v>91</v>
      </c>
      <c r="BX74" s="204">
        <v>2.2749999999999999</v>
      </c>
      <c r="BY74" s="208">
        <v>1846</v>
      </c>
      <c r="BZ74" s="207">
        <v>3760</v>
      </c>
      <c r="CA74" s="204">
        <v>2.0368364030335901</v>
      </c>
      <c r="CB74" s="193">
        <f t="shared" ref="CB74:CC80" si="2">SUM(B74+E74+H74+K74+N74+Q74+T74+W74+Z74+AC74+AF74+AI74+AL74+AO74+AR74+AU74+AX74+BA74+BD74+BG74+BJ74+BM74+BP74+BS74+BV74+BY74)</f>
        <v>5465</v>
      </c>
      <c r="CC74" s="193">
        <f t="shared" si="2"/>
        <v>13095</v>
      </c>
      <c r="CD74" s="187">
        <f t="shared" ref="CD74:CD80" si="3">SUM(CC74/CB74)</f>
        <v>2.3961573650503203</v>
      </c>
    </row>
    <row r="75" spans="1:82" s="152" customFormat="1" ht="11.25" customHeight="1" x14ac:dyDescent="0.2">
      <c r="A75" s="175" t="s">
        <v>65</v>
      </c>
      <c r="B75" s="202">
        <v>24</v>
      </c>
      <c r="C75" s="203">
        <v>90</v>
      </c>
      <c r="D75" s="204">
        <v>3.75</v>
      </c>
      <c r="E75" s="208">
        <v>1</v>
      </c>
      <c r="F75" s="207">
        <v>4</v>
      </c>
      <c r="G75" s="204">
        <v>4</v>
      </c>
      <c r="H75" s="208">
        <v>1</v>
      </c>
      <c r="I75" s="207">
        <v>2</v>
      </c>
      <c r="J75" s="204">
        <v>2</v>
      </c>
      <c r="K75" s="205">
        <v>23</v>
      </c>
      <c r="L75" s="207">
        <v>40</v>
      </c>
      <c r="M75" s="204">
        <v>1.73913043478261</v>
      </c>
      <c r="N75" s="208">
        <v>298</v>
      </c>
      <c r="O75" s="207">
        <v>691</v>
      </c>
      <c r="P75" s="204">
        <v>2.3187919463087301</v>
      </c>
      <c r="Q75" s="208">
        <v>1081</v>
      </c>
      <c r="R75" s="207">
        <v>2131</v>
      </c>
      <c r="S75" s="204">
        <v>1.9713228492136901</v>
      </c>
      <c r="T75" s="208">
        <v>31</v>
      </c>
      <c r="U75" s="207">
        <v>71</v>
      </c>
      <c r="V75" s="204">
        <v>2.2903225806451601</v>
      </c>
      <c r="W75" s="208">
        <v>797</v>
      </c>
      <c r="X75" s="207">
        <v>1834</v>
      </c>
      <c r="Y75" s="204">
        <v>2.30112923462986</v>
      </c>
      <c r="Z75" s="208">
        <v>27</v>
      </c>
      <c r="AA75" s="207">
        <v>110</v>
      </c>
      <c r="AB75" s="204">
        <v>4.07407407407407</v>
      </c>
      <c r="AC75" s="208">
        <v>592</v>
      </c>
      <c r="AD75" s="207">
        <v>1000</v>
      </c>
      <c r="AE75" s="204">
        <v>1.6891891891891899</v>
      </c>
      <c r="AF75" s="208">
        <v>1</v>
      </c>
      <c r="AG75" s="207">
        <v>1</v>
      </c>
      <c r="AH75" s="204">
        <v>1</v>
      </c>
      <c r="AI75" s="208">
        <v>570</v>
      </c>
      <c r="AJ75" s="207">
        <v>1074</v>
      </c>
      <c r="AK75" s="204">
        <v>1.88421052631579</v>
      </c>
      <c r="AL75" s="208">
        <v>14</v>
      </c>
      <c r="AM75" s="207">
        <v>42</v>
      </c>
      <c r="AN75" s="204">
        <v>3</v>
      </c>
      <c r="AO75" s="208">
        <v>6</v>
      </c>
      <c r="AP75" s="207">
        <v>7</v>
      </c>
      <c r="AQ75" s="204">
        <v>1.1666666666666701</v>
      </c>
      <c r="AR75" s="208">
        <v>23</v>
      </c>
      <c r="AS75" s="207">
        <v>40</v>
      </c>
      <c r="AT75" s="204">
        <v>1.73913043478261</v>
      </c>
      <c r="AU75" s="208">
        <v>13</v>
      </c>
      <c r="AV75" s="207">
        <v>31</v>
      </c>
      <c r="AW75" s="204">
        <v>2.3846153846153801</v>
      </c>
      <c r="AX75" s="208">
        <v>7</v>
      </c>
      <c r="AY75" s="207">
        <v>22</v>
      </c>
      <c r="AZ75" s="204">
        <v>3.1428571428571401</v>
      </c>
      <c r="BA75" s="208">
        <v>7</v>
      </c>
      <c r="BB75" s="207">
        <v>18</v>
      </c>
      <c r="BC75" s="204">
        <v>2.5714285714285698</v>
      </c>
      <c r="BD75" s="208">
        <v>40</v>
      </c>
      <c r="BE75" s="207">
        <v>82</v>
      </c>
      <c r="BF75" s="204">
        <v>2.0499999999999998</v>
      </c>
      <c r="BG75" s="208">
        <v>6</v>
      </c>
      <c r="BH75" s="207">
        <v>22</v>
      </c>
      <c r="BI75" s="204">
        <v>3.6666666666666701</v>
      </c>
      <c r="BJ75" s="208">
        <v>180</v>
      </c>
      <c r="BK75" s="207">
        <v>397</v>
      </c>
      <c r="BL75" s="204">
        <v>2.2055555555555602</v>
      </c>
      <c r="BM75" s="208">
        <v>13</v>
      </c>
      <c r="BN75" s="207">
        <v>21</v>
      </c>
      <c r="BO75" s="204">
        <v>1.6153846153846201</v>
      </c>
      <c r="BP75" s="208">
        <v>437</v>
      </c>
      <c r="BQ75" s="207">
        <v>1265</v>
      </c>
      <c r="BR75" s="204">
        <v>2.8947368421052602</v>
      </c>
      <c r="BS75" s="208">
        <v>304</v>
      </c>
      <c r="BT75" s="207">
        <v>740</v>
      </c>
      <c r="BU75" s="204">
        <v>2.4342105263157898</v>
      </c>
      <c r="BV75" s="208">
        <v>15</v>
      </c>
      <c r="BW75" s="207">
        <v>44</v>
      </c>
      <c r="BX75" s="204">
        <v>2.93333333333333</v>
      </c>
      <c r="BY75" s="208">
        <v>1620</v>
      </c>
      <c r="BZ75" s="207">
        <v>3070</v>
      </c>
      <c r="CA75" s="204">
        <v>1.8950617283950599</v>
      </c>
      <c r="CB75" s="193">
        <f t="shared" si="2"/>
        <v>6131</v>
      </c>
      <c r="CC75" s="193">
        <f t="shared" si="2"/>
        <v>12849</v>
      </c>
      <c r="CD75" s="187">
        <f t="shared" si="3"/>
        <v>2.0957429456858589</v>
      </c>
    </row>
    <row r="76" spans="1:82" s="152" customFormat="1" ht="11.25" customHeight="1" x14ac:dyDescent="0.2">
      <c r="A76" s="175" t="s">
        <v>103</v>
      </c>
      <c r="B76" s="202">
        <v>23</v>
      </c>
      <c r="C76" s="203">
        <v>61</v>
      </c>
      <c r="D76" s="204">
        <v>2.6521739130434798</v>
      </c>
      <c r="E76" s="202">
        <v>0</v>
      </c>
      <c r="F76" s="203">
        <v>0</v>
      </c>
      <c r="G76" s="204" t="s">
        <v>121</v>
      </c>
      <c r="H76" s="208">
        <v>6</v>
      </c>
      <c r="I76" s="207">
        <v>8</v>
      </c>
      <c r="J76" s="204">
        <v>1.3333333333333299</v>
      </c>
      <c r="K76" s="205">
        <v>7</v>
      </c>
      <c r="L76" s="207">
        <v>13</v>
      </c>
      <c r="M76" s="204">
        <v>1.8571428571428601</v>
      </c>
      <c r="N76" s="208">
        <v>183</v>
      </c>
      <c r="O76" s="207">
        <v>413</v>
      </c>
      <c r="P76" s="204">
        <v>2.2568306010928998</v>
      </c>
      <c r="Q76" s="208">
        <v>411</v>
      </c>
      <c r="R76" s="207">
        <v>1136</v>
      </c>
      <c r="S76" s="204">
        <v>2.7639902676399002</v>
      </c>
      <c r="T76" s="208">
        <v>14</v>
      </c>
      <c r="U76" s="207">
        <v>19</v>
      </c>
      <c r="V76" s="204">
        <v>1.3571428571428601</v>
      </c>
      <c r="W76" s="208">
        <v>1706</v>
      </c>
      <c r="X76" s="207">
        <v>2985</v>
      </c>
      <c r="Y76" s="204">
        <v>1.74970691676436</v>
      </c>
      <c r="Z76" s="208">
        <v>11</v>
      </c>
      <c r="AA76" s="207">
        <v>78</v>
      </c>
      <c r="AB76" s="204">
        <v>7.0909090909090899</v>
      </c>
      <c r="AC76" s="208">
        <v>316</v>
      </c>
      <c r="AD76" s="207">
        <v>724</v>
      </c>
      <c r="AE76" s="204">
        <v>2.2911392405063302</v>
      </c>
      <c r="AF76" s="208">
        <v>0</v>
      </c>
      <c r="AG76" s="207">
        <v>0</v>
      </c>
      <c r="AH76" s="204" t="s">
        <v>121</v>
      </c>
      <c r="AI76" s="208">
        <v>206</v>
      </c>
      <c r="AJ76" s="207">
        <v>415</v>
      </c>
      <c r="AK76" s="204">
        <v>2.0145631067961198</v>
      </c>
      <c r="AL76" s="208">
        <v>13</v>
      </c>
      <c r="AM76" s="207">
        <v>21</v>
      </c>
      <c r="AN76" s="204">
        <v>1.6153846153846201</v>
      </c>
      <c r="AO76" s="208">
        <v>48</v>
      </c>
      <c r="AP76" s="207">
        <v>77</v>
      </c>
      <c r="AQ76" s="204">
        <v>1.6041666666666701</v>
      </c>
      <c r="AR76" s="208">
        <v>45</v>
      </c>
      <c r="AS76" s="207">
        <v>173</v>
      </c>
      <c r="AT76" s="204">
        <v>3.8444444444444401</v>
      </c>
      <c r="AU76" s="208">
        <v>3</v>
      </c>
      <c r="AV76" s="207">
        <v>6</v>
      </c>
      <c r="AW76" s="204">
        <v>2</v>
      </c>
      <c r="AX76" s="208">
        <v>23</v>
      </c>
      <c r="AY76" s="207">
        <v>40</v>
      </c>
      <c r="AZ76" s="204">
        <v>1.73913043478261</v>
      </c>
      <c r="BA76" s="208">
        <v>10</v>
      </c>
      <c r="BB76" s="207">
        <v>15</v>
      </c>
      <c r="BC76" s="204">
        <v>1.5</v>
      </c>
      <c r="BD76" s="208">
        <v>50</v>
      </c>
      <c r="BE76" s="207">
        <v>185</v>
      </c>
      <c r="BF76" s="204">
        <v>3.7</v>
      </c>
      <c r="BG76" s="208">
        <v>8</v>
      </c>
      <c r="BH76" s="207">
        <v>14</v>
      </c>
      <c r="BI76" s="204">
        <v>1.75</v>
      </c>
      <c r="BJ76" s="208">
        <v>258</v>
      </c>
      <c r="BK76" s="207">
        <v>510</v>
      </c>
      <c r="BL76" s="204">
        <v>1.97674418604651</v>
      </c>
      <c r="BM76" s="208">
        <v>28</v>
      </c>
      <c r="BN76" s="207">
        <v>111</v>
      </c>
      <c r="BO76" s="204">
        <v>3.96428571428571</v>
      </c>
      <c r="BP76" s="208">
        <v>184</v>
      </c>
      <c r="BQ76" s="207">
        <v>639</v>
      </c>
      <c r="BR76" s="204">
        <v>3.4728260869565202</v>
      </c>
      <c r="BS76" s="208">
        <v>177</v>
      </c>
      <c r="BT76" s="207">
        <v>378</v>
      </c>
      <c r="BU76" s="204">
        <v>2.13559322033898</v>
      </c>
      <c r="BV76" s="208">
        <v>30</v>
      </c>
      <c r="BW76" s="207">
        <v>439</v>
      </c>
      <c r="BX76" s="204">
        <v>14.633333333333301</v>
      </c>
      <c r="BY76" s="208">
        <v>1284</v>
      </c>
      <c r="BZ76" s="207">
        <v>2285</v>
      </c>
      <c r="CA76" s="204">
        <v>1.77959501557632</v>
      </c>
      <c r="CB76" s="193">
        <f t="shared" si="2"/>
        <v>5044</v>
      </c>
      <c r="CC76" s="193">
        <f t="shared" si="2"/>
        <v>10745</v>
      </c>
      <c r="CD76" s="187">
        <f t="shared" si="3"/>
        <v>2.130253766851705</v>
      </c>
    </row>
    <row r="77" spans="1:82" s="152" customFormat="1" ht="11.25" customHeight="1" x14ac:dyDescent="0.2">
      <c r="A77" s="175" t="s">
        <v>115</v>
      </c>
      <c r="B77" s="202">
        <v>45</v>
      </c>
      <c r="C77" s="203">
        <v>86</v>
      </c>
      <c r="D77" s="204">
        <v>1.9111111111111101</v>
      </c>
      <c r="E77" s="202">
        <v>1</v>
      </c>
      <c r="F77" s="203">
        <v>2</v>
      </c>
      <c r="G77" s="204">
        <v>2</v>
      </c>
      <c r="H77" s="208">
        <v>17</v>
      </c>
      <c r="I77" s="207">
        <v>35</v>
      </c>
      <c r="J77" s="204">
        <v>2.0588235294117601</v>
      </c>
      <c r="K77" s="205">
        <v>0</v>
      </c>
      <c r="L77" s="207">
        <v>0</v>
      </c>
      <c r="M77" s="204" t="s">
        <v>121</v>
      </c>
      <c r="N77" s="208">
        <v>30</v>
      </c>
      <c r="O77" s="207">
        <v>197</v>
      </c>
      <c r="P77" s="204">
        <v>6.56666666666667</v>
      </c>
      <c r="Q77" s="208">
        <v>761</v>
      </c>
      <c r="R77" s="207">
        <v>1703</v>
      </c>
      <c r="S77" s="204">
        <v>2.23784494086728</v>
      </c>
      <c r="T77" s="208">
        <v>20</v>
      </c>
      <c r="U77" s="207">
        <v>34</v>
      </c>
      <c r="V77" s="204">
        <v>1.7</v>
      </c>
      <c r="W77" s="208">
        <v>508</v>
      </c>
      <c r="X77" s="207">
        <v>1853</v>
      </c>
      <c r="Y77" s="204">
        <v>3.6476377952755898</v>
      </c>
      <c r="Z77" s="208">
        <v>0</v>
      </c>
      <c r="AA77" s="207">
        <v>0</v>
      </c>
      <c r="AB77" s="204" t="s">
        <v>121</v>
      </c>
      <c r="AC77" s="208">
        <v>95</v>
      </c>
      <c r="AD77" s="207">
        <v>283</v>
      </c>
      <c r="AE77" s="204">
        <v>2.9789473684210499</v>
      </c>
      <c r="AF77" s="208">
        <v>0</v>
      </c>
      <c r="AG77" s="207">
        <v>0</v>
      </c>
      <c r="AH77" s="204" t="s">
        <v>121</v>
      </c>
      <c r="AI77" s="208">
        <v>212</v>
      </c>
      <c r="AJ77" s="207">
        <v>469</v>
      </c>
      <c r="AK77" s="204">
        <v>2.2122641509433998</v>
      </c>
      <c r="AL77" s="208">
        <v>3</v>
      </c>
      <c r="AM77" s="207">
        <v>3</v>
      </c>
      <c r="AN77" s="204">
        <v>1</v>
      </c>
      <c r="AO77" s="208">
        <v>75</v>
      </c>
      <c r="AP77" s="207">
        <v>161</v>
      </c>
      <c r="AQ77" s="204">
        <v>2.1466666666666701</v>
      </c>
      <c r="AR77" s="208">
        <v>59</v>
      </c>
      <c r="AS77" s="207">
        <v>137</v>
      </c>
      <c r="AT77" s="204">
        <v>2.3220338983050901</v>
      </c>
      <c r="AU77" s="208">
        <v>0</v>
      </c>
      <c r="AV77" s="207">
        <v>0</v>
      </c>
      <c r="AW77" s="204" t="s">
        <v>121</v>
      </c>
      <c r="AX77" s="208">
        <v>40</v>
      </c>
      <c r="AY77" s="207">
        <v>1183</v>
      </c>
      <c r="AZ77" s="204">
        <v>29.574999999999999</v>
      </c>
      <c r="BA77" s="208">
        <v>10</v>
      </c>
      <c r="BB77" s="207">
        <v>18</v>
      </c>
      <c r="BC77" s="204">
        <v>1.8</v>
      </c>
      <c r="BD77" s="208">
        <v>35</v>
      </c>
      <c r="BE77" s="207">
        <v>67</v>
      </c>
      <c r="BF77" s="204">
        <v>1.9142857142857099</v>
      </c>
      <c r="BG77" s="208">
        <v>0</v>
      </c>
      <c r="BH77" s="207">
        <v>0</v>
      </c>
      <c r="BI77" s="204" t="s">
        <v>121</v>
      </c>
      <c r="BJ77" s="208">
        <v>128</v>
      </c>
      <c r="BK77" s="207">
        <v>256</v>
      </c>
      <c r="BL77" s="204">
        <v>2</v>
      </c>
      <c r="BM77" s="208">
        <v>12</v>
      </c>
      <c r="BN77" s="207">
        <v>34</v>
      </c>
      <c r="BO77" s="204">
        <v>2.8333333333333299</v>
      </c>
      <c r="BP77" s="208">
        <v>97</v>
      </c>
      <c r="BQ77" s="207">
        <v>218</v>
      </c>
      <c r="BR77" s="204">
        <v>2.2474226804123698</v>
      </c>
      <c r="BS77" s="208">
        <v>132</v>
      </c>
      <c r="BT77" s="207">
        <v>479</v>
      </c>
      <c r="BU77" s="204">
        <v>3.6287878787878798</v>
      </c>
      <c r="BV77" s="208">
        <v>2</v>
      </c>
      <c r="BW77" s="207">
        <v>5</v>
      </c>
      <c r="BX77" s="204">
        <v>2.5</v>
      </c>
      <c r="BY77" s="208">
        <v>797</v>
      </c>
      <c r="BZ77" s="207">
        <v>1524</v>
      </c>
      <c r="CA77" s="204">
        <v>1.9121706398996201</v>
      </c>
      <c r="CB77" s="193">
        <f t="shared" si="2"/>
        <v>3079</v>
      </c>
      <c r="CC77" s="193">
        <f t="shared" si="2"/>
        <v>8747</v>
      </c>
      <c r="CD77" s="187">
        <f t="shared" si="3"/>
        <v>2.8408574212406625</v>
      </c>
    </row>
    <row r="78" spans="1:82" s="152" customFormat="1" ht="11.25" customHeight="1" x14ac:dyDescent="0.2">
      <c r="A78" s="175" t="s">
        <v>64</v>
      </c>
      <c r="B78" s="202">
        <v>25</v>
      </c>
      <c r="C78" s="203">
        <v>40</v>
      </c>
      <c r="D78" s="204">
        <v>1.6</v>
      </c>
      <c r="E78" s="202">
        <v>3</v>
      </c>
      <c r="F78" s="203">
        <v>5</v>
      </c>
      <c r="G78" s="204">
        <v>1.6666666666666701</v>
      </c>
      <c r="H78" s="208">
        <v>0</v>
      </c>
      <c r="I78" s="207">
        <v>0</v>
      </c>
      <c r="J78" s="204" t="s">
        <v>121</v>
      </c>
      <c r="K78" s="205">
        <v>12</v>
      </c>
      <c r="L78" s="207">
        <v>33</v>
      </c>
      <c r="M78" s="204">
        <v>2.75</v>
      </c>
      <c r="N78" s="208">
        <v>111</v>
      </c>
      <c r="O78" s="207">
        <v>265</v>
      </c>
      <c r="P78" s="204">
        <v>2.3873873873873901</v>
      </c>
      <c r="Q78" s="208">
        <v>262</v>
      </c>
      <c r="R78" s="207">
        <v>669</v>
      </c>
      <c r="S78" s="204">
        <v>2.5534351145038201</v>
      </c>
      <c r="T78" s="208">
        <v>6</v>
      </c>
      <c r="U78" s="207">
        <v>10</v>
      </c>
      <c r="V78" s="204">
        <v>1.6666666666666701</v>
      </c>
      <c r="W78" s="208">
        <v>413</v>
      </c>
      <c r="X78" s="207">
        <v>795</v>
      </c>
      <c r="Y78" s="204">
        <v>1.9249394673123501</v>
      </c>
      <c r="Z78" s="208">
        <v>8</v>
      </c>
      <c r="AA78" s="207">
        <v>28</v>
      </c>
      <c r="AB78" s="204">
        <v>3.5</v>
      </c>
      <c r="AC78" s="208">
        <v>160</v>
      </c>
      <c r="AD78" s="207">
        <v>590</v>
      </c>
      <c r="AE78" s="204">
        <v>3.6875</v>
      </c>
      <c r="AF78" s="208">
        <v>0</v>
      </c>
      <c r="AG78" s="207">
        <v>0</v>
      </c>
      <c r="AH78" s="204" t="s">
        <v>121</v>
      </c>
      <c r="AI78" s="208">
        <v>93</v>
      </c>
      <c r="AJ78" s="207">
        <v>272</v>
      </c>
      <c r="AK78" s="204">
        <v>2.9247311827956999</v>
      </c>
      <c r="AL78" s="208">
        <v>4</v>
      </c>
      <c r="AM78" s="207">
        <v>7</v>
      </c>
      <c r="AN78" s="204">
        <v>1.75</v>
      </c>
      <c r="AO78" s="208">
        <v>14</v>
      </c>
      <c r="AP78" s="207">
        <v>36</v>
      </c>
      <c r="AQ78" s="204">
        <v>2.5714285714285698</v>
      </c>
      <c r="AR78" s="208">
        <v>80</v>
      </c>
      <c r="AS78" s="207">
        <v>237</v>
      </c>
      <c r="AT78" s="204">
        <v>2.9624999999999999</v>
      </c>
      <c r="AU78" s="208">
        <v>6</v>
      </c>
      <c r="AV78" s="207">
        <v>16</v>
      </c>
      <c r="AW78" s="204">
        <v>2.6666666666666701</v>
      </c>
      <c r="AX78" s="208">
        <v>37</v>
      </c>
      <c r="AY78" s="207">
        <v>75</v>
      </c>
      <c r="AZ78" s="204">
        <v>2.0270270270270299</v>
      </c>
      <c r="BA78" s="208">
        <v>6</v>
      </c>
      <c r="BB78" s="207">
        <v>9</v>
      </c>
      <c r="BC78" s="204">
        <v>1.5</v>
      </c>
      <c r="BD78" s="208">
        <v>34</v>
      </c>
      <c r="BE78" s="207">
        <v>63</v>
      </c>
      <c r="BF78" s="204">
        <v>1.8529411764705901</v>
      </c>
      <c r="BG78" s="208">
        <v>3</v>
      </c>
      <c r="BH78" s="207">
        <v>6</v>
      </c>
      <c r="BI78" s="204">
        <v>2</v>
      </c>
      <c r="BJ78" s="208">
        <v>125</v>
      </c>
      <c r="BK78" s="207">
        <v>391</v>
      </c>
      <c r="BL78" s="204">
        <v>3.1280000000000001</v>
      </c>
      <c r="BM78" s="208">
        <v>20</v>
      </c>
      <c r="BN78" s="207">
        <v>81</v>
      </c>
      <c r="BO78" s="204">
        <v>4.05</v>
      </c>
      <c r="BP78" s="208">
        <v>220</v>
      </c>
      <c r="BQ78" s="207">
        <v>806</v>
      </c>
      <c r="BR78" s="204">
        <v>3.66363636363636</v>
      </c>
      <c r="BS78" s="208">
        <v>115</v>
      </c>
      <c r="BT78" s="207">
        <v>222</v>
      </c>
      <c r="BU78" s="204">
        <v>1.9304347826087001</v>
      </c>
      <c r="BV78" s="208">
        <v>13</v>
      </c>
      <c r="BW78" s="207">
        <v>32</v>
      </c>
      <c r="BX78" s="204">
        <v>2.4615384615384599</v>
      </c>
      <c r="BY78" s="208">
        <v>807</v>
      </c>
      <c r="BZ78" s="207">
        <v>1391</v>
      </c>
      <c r="CA78" s="204">
        <v>1.7236679058240401</v>
      </c>
      <c r="CB78" s="193">
        <f t="shared" si="2"/>
        <v>2577</v>
      </c>
      <c r="CC78" s="193">
        <f t="shared" si="2"/>
        <v>6079</v>
      </c>
      <c r="CD78" s="187">
        <f t="shared" si="3"/>
        <v>2.3589445091191306</v>
      </c>
    </row>
    <row r="79" spans="1:82" s="152" customFormat="1" ht="11.25" customHeight="1" x14ac:dyDescent="0.2">
      <c r="A79" s="175" t="s">
        <v>143</v>
      </c>
      <c r="B79" s="202">
        <v>50</v>
      </c>
      <c r="C79" s="203">
        <v>62</v>
      </c>
      <c r="D79" s="204">
        <v>1.24</v>
      </c>
      <c r="E79" s="202">
        <v>0</v>
      </c>
      <c r="F79" s="203">
        <v>0</v>
      </c>
      <c r="G79" s="204" t="s">
        <v>121</v>
      </c>
      <c r="H79" s="208">
        <v>6</v>
      </c>
      <c r="I79" s="207">
        <v>22</v>
      </c>
      <c r="J79" s="204">
        <v>3.6666666666666701</v>
      </c>
      <c r="K79" s="205">
        <v>7</v>
      </c>
      <c r="L79" s="207">
        <v>11</v>
      </c>
      <c r="M79" s="204">
        <v>1.5714285714285701</v>
      </c>
      <c r="N79" s="208">
        <v>52</v>
      </c>
      <c r="O79" s="207">
        <v>83</v>
      </c>
      <c r="P79" s="204">
        <v>1.59615384615385</v>
      </c>
      <c r="Q79" s="208">
        <v>156</v>
      </c>
      <c r="R79" s="207">
        <v>269</v>
      </c>
      <c r="S79" s="204">
        <v>1.72435897435897</v>
      </c>
      <c r="T79" s="208">
        <v>11</v>
      </c>
      <c r="U79" s="207">
        <v>18</v>
      </c>
      <c r="V79" s="204">
        <v>1.63636363636364</v>
      </c>
      <c r="W79" s="208">
        <v>345</v>
      </c>
      <c r="X79" s="207">
        <v>729</v>
      </c>
      <c r="Y79" s="204">
        <v>2.1130434782608698</v>
      </c>
      <c r="Z79" s="208">
        <v>0</v>
      </c>
      <c r="AA79" s="207">
        <v>0</v>
      </c>
      <c r="AB79" s="204" t="s">
        <v>121</v>
      </c>
      <c r="AC79" s="208">
        <v>126</v>
      </c>
      <c r="AD79" s="207">
        <v>391</v>
      </c>
      <c r="AE79" s="204">
        <v>3.1031746031746001</v>
      </c>
      <c r="AF79" s="208">
        <v>0</v>
      </c>
      <c r="AG79" s="207">
        <v>0</v>
      </c>
      <c r="AH79" s="204" t="s">
        <v>121</v>
      </c>
      <c r="AI79" s="208">
        <v>69</v>
      </c>
      <c r="AJ79" s="207">
        <v>117</v>
      </c>
      <c r="AK79" s="204">
        <v>1.6956521739130399</v>
      </c>
      <c r="AL79" s="208">
        <v>0</v>
      </c>
      <c r="AM79" s="207">
        <v>0</v>
      </c>
      <c r="AN79" s="204" t="s">
        <v>121</v>
      </c>
      <c r="AO79" s="208">
        <v>14</v>
      </c>
      <c r="AP79" s="207">
        <v>17</v>
      </c>
      <c r="AQ79" s="204">
        <v>1.21428571428571</v>
      </c>
      <c r="AR79" s="208">
        <v>27</v>
      </c>
      <c r="AS79" s="207">
        <v>89</v>
      </c>
      <c r="AT79" s="204">
        <v>3.2962962962962998</v>
      </c>
      <c r="AU79" s="208">
        <v>2</v>
      </c>
      <c r="AV79" s="207">
        <v>2</v>
      </c>
      <c r="AW79" s="204">
        <v>1</v>
      </c>
      <c r="AX79" s="208">
        <v>9</v>
      </c>
      <c r="AY79" s="207">
        <v>12</v>
      </c>
      <c r="AZ79" s="204">
        <v>1.3333333333333299</v>
      </c>
      <c r="BA79" s="208">
        <v>1</v>
      </c>
      <c r="BB79" s="207">
        <v>3</v>
      </c>
      <c r="BC79" s="204">
        <v>3</v>
      </c>
      <c r="BD79" s="208">
        <v>46</v>
      </c>
      <c r="BE79" s="207">
        <v>64</v>
      </c>
      <c r="BF79" s="204">
        <v>1.39130434782609</v>
      </c>
      <c r="BG79" s="208">
        <v>10</v>
      </c>
      <c r="BH79" s="207">
        <v>35</v>
      </c>
      <c r="BI79" s="204">
        <v>3.5</v>
      </c>
      <c r="BJ79" s="208">
        <v>94</v>
      </c>
      <c r="BK79" s="207">
        <v>163</v>
      </c>
      <c r="BL79" s="204">
        <v>1.73404255319149</v>
      </c>
      <c r="BM79" s="208">
        <v>1</v>
      </c>
      <c r="BN79" s="207">
        <v>1</v>
      </c>
      <c r="BO79" s="204">
        <v>1</v>
      </c>
      <c r="BP79" s="208">
        <v>143</v>
      </c>
      <c r="BQ79" s="207">
        <v>378</v>
      </c>
      <c r="BR79" s="204">
        <v>2.6433566433566398</v>
      </c>
      <c r="BS79" s="208">
        <v>91</v>
      </c>
      <c r="BT79" s="207">
        <v>212</v>
      </c>
      <c r="BU79" s="204">
        <v>2.3296703296703298</v>
      </c>
      <c r="BV79" s="208">
        <v>0</v>
      </c>
      <c r="BW79" s="207">
        <v>0</v>
      </c>
      <c r="BX79" s="204" t="s">
        <v>121</v>
      </c>
      <c r="BY79" s="208">
        <v>355</v>
      </c>
      <c r="BZ79" s="207">
        <v>677</v>
      </c>
      <c r="CA79" s="204">
        <v>1.90704225352113</v>
      </c>
      <c r="CB79" s="193">
        <f t="shared" si="2"/>
        <v>1615</v>
      </c>
      <c r="CC79" s="193">
        <f t="shared" si="2"/>
        <v>3355</v>
      </c>
      <c r="CD79" s="187">
        <f t="shared" si="3"/>
        <v>2.0773993808049536</v>
      </c>
    </row>
    <row r="80" spans="1:82" s="152" customFormat="1" ht="11.25" customHeight="1" x14ac:dyDescent="0.2">
      <c r="A80" s="175" t="s">
        <v>114</v>
      </c>
      <c r="B80" s="202">
        <v>13</v>
      </c>
      <c r="C80" s="203">
        <v>28</v>
      </c>
      <c r="D80" s="204">
        <v>2.1538461538461502</v>
      </c>
      <c r="E80" s="202">
        <v>0</v>
      </c>
      <c r="F80" s="203">
        <v>0</v>
      </c>
      <c r="G80" s="204" t="s">
        <v>121</v>
      </c>
      <c r="H80" s="208">
        <v>5</v>
      </c>
      <c r="I80" s="207">
        <v>11</v>
      </c>
      <c r="J80" s="204">
        <v>2.2000000000000002</v>
      </c>
      <c r="K80" s="205">
        <v>2</v>
      </c>
      <c r="L80" s="207">
        <v>10</v>
      </c>
      <c r="M80" s="204">
        <v>5</v>
      </c>
      <c r="N80" s="208">
        <v>26</v>
      </c>
      <c r="O80" s="207">
        <v>72</v>
      </c>
      <c r="P80" s="204">
        <v>2.7692307692307701</v>
      </c>
      <c r="Q80" s="208">
        <v>195</v>
      </c>
      <c r="R80" s="207">
        <v>476</v>
      </c>
      <c r="S80" s="204">
        <v>2.4410256410256399</v>
      </c>
      <c r="T80" s="208">
        <v>11</v>
      </c>
      <c r="U80" s="207">
        <v>11</v>
      </c>
      <c r="V80" s="204">
        <v>1</v>
      </c>
      <c r="W80" s="208">
        <v>424</v>
      </c>
      <c r="X80" s="207">
        <v>1097</v>
      </c>
      <c r="Y80" s="204">
        <v>2.5872641509433998</v>
      </c>
      <c r="Z80" s="208">
        <v>17</v>
      </c>
      <c r="AA80" s="207">
        <v>32</v>
      </c>
      <c r="AB80" s="204">
        <v>1.8823529411764699</v>
      </c>
      <c r="AC80" s="208">
        <v>82</v>
      </c>
      <c r="AD80" s="207">
        <v>233</v>
      </c>
      <c r="AE80" s="204">
        <v>2.8414634146341502</v>
      </c>
      <c r="AF80" s="208">
        <v>0</v>
      </c>
      <c r="AG80" s="207">
        <v>0</v>
      </c>
      <c r="AH80" s="204" t="s">
        <v>121</v>
      </c>
      <c r="AI80" s="208">
        <v>61</v>
      </c>
      <c r="AJ80" s="207">
        <v>141</v>
      </c>
      <c r="AK80" s="204">
        <v>2.3114754098360701</v>
      </c>
      <c r="AL80" s="208">
        <v>23</v>
      </c>
      <c r="AM80" s="207">
        <v>45</v>
      </c>
      <c r="AN80" s="204">
        <v>1.9565217391304299</v>
      </c>
      <c r="AO80" s="208">
        <v>3</v>
      </c>
      <c r="AP80" s="207">
        <v>8</v>
      </c>
      <c r="AQ80" s="204">
        <v>2.6666666666666701</v>
      </c>
      <c r="AR80" s="208">
        <v>8</v>
      </c>
      <c r="AS80" s="207">
        <v>20</v>
      </c>
      <c r="AT80" s="204">
        <v>2.5</v>
      </c>
      <c r="AU80" s="208">
        <v>0</v>
      </c>
      <c r="AV80" s="207">
        <v>0</v>
      </c>
      <c r="AW80" s="204" t="s">
        <v>121</v>
      </c>
      <c r="AX80" s="208">
        <v>11</v>
      </c>
      <c r="AY80" s="207">
        <v>35</v>
      </c>
      <c r="AZ80" s="204">
        <v>3.1818181818181799</v>
      </c>
      <c r="BA80" s="208">
        <v>0</v>
      </c>
      <c r="BB80" s="207">
        <v>0</v>
      </c>
      <c r="BC80" s="204" t="s">
        <v>121</v>
      </c>
      <c r="BD80" s="208">
        <v>14</v>
      </c>
      <c r="BE80" s="207">
        <v>48</v>
      </c>
      <c r="BF80" s="204">
        <v>3.4285714285714302</v>
      </c>
      <c r="BG80" s="208">
        <v>0</v>
      </c>
      <c r="BH80" s="207">
        <v>0</v>
      </c>
      <c r="BI80" s="204" t="s">
        <v>121</v>
      </c>
      <c r="BJ80" s="208">
        <v>41</v>
      </c>
      <c r="BK80" s="207">
        <v>89</v>
      </c>
      <c r="BL80" s="204">
        <v>2.1707317073170702</v>
      </c>
      <c r="BM80" s="208">
        <v>4</v>
      </c>
      <c r="BN80" s="207">
        <v>5</v>
      </c>
      <c r="BO80" s="204">
        <v>1.25</v>
      </c>
      <c r="BP80" s="208">
        <v>62</v>
      </c>
      <c r="BQ80" s="207">
        <v>276</v>
      </c>
      <c r="BR80" s="204">
        <v>4.4516129032258096</v>
      </c>
      <c r="BS80" s="208">
        <v>49</v>
      </c>
      <c r="BT80" s="207">
        <v>112</v>
      </c>
      <c r="BU80" s="204">
        <v>2.28571428571429</v>
      </c>
      <c r="BV80" s="208">
        <v>6</v>
      </c>
      <c r="BW80" s="207">
        <v>7</v>
      </c>
      <c r="BX80" s="204">
        <v>1.1666666666666701</v>
      </c>
      <c r="BY80" s="208">
        <v>227</v>
      </c>
      <c r="BZ80" s="207">
        <v>555</v>
      </c>
      <c r="CA80" s="204">
        <v>2.4449339207048499</v>
      </c>
      <c r="CB80" s="193">
        <f t="shared" si="2"/>
        <v>1284</v>
      </c>
      <c r="CC80" s="193">
        <f t="shared" si="2"/>
        <v>3311</v>
      </c>
      <c r="CD80" s="187">
        <f t="shared" si="3"/>
        <v>2.5786604361370715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s="245" customFormat="1" ht="12.75" customHeight="1" x14ac:dyDescent="0.2">
      <c r="A84" s="246"/>
      <c r="D84" s="260"/>
      <c r="G84" s="260"/>
      <c r="J84" s="260"/>
      <c r="M84" s="260"/>
      <c r="P84" s="260"/>
      <c r="S84" s="260"/>
      <c r="V84" s="260"/>
      <c r="Y84" s="260"/>
      <c r="AB84" s="260"/>
      <c r="AE84" s="260"/>
      <c r="AH84" s="260"/>
      <c r="AK84" s="260"/>
      <c r="AN84" s="260"/>
      <c r="AQ84" s="260"/>
      <c r="AT84" s="260"/>
      <c r="AW84" s="260"/>
      <c r="AZ84" s="260"/>
      <c r="BC84" s="260"/>
      <c r="BF84" s="260"/>
      <c r="BI84" s="260"/>
      <c r="BL84" s="260"/>
      <c r="BO84" s="260"/>
      <c r="BR84" s="260"/>
      <c r="BU84" s="260"/>
      <c r="BX84" s="260"/>
      <c r="CA84" s="260"/>
      <c r="CB84" s="22"/>
      <c r="CC84" s="22"/>
      <c r="CD84" s="23"/>
    </row>
    <row r="85" spans="1:82" s="245" customFormat="1" ht="12.75" customHeight="1" x14ac:dyDescent="0.2">
      <c r="A85" s="256" t="s">
        <v>150</v>
      </c>
      <c r="D85" s="260"/>
      <c r="G85" s="260"/>
      <c r="J85" s="260"/>
      <c r="M85" s="260"/>
      <c r="P85" s="260"/>
      <c r="S85" s="260"/>
      <c r="V85" s="260"/>
      <c r="Y85" s="260"/>
      <c r="AB85" s="260"/>
      <c r="AE85" s="260"/>
      <c r="AH85" s="260"/>
      <c r="AK85" s="260"/>
      <c r="AN85" s="260"/>
      <c r="AQ85" s="260"/>
      <c r="AT85" s="260"/>
      <c r="AW85" s="260"/>
      <c r="AZ85" s="260"/>
      <c r="BC85" s="260"/>
      <c r="BF85" s="260"/>
      <c r="BI85" s="260"/>
      <c r="BL85" s="260"/>
      <c r="BO85" s="260"/>
      <c r="BR85" s="260"/>
      <c r="BU85" s="260"/>
      <c r="BX85" s="260"/>
      <c r="CA85" s="260"/>
      <c r="CB85" s="22"/>
      <c r="CC85" s="22"/>
      <c r="CD85" s="23"/>
    </row>
    <row r="86" spans="1:82" s="245" customFormat="1" ht="12.75" customHeight="1" x14ac:dyDescent="0.2">
      <c r="A86" s="257" t="s">
        <v>125</v>
      </c>
      <c r="D86" s="260"/>
      <c r="G86" s="260"/>
      <c r="J86" s="260"/>
      <c r="M86" s="260"/>
      <c r="P86" s="260"/>
      <c r="S86" s="260"/>
      <c r="V86" s="260"/>
      <c r="Y86" s="260"/>
      <c r="AB86" s="260"/>
      <c r="AE86" s="260"/>
      <c r="AH86" s="260"/>
      <c r="AK86" s="260"/>
      <c r="AN86" s="260"/>
      <c r="AQ86" s="260"/>
      <c r="AT86" s="260"/>
      <c r="AW86" s="260"/>
      <c r="AZ86" s="260"/>
      <c r="BC86" s="260"/>
      <c r="BF86" s="260"/>
      <c r="BI86" s="260"/>
      <c r="BL86" s="260"/>
      <c r="BO86" s="260"/>
      <c r="BR86" s="260"/>
      <c r="BU86" s="260"/>
      <c r="BX86" s="260"/>
      <c r="CA86" s="260"/>
      <c r="CB86" s="22"/>
      <c r="CC86" s="22"/>
      <c r="CD86" s="23"/>
    </row>
    <row r="87" spans="1:82" s="245" customFormat="1" ht="12.75" customHeight="1" x14ac:dyDescent="0.2">
      <c r="A87" s="257" t="s">
        <v>126</v>
      </c>
      <c r="D87" s="260"/>
      <c r="G87" s="260"/>
      <c r="J87" s="260"/>
      <c r="M87" s="260"/>
      <c r="P87" s="260"/>
      <c r="S87" s="260"/>
      <c r="V87" s="260"/>
      <c r="Y87" s="260"/>
      <c r="AB87" s="260"/>
      <c r="AE87" s="260"/>
      <c r="AH87" s="260"/>
      <c r="AK87" s="260"/>
      <c r="AN87" s="260"/>
      <c r="AQ87" s="260"/>
      <c r="AT87" s="260"/>
      <c r="AW87" s="260"/>
      <c r="AZ87" s="260"/>
      <c r="BC87" s="260"/>
      <c r="BF87" s="260"/>
      <c r="BI87" s="260"/>
      <c r="BL87" s="260"/>
      <c r="BO87" s="260"/>
      <c r="BR87" s="260"/>
      <c r="BU87" s="260"/>
      <c r="BX87" s="260"/>
      <c r="CA87" s="260"/>
      <c r="CB87" s="22"/>
      <c r="CC87" s="22"/>
      <c r="CD87" s="23"/>
    </row>
    <row r="88" spans="1:82" s="245" customFormat="1" ht="12.75" customHeight="1" x14ac:dyDescent="0.2">
      <c r="A88" s="256" t="s">
        <v>151</v>
      </c>
      <c r="D88" s="260"/>
      <c r="G88" s="260"/>
      <c r="J88" s="260"/>
      <c r="M88" s="260"/>
      <c r="P88" s="260"/>
      <c r="S88" s="260"/>
      <c r="V88" s="260"/>
      <c r="Y88" s="260"/>
      <c r="AB88" s="260"/>
      <c r="AE88" s="260"/>
      <c r="AH88" s="260"/>
      <c r="AK88" s="260"/>
      <c r="AN88" s="260"/>
      <c r="AQ88" s="260"/>
      <c r="AT88" s="260"/>
      <c r="AW88" s="260"/>
      <c r="AZ88" s="260"/>
      <c r="BC88" s="260"/>
      <c r="BF88" s="260"/>
      <c r="BI88" s="260"/>
      <c r="BL88" s="260"/>
      <c r="BO88" s="260"/>
      <c r="BR88" s="260"/>
      <c r="BU88" s="260"/>
      <c r="BX88" s="260"/>
      <c r="CA88" s="260"/>
      <c r="CB88" s="22"/>
      <c r="CC88" s="22"/>
      <c r="CD88" s="23"/>
    </row>
    <row r="89" spans="1:82" s="245" customFormat="1" ht="12.75" customHeight="1" x14ac:dyDescent="0.2">
      <c r="A89" s="257" t="s">
        <v>152</v>
      </c>
      <c r="D89" s="260"/>
      <c r="G89" s="260"/>
      <c r="J89" s="260"/>
      <c r="M89" s="260"/>
      <c r="P89" s="260"/>
      <c r="S89" s="260"/>
      <c r="V89" s="260"/>
      <c r="Y89" s="260"/>
      <c r="AB89" s="260"/>
      <c r="AE89" s="260"/>
      <c r="AH89" s="260"/>
      <c r="AK89" s="260"/>
      <c r="AN89" s="260"/>
      <c r="AQ89" s="260"/>
      <c r="AT89" s="260"/>
      <c r="AW89" s="260"/>
      <c r="AZ89" s="260"/>
      <c r="BC89" s="260"/>
      <c r="BF89" s="260"/>
      <c r="BI89" s="260"/>
      <c r="BL89" s="260"/>
      <c r="BO89" s="260"/>
      <c r="BR89" s="260"/>
      <c r="BU89" s="260"/>
      <c r="BX89" s="260"/>
      <c r="CA89" s="260"/>
      <c r="CB89" s="22"/>
      <c r="CC89" s="22"/>
      <c r="CD89" s="23"/>
    </row>
    <row r="90" spans="1:82" x14ac:dyDescent="0.2">
      <c r="A90" s="246"/>
    </row>
    <row r="91" spans="1:82" x14ac:dyDescent="0.2">
      <c r="A91" s="246" t="s">
        <v>2</v>
      </c>
    </row>
    <row r="92" spans="1:82" x14ac:dyDescent="0.2">
      <c r="A92" s="245" t="s">
        <v>119</v>
      </c>
    </row>
    <row r="93" spans="1:82" x14ac:dyDescent="0.2">
      <c r="A93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6914-8825-4A9C-B037-AFF65CBA2AC6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476046</v>
      </c>
      <c r="C6" s="190">
        <f>SUM(C9:C80)</f>
        <v>938095</v>
      </c>
      <c r="D6" s="191">
        <f>C6/B6</f>
        <v>1.970597379244863</v>
      </c>
      <c r="E6" s="189">
        <f>SUM(E9:E80)</f>
        <v>66035</v>
      </c>
      <c r="F6" s="190">
        <f>SUM(F9:F80)</f>
        <v>117324</v>
      </c>
      <c r="G6" s="191">
        <f>F6/E6</f>
        <v>1.7766941773302036</v>
      </c>
      <c r="H6" s="189">
        <f>SUM(H9:H80)</f>
        <v>101186</v>
      </c>
      <c r="I6" s="190">
        <f>SUM(I9:I80)</f>
        <v>189851</v>
      </c>
      <c r="J6" s="191">
        <f>I6/H6</f>
        <v>1.8762575850414089</v>
      </c>
      <c r="K6" s="189">
        <f>SUM(K9:K80)</f>
        <v>176019</v>
      </c>
      <c r="L6" s="190">
        <f>SUM(L9:L80)</f>
        <v>295185</v>
      </c>
      <c r="M6" s="191">
        <f>L6/K6</f>
        <v>1.6770064595299372</v>
      </c>
      <c r="N6" s="189">
        <f>SUM(N9:N80)</f>
        <v>907235</v>
      </c>
      <c r="O6" s="190">
        <f>SUM(O9:O80)</f>
        <v>1686289</v>
      </c>
      <c r="P6" s="191">
        <f>O6/N6</f>
        <v>1.858712461490132</v>
      </c>
      <c r="Q6" s="189">
        <f>SUM(Q9:Q80)</f>
        <v>3175532</v>
      </c>
      <c r="R6" s="190">
        <f>SUM(R9:R80)</f>
        <v>6316388</v>
      </c>
      <c r="S6" s="191">
        <f>R6/Q6</f>
        <v>1.9890802548990216</v>
      </c>
      <c r="T6" s="189">
        <f>SUM(T9:T80)</f>
        <v>326092</v>
      </c>
      <c r="U6" s="190">
        <f>SUM(U9:U80)</f>
        <v>513795</v>
      </c>
      <c r="V6" s="191">
        <f>U6/T6</f>
        <v>1.5756136305091815</v>
      </c>
      <c r="W6" s="189">
        <f>SUM(W9:W80)</f>
        <v>1996533</v>
      </c>
      <c r="X6" s="190">
        <f>SUM(X9:X80)</f>
        <v>3851477</v>
      </c>
      <c r="Y6" s="191">
        <f>X6/W6</f>
        <v>1.9290825646257788</v>
      </c>
      <c r="Z6" s="189">
        <f>SUM(Z9:Z80)</f>
        <v>71188</v>
      </c>
      <c r="AA6" s="190">
        <f>SUM(AA9:AA80)</f>
        <v>155028</v>
      </c>
      <c r="AB6" s="191">
        <f>AA6/Z6</f>
        <v>2.1777265831319887</v>
      </c>
      <c r="AC6" s="189">
        <f>SUM(AC9:AC80)</f>
        <v>2210435</v>
      </c>
      <c r="AD6" s="190">
        <f>SUM(AD9:AD80)</f>
        <v>5679939</v>
      </c>
      <c r="AE6" s="191">
        <f>AD6/AC6</f>
        <v>2.5696023633357234</v>
      </c>
      <c r="AF6" s="189">
        <f>SUM(AF9:AF80)</f>
        <v>70509</v>
      </c>
      <c r="AG6" s="190">
        <f>SUM(AG9:AG80)</f>
        <v>115611</v>
      </c>
      <c r="AH6" s="191">
        <f>AG6/AF6</f>
        <v>1.6396630217419053</v>
      </c>
      <c r="AI6" s="189">
        <f>SUM(AI9:AI80)</f>
        <v>1353665</v>
      </c>
      <c r="AJ6" s="190">
        <f>SUM(AJ9:AJ80)</f>
        <v>2511517</v>
      </c>
      <c r="AK6" s="191">
        <f>AJ6/AI6</f>
        <v>1.855346042041421</v>
      </c>
      <c r="AL6" s="189">
        <f>SUM(AL9:AL80)</f>
        <v>162719</v>
      </c>
      <c r="AM6" s="190">
        <f>SUM(AM9:AM80)</f>
        <v>280886</v>
      </c>
      <c r="AN6" s="191">
        <f>AM6/AL6</f>
        <v>1.7262028404795997</v>
      </c>
      <c r="AO6" s="189">
        <f>SUM(AO9:AO80)</f>
        <v>186493</v>
      </c>
      <c r="AP6" s="190">
        <f>SUM(AP9:AP80)</f>
        <v>335060</v>
      </c>
      <c r="AQ6" s="191">
        <f>AP6/AO6</f>
        <v>1.7966357986626844</v>
      </c>
      <c r="AR6" s="189">
        <f>SUM(AR9:AR80)</f>
        <v>291460</v>
      </c>
      <c r="AS6" s="190">
        <f>SUM(AS9:AS80)</f>
        <v>586410</v>
      </c>
      <c r="AT6" s="191">
        <f>AS6/AR6</f>
        <v>2.0119741988609072</v>
      </c>
      <c r="AU6" s="189">
        <f>SUM(AU9:AU80)</f>
        <v>85896</v>
      </c>
      <c r="AV6" s="190">
        <f>SUM(AV9:AV80)</f>
        <v>141780</v>
      </c>
      <c r="AW6" s="191">
        <f>AV6/AU6</f>
        <v>1.650600726459905</v>
      </c>
      <c r="AX6" s="189">
        <f>SUM(AX9:AX80)</f>
        <v>322737</v>
      </c>
      <c r="AY6" s="190">
        <f>SUM(AY9:AY80)</f>
        <v>621519</v>
      </c>
      <c r="AZ6" s="191">
        <f>AY6/AX6</f>
        <v>1.9257754766264792</v>
      </c>
      <c r="BA6" s="189">
        <f>SUM(BA9:BA80)</f>
        <v>239134</v>
      </c>
      <c r="BB6" s="190">
        <f>SUM(BB9:BB80)</f>
        <v>426680</v>
      </c>
      <c r="BC6" s="191">
        <f>BB6/BA6</f>
        <v>1.7842715799509898</v>
      </c>
      <c r="BD6" s="189">
        <f>SUM(BD9:BD80)</f>
        <v>557334</v>
      </c>
      <c r="BE6" s="190">
        <f>SUM(BE9:BE80)</f>
        <v>1103557</v>
      </c>
      <c r="BF6" s="191">
        <f>BE6/BD6</f>
        <v>1.9800640190621781</v>
      </c>
      <c r="BG6" s="189">
        <f>SUM(BG9:BG80)</f>
        <v>203774</v>
      </c>
      <c r="BH6" s="190">
        <f>SUM(BH9:BH80)</f>
        <v>379315</v>
      </c>
      <c r="BI6" s="191">
        <f>BH6/BG6</f>
        <v>1.8614494488992708</v>
      </c>
      <c r="BJ6" s="189">
        <f>SUM(BJ9:BJ80)</f>
        <v>1218930</v>
      </c>
      <c r="BK6" s="190">
        <f>SUM(BK9:BK80)</f>
        <v>2510079</v>
      </c>
      <c r="BL6" s="191">
        <f>BK6/BJ6</f>
        <v>2.0592478649307178</v>
      </c>
      <c r="BM6" s="189">
        <f>SUM(BM9:BM80)</f>
        <v>150160</v>
      </c>
      <c r="BN6" s="190">
        <f>SUM(BN9:BN80)</f>
        <v>278716</v>
      </c>
      <c r="BO6" s="191">
        <f>BN6/BM6</f>
        <v>1.8561267980820457</v>
      </c>
      <c r="BP6" s="189">
        <f>SUM(BP9:BP80)</f>
        <v>2058999</v>
      </c>
      <c r="BQ6" s="190">
        <f>SUM(BQ9:BQ80)</f>
        <v>4532842</v>
      </c>
      <c r="BR6" s="191">
        <f>BQ6/BP6</f>
        <v>2.2014784854193712</v>
      </c>
      <c r="BS6" s="189">
        <f>SUM(BS9:BS80)</f>
        <v>1623866</v>
      </c>
      <c r="BT6" s="190">
        <f>SUM(BT9:BT80)</f>
        <v>3114208</v>
      </c>
      <c r="BU6" s="191">
        <f>BT6/BS6</f>
        <v>1.9177740035199948</v>
      </c>
      <c r="BV6" s="189">
        <f>SUM(BV9:BV80)</f>
        <v>126598</v>
      </c>
      <c r="BW6" s="190">
        <f>SUM(BW9:BW80)</f>
        <v>304483</v>
      </c>
      <c r="BX6" s="191">
        <f>BW6/BV6</f>
        <v>2.4051169844705287</v>
      </c>
      <c r="BY6" s="189">
        <f>SUM(BY9:BY80)</f>
        <v>4015137</v>
      </c>
      <c r="BZ6" s="190">
        <f>SUM(BZ9:BZ80)</f>
        <v>6944112</v>
      </c>
      <c r="CA6" s="191">
        <f>BZ6/BY6</f>
        <v>1.7294832031883345</v>
      </c>
      <c r="CB6" s="189">
        <f>SUM(CB9:CB80)</f>
        <v>22173712</v>
      </c>
      <c r="CC6" s="190">
        <f>SUM(CC9:CC80)</f>
        <v>43930146</v>
      </c>
      <c r="CD6" s="191">
        <f>CC6/CB6</f>
        <v>1.981181409770272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280375</v>
      </c>
      <c r="C9" s="203">
        <v>511330</v>
      </c>
      <c r="D9" s="204">
        <v>1.8237360677663801</v>
      </c>
      <c r="E9" s="202">
        <v>53450</v>
      </c>
      <c r="F9" s="203">
        <v>92320</v>
      </c>
      <c r="G9" s="204">
        <v>1.7272217025257299</v>
      </c>
      <c r="H9" s="205">
        <v>78750</v>
      </c>
      <c r="I9" s="206">
        <v>153748</v>
      </c>
      <c r="J9" s="204">
        <v>1.9523555555555601</v>
      </c>
      <c r="K9" s="205">
        <v>95734</v>
      </c>
      <c r="L9" s="207">
        <v>154075</v>
      </c>
      <c r="M9" s="204">
        <v>1.60940731610504</v>
      </c>
      <c r="N9" s="208">
        <v>375289</v>
      </c>
      <c r="O9" s="207">
        <v>627267</v>
      </c>
      <c r="P9" s="204">
        <v>1.6714238893226301</v>
      </c>
      <c r="Q9" s="208">
        <v>1519125</v>
      </c>
      <c r="R9" s="207">
        <v>2735813</v>
      </c>
      <c r="S9" s="204">
        <v>1.80091368386407</v>
      </c>
      <c r="T9" s="208">
        <v>238592</v>
      </c>
      <c r="U9" s="207">
        <v>365389</v>
      </c>
      <c r="V9" s="204">
        <v>1.5314386064914201</v>
      </c>
      <c r="W9" s="208">
        <v>575580</v>
      </c>
      <c r="X9" s="207">
        <v>1043710</v>
      </c>
      <c r="Y9" s="204">
        <v>1.8133187393585599</v>
      </c>
      <c r="Z9" s="208">
        <v>58277</v>
      </c>
      <c r="AA9" s="207">
        <v>124318</v>
      </c>
      <c r="AB9" s="204">
        <v>2.1332258009163101</v>
      </c>
      <c r="AC9" s="208">
        <v>1437828</v>
      </c>
      <c r="AD9" s="207">
        <v>3566179</v>
      </c>
      <c r="AE9" s="204">
        <v>2.48025424459671</v>
      </c>
      <c r="AF9" s="208">
        <v>63325</v>
      </c>
      <c r="AG9" s="207">
        <v>102620</v>
      </c>
      <c r="AH9" s="204">
        <v>1.6205290169759199</v>
      </c>
      <c r="AI9" s="208">
        <v>500532</v>
      </c>
      <c r="AJ9" s="207">
        <v>937463</v>
      </c>
      <c r="AK9" s="204">
        <v>1.8729331990761799</v>
      </c>
      <c r="AL9" s="208">
        <v>112185</v>
      </c>
      <c r="AM9" s="207">
        <v>177013</v>
      </c>
      <c r="AN9" s="204">
        <v>1.5778669162543999</v>
      </c>
      <c r="AO9" s="208">
        <v>91079</v>
      </c>
      <c r="AP9" s="207">
        <v>147303</v>
      </c>
      <c r="AQ9" s="204">
        <v>1.61731024714808</v>
      </c>
      <c r="AR9" s="208">
        <v>161360</v>
      </c>
      <c r="AS9" s="207">
        <v>307217</v>
      </c>
      <c r="AT9" s="204">
        <v>1.90392290530491</v>
      </c>
      <c r="AU9" s="208">
        <v>47289</v>
      </c>
      <c r="AV9" s="207">
        <v>74870</v>
      </c>
      <c r="AW9" s="204">
        <v>1.5832434604242001</v>
      </c>
      <c r="AX9" s="208">
        <v>228989</v>
      </c>
      <c r="AY9" s="207">
        <v>431215</v>
      </c>
      <c r="AZ9" s="204">
        <v>1.88312539030259</v>
      </c>
      <c r="BA9" s="208">
        <v>147688</v>
      </c>
      <c r="BB9" s="207">
        <v>253886</v>
      </c>
      <c r="BC9" s="204">
        <v>1.71906993120633</v>
      </c>
      <c r="BD9" s="208">
        <v>368614</v>
      </c>
      <c r="BE9" s="207">
        <v>695881</v>
      </c>
      <c r="BF9" s="204">
        <v>1.88783117298855</v>
      </c>
      <c r="BG9" s="208">
        <v>143228</v>
      </c>
      <c r="BH9" s="207">
        <v>256628</v>
      </c>
      <c r="BI9" s="204">
        <v>1.79174463093808</v>
      </c>
      <c r="BJ9" s="208">
        <v>706952</v>
      </c>
      <c r="BK9" s="207">
        <v>1514410</v>
      </c>
      <c r="BL9" s="204">
        <v>2.1421680679876398</v>
      </c>
      <c r="BM9" s="208">
        <v>84636</v>
      </c>
      <c r="BN9" s="207">
        <v>148187</v>
      </c>
      <c r="BO9" s="204">
        <v>1.7508743324353699</v>
      </c>
      <c r="BP9" s="208">
        <v>1144450</v>
      </c>
      <c r="BQ9" s="207">
        <v>2376683</v>
      </c>
      <c r="BR9" s="204">
        <v>2.0767032198872801</v>
      </c>
      <c r="BS9" s="208">
        <v>899953</v>
      </c>
      <c r="BT9" s="207">
        <v>1593070</v>
      </c>
      <c r="BU9" s="204">
        <v>1.7701702200003799</v>
      </c>
      <c r="BV9" s="208">
        <v>68292</v>
      </c>
      <c r="BW9" s="207">
        <v>160749</v>
      </c>
      <c r="BX9" s="204">
        <v>2.35384818133896</v>
      </c>
      <c r="BY9" s="208">
        <v>1637477</v>
      </c>
      <c r="BZ9" s="207">
        <v>2595622</v>
      </c>
      <c r="CA9" s="204">
        <v>1.58513493624643</v>
      </c>
      <c r="CB9" s="210">
        <f>SUM(B9+E9+H9+K9+N9+Q9+T9+W9+Z9+AC9+AF9+AI9+AL9+AO9+AR9+AU9+AX9+BA9+BD9+BG9+BJ9+BM9+BP9+BS9+BV9+BY9)</f>
        <v>11119049</v>
      </c>
      <c r="CC9" s="210">
        <f>SUM(C9+F9+I9+L9+O9+R9+U9+X9+AA9+AD9+AG9+AJ9+AM9+AP9+AS9+AV9+AY9+BB9+BE9+BH9+BK9+BN9+BQ9+BT9+BW9+BZ9)</f>
        <v>21146966</v>
      </c>
      <c r="CD9" s="211">
        <f>SUM(CC9/CB9)</f>
        <v>1.9018682263204345</v>
      </c>
    </row>
    <row r="10" spans="1:83" s="152" customFormat="1" ht="11.25" customHeight="1" x14ac:dyDescent="0.2">
      <c r="A10" s="175" t="s">
        <v>7</v>
      </c>
      <c r="B10" s="202">
        <v>56361</v>
      </c>
      <c r="C10" s="203">
        <v>117414</v>
      </c>
      <c r="D10" s="204">
        <v>2.0832490551977401</v>
      </c>
      <c r="E10" s="202">
        <v>7192</v>
      </c>
      <c r="F10" s="203">
        <v>12727</v>
      </c>
      <c r="G10" s="204">
        <v>1.7696051167964399</v>
      </c>
      <c r="H10" s="208">
        <v>10737</v>
      </c>
      <c r="I10" s="207">
        <v>16024</v>
      </c>
      <c r="J10" s="204">
        <v>1.49240942535159</v>
      </c>
      <c r="K10" s="205">
        <v>24288</v>
      </c>
      <c r="L10" s="207">
        <v>41946</v>
      </c>
      <c r="M10" s="204">
        <v>1.7270256916996001</v>
      </c>
      <c r="N10" s="208">
        <v>124277</v>
      </c>
      <c r="O10" s="207">
        <v>224286</v>
      </c>
      <c r="P10" s="204">
        <v>1.80472653829751</v>
      </c>
      <c r="Q10" s="208">
        <v>200166</v>
      </c>
      <c r="R10" s="207">
        <v>460402</v>
      </c>
      <c r="S10" s="204">
        <v>2.3001009162395198</v>
      </c>
      <c r="T10" s="208">
        <v>15245</v>
      </c>
      <c r="U10" s="207">
        <v>25233</v>
      </c>
      <c r="V10" s="204">
        <v>1.65516562807478</v>
      </c>
      <c r="W10" s="208">
        <v>65275</v>
      </c>
      <c r="X10" s="207">
        <v>121753</v>
      </c>
      <c r="Y10" s="204">
        <v>1.86523171198774</v>
      </c>
      <c r="Z10" s="208">
        <v>4586</v>
      </c>
      <c r="AA10" s="207">
        <v>9414</v>
      </c>
      <c r="AB10" s="204">
        <v>2.0527692978630601</v>
      </c>
      <c r="AC10" s="208">
        <v>249106</v>
      </c>
      <c r="AD10" s="207">
        <v>761523</v>
      </c>
      <c r="AE10" s="204">
        <v>3.0570239175290799</v>
      </c>
      <c r="AF10" s="208">
        <v>1632</v>
      </c>
      <c r="AG10" s="207">
        <v>2784</v>
      </c>
      <c r="AH10" s="204">
        <v>1.70588235294118</v>
      </c>
      <c r="AI10" s="208">
        <v>94197</v>
      </c>
      <c r="AJ10" s="207">
        <v>184488</v>
      </c>
      <c r="AK10" s="204">
        <v>1.9585337112646899</v>
      </c>
      <c r="AL10" s="208">
        <v>5909</v>
      </c>
      <c r="AM10" s="207">
        <v>11243</v>
      </c>
      <c r="AN10" s="204">
        <v>1.9026908106278599</v>
      </c>
      <c r="AO10" s="208">
        <v>21762</v>
      </c>
      <c r="AP10" s="207">
        <v>44402</v>
      </c>
      <c r="AQ10" s="204">
        <v>2.0403455564745898</v>
      </c>
      <c r="AR10" s="208">
        <v>25431</v>
      </c>
      <c r="AS10" s="207">
        <v>61306</v>
      </c>
      <c r="AT10" s="204">
        <v>2.41067987888797</v>
      </c>
      <c r="AU10" s="208">
        <v>15923</v>
      </c>
      <c r="AV10" s="207">
        <v>24990</v>
      </c>
      <c r="AW10" s="204">
        <v>1.5694278716322301</v>
      </c>
      <c r="AX10" s="208">
        <v>28602</v>
      </c>
      <c r="AY10" s="207">
        <v>60731</v>
      </c>
      <c r="AZ10" s="204">
        <v>2.1233130550311201</v>
      </c>
      <c r="BA10" s="208">
        <v>30402</v>
      </c>
      <c r="BB10" s="207">
        <v>58661</v>
      </c>
      <c r="BC10" s="204">
        <v>1.92951121636734</v>
      </c>
      <c r="BD10" s="208">
        <v>81744</v>
      </c>
      <c r="BE10" s="207">
        <v>168663</v>
      </c>
      <c r="BF10" s="204">
        <v>2.0633073987081598</v>
      </c>
      <c r="BG10" s="208">
        <v>34110</v>
      </c>
      <c r="BH10" s="207">
        <v>65478</v>
      </c>
      <c r="BI10" s="204">
        <v>1.91961301671064</v>
      </c>
      <c r="BJ10" s="208">
        <v>106538</v>
      </c>
      <c r="BK10" s="207">
        <v>250087</v>
      </c>
      <c r="BL10" s="204">
        <v>2.3473971728397398</v>
      </c>
      <c r="BM10" s="208">
        <v>16779</v>
      </c>
      <c r="BN10" s="207">
        <v>31778</v>
      </c>
      <c r="BO10" s="204">
        <v>1.8939150128136399</v>
      </c>
      <c r="BP10" s="208">
        <v>104360</v>
      </c>
      <c r="BQ10" s="207">
        <v>291351</v>
      </c>
      <c r="BR10" s="204">
        <v>2.7917880413951699</v>
      </c>
      <c r="BS10" s="208">
        <v>66280</v>
      </c>
      <c r="BT10" s="207">
        <v>131160</v>
      </c>
      <c r="BU10" s="204">
        <v>1.97887748943874</v>
      </c>
      <c r="BV10" s="208">
        <v>16088</v>
      </c>
      <c r="BW10" s="207">
        <v>34653</v>
      </c>
      <c r="BX10" s="204">
        <v>2.1539656887120802</v>
      </c>
      <c r="BY10" s="208">
        <v>372411</v>
      </c>
      <c r="BZ10" s="207">
        <v>652203</v>
      </c>
      <c r="CA10" s="204">
        <v>1.7512989680755899</v>
      </c>
      <c r="CB10" s="193">
        <f t="shared" ref="CB10:CC73" si="0">SUM(B10+E10+H10+K10+N10+Q10+T10+W10+Z10+AC10+AF10+AI10+AL10+AO10+AR10+AU10+AX10+BA10+BD10+BG10+BJ10+BM10+BP10+BS10+BV10+BY10)</f>
        <v>1779401</v>
      </c>
      <c r="CC10" s="193">
        <f t="shared" si="0"/>
        <v>3864700</v>
      </c>
      <c r="CD10" s="187">
        <f t="shared" ref="CD10:CD73" si="1">SUM(CC10/CB10)</f>
        <v>2.171910659823165</v>
      </c>
    </row>
    <row r="11" spans="1:83" s="152" customFormat="1" ht="11.25" customHeight="1" x14ac:dyDescent="0.2">
      <c r="A11" s="175" t="s">
        <v>133</v>
      </c>
      <c r="B11" s="202">
        <v>11718</v>
      </c>
      <c r="C11" s="203">
        <v>30474</v>
      </c>
      <c r="D11" s="204">
        <v>2.60061443932412</v>
      </c>
      <c r="E11" s="202">
        <v>635</v>
      </c>
      <c r="F11" s="203">
        <v>1406</v>
      </c>
      <c r="G11" s="204">
        <v>2.2141732283464601</v>
      </c>
      <c r="H11" s="208">
        <v>3939</v>
      </c>
      <c r="I11" s="207">
        <v>6871</v>
      </c>
      <c r="J11" s="204">
        <v>1.7443513582127399</v>
      </c>
      <c r="K11" s="205">
        <v>7366</v>
      </c>
      <c r="L11" s="207">
        <v>14273</v>
      </c>
      <c r="M11" s="204">
        <v>1.9376866684767899</v>
      </c>
      <c r="N11" s="208">
        <v>73571</v>
      </c>
      <c r="O11" s="207">
        <v>157617</v>
      </c>
      <c r="P11" s="204">
        <v>2.1423794701716701</v>
      </c>
      <c r="Q11" s="208">
        <v>272313</v>
      </c>
      <c r="R11" s="207">
        <v>655079</v>
      </c>
      <c r="S11" s="204">
        <v>2.4056104556154101</v>
      </c>
      <c r="T11" s="208">
        <v>3926</v>
      </c>
      <c r="U11" s="207">
        <v>7112</v>
      </c>
      <c r="V11" s="204">
        <v>1.8115129903209399</v>
      </c>
      <c r="W11" s="208">
        <v>210606</v>
      </c>
      <c r="X11" s="207">
        <v>404564</v>
      </c>
      <c r="Y11" s="204">
        <v>1.92095191969839</v>
      </c>
      <c r="Z11" s="208">
        <v>1836</v>
      </c>
      <c r="AA11" s="207">
        <v>6034</v>
      </c>
      <c r="AB11" s="204">
        <v>3.2864923747276702</v>
      </c>
      <c r="AC11" s="208">
        <v>77300</v>
      </c>
      <c r="AD11" s="207">
        <v>177216</v>
      </c>
      <c r="AE11" s="204">
        <v>2.2925743855110001</v>
      </c>
      <c r="AF11" s="208">
        <v>129</v>
      </c>
      <c r="AG11" s="207">
        <v>283</v>
      </c>
      <c r="AH11" s="204">
        <v>2.1937984496123999</v>
      </c>
      <c r="AI11" s="208">
        <v>223228</v>
      </c>
      <c r="AJ11" s="207">
        <v>455035</v>
      </c>
      <c r="AK11" s="204">
        <v>2.0384315587650299</v>
      </c>
      <c r="AL11" s="208">
        <v>2762</v>
      </c>
      <c r="AM11" s="207">
        <v>8185</v>
      </c>
      <c r="AN11" s="204">
        <v>2.9634322954380901</v>
      </c>
      <c r="AO11" s="208">
        <v>13533</v>
      </c>
      <c r="AP11" s="207">
        <v>30964</v>
      </c>
      <c r="AQ11" s="204">
        <v>2.28803665114904</v>
      </c>
      <c r="AR11" s="208">
        <v>15020</v>
      </c>
      <c r="AS11" s="207">
        <v>34069</v>
      </c>
      <c r="AT11" s="204">
        <v>2.2682423435419401</v>
      </c>
      <c r="AU11" s="208">
        <v>3187</v>
      </c>
      <c r="AV11" s="207">
        <v>6993</v>
      </c>
      <c r="AW11" s="204">
        <v>2.1942265453404501</v>
      </c>
      <c r="AX11" s="208">
        <v>9735</v>
      </c>
      <c r="AY11" s="207">
        <v>19404</v>
      </c>
      <c r="AZ11" s="204">
        <v>1.9932203389830501</v>
      </c>
      <c r="BA11" s="208">
        <v>2570</v>
      </c>
      <c r="BB11" s="207">
        <v>5868</v>
      </c>
      <c r="BC11" s="204">
        <v>2.28326848249027</v>
      </c>
      <c r="BD11" s="208">
        <v>9638</v>
      </c>
      <c r="BE11" s="207">
        <v>22081</v>
      </c>
      <c r="BF11" s="204">
        <v>2.2910354845403602</v>
      </c>
      <c r="BG11" s="208">
        <v>1410</v>
      </c>
      <c r="BH11" s="207">
        <v>3239</v>
      </c>
      <c r="BI11" s="204">
        <v>2.2971631205673799</v>
      </c>
      <c r="BJ11" s="208">
        <v>47152</v>
      </c>
      <c r="BK11" s="207">
        <v>107207</v>
      </c>
      <c r="BL11" s="204">
        <v>2.27364692908042</v>
      </c>
      <c r="BM11" s="208">
        <v>6541</v>
      </c>
      <c r="BN11" s="207">
        <v>15050</v>
      </c>
      <c r="BO11" s="204">
        <v>2.3008714263873999</v>
      </c>
      <c r="BP11" s="208">
        <v>168500</v>
      </c>
      <c r="BQ11" s="207">
        <v>403194</v>
      </c>
      <c r="BR11" s="204">
        <v>2.3928427299703299</v>
      </c>
      <c r="BS11" s="208">
        <v>81145</v>
      </c>
      <c r="BT11" s="207">
        <v>184505</v>
      </c>
      <c r="BU11" s="204">
        <v>2.2737691786308498</v>
      </c>
      <c r="BV11" s="208">
        <v>4779</v>
      </c>
      <c r="BW11" s="207">
        <v>16370</v>
      </c>
      <c r="BX11" s="204">
        <v>3.42540280393388</v>
      </c>
      <c r="BY11" s="208">
        <v>499618</v>
      </c>
      <c r="BZ11" s="207">
        <v>903528</v>
      </c>
      <c r="CA11" s="204">
        <v>1.8084376463618199</v>
      </c>
      <c r="CB11" s="193">
        <f t="shared" si="0"/>
        <v>1752157</v>
      </c>
      <c r="CC11" s="193">
        <f t="shared" si="0"/>
        <v>3676621</v>
      </c>
      <c r="CD11" s="187">
        <f t="shared" si="1"/>
        <v>2.0983399318668363</v>
      </c>
    </row>
    <row r="12" spans="1:83" s="152" customFormat="1" x14ac:dyDescent="0.2">
      <c r="A12" s="212" t="s">
        <v>8</v>
      </c>
      <c r="B12" s="213">
        <v>6432</v>
      </c>
      <c r="C12" s="214">
        <v>15307</v>
      </c>
      <c r="D12" s="215">
        <v>2.3798196517412902</v>
      </c>
      <c r="E12" s="213">
        <v>357</v>
      </c>
      <c r="F12" s="214">
        <v>775</v>
      </c>
      <c r="G12" s="215">
        <v>2.1708683473389399</v>
      </c>
      <c r="H12" s="216">
        <v>734</v>
      </c>
      <c r="I12" s="217">
        <v>1300</v>
      </c>
      <c r="J12" s="215">
        <v>1.77111716621253</v>
      </c>
      <c r="K12" s="216">
        <v>5376</v>
      </c>
      <c r="L12" s="218">
        <v>8927</v>
      </c>
      <c r="M12" s="215">
        <v>1.66052827380952</v>
      </c>
      <c r="N12" s="219">
        <v>49679</v>
      </c>
      <c r="O12" s="218">
        <v>101493</v>
      </c>
      <c r="P12" s="215">
        <v>2.0429759053121002</v>
      </c>
      <c r="Q12" s="219">
        <v>98554</v>
      </c>
      <c r="R12" s="218">
        <v>271876</v>
      </c>
      <c r="S12" s="215">
        <v>2.7586500801591001</v>
      </c>
      <c r="T12" s="219">
        <v>2317</v>
      </c>
      <c r="U12" s="218">
        <v>4161</v>
      </c>
      <c r="V12" s="215">
        <v>1.79585671126457</v>
      </c>
      <c r="W12" s="219">
        <v>163169</v>
      </c>
      <c r="X12" s="218">
        <v>296542</v>
      </c>
      <c r="Y12" s="215">
        <v>1.81739178397857</v>
      </c>
      <c r="Z12" s="219">
        <v>756</v>
      </c>
      <c r="AA12" s="218">
        <v>2047</v>
      </c>
      <c r="AB12" s="215">
        <v>2.7076719576719599</v>
      </c>
      <c r="AC12" s="219">
        <v>58466</v>
      </c>
      <c r="AD12" s="218">
        <v>180323</v>
      </c>
      <c r="AE12" s="215">
        <v>3.0842369924400499</v>
      </c>
      <c r="AF12" s="219">
        <v>226</v>
      </c>
      <c r="AG12" s="218">
        <v>455</v>
      </c>
      <c r="AH12" s="215">
        <v>2.0132743362831902</v>
      </c>
      <c r="AI12" s="219">
        <v>34904</v>
      </c>
      <c r="AJ12" s="218">
        <v>70538</v>
      </c>
      <c r="AK12" s="215">
        <v>2.0209145083658</v>
      </c>
      <c r="AL12" s="219">
        <v>1847</v>
      </c>
      <c r="AM12" s="218">
        <v>3863</v>
      </c>
      <c r="AN12" s="215">
        <v>2.09149972929074</v>
      </c>
      <c r="AO12" s="219">
        <v>5855</v>
      </c>
      <c r="AP12" s="218">
        <v>15166</v>
      </c>
      <c r="AQ12" s="215">
        <v>2.59026473099915</v>
      </c>
      <c r="AR12" s="219">
        <v>9229</v>
      </c>
      <c r="AS12" s="218">
        <v>21550</v>
      </c>
      <c r="AT12" s="215">
        <v>2.3350308809188398</v>
      </c>
      <c r="AU12" s="219">
        <v>1812</v>
      </c>
      <c r="AV12" s="218">
        <v>3038</v>
      </c>
      <c r="AW12" s="215">
        <v>1.6766004415011</v>
      </c>
      <c r="AX12" s="219">
        <v>4440</v>
      </c>
      <c r="AY12" s="218">
        <v>9899</v>
      </c>
      <c r="AZ12" s="215">
        <v>2.2295045045044999</v>
      </c>
      <c r="BA12" s="219">
        <v>2386</v>
      </c>
      <c r="BB12" s="218">
        <v>4577</v>
      </c>
      <c r="BC12" s="215">
        <v>1.9182732606873401</v>
      </c>
      <c r="BD12" s="219">
        <v>8726</v>
      </c>
      <c r="BE12" s="218">
        <v>18458</v>
      </c>
      <c r="BF12" s="215">
        <v>2.11528764611506</v>
      </c>
      <c r="BG12" s="219">
        <v>1547</v>
      </c>
      <c r="BH12" s="218">
        <v>3825</v>
      </c>
      <c r="BI12" s="215">
        <v>2.47252747252747</v>
      </c>
      <c r="BJ12" s="219">
        <v>19444</v>
      </c>
      <c r="BK12" s="218">
        <v>41267</v>
      </c>
      <c r="BL12" s="215">
        <v>2.12235136803127</v>
      </c>
      <c r="BM12" s="219">
        <v>5104</v>
      </c>
      <c r="BN12" s="218">
        <v>12892</v>
      </c>
      <c r="BO12" s="215">
        <v>2.52586206896552</v>
      </c>
      <c r="BP12" s="219">
        <v>71831</v>
      </c>
      <c r="BQ12" s="218">
        <v>216165</v>
      </c>
      <c r="BR12" s="215">
        <v>3.00935529228328</v>
      </c>
      <c r="BS12" s="219">
        <v>52358</v>
      </c>
      <c r="BT12" s="218">
        <v>117746</v>
      </c>
      <c r="BU12" s="215">
        <v>2.24886359295619</v>
      </c>
      <c r="BV12" s="219">
        <v>4171</v>
      </c>
      <c r="BW12" s="218">
        <v>11474</v>
      </c>
      <c r="BX12" s="215">
        <v>2.7508990649724301</v>
      </c>
      <c r="BY12" s="219">
        <v>161812</v>
      </c>
      <c r="BZ12" s="218">
        <v>305430</v>
      </c>
      <c r="CA12" s="215">
        <v>1.8875608731120099</v>
      </c>
      <c r="CB12" s="193">
        <f t="shared" si="0"/>
        <v>771532</v>
      </c>
      <c r="CC12" s="193">
        <f t="shared" si="0"/>
        <v>1739094</v>
      </c>
      <c r="CD12" s="187">
        <f t="shared" si="1"/>
        <v>2.2540788975700297</v>
      </c>
    </row>
    <row r="13" spans="1:83" s="152" customFormat="1" ht="11.25" customHeight="1" x14ac:dyDescent="0.2">
      <c r="A13" s="175" t="s">
        <v>10</v>
      </c>
      <c r="B13" s="202">
        <v>8796</v>
      </c>
      <c r="C13" s="203">
        <v>15789</v>
      </c>
      <c r="D13" s="204">
        <v>1.7950204638472</v>
      </c>
      <c r="E13" s="208">
        <v>535</v>
      </c>
      <c r="F13" s="207">
        <v>2328</v>
      </c>
      <c r="G13" s="204">
        <v>4.3514018691588801</v>
      </c>
      <c r="H13" s="208">
        <v>667</v>
      </c>
      <c r="I13" s="207">
        <v>1035</v>
      </c>
      <c r="J13" s="204">
        <v>1.55172413793103</v>
      </c>
      <c r="K13" s="205">
        <v>4176</v>
      </c>
      <c r="L13" s="207">
        <v>6088</v>
      </c>
      <c r="M13" s="204">
        <v>1.4578544061302701</v>
      </c>
      <c r="N13" s="208">
        <v>34986</v>
      </c>
      <c r="O13" s="207">
        <v>58879</v>
      </c>
      <c r="P13" s="204">
        <v>1.6829303149831401</v>
      </c>
      <c r="Q13" s="208">
        <v>79859</v>
      </c>
      <c r="R13" s="207">
        <v>148368</v>
      </c>
      <c r="S13" s="204">
        <v>1.85787450381297</v>
      </c>
      <c r="T13" s="208">
        <v>28758</v>
      </c>
      <c r="U13" s="207">
        <v>45120</v>
      </c>
      <c r="V13" s="204">
        <v>1.5689547256415599</v>
      </c>
      <c r="W13" s="208">
        <v>209968</v>
      </c>
      <c r="X13" s="207">
        <v>333917</v>
      </c>
      <c r="Y13" s="204">
        <v>1.5903232873580699</v>
      </c>
      <c r="Z13" s="208">
        <v>576</v>
      </c>
      <c r="AA13" s="207">
        <v>1048</v>
      </c>
      <c r="AB13" s="204">
        <v>1.81944444444444</v>
      </c>
      <c r="AC13" s="208">
        <v>25990</v>
      </c>
      <c r="AD13" s="207">
        <v>65718</v>
      </c>
      <c r="AE13" s="204">
        <v>2.5285879184301701</v>
      </c>
      <c r="AF13" s="208">
        <v>2908</v>
      </c>
      <c r="AG13" s="207">
        <v>4858</v>
      </c>
      <c r="AH13" s="204">
        <v>1.6705639614855601</v>
      </c>
      <c r="AI13" s="208">
        <v>22847</v>
      </c>
      <c r="AJ13" s="207">
        <v>38391</v>
      </c>
      <c r="AK13" s="204">
        <v>1.6803519061583601</v>
      </c>
      <c r="AL13" s="208">
        <v>21780</v>
      </c>
      <c r="AM13" s="207">
        <v>36291</v>
      </c>
      <c r="AN13" s="204">
        <v>1.66625344352617</v>
      </c>
      <c r="AO13" s="208">
        <v>4497</v>
      </c>
      <c r="AP13" s="207">
        <v>7454</v>
      </c>
      <c r="AQ13" s="204">
        <v>1.6575494774294</v>
      </c>
      <c r="AR13" s="208">
        <v>4253</v>
      </c>
      <c r="AS13" s="207">
        <v>9255</v>
      </c>
      <c r="AT13" s="204">
        <v>2.1761109804843599</v>
      </c>
      <c r="AU13" s="208">
        <v>2287</v>
      </c>
      <c r="AV13" s="207">
        <v>3202</v>
      </c>
      <c r="AW13" s="204">
        <v>1.4000874508089201</v>
      </c>
      <c r="AX13" s="208">
        <v>4473</v>
      </c>
      <c r="AY13" s="207">
        <v>8302</v>
      </c>
      <c r="AZ13" s="204">
        <v>1.8560250391236299</v>
      </c>
      <c r="BA13" s="208">
        <v>4564</v>
      </c>
      <c r="BB13" s="207">
        <v>7172</v>
      </c>
      <c r="BC13" s="204">
        <v>1.5714285714285701</v>
      </c>
      <c r="BD13" s="208">
        <v>8456</v>
      </c>
      <c r="BE13" s="207">
        <v>14773</v>
      </c>
      <c r="BF13" s="204">
        <v>1.74704351939451</v>
      </c>
      <c r="BG13" s="208">
        <v>3290</v>
      </c>
      <c r="BH13" s="207">
        <v>5746</v>
      </c>
      <c r="BI13" s="204">
        <v>1.74650455927052</v>
      </c>
      <c r="BJ13" s="208">
        <v>23907</v>
      </c>
      <c r="BK13" s="207">
        <v>44921</v>
      </c>
      <c r="BL13" s="204">
        <v>1.87898941732547</v>
      </c>
      <c r="BM13" s="208">
        <v>3371</v>
      </c>
      <c r="BN13" s="207">
        <v>5011</v>
      </c>
      <c r="BO13" s="204">
        <v>1.48650252150697</v>
      </c>
      <c r="BP13" s="208">
        <v>90654</v>
      </c>
      <c r="BQ13" s="207">
        <v>183014</v>
      </c>
      <c r="BR13" s="204">
        <v>2.01881880556842</v>
      </c>
      <c r="BS13" s="208">
        <v>192923</v>
      </c>
      <c r="BT13" s="207">
        <v>331425</v>
      </c>
      <c r="BU13" s="204">
        <v>1.7179133643992699</v>
      </c>
      <c r="BV13" s="208">
        <v>3209</v>
      </c>
      <c r="BW13" s="207">
        <v>7529</v>
      </c>
      <c r="BX13" s="204">
        <v>2.3462137737613</v>
      </c>
      <c r="BY13" s="208">
        <v>83302</v>
      </c>
      <c r="BZ13" s="207">
        <v>133667</v>
      </c>
      <c r="CA13" s="204">
        <v>1.6046073323569701</v>
      </c>
      <c r="CB13" s="193">
        <f t="shared" si="0"/>
        <v>871032</v>
      </c>
      <c r="CC13" s="193">
        <f t="shared" si="0"/>
        <v>1519301</v>
      </c>
      <c r="CD13" s="187">
        <f t="shared" si="1"/>
        <v>1.7442539424498755</v>
      </c>
    </row>
    <row r="14" spans="1:83" s="152" customFormat="1" ht="11.25" customHeight="1" x14ac:dyDescent="0.2">
      <c r="A14" s="175" t="s">
        <v>9</v>
      </c>
      <c r="B14" s="202">
        <v>10837</v>
      </c>
      <c r="C14" s="203">
        <v>23268</v>
      </c>
      <c r="D14" s="204">
        <v>2.1470886776783198</v>
      </c>
      <c r="E14" s="202">
        <v>584</v>
      </c>
      <c r="F14" s="203">
        <v>1074</v>
      </c>
      <c r="G14" s="204">
        <v>1.83904109589041</v>
      </c>
      <c r="H14" s="205">
        <v>459</v>
      </c>
      <c r="I14" s="206">
        <v>736</v>
      </c>
      <c r="J14" s="204">
        <v>1.60348583877996</v>
      </c>
      <c r="K14" s="205">
        <v>3624</v>
      </c>
      <c r="L14" s="207">
        <v>7442</v>
      </c>
      <c r="M14" s="204">
        <v>2.05353200883002</v>
      </c>
      <c r="N14" s="208">
        <v>27094</v>
      </c>
      <c r="O14" s="207">
        <v>51864</v>
      </c>
      <c r="P14" s="204">
        <v>1.9142245515612299</v>
      </c>
      <c r="Q14" s="208">
        <v>38698</v>
      </c>
      <c r="R14" s="207">
        <v>71621</v>
      </c>
      <c r="S14" s="204">
        <v>1.8507674815235899</v>
      </c>
      <c r="T14" s="208">
        <v>5415</v>
      </c>
      <c r="U14" s="207">
        <v>8762</v>
      </c>
      <c r="V14" s="204">
        <v>1.6180978762696201</v>
      </c>
      <c r="W14" s="208">
        <v>51219</v>
      </c>
      <c r="X14" s="207">
        <v>95848</v>
      </c>
      <c r="Y14" s="204">
        <v>1.8713368086061799</v>
      </c>
      <c r="Z14" s="208">
        <v>538</v>
      </c>
      <c r="AA14" s="207">
        <v>1001</v>
      </c>
      <c r="AB14" s="204">
        <v>1.8605947955390301</v>
      </c>
      <c r="AC14" s="208">
        <v>53787</v>
      </c>
      <c r="AD14" s="207">
        <v>111647</v>
      </c>
      <c r="AE14" s="204">
        <v>2.0757246174726198</v>
      </c>
      <c r="AF14" s="208">
        <v>472</v>
      </c>
      <c r="AG14" s="207">
        <v>1272</v>
      </c>
      <c r="AH14" s="204">
        <v>2.6949152542372898</v>
      </c>
      <c r="AI14" s="208">
        <v>24434</v>
      </c>
      <c r="AJ14" s="207">
        <v>41723</v>
      </c>
      <c r="AK14" s="204">
        <v>1.70757960219366</v>
      </c>
      <c r="AL14" s="208">
        <v>4269</v>
      </c>
      <c r="AM14" s="207">
        <v>10320</v>
      </c>
      <c r="AN14" s="204">
        <v>2.41742796907941</v>
      </c>
      <c r="AO14" s="208">
        <v>2851</v>
      </c>
      <c r="AP14" s="207">
        <v>4188</v>
      </c>
      <c r="AQ14" s="204">
        <v>1.4689582602595599</v>
      </c>
      <c r="AR14" s="208">
        <v>2500</v>
      </c>
      <c r="AS14" s="207">
        <v>4199</v>
      </c>
      <c r="AT14" s="204">
        <v>1.6796</v>
      </c>
      <c r="AU14" s="208">
        <v>2027</v>
      </c>
      <c r="AV14" s="207">
        <v>3235</v>
      </c>
      <c r="AW14" s="204">
        <v>1.5959546127281701</v>
      </c>
      <c r="AX14" s="208">
        <v>3490</v>
      </c>
      <c r="AY14" s="207">
        <v>6097</v>
      </c>
      <c r="AZ14" s="204">
        <v>1.74699140401146</v>
      </c>
      <c r="BA14" s="208">
        <v>4559</v>
      </c>
      <c r="BB14" s="207">
        <v>10204</v>
      </c>
      <c r="BC14" s="204">
        <v>2.2382101338012701</v>
      </c>
      <c r="BD14" s="208">
        <v>9950</v>
      </c>
      <c r="BE14" s="207">
        <v>19516</v>
      </c>
      <c r="BF14" s="204">
        <v>1.9614070351758801</v>
      </c>
      <c r="BG14" s="208">
        <v>3232</v>
      </c>
      <c r="BH14" s="207">
        <v>6078</v>
      </c>
      <c r="BI14" s="204">
        <v>1.8805693069306899</v>
      </c>
      <c r="BJ14" s="208">
        <v>94905</v>
      </c>
      <c r="BK14" s="207">
        <v>156636</v>
      </c>
      <c r="BL14" s="204">
        <v>1.65045045045045</v>
      </c>
      <c r="BM14" s="208">
        <v>2887</v>
      </c>
      <c r="BN14" s="207">
        <v>5075</v>
      </c>
      <c r="BO14" s="204">
        <v>1.75788015240734</v>
      </c>
      <c r="BP14" s="208">
        <v>27110</v>
      </c>
      <c r="BQ14" s="207">
        <v>57498</v>
      </c>
      <c r="BR14" s="204">
        <v>2.1209147915898199</v>
      </c>
      <c r="BS14" s="208">
        <v>36878</v>
      </c>
      <c r="BT14" s="207">
        <v>69967</v>
      </c>
      <c r="BU14" s="204">
        <v>1.8972558164759501</v>
      </c>
      <c r="BV14" s="208">
        <v>4116</v>
      </c>
      <c r="BW14" s="207">
        <v>8706</v>
      </c>
      <c r="BX14" s="204">
        <v>2.11516034985423</v>
      </c>
      <c r="BY14" s="208">
        <v>79216</v>
      </c>
      <c r="BZ14" s="207">
        <v>140430</v>
      </c>
      <c r="CA14" s="204">
        <v>1.7727479297111699</v>
      </c>
      <c r="CB14" s="193">
        <f t="shared" si="0"/>
        <v>495151</v>
      </c>
      <c r="CC14" s="193">
        <f t="shared" si="0"/>
        <v>918407</v>
      </c>
      <c r="CD14" s="187">
        <f t="shared" si="1"/>
        <v>1.8548018685209158</v>
      </c>
    </row>
    <row r="15" spans="1:83" s="152" customFormat="1" ht="11.25" customHeight="1" x14ac:dyDescent="0.2">
      <c r="A15" s="175" t="s">
        <v>134</v>
      </c>
      <c r="B15" s="202">
        <v>15181</v>
      </c>
      <c r="C15" s="203">
        <v>18527</v>
      </c>
      <c r="D15" s="204">
        <v>1.22040708780713</v>
      </c>
      <c r="E15" s="202">
        <v>118</v>
      </c>
      <c r="F15" s="203">
        <v>254</v>
      </c>
      <c r="G15" s="204">
        <v>2.15254237288136</v>
      </c>
      <c r="H15" s="205">
        <v>172</v>
      </c>
      <c r="I15" s="206">
        <v>257</v>
      </c>
      <c r="J15" s="204">
        <v>1.4941860465116299</v>
      </c>
      <c r="K15" s="205">
        <v>761</v>
      </c>
      <c r="L15" s="207">
        <v>1509</v>
      </c>
      <c r="M15" s="204">
        <v>1.9829172141918501</v>
      </c>
      <c r="N15" s="208">
        <v>7368</v>
      </c>
      <c r="O15" s="207">
        <v>15289</v>
      </c>
      <c r="P15" s="204">
        <v>2.0750542888164998</v>
      </c>
      <c r="Q15" s="208">
        <v>135556</v>
      </c>
      <c r="R15" s="207">
        <v>215153</v>
      </c>
      <c r="S15" s="204">
        <v>1.58718905839653</v>
      </c>
      <c r="T15" s="208">
        <v>999</v>
      </c>
      <c r="U15" s="207">
        <v>1594</v>
      </c>
      <c r="V15" s="204">
        <v>1.5955955955956</v>
      </c>
      <c r="W15" s="208">
        <v>59405</v>
      </c>
      <c r="X15" s="207">
        <v>108548</v>
      </c>
      <c r="Y15" s="204">
        <v>1.82725359818197</v>
      </c>
      <c r="Z15" s="208">
        <v>53</v>
      </c>
      <c r="AA15" s="207">
        <v>101</v>
      </c>
      <c r="AB15" s="204">
        <v>1.9056603773584899</v>
      </c>
      <c r="AC15" s="208">
        <v>10679</v>
      </c>
      <c r="AD15" s="207">
        <v>16225</v>
      </c>
      <c r="AE15" s="204">
        <v>1.5193370165745901</v>
      </c>
      <c r="AF15" s="208">
        <v>31</v>
      </c>
      <c r="AG15" s="207">
        <v>64</v>
      </c>
      <c r="AH15" s="204">
        <v>2.0645161290322598</v>
      </c>
      <c r="AI15" s="208">
        <v>84071</v>
      </c>
      <c r="AJ15" s="207">
        <v>102827</v>
      </c>
      <c r="AK15" s="204">
        <v>1.2230971440806</v>
      </c>
      <c r="AL15" s="208">
        <v>625</v>
      </c>
      <c r="AM15" s="207">
        <v>2204</v>
      </c>
      <c r="AN15" s="204">
        <v>3.5264000000000002</v>
      </c>
      <c r="AO15" s="208">
        <v>6575</v>
      </c>
      <c r="AP15" s="207">
        <v>8216</v>
      </c>
      <c r="AQ15" s="204">
        <v>1.2495817490494301</v>
      </c>
      <c r="AR15" s="208">
        <v>9699</v>
      </c>
      <c r="AS15" s="207">
        <v>11649</v>
      </c>
      <c r="AT15" s="204">
        <v>1.2010516548097701</v>
      </c>
      <c r="AU15" s="208">
        <v>511</v>
      </c>
      <c r="AV15" s="207">
        <v>1028</v>
      </c>
      <c r="AW15" s="204">
        <v>2.0117416829745598</v>
      </c>
      <c r="AX15" s="208">
        <v>8206</v>
      </c>
      <c r="AY15" s="207">
        <v>9755</v>
      </c>
      <c r="AZ15" s="204">
        <v>1.1887643187911301</v>
      </c>
      <c r="BA15" s="208">
        <v>10986</v>
      </c>
      <c r="BB15" s="207">
        <v>16454</v>
      </c>
      <c r="BC15" s="204">
        <v>1.4977243764791599</v>
      </c>
      <c r="BD15" s="208">
        <v>2506</v>
      </c>
      <c r="BE15" s="207">
        <v>5619</v>
      </c>
      <c r="BF15" s="204">
        <v>2.2422186751795699</v>
      </c>
      <c r="BG15" s="208">
        <v>300</v>
      </c>
      <c r="BH15" s="207">
        <v>750</v>
      </c>
      <c r="BI15" s="204">
        <v>2.5</v>
      </c>
      <c r="BJ15" s="208">
        <v>20802</v>
      </c>
      <c r="BK15" s="207">
        <v>24071</v>
      </c>
      <c r="BL15" s="204">
        <v>1.15714835112008</v>
      </c>
      <c r="BM15" s="208">
        <v>366</v>
      </c>
      <c r="BN15" s="207">
        <v>578</v>
      </c>
      <c r="BO15" s="204">
        <v>1.5792349726776</v>
      </c>
      <c r="BP15" s="208">
        <v>28120</v>
      </c>
      <c r="BQ15" s="207">
        <v>41652</v>
      </c>
      <c r="BR15" s="204">
        <v>1.48122332859175</v>
      </c>
      <c r="BS15" s="208">
        <v>24950</v>
      </c>
      <c r="BT15" s="207">
        <v>41187</v>
      </c>
      <c r="BU15" s="204">
        <v>1.6507815631262499</v>
      </c>
      <c r="BV15" s="208">
        <v>3950</v>
      </c>
      <c r="BW15" s="207">
        <v>6074</v>
      </c>
      <c r="BX15" s="204">
        <v>1.5377215189873401</v>
      </c>
      <c r="BY15" s="208">
        <v>92682</v>
      </c>
      <c r="BZ15" s="207">
        <v>142981</v>
      </c>
      <c r="CA15" s="204">
        <v>1.5427051638937399</v>
      </c>
      <c r="CB15" s="193">
        <f t="shared" si="0"/>
        <v>524672</v>
      </c>
      <c r="CC15" s="193">
        <f t="shared" si="0"/>
        <v>792566</v>
      </c>
      <c r="CD15" s="187">
        <f t="shared" si="1"/>
        <v>1.5105932849475481</v>
      </c>
    </row>
    <row r="16" spans="1:83" s="152" customFormat="1" ht="11.25" customHeight="1" x14ac:dyDescent="0.2">
      <c r="A16" s="175" t="s">
        <v>12</v>
      </c>
      <c r="B16" s="202">
        <v>8029</v>
      </c>
      <c r="C16" s="203">
        <v>12836</v>
      </c>
      <c r="D16" s="204">
        <v>1.5987046954788899</v>
      </c>
      <c r="E16" s="202">
        <v>270</v>
      </c>
      <c r="F16" s="203">
        <v>575</v>
      </c>
      <c r="G16" s="204">
        <v>2.1296296296296302</v>
      </c>
      <c r="H16" s="208">
        <v>611</v>
      </c>
      <c r="I16" s="207">
        <v>974</v>
      </c>
      <c r="J16" s="204">
        <v>1.59410801963993</v>
      </c>
      <c r="K16" s="205">
        <v>10142</v>
      </c>
      <c r="L16" s="207">
        <v>13903</v>
      </c>
      <c r="M16" s="204">
        <v>1.37083415499901</v>
      </c>
      <c r="N16" s="208">
        <v>26409</v>
      </c>
      <c r="O16" s="207">
        <v>43391</v>
      </c>
      <c r="P16" s="204">
        <v>1.6430383581354799</v>
      </c>
      <c r="Q16" s="208">
        <v>44914</v>
      </c>
      <c r="R16" s="207">
        <v>116204</v>
      </c>
      <c r="S16" s="204">
        <v>2.5872556441198702</v>
      </c>
      <c r="T16" s="208">
        <v>3238</v>
      </c>
      <c r="U16" s="207">
        <v>5291</v>
      </c>
      <c r="V16" s="204">
        <v>1.6340333539221701</v>
      </c>
      <c r="W16" s="208">
        <v>24341</v>
      </c>
      <c r="X16" s="207">
        <v>45182</v>
      </c>
      <c r="Y16" s="204">
        <v>1.8562096873587799</v>
      </c>
      <c r="Z16" s="208">
        <v>616</v>
      </c>
      <c r="AA16" s="207">
        <v>1726</v>
      </c>
      <c r="AB16" s="204">
        <v>2.8019480519480502</v>
      </c>
      <c r="AC16" s="208">
        <v>31995</v>
      </c>
      <c r="AD16" s="207">
        <v>112373</v>
      </c>
      <c r="AE16" s="204">
        <v>3.5122050320362601</v>
      </c>
      <c r="AF16" s="208">
        <v>196</v>
      </c>
      <c r="AG16" s="207">
        <v>311</v>
      </c>
      <c r="AH16" s="204">
        <v>1.58673469387755</v>
      </c>
      <c r="AI16" s="208">
        <v>25369</v>
      </c>
      <c r="AJ16" s="207">
        <v>41076</v>
      </c>
      <c r="AK16" s="204">
        <v>1.61914147187512</v>
      </c>
      <c r="AL16" s="208">
        <v>1222</v>
      </c>
      <c r="AM16" s="207">
        <v>2228</v>
      </c>
      <c r="AN16" s="204">
        <v>1.8232405891980401</v>
      </c>
      <c r="AO16" s="208">
        <v>7847</v>
      </c>
      <c r="AP16" s="207">
        <v>11480</v>
      </c>
      <c r="AQ16" s="204">
        <v>1.4629794826048199</v>
      </c>
      <c r="AR16" s="208">
        <v>4586</v>
      </c>
      <c r="AS16" s="207">
        <v>10232</v>
      </c>
      <c r="AT16" s="204">
        <v>2.2311382468382002</v>
      </c>
      <c r="AU16" s="208">
        <v>1635</v>
      </c>
      <c r="AV16" s="207">
        <v>2725</v>
      </c>
      <c r="AW16" s="204">
        <v>1.6666666666666701</v>
      </c>
      <c r="AX16" s="208">
        <v>4746</v>
      </c>
      <c r="AY16" s="207">
        <v>11982</v>
      </c>
      <c r="AZ16" s="204">
        <v>2.52465233881163</v>
      </c>
      <c r="BA16" s="208">
        <v>8909</v>
      </c>
      <c r="BB16" s="207">
        <v>10962</v>
      </c>
      <c r="BC16" s="204">
        <v>1.23044112695028</v>
      </c>
      <c r="BD16" s="208">
        <v>5395</v>
      </c>
      <c r="BE16" s="207">
        <v>10880</v>
      </c>
      <c r="BF16" s="204">
        <v>2.01668211306766</v>
      </c>
      <c r="BG16" s="208">
        <v>2049</v>
      </c>
      <c r="BH16" s="207">
        <v>4398</v>
      </c>
      <c r="BI16" s="204">
        <v>2.1464128843338202</v>
      </c>
      <c r="BJ16" s="208">
        <v>32650</v>
      </c>
      <c r="BK16" s="207">
        <v>50651</v>
      </c>
      <c r="BL16" s="204">
        <v>1.5513323124042899</v>
      </c>
      <c r="BM16" s="208">
        <v>10991</v>
      </c>
      <c r="BN16" s="207">
        <v>15163</v>
      </c>
      <c r="BO16" s="204">
        <v>1.3795832954235301</v>
      </c>
      <c r="BP16" s="208">
        <v>32299</v>
      </c>
      <c r="BQ16" s="207">
        <v>87682</v>
      </c>
      <c r="BR16" s="204">
        <v>2.7146970494442599</v>
      </c>
      <c r="BS16" s="208">
        <v>15240</v>
      </c>
      <c r="BT16" s="207">
        <v>31670</v>
      </c>
      <c r="BU16" s="204">
        <v>2.0780839895013101</v>
      </c>
      <c r="BV16" s="208">
        <v>2652</v>
      </c>
      <c r="BW16" s="207">
        <v>5907</v>
      </c>
      <c r="BX16" s="204">
        <v>2.2273755656108598</v>
      </c>
      <c r="BY16" s="208">
        <v>41270</v>
      </c>
      <c r="BZ16" s="207">
        <v>75325</v>
      </c>
      <c r="CA16" s="204">
        <v>1.82517567240126</v>
      </c>
      <c r="CB16" s="193">
        <f t="shared" si="0"/>
        <v>347621</v>
      </c>
      <c r="CC16" s="193">
        <f t="shared" si="0"/>
        <v>725127</v>
      </c>
      <c r="CD16" s="187">
        <f t="shared" si="1"/>
        <v>2.0859700650996342</v>
      </c>
    </row>
    <row r="17" spans="1:82" s="152" customFormat="1" ht="11.25" customHeight="1" x14ac:dyDescent="0.2">
      <c r="A17" s="175" t="s">
        <v>34</v>
      </c>
      <c r="B17" s="202">
        <v>15447</v>
      </c>
      <c r="C17" s="203">
        <v>39615</v>
      </c>
      <c r="D17" s="204">
        <v>2.5645756457564599</v>
      </c>
      <c r="E17" s="208">
        <v>44</v>
      </c>
      <c r="F17" s="207">
        <v>160</v>
      </c>
      <c r="G17" s="204">
        <v>3.6363636363636398</v>
      </c>
      <c r="H17" s="208">
        <v>81</v>
      </c>
      <c r="I17" s="207">
        <v>116</v>
      </c>
      <c r="J17" s="204">
        <v>1.4320987654321</v>
      </c>
      <c r="K17" s="205">
        <v>1395</v>
      </c>
      <c r="L17" s="207">
        <v>2620</v>
      </c>
      <c r="M17" s="204">
        <v>1.8781362007168501</v>
      </c>
      <c r="N17" s="208">
        <v>6604</v>
      </c>
      <c r="O17" s="207">
        <v>20206</v>
      </c>
      <c r="P17" s="204">
        <v>3.0596608116293198</v>
      </c>
      <c r="Q17" s="208">
        <v>60022</v>
      </c>
      <c r="R17" s="207">
        <v>146906</v>
      </c>
      <c r="S17" s="204">
        <v>2.4475359035020499</v>
      </c>
      <c r="T17" s="208">
        <v>293</v>
      </c>
      <c r="U17" s="207">
        <v>886</v>
      </c>
      <c r="V17" s="204">
        <v>3.0238907849829402</v>
      </c>
      <c r="W17" s="208">
        <v>20159</v>
      </c>
      <c r="X17" s="207">
        <v>48243</v>
      </c>
      <c r="Y17" s="204">
        <v>2.39312465896126</v>
      </c>
      <c r="Z17" s="208">
        <v>100</v>
      </c>
      <c r="AA17" s="207">
        <v>197</v>
      </c>
      <c r="AB17" s="204">
        <v>1.97</v>
      </c>
      <c r="AC17" s="208">
        <v>7950</v>
      </c>
      <c r="AD17" s="207">
        <v>17531</v>
      </c>
      <c r="AE17" s="204">
        <v>2.2051572327044</v>
      </c>
      <c r="AF17" s="208">
        <v>59</v>
      </c>
      <c r="AG17" s="207">
        <v>100</v>
      </c>
      <c r="AH17" s="204">
        <v>1.6949152542372901</v>
      </c>
      <c r="AI17" s="208">
        <v>32520</v>
      </c>
      <c r="AJ17" s="207">
        <v>72705</v>
      </c>
      <c r="AK17" s="204">
        <v>2.2357011070110699</v>
      </c>
      <c r="AL17" s="208">
        <v>247</v>
      </c>
      <c r="AM17" s="207">
        <v>822</v>
      </c>
      <c r="AN17" s="204">
        <v>3.3279352226720702</v>
      </c>
      <c r="AO17" s="208">
        <v>1432</v>
      </c>
      <c r="AP17" s="207">
        <v>2987</v>
      </c>
      <c r="AQ17" s="204">
        <v>2.0858938547485999</v>
      </c>
      <c r="AR17" s="208">
        <v>19369</v>
      </c>
      <c r="AS17" s="207">
        <v>40280</v>
      </c>
      <c r="AT17" s="204">
        <v>2.0796117507357099</v>
      </c>
      <c r="AU17" s="208">
        <v>266</v>
      </c>
      <c r="AV17" s="207">
        <v>671</v>
      </c>
      <c r="AW17" s="204">
        <v>2.52255639097744</v>
      </c>
      <c r="AX17" s="208">
        <v>1126</v>
      </c>
      <c r="AY17" s="207">
        <v>2409</v>
      </c>
      <c r="AZ17" s="204">
        <v>2.1394316163410299</v>
      </c>
      <c r="BA17" s="208">
        <v>2958</v>
      </c>
      <c r="BB17" s="207">
        <v>7506</v>
      </c>
      <c r="BC17" s="204">
        <v>2.5375253549695702</v>
      </c>
      <c r="BD17" s="208">
        <v>1307</v>
      </c>
      <c r="BE17" s="207">
        <v>5528</v>
      </c>
      <c r="BF17" s="204">
        <v>4.2295332823259404</v>
      </c>
      <c r="BG17" s="208">
        <v>164</v>
      </c>
      <c r="BH17" s="207">
        <v>649</v>
      </c>
      <c r="BI17" s="204">
        <v>3.9573170731707301</v>
      </c>
      <c r="BJ17" s="208">
        <v>6783</v>
      </c>
      <c r="BK17" s="207">
        <v>10894</v>
      </c>
      <c r="BL17" s="204">
        <v>1.6060740085507901</v>
      </c>
      <c r="BM17" s="208">
        <v>385</v>
      </c>
      <c r="BN17" s="207">
        <v>1039</v>
      </c>
      <c r="BO17" s="204">
        <v>2.6987012987012999</v>
      </c>
      <c r="BP17" s="208">
        <v>15107</v>
      </c>
      <c r="BQ17" s="207">
        <v>28838</v>
      </c>
      <c r="BR17" s="204">
        <v>1.90891639637254</v>
      </c>
      <c r="BS17" s="208">
        <v>15822</v>
      </c>
      <c r="BT17" s="207">
        <v>33907</v>
      </c>
      <c r="BU17" s="204">
        <v>2.1430286942232302</v>
      </c>
      <c r="BV17" s="208">
        <v>1436</v>
      </c>
      <c r="BW17" s="207">
        <v>4072</v>
      </c>
      <c r="BX17" s="204">
        <v>2.8356545961002801</v>
      </c>
      <c r="BY17" s="208">
        <v>94708</v>
      </c>
      <c r="BZ17" s="207">
        <v>189560</v>
      </c>
      <c r="CA17" s="204">
        <v>2.00152046289648</v>
      </c>
      <c r="CB17" s="193">
        <f t="shared" si="0"/>
        <v>305784</v>
      </c>
      <c r="CC17" s="193">
        <f t="shared" si="0"/>
        <v>678447</v>
      </c>
      <c r="CD17" s="187">
        <f t="shared" si="1"/>
        <v>2.2187132093242288</v>
      </c>
    </row>
    <row r="18" spans="1:82" s="152" customFormat="1" ht="11.25" customHeight="1" x14ac:dyDescent="0.2">
      <c r="A18" s="175" t="s">
        <v>15</v>
      </c>
      <c r="B18" s="202">
        <v>3736</v>
      </c>
      <c r="C18" s="203">
        <v>9693</v>
      </c>
      <c r="D18" s="204">
        <v>2.5944860813704498</v>
      </c>
      <c r="E18" s="208">
        <v>133</v>
      </c>
      <c r="F18" s="207">
        <v>377</v>
      </c>
      <c r="G18" s="204">
        <v>2.8345864661654101</v>
      </c>
      <c r="H18" s="208">
        <v>169</v>
      </c>
      <c r="I18" s="207">
        <v>263</v>
      </c>
      <c r="J18" s="204">
        <v>1.5562130177514799</v>
      </c>
      <c r="K18" s="205">
        <v>1925</v>
      </c>
      <c r="L18" s="207">
        <v>3727</v>
      </c>
      <c r="M18" s="204">
        <v>1.9361038961039001</v>
      </c>
      <c r="N18" s="208">
        <v>23174</v>
      </c>
      <c r="O18" s="207">
        <v>45631</v>
      </c>
      <c r="P18" s="204">
        <v>1.96906015362044</v>
      </c>
      <c r="Q18" s="208">
        <v>32204</v>
      </c>
      <c r="R18" s="207">
        <v>66428</v>
      </c>
      <c r="S18" s="204">
        <v>2.0627251273133802</v>
      </c>
      <c r="T18" s="208">
        <v>5480</v>
      </c>
      <c r="U18" s="207">
        <v>8593</v>
      </c>
      <c r="V18" s="204">
        <v>1.56806569343066</v>
      </c>
      <c r="W18" s="208">
        <v>61673</v>
      </c>
      <c r="X18" s="207">
        <v>112325</v>
      </c>
      <c r="Y18" s="204">
        <v>1.82129943411217</v>
      </c>
      <c r="Z18" s="208">
        <v>145</v>
      </c>
      <c r="AA18" s="207">
        <v>293</v>
      </c>
      <c r="AB18" s="204">
        <v>2.0206896551724101</v>
      </c>
      <c r="AC18" s="208">
        <v>9587</v>
      </c>
      <c r="AD18" s="207">
        <v>19141</v>
      </c>
      <c r="AE18" s="204">
        <v>1.9965578387399601</v>
      </c>
      <c r="AF18" s="208">
        <v>144</v>
      </c>
      <c r="AG18" s="207">
        <v>250</v>
      </c>
      <c r="AH18" s="204">
        <v>1.7361111111111101</v>
      </c>
      <c r="AI18" s="208">
        <v>13616</v>
      </c>
      <c r="AJ18" s="207">
        <v>22770</v>
      </c>
      <c r="AK18" s="204">
        <v>1.6722972972973</v>
      </c>
      <c r="AL18" s="208">
        <v>1027</v>
      </c>
      <c r="AM18" s="207">
        <v>2279</v>
      </c>
      <c r="AN18" s="204">
        <v>2.2190847127555999</v>
      </c>
      <c r="AO18" s="208">
        <v>1005</v>
      </c>
      <c r="AP18" s="207">
        <v>1999</v>
      </c>
      <c r="AQ18" s="204">
        <v>1.9890547263681599</v>
      </c>
      <c r="AR18" s="208">
        <v>1302</v>
      </c>
      <c r="AS18" s="207">
        <v>2929</v>
      </c>
      <c r="AT18" s="204">
        <v>2.2496159754224299</v>
      </c>
      <c r="AU18" s="208">
        <v>1024</v>
      </c>
      <c r="AV18" s="207">
        <v>1766</v>
      </c>
      <c r="AW18" s="204">
        <v>1.724609375</v>
      </c>
      <c r="AX18" s="208">
        <v>1010</v>
      </c>
      <c r="AY18" s="207">
        <v>2124</v>
      </c>
      <c r="AZ18" s="204">
        <v>2.1029702970297</v>
      </c>
      <c r="BA18" s="208">
        <v>1018</v>
      </c>
      <c r="BB18" s="207">
        <v>2145</v>
      </c>
      <c r="BC18" s="204">
        <v>2.1070726915520601</v>
      </c>
      <c r="BD18" s="208">
        <v>2855</v>
      </c>
      <c r="BE18" s="207">
        <v>6129</v>
      </c>
      <c r="BF18" s="204">
        <v>2.1467600700525402</v>
      </c>
      <c r="BG18" s="208">
        <v>699</v>
      </c>
      <c r="BH18" s="207">
        <v>1542</v>
      </c>
      <c r="BI18" s="204">
        <v>2.20600858369099</v>
      </c>
      <c r="BJ18" s="208">
        <v>7524</v>
      </c>
      <c r="BK18" s="207">
        <v>15439</v>
      </c>
      <c r="BL18" s="204">
        <v>2.0519670388091402</v>
      </c>
      <c r="BM18" s="208">
        <v>716</v>
      </c>
      <c r="BN18" s="207">
        <v>1286</v>
      </c>
      <c r="BO18" s="204">
        <v>1.7960893854748601</v>
      </c>
      <c r="BP18" s="208">
        <v>18261</v>
      </c>
      <c r="BQ18" s="207">
        <v>35447</v>
      </c>
      <c r="BR18" s="204">
        <v>1.9411313728711499</v>
      </c>
      <c r="BS18" s="208">
        <v>22431</v>
      </c>
      <c r="BT18" s="207">
        <v>49574</v>
      </c>
      <c r="BU18" s="204">
        <v>2.2100664259284</v>
      </c>
      <c r="BV18" s="208">
        <v>1647</v>
      </c>
      <c r="BW18" s="207">
        <v>4134</v>
      </c>
      <c r="BX18" s="204">
        <v>2.5100182149362502</v>
      </c>
      <c r="BY18" s="208">
        <v>53624</v>
      </c>
      <c r="BZ18" s="207">
        <v>100620</v>
      </c>
      <c r="CA18" s="204">
        <v>1.87639862748023</v>
      </c>
      <c r="CB18" s="193">
        <f t="shared" si="0"/>
        <v>266129</v>
      </c>
      <c r="CC18" s="193">
        <f t="shared" si="0"/>
        <v>516904</v>
      </c>
      <c r="CD18" s="187">
        <f t="shared" si="1"/>
        <v>1.9423061748249908</v>
      </c>
    </row>
    <row r="19" spans="1:82" s="152" customFormat="1" ht="11.25" customHeight="1" x14ac:dyDescent="0.2">
      <c r="A19" s="175" t="s">
        <v>13</v>
      </c>
      <c r="B19" s="202">
        <v>3050</v>
      </c>
      <c r="C19" s="203">
        <v>5429</v>
      </c>
      <c r="D19" s="204">
        <v>1.78</v>
      </c>
      <c r="E19" s="202">
        <v>129</v>
      </c>
      <c r="F19" s="203">
        <v>277</v>
      </c>
      <c r="G19" s="204">
        <v>2.1472868217054302</v>
      </c>
      <c r="H19" s="205">
        <v>228</v>
      </c>
      <c r="I19" s="206">
        <v>366</v>
      </c>
      <c r="J19" s="204">
        <v>1.6052631578947401</v>
      </c>
      <c r="K19" s="205">
        <v>2683</v>
      </c>
      <c r="L19" s="207">
        <v>3482</v>
      </c>
      <c r="M19" s="204">
        <v>1.2978009690644801</v>
      </c>
      <c r="N19" s="208">
        <v>10613</v>
      </c>
      <c r="O19" s="207">
        <v>18003</v>
      </c>
      <c r="P19" s="204">
        <v>1.6963158390652999</v>
      </c>
      <c r="Q19" s="208">
        <v>16822</v>
      </c>
      <c r="R19" s="207">
        <v>42043</v>
      </c>
      <c r="S19" s="204">
        <v>2.4992866484365699</v>
      </c>
      <c r="T19" s="208">
        <v>2998</v>
      </c>
      <c r="U19" s="207">
        <v>5690</v>
      </c>
      <c r="V19" s="204">
        <v>1.8979319546364199</v>
      </c>
      <c r="W19" s="208">
        <v>23118</v>
      </c>
      <c r="X19" s="207">
        <v>42692</v>
      </c>
      <c r="Y19" s="204">
        <v>1.84669954148283</v>
      </c>
      <c r="Z19" s="208">
        <v>306</v>
      </c>
      <c r="AA19" s="207">
        <v>622</v>
      </c>
      <c r="AB19" s="204">
        <v>2.0326797385620901</v>
      </c>
      <c r="AC19" s="208">
        <v>17536</v>
      </c>
      <c r="AD19" s="207">
        <v>86553</v>
      </c>
      <c r="AE19" s="204">
        <v>4.9357322080291999</v>
      </c>
      <c r="AF19" s="208">
        <v>361</v>
      </c>
      <c r="AG19" s="207">
        <v>579</v>
      </c>
      <c r="AH19" s="204">
        <v>1.6038781163434901</v>
      </c>
      <c r="AI19" s="208">
        <v>9964</v>
      </c>
      <c r="AJ19" s="207">
        <v>15749</v>
      </c>
      <c r="AK19" s="204">
        <v>1.5805901244480101</v>
      </c>
      <c r="AL19" s="208">
        <v>1520</v>
      </c>
      <c r="AM19" s="207">
        <v>3026</v>
      </c>
      <c r="AN19" s="204">
        <v>1.99078947368421</v>
      </c>
      <c r="AO19" s="208">
        <v>3628</v>
      </c>
      <c r="AP19" s="207">
        <v>5710</v>
      </c>
      <c r="AQ19" s="204">
        <v>1.57386990077178</v>
      </c>
      <c r="AR19" s="208">
        <v>2102</v>
      </c>
      <c r="AS19" s="207">
        <v>5249</v>
      </c>
      <c r="AT19" s="204">
        <v>2.49714557564225</v>
      </c>
      <c r="AU19" s="208">
        <v>606</v>
      </c>
      <c r="AV19" s="207">
        <v>992</v>
      </c>
      <c r="AW19" s="204">
        <v>1.6369636963696399</v>
      </c>
      <c r="AX19" s="208">
        <v>1692</v>
      </c>
      <c r="AY19" s="207">
        <v>3568</v>
      </c>
      <c r="AZ19" s="204">
        <v>2.1087470449172598</v>
      </c>
      <c r="BA19" s="208">
        <v>2838</v>
      </c>
      <c r="BB19" s="207">
        <v>3698</v>
      </c>
      <c r="BC19" s="204">
        <v>1.3030303030303001</v>
      </c>
      <c r="BD19" s="208">
        <v>2233</v>
      </c>
      <c r="BE19" s="207">
        <v>4167</v>
      </c>
      <c r="BF19" s="204">
        <v>1.8660994178235599</v>
      </c>
      <c r="BG19" s="208">
        <v>825</v>
      </c>
      <c r="BH19" s="207">
        <v>1711</v>
      </c>
      <c r="BI19" s="204">
        <v>2.0739393939393902</v>
      </c>
      <c r="BJ19" s="208">
        <v>12335</v>
      </c>
      <c r="BK19" s="207">
        <v>19814</v>
      </c>
      <c r="BL19" s="204">
        <v>1.60632346980138</v>
      </c>
      <c r="BM19" s="208">
        <v>3562</v>
      </c>
      <c r="BN19" s="207">
        <v>6234</v>
      </c>
      <c r="BO19" s="204">
        <v>1.7501403705783301</v>
      </c>
      <c r="BP19" s="208">
        <v>28010</v>
      </c>
      <c r="BQ19" s="207">
        <v>120499</v>
      </c>
      <c r="BR19" s="204">
        <v>4.3019992859693001</v>
      </c>
      <c r="BS19" s="208">
        <v>23427</v>
      </c>
      <c r="BT19" s="207">
        <v>78529</v>
      </c>
      <c r="BU19" s="204">
        <v>3.35207239509967</v>
      </c>
      <c r="BV19" s="208">
        <v>1182</v>
      </c>
      <c r="BW19" s="207">
        <v>2418</v>
      </c>
      <c r="BX19" s="204">
        <v>2.0456852791878202</v>
      </c>
      <c r="BY19" s="208">
        <v>18237</v>
      </c>
      <c r="BZ19" s="207">
        <v>32160</v>
      </c>
      <c r="CA19" s="204">
        <v>1.76344793551571</v>
      </c>
      <c r="CB19" s="193">
        <f t="shared" si="0"/>
        <v>190005</v>
      </c>
      <c r="CC19" s="193">
        <f t="shared" si="0"/>
        <v>509260</v>
      </c>
      <c r="CD19" s="187">
        <f t="shared" si="1"/>
        <v>2.6802452567037709</v>
      </c>
    </row>
    <row r="20" spans="1:82" s="152" customFormat="1" ht="11.25" customHeight="1" x14ac:dyDescent="0.2">
      <c r="A20" s="175" t="s">
        <v>99</v>
      </c>
      <c r="B20" s="202">
        <v>692</v>
      </c>
      <c r="C20" s="203">
        <v>1733</v>
      </c>
      <c r="D20" s="204">
        <v>2.5043352601156101</v>
      </c>
      <c r="E20" s="202">
        <v>50</v>
      </c>
      <c r="F20" s="203">
        <v>98</v>
      </c>
      <c r="G20" s="204">
        <v>1.96</v>
      </c>
      <c r="H20" s="208">
        <v>332</v>
      </c>
      <c r="I20" s="207">
        <v>515</v>
      </c>
      <c r="J20" s="204">
        <v>1.55120481927711</v>
      </c>
      <c r="K20" s="205">
        <v>252</v>
      </c>
      <c r="L20" s="207">
        <v>526</v>
      </c>
      <c r="M20" s="204">
        <v>2.0873015873015901</v>
      </c>
      <c r="N20" s="208">
        <v>7308</v>
      </c>
      <c r="O20" s="207">
        <v>15980</v>
      </c>
      <c r="P20" s="204">
        <v>2.18664477285167</v>
      </c>
      <c r="Q20" s="208">
        <v>34849</v>
      </c>
      <c r="R20" s="207">
        <v>84272</v>
      </c>
      <c r="S20" s="204">
        <v>2.41820425263279</v>
      </c>
      <c r="T20" s="208">
        <v>424</v>
      </c>
      <c r="U20" s="207">
        <v>834</v>
      </c>
      <c r="V20" s="204">
        <v>1.96698113207547</v>
      </c>
      <c r="W20" s="208">
        <v>23438</v>
      </c>
      <c r="X20" s="207">
        <v>45453</v>
      </c>
      <c r="Y20" s="204">
        <v>1.9392866285519199</v>
      </c>
      <c r="Z20" s="208">
        <v>159</v>
      </c>
      <c r="AA20" s="207">
        <v>371</v>
      </c>
      <c r="AB20" s="204">
        <v>2.3333333333333299</v>
      </c>
      <c r="AC20" s="208">
        <v>14566</v>
      </c>
      <c r="AD20" s="207">
        <v>29470</v>
      </c>
      <c r="AE20" s="204">
        <v>2.0232047233283001</v>
      </c>
      <c r="AF20" s="208">
        <v>25</v>
      </c>
      <c r="AG20" s="207">
        <v>60</v>
      </c>
      <c r="AH20" s="204">
        <v>2.4</v>
      </c>
      <c r="AI20" s="208">
        <v>23477</v>
      </c>
      <c r="AJ20" s="207">
        <v>48351</v>
      </c>
      <c r="AK20" s="204">
        <v>2.0595050474932899</v>
      </c>
      <c r="AL20" s="208">
        <v>277</v>
      </c>
      <c r="AM20" s="207">
        <v>687</v>
      </c>
      <c r="AN20" s="204">
        <v>2.4801444043321301</v>
      </c>
      <c r="AO20" s="208">
        <v>1102</v>
      </c>
      <c r="AP20" s="207">
        <v>2042</v>
      </c>
      <c r="AQ20" s="204">
        <v>1.8529945553539</v>
      </c>
      <c r="AR20" s="208">
        <v>2291</v>
      </c>
      <c r="AS20" s="207">
        <v>4957</v>
      </c>
      <c r="AT20" s="204">
        <v>2.1636839807944099</v>
      </c>
      <c r="AU20" s="208">
        <v>296</v>
      </c>
      <c r="AV20" s="207">
        <v>550</v>
      </c>
      <c r="AW20" s="204">
        <v>1.8581081081081099</v>
      </c>
      <c r="AX20" s="208">
        <v>681</v>
      </c>
      <c r="AY20" s="207">
        <v>1502</v>
      </c>
      <c r="AZ20" s="204">
        <v>2.2055800293685799</v>
      </c>
      <c r="BA20" s="208">
        <v>239</v>
      </c>
      <c r="BB20" s="207">
        <v>571</v>
      </c>
      <c r="BC20" s="204">
        <v>2.3891213389121302</v>
      </c>
      <c r="BD20" s="208">
        <v>1156</v>
      </c>
      <c r="BE20" s="207">
        <v>2341</v>
      </c>
      <c r="BF20" s="204">
        <v>2.02508650519031</v>
      </c>
      <c r="BG20" s="208">
        <v>208</v>
      </c>
      <c r="BH20" s="207">
        <v>435</v>
      </c>
      <c r="BI20" s="204">
        <v>2.0913461538461502</v>
      </c>
      <c r="BJ20" s="208">
        <v>5343</v>
      </c>
      <c r="BK20" s="207">
        <v>11065</v>
      </c>
      <c r="BL20" s="204">
        <v>2.0709339322478</v>
      </c>
      <c r="BM20" s="208">
        <v>655</v>
      </c>
      <c r="BN20" s="207">
        <v>1583</v>
      </c>
      <c r="BO20" s="204">
        <v>2.4167938931297699</v>
      </c>
      <c r="BP20" s="208">
        <v>21475</v>
      </c>
      <c r="BQ20" s="207">
        <v>49524</v>
      </c>
      <c r="BR20" s="204">
        <v>2.30612339930151</v>
      </c>
      <c r="BS20" s="208">
        <v>8040</v>
      </c>
      <c r="BT20" s="207">
        <v>16624</v>
      </c>
      <c r="BU20" s="204">
        <v>2.0676616915422898</v>
      </c>
      <c r="BV20" s="208">
        <v>473</v>
      </c>
      <c r="BW20" s="207">
        <v>1864</v>
      </c>
      <c r="BX20" s="204">
        <v>3.9408033826638502</v>
      </c>
      <c r="BY20" s="208">
        <v>54311</v>
      </c>
      <c r="BZ20" s="207">
        <v>104616</v>
      </c>
      <c r="CA20" s="204">
        <v>1.92623961996649</v>
      </c>
      <c r="CB20" s="193">
        <f t="shared" si="0"/>
        <v>202119</v>
      </c>
      <c r="CC20" s="193">
        <f t="shared" si="0"/>
        <v>426024</v>
      </c>
      <c r="CD20" s="187">
        <f t="shared" si="1"/>
        <v>2.1077879862853073</v>
      </c>
    </row>
    <row r="21" spans="1:82" s="152" customFormat="1" ht="11.25" customHeight="1" x14ac:dyDescent="0.2">
      <c r="A21" s="175" t="s">
        <v>27</v>
      </c>
      <c r="B21" s="202">
        <v>518</v>
      </c>
      <c r="C21" s="203">
        <v>1433</v>
      </c>
      <c r="D21" s="204">
        <v>2.7664092664092701</v>
      </c>
      <c r="E21" s="202">
        <v>26</v>
      </c>
      <c r="F21" s="203">
        <v>58</v>
      </c>
      <c r="G21" s="204">
        <v>2.2307692307692299</v>
      </c>
      <c r="H21" s="205">
        <v>98</v>
      </c>
      <c r="I21" s="206">
        <v>161</v>
      </c>
      <c r="J21" s="204">
        <v>1.6428571428571399</v>
      </c>
      <c r="K21" s="205">
        <v>310</v>
      </c>
      <c r="L21" s="207">
        <v>722</v>
      </c>
      <c r="M21" s="204">
        <v>2.3290322580645202</v>
      </c>
      <c r="N21" s="208">
        <v>3692</v>
      </c>
      <c r="O21" s="207">
        <v>8441</v>
      </c>
      <c r="P21" s="204">
        <v>2.2862946912242701</v>
      </c>
      <c r="Q21" s="208">
        <v>25508</v>
      </c>
      <c r="R21" s="207">
        <v>60487</v>
      </c>
      <c r="S21" s="204">
        <v>2.37129527991218</v>
      </c>
      <c r="T21" s="208">
        <v>693</v>
      </c>
      <c r="U21" s="207">
        <v>1183</v>
      </c>
      <c r="V21" s="204">
        <v>1.7070707070707101</v>
      </c>
      <c r="W21" s="208">
        <v>31295</v>
      </c>
      <c r="X21" s="207">
        <v>64649</v>
      </c>
      <c r="Y21" s="204">
        <v>2.0657932577089002</v>
      </c>
      <c r="Z21" s="208">
        <v>27</v>
      </c>
      <c r="AA21" s="207">
        <v>54</v>
      </c>
      <c r="AB21" s="204">
        <v>2</v>
      </c>
      <c r="AC21" s="208">
        <v>15527</v>
      </c>
      <c r="AD21" s="207">
        <v>35652</v>
      </c>
      <c r="AE21" s="204">
        <v>2.2961293231145699</v>
      </c>
      <c r="AF21" s="208">
        <v>11</v>
      </c>
      <c r="AG21" s="207">
        <v>56</v>
      </c>
      <c r="AH21" s="204">
        <v>5.0909090909090899</v>
      </c>
      <c r="AI21" s="208">
        <v>13840</v>
      </c>
      <c r="AJ21" s="207">
        <v>29279</v>
      </c>
      <c r="AK21" s="204">
        <v>2.1155346820809302</v>
      </c>
      <c r="AL21" s="208">
        <v>199</v>
      </c>
      <c r="AM21" s="207">
        <v>554</v>
      </c>
      <c r="AN21" s="204">
        <v>2.78391959798995</v>
      </c>
      <c r="AO21" s="208">
        <v>1185</v>
      </c>
      <c r="AP21" s="207">
        <v>2279</v>
      </c>
      <c r="AQ21" s="204">
        <v>1.9232067510548501</v>
      </c>
      <c r="AR21" s="208">
        <v>999</v>
      </c>
      <c r="AS21" s="207">
        <v>2100</v>
      </c>
      <c r="AT21" s="204">
        <v>2.1021021021021</v>
      </c>
      <c r="AU21" s="208">
        <v>217</v>
      </c>
      <c r="AV21" s="207">
        <v>568</v>
      </c>
      <c r="AW21" s="204">
        <v>2.6175115207373301</v>
      </c>
      <c r="AX21" s="208">
        <v>201</v>
      </c>
      <c r="AY21" s="207">
        <v>573</v>
      </c>
      <c r="AZ21" s="204">
        <v>2.85074626865672</v>
      </c>
      <c r="BA21" s="208">
        <v>199</v>
      </c>
      <c r="BB21" s="207">
        <v>536</v>
      </c>
      <c r="BC21" s="204">
        <v>2.6934673366834199</v>
      </c>
      <c r="BD21" s="208">
        <v>822</v>
      </c>
      <c r="BE21" s="207">
        <v>2321</v>
      </c>
      <c r="BF21" s="204">
        <v>2.8236009732360099</v>
      </c>
      <c r="BG21" s="208">
        <v>90</v>
      </c>
      <c r="BH21" s="207">
        <v>238</v>
      </c>
      <c r="BI21" s="204">
        <v>2.6444444444444399</v>
      </c>
      <c r="BJ21" s="208">
        <v>6188</v>
      </c>
      <c r="BK21" s="207">
        <v>12522</v>
      </c>
      <c r="BL21" s="204">
        <v>2.0235940530058198</v>
      </c>
      <c r="BM21" s="208">
        <v>296</v>
      </c>
      <c r="BN21" s="207">
        <v>631</v>
      </c>
      <c r="BO21" s="204">
        <v>2.1317567567567601</v>
      </c>
      <c r="BP21" s="208">
        <v>12792</v>
      </c>
      <c r="BQ21" s="207">
        <v>29857</v>
      </c>
      <c r="BR21" s="204">
        <v>2.33403689806129</v>
      </c>
      <c r="BS21" s="208">
        <v>7492</v>
      </c>
      <c r="BT21" s="207">
        <v>17959</v>
      </c>
      <c r="BU21" s="204">
        <v>2.3970902295782199</v>
      </c>
      <c r="BV21" s="208">
        <v>460</v>
      </c>
      <c r="BW21" s="207">
        <v>1187</v>
      </c>
      <c r="BX21" s="204">
        <v>2.5804347826087</v>
      </c>
      <c r="BY21" s="208">
        <v>45545</v>
      </c>
      <c r="BZ21" s="207">
        <v>97366</v>
      </c>
      <c r="CA21" s="204">
        <v>2.1377977824130001</v>
      </c>
      <c r="CB21" s="193">
        <f t="shared" si="0"/>
        <v>168230</v>
      </c>
      <c r="CC21" s="193">
        <f t="shared" si="0"/>
        <v>370866</v>
      </c>
      <c r="CD21" s="187">
        <f t="shared" si="1"/>
        <v>2.2045176246804967</v>
      </c>
    </row>
    <row r="22" spans="1:82" s="152" customFormat="1" ht="11.25" customHeight="1" x14ac:dyDescent="0.2">
      <c r="A22" s="175" t="s">
        <v>16</v>
      </c>
      <c r="B22" s="202">
        <v>7373</v>
      </c>
      <c r="C22" s="203">
        <v>16362</v>
      </c>
      <c r="D22" s="204">
        <v>2.2191780821917799</v>
      </c>
      <c r="E22" s="202">
        <v>643</v>
      </c>
      <c r="F22" s="203">
        <v>1013</v>
      </c>
      <c r="G22" s="204">
        <v>1.57542768273717</v>
      </c>
      <c r="H22" s="208">
        <v>866</v>
      </c>
      <c r="I22" s="207">
        <v>1270</v>
      </c>
      <c r="J22" s="204">
        <v>1.46651270207852</v>
      </c>
      <c r="K22" s="205">
        <v>1933</v>
      </c>
      <c r="L22" s="207">
        <v>3837</v>
      </c>
      <c r="M22" s="204">
        <v>1.98499741334713</v>
      </c>
      <c r="N22" s="208">
        <v>9171</v>
      </c>
      <c r="O22" s="207">
        <v>18208</v>
      </c>
      <c r="P22" s="204">
        <v>1.9853887253298399</v>
      </c>
      <c r="Q22" s="208">
        <v>16620</v>
      </c>
      <c r="R22" s="207">
        <v>34116</v>
      </c>
      <c r="S22" s="204">
        <v>2.0527075812274398</v>
      </c>
      <c r="T22" s="208">
        <v>1399</v>
      </c>
      <c r="U22" s="207">
        <v>2961</v>
      </c>
      <c r="V22" s="204">
        <v>2.11651179413867</v>
      </c>
      <c r="W22" s="208">
        <v>8424</v>
      </c>
      <c r="X22" s="207">
        <v>15912</v>
      </c>
      <c r="Y22" s="204">
        <v>1.8888888888888899</v>
      </c>
      <c r="Z22" s="208">
        <v>478</v>
      </c>
      <c r="AA22" s="207">
        <v>881</v>
      </c>
      <c r="AB22" s="204">
        <v>1.84309623430962</v>
      </c>
      <c r="AC22" s="208">
        <v>20941</v>
      </c>
      <c r="AD22" s="207">
        <v>49713</v>
      </c>
      <c r="AE22" s="204">
        <v>2.3739553985005499</v>
      </c>
      <c r="AF22" s="208">
        <v>89</v>
      </c>
      <c r="AG22" s="207">
        <v>133</v>
      </c>
      <c r="AH22" s="204">
        <v>1.49438202247191</v>
      </c>
      <c r="AI22" s="208">
        <v>9598</v>
      </c>
      <c r="AJ22" s="207">
        <v>19641</v>
      </c>
      <c r="AK22" s="204">
        <v>2.04636382579704</v>
      </c>
      <c r="AL22" s="208">
        <v>623</v>
      </c>
      <c r="AM22" s="207">
        <v>1300</v>
      </c>
      <c r="AN22" s="204">
        <v>2.08667736757624</v>
      </c>
      <c r="AO22" s="208">
        <v>1248</v>
      </c>
      <c r="AP22" s="207">
        <v>3153</v>
      </c>
      <c r="AQ22" s="204">
        <v>2.5264423076923102</v>
      </c>
      <c r="AR22" s="208">
        <v>1628</v>
      </c>
      <c r="AS22" s="207">
        <v>3491</v>
      </c>
      <c r="AT22" s="204">
        <v>2.14434889434889</v>
      </c>
      <c r="AU22" s="208">
        <v>1730</v>
      </c>
      <c r="AV22" s="207">
        <v>2499</v>
      </c>
      <c r="AW22" s="204">
        <v>1.4445086705202299</v>
      </c>
      <c r="AX22" s="208">
        <v>2825</v>
      </c>
      <c r="AY22" s="207">
        <v>5885</v>
      </c>
      <c r="AZ22" s="204">
        <v>2.08318584070796</v>
      </c>
      <c r="BA22" s="208">
        <v>3055</v>
      </c>
      <c r="BB22" s="207">
        <v>6729</v>
      </c>
      <c r="BC22" s="204">
        <v>2.2026186579378102</v>
      </c>
      <c r="BD22" s="208">
        <v>10014</v>
      </c>
      <c r="BE22" s="207">
        <v>19243</v>
      </c>
      <c r="BF22" s="204">
        <v>1.9216097463551001</v>
      </c>
      <c r="BG22" s="208">
        <v>4551</v>
      </c>
      <c r="BH22" s="207">
        <v>7912</v>
      </c>
      <c r="BI22" s="204">
        <v>1.73851900681169</v>
      </c>
      <c r="BJ22" s="208">
        <v>7905</v>
      </c>
      <c r="BK22" s="207">
        <v>16920</v>
      </c>
      <c r="BL22" s="204">
        <v>2.1404174573054999</v>
      </c>
      <c r="BM22" s="208">
        <v>1277</v>
      </c>
      <c r="BN22" s="207">
        <v>2271</v>
      </c>
      <c r="BO22" s="204">
        <v>1.77838684416601</v>
      </c>
      <c r="BP22" s="208">
        <v>10827</v>
      </c>
      <c r="BQ22" s="207">
        <v>24227</v>
      </c>
      <c r="BR22" s="204">
        <v>2.2376466241802899</v>
      </c>
      <c r="BS22" s="208">
        <v>6837</v>
      </c>
      <c r="BT22" s="207">
        <v>14156</v>
      </c>
      <c r="BU22" s="204">
        <v>2.07049875676466</v>
      </c>
      <c r="BV22" s="208">
        <v>1796</v>
      </c>
      <c r="BW22" s="207">
        <v>3588</v>
      </c>
      <c r="BX22" s="204">
        <v>1.9977728285078</v>
      </c>
      <c r="BY22" s="208">
        <v>50386</v>
      </c>
      <c r="BZ22" s="207">
        <v>88134</v>
      </c>
      <c r="CA22" s="204">
        <v>1.7491763585122899</v>
      </c>
      <c r="CB22" s="193">
        <f t="shared" si="0"/>
        <v>182237</v>
      </c>
      <c r="CC22" s="193">
        <f t="shared" si="0"/>
        <v>363555</v>
      </c>
      <c r="CD22" s="187">
        <f t="shared" si="1"/>
        <v>1.9949571162826429</v>
      </c>
    </row>
    <row r="23" spans="1:82" s="152" customFormat="1" ht="11.25" customHeight="1" x14ac:dyDescent="0.2">
      <c r="A23" s="175" t="s">
        <v>23</v>
      </c>
      <c r="B23" s="202">
        <v>1283</v>
      </c>
      <c r="C23" s="203">
        <v>2931</v>
      </c>
      <c r="D23" s="204">
        <v>2.28448947778644</v>
      </c>
      <c r="E23" s="202">
        <v>76</v>
      </c>
      <c r="F23" s="203">
        <v>253</v>
      </c>
      <c r="G23" s="204">
        <v>3.32894736842105</v>
      </c>
      <c r="H23" s="205">
        <v>452</v>
      </c>
      <c r="I23" s="206">
        <v>710</v>
      </c>
      <c r="J23" s="204">
        <v>1.5707964601769899</v>
      </c>
      <c r="K23" s="205">
        <v>627</v>
      </c>
      <c r="L23" s="207">
        <v>1437</v>
      </c>
      <c r="M23" s="204">
        <v>2.2918660287081298</v>
      </c>
      <c r="N23" s="208">
        <v>7383</v>
      </c>
      <c r="O23" s="207">
        <v>15775</v>
      </c>
      <c r="P23" s="204">
        <v>2.1366653122037098</v>
      </c>
      <c r="Q23" s="208">
        <v>25110</v>
      </c>
      <c r="R23" s="207">
        <v>56228</v>
      </c>
      <c r="S23" s="204">
        <v>2.2392672242134601</v>
      </c>
      <c r="T23" s="208">
        <v>1071</v>
      </c>
      <c r="U23" s="207">
        <v>1876</v>
      </c>
      <c r="V23" s="204">
        <v>1.7516339869280999</v>
      </c>
      <c r="W23" s="208">
        <v>29690</v>
      </c>
      <c r="X23" s="207">
        <v>59977</v>
      </c>
      <c r="Y23" s="204">
        <v>2.0201077803974399</v>
      </c>
      <c r="Z23" s="208">
        <v>231</v>
      </c>
      <c r="AA23" s="207">
        <v>693</v>
      </c>
      <c r="AB23" s="204">
        <v>3</v>
      </c>
      <c r="AC23" s="208">
        <v>7448</v>
      </c>
      <c r="AD23" s="207">
        <v>19530</v>
      </c>
      <c r="AE23" s="204">
        <v>2.6221804511278202</v>
      </c>
      <c r="AF23" s="208">
        <v>59</v>
      </c>
      <c r="AG23" s="207">
        <v>101</v>
      </c>
      <c r="AH23" s="204">
        <v>1.71186440677966</v>
      </c>
      <c r="AI23" s="208">
        <v>14122</v>
      </c>
      <c r="AJ23" s="207">
        <v>28018</v>
      </c>
      <c r="AK23" s="204">
        <v>1.9839966010480099</v>
      </c>
      <c r="AL23" s="208">
        <v>610</v>
      </c>
      <c r="AM23" s="207">
        <v>1498</v>
      </c>
      <c r="AN23" s="204">
        <v>2.4557377049180298</v>
      </c>
      <c r="AO23" s="208">
        <v>927</v>
      </c>
      <c r="AP23" s="207">
        <v>2595</v>
      </c>
      <c r="AQ23" s="204">
        <v>2.7993527508090601</v>
      </c>
      <c r="AR23" s="208">
        <v>1099</v>
      </c>
      <c r="AS23" s="207">
        <v>2429</v>
      </c>
      <c r="AT23" s="204">
        <v>2.2101910828025502</v>
      </c>
      <c r="AU23" s="208">
        <v>301</v>
      </c>
      <c r="AV23" s="207">
        <v>557</v>
      </c>
      <c r="AW23" s="204">
        <v>1.8504983388704299</v>
      </c>
      <c r="AX23" s="208">
        <v>881</v>
      </c>
      <c r="AY23" s="207">
        <v>1710</v>
      </c>
      <c r="AZ23" s="204">
        <v>1.94097616345062</v>
      </c>
      <c r="BA23" s="208">
        <v>262</v>
      </c>
      <c r="BB23" s="207">
        <v>505</v>
      </c>
      <c r="BC23" s="204">
        <v>1.92748091603053</v>
      </c>
      <c r="BD23" s="208">
        <v>1309</v>
      </c>
      <c r="BE23" s="207">
        <v>3079</v>
      </c>
      <c r="BF23" s="204">
        <v>2.3521772345301799</v>
      </c>
      <c r="BG23" s="208">
        <v>287</v>
      </c>
      <c r="BH23" s="207">
        <v>707</v>
      </c>
      <c r="BI23" s="204">
        <v>2.4634146341463401</v>
      </c>
      <c r="BJ23" s="208">
        <v>4646</v>
      </c>
      <c r="BK23" s="207">
        <v>9690</v>
      </c>
      <c r="BL23" s="204">
        <v>2.0856650882479602</v>
      </c>
      <c r="BM23" s="208">
        <v>537</v>
      </c>
      <c r="BN23" s="207">
        <v>1113</v>
      </c>
      <c r="BO23" s="204">
        <v>2.0726256983240199</v>
      </c>
      <c r="BP23" s="208">
        <v>15842</v>
      </c>
      <c r="BQ23" s="207">
        <v>39518</v>
      </c>
      <c r="BR23" s="204">
        <v>2.4945082691579299</v>
      </c>
      <c r="BS23" s="208">
        <v>9329</v>
      </c>
      <c r="BT23" s="207">
        <v>21483</v>
      </c>
      <c r="BU23" s="204">
        <v>2.3028191660413802</v>
      </c>
      <c r="BV23" s="208">
        <v>559</v>
      </c>
      <c r="BW23" s="207">
        <v>1686</v>
      </c>
      <c r="BX23" s="204">
        <v>3.0161001788908801</v>
      </c>
      <c r="BY23" s="208">
        <v>47888</v>
      </c>
      <c r="BZ23" s="207">
        <v>88105</v>
      </c>
      <c r="CA23" s="204">
        <v>1.8398137320414301</v>
      </c>
      <c r="CB23" s="193">
        <f t="shared" si="0"/>
        <v>172029</v>
      </c>
      <c r="CC23" s="193">
        <f t="shared" si="0"/>
        <v>362204</v>
      </c>
      <c r="CD23" s="187">
        <f t="shared" si="1"/>
        <v>2.1054822152079011</v>
      </c>
    </row>
    <row r="24" spans="1:82" s="152" customFormat="1" ht="11.25" customHeight="1" x14ac:dyDescent="0.2">
      <c r="A24" s="175" t="s">
        <v>135</v>
      </c>
      <c r="B24" s="202">
        <v>3614</v>
      </c>
      <c r="C24" s="203">
        <v>4463</v>
      </c>
      <c r="D24" s="204">
        <v>1.2349197565024901</v>
      </c>
      <c r="E24" s="202">
        <v>18</v>
      </c>
      <c r="F24" s="203">
        <v>31</v>
      </c>
      <c r="G24" s="204">
        <v>1.7222222222222201</v>
      </c>
      <c r="H24" s="208">
        <v>56</v>
      </c>
      <c r="I24" s="207">
        <v>103</v>
      </c>
      <c r="J24" s="204">
        <v>1.83928571428571</v>
      </c>
      <c r="K24" s="205">
        <v>330</v>
      </c>
      <c r="L24" s="207">
        <v>491</v>
      </c>
      <c r="M24" s="204">
        <v>1.48787878787879</v>
      </c>
      <c r="N24" s="208">
        <v>3319</v>
      </c>
      <c r="O24" s="207">
        <v>6424</v>
      </c>
      <c r="P24" s="204">
        <v>1.9355227478156101</v>
      </c>
      <c r="Q24" s="208">
        <v>115698</v>
      </c>
      <c r="R24" s="207">
        <v>192787</v>
      </c>
      <c r="S24" s="204">
        <v>1.66629500942108</v>
      </c>
      <c r="T24" s="208">
        <v>366</v>
      </c>
      <c r="U24" s="207">
        <v>734</v>
      </c>
      <c r="V24" s="204">
        <v>2.0054644808743198</v>
      </c>
      <c r="W24" s="208">
        <v>7954</v>
      </c>
      <c r="X24" s="207">
        <v>18414</v>
      </c>
      <c r="Y24" s="204">
        <v>2.3150616042242902</v>
      </c>
      <c r="Z24" s="208">
        <v>13</v>
      </c>
      <c r="AA24" s="207">
        <v>25</v>
      </c>
      <c r="AB24" s="204">
        <v>1.92307692307692</v>
      </c>
      <c r="AC24" s="208">
        <v>1564</v>
      </c>
      <c r="AD24" s="207">
        <v>3480</v>
      </c>
      <c r="AE24" s="204">
        <v>2.2250639386189301</v>
      </c>
      <c r="AF24" s="208">
        <v>5</v>
      </c>
      <c r="AG24" s="207">
        <v>17</v>
      </c>
      <c r="AH24" s="204">
        <v>3.4</v>
      </c>
      <c r="AI24" s="208">
        <v>26690</v>
      </c>
      <c r="AJ24" s="207">
        <v>35388</v>
      </c>
      <c r="AK24" s="204">
        <v>1.32588984638441</v>
      </c>
      <c r="AL24" s="208">
        <v>177</v>
      </c>
      <c r="AM24" s="207">
        <v>305</v>
      </c>
      <c r="AN24" s="204">
        <v>1.72316384180791</v>
      </c>
      <c r="AO24" s="208">
        <v>1293</v>
      </c>
      <c r="AP24" s="207">
        <v>1931</v>
      </c>
      <c r="AQ24" s="204">
        <v>1.4934261407579299</v>
      </c>
      <c r="AR24" s="208">
        <v>606</v>
      </c>
      <c r="AS24" s="207">
        <v>903</v>
      </c>
      <c r="AT24" s="204">
        <v>1.4900990099009901</v>
      </c>
      <c r="AU24" s="208">
        <v>132</v>
      </c>
      <c r="AV24" s="207">
        <v>186</v>
      </c>
      <c r="AW24" s="204">
        <v>1.4090909090909101</v>
      </c>
      <c r="AX24" s="208">
        <v>2222</v>
      </c>
      <c r="AY24" s="207">
        <v>2518</v>
      </c>
      <c r="AZ24" s="204">
        <v>1.13321332133213</v>
      </c>
      <c r="BA24" s="208">
        <v>2423</v>
      </c>
      <c r="BB24" s="207">
        <v>2980</v>
      </c>
      <c r="BC24" s="204">
        <v>1.2298803136607499</v>
      </c>
      <c r="BD24" s="208">
        <v>794</v>
      </c>
      <c r="BE24" s="207">
        <v>1554</v>
      </c>
      <c r="BF24" s="204">
        <v>1.9571788413098199</v>
      </c>
      <c r="BG24" s="208">
        <v>39</v>
      </c>
      <c r="BH24" s="207">
        <v>111</v>
      </c>
      <c r="BI24" s="204">
        <v>2.8461538461538498</v>
      </c>
      <c r="BJ24" s="208">
        <v>1534</v>
      </c>
      <c r="BK24" s="207">
        <v>2202</v>
      </c>
      <c r="BL24" s="204">
        <v>1.4354628422425</v>
      </c>
      <c r="BM24" s="208">
        <v>84</v>
      </c>
      <c r="BN24" s="207">
        <v>116</v>
      </c>
      <c r="BO24" s="204">
        <v>1.38095238095238</v>
      </c>
      <c r="BP24" s="208">
        <v>27061</v>
      </c>
      <c r="BQ24" s="207">
        <v>35834</v>
      </c>
      <c r="BR24" s="204">
        <v>1.3241934887846001</v>
      </c>
      <c r="BS24" s="208">
        <v>4323</v>
      </c>
      <c r="BT24" s="207">
        <v>7490</v>
      </c>
      <c r="BU24" s="204">
        <v>1.73259310663891</v>
      </c>
      <c r="BV24" s="208">
        <v>291</v>
      </c>
      <c r="BW24" s="207">
        <v>472</v>
      </c>
      <c r="BX24" s="204">
        <v>1.6219931271477701</v>
      </c>
      <c r="BY24" s="208">
        <v>25104</v>
      </c>
      <c r="BZ24" s="207">
        <v>35648</v>
      </c>
      <c r="CA24" s="204">
        <v>1.4200127469725901</v>
      </c>
      <c r="CB24" s="193">
        <f t="shared" si="0"/>
        <v>225710</v>
      </c>
      <c r="CC24" s="193">
        <f t="shared" si="0"/>
        <v>354607</v>
      </c>
      <c r="CD24" s="187">
        <f t="shared" si="1"/>
        <v>1.5710735013955961</v>
      </c>
    </row>
    <row r="25" spans="1:82" s="152" customFormat="1" ht="11.25" customHeight="1" x14ac:dyDescent="0.2">
      <c r="A25" s="175" t="s">
        <v>136</v>
      </c>
      <c r="B25" s="202">
        <v>715</v>
      </c>
      <c r="C25" s="203">
        <v>1636</v>
      </c>
      <c r="D25" s="204">
        <v>2.28811188811189</v>
      </c>
      <c r="E25" s="208">
        <v>113</v>
      </c>
      <c r="F25" s="207">
        <v>212</v>
      </c>
      <c r="G25" s="204">
        <v>1.87610619469027</v>
      </c>
      <c r="H25" s="208">
        <v>369</v>
      </c>
      <c r="I25" s="207">
        <v>807</v>
      </c>
      <c r="J25" s="204">
        <v>2.1869918699187001</v>
      </c>
      <c r="K25" s="205">
        <v>193</v>
      </c>
      <c r="L25" s="207">
        <v>402</v>
      </c>
      <c r="M25" s="204">
        <v>2.0829015544041498</v>
      </c>
      <c r="N25" s="208">
        <v>1214</v>
      </c>
      <c r="O25" s="207">
        <v>4058</v>
      </c>
      <c r="P25" s="204">
        <v>3.3426688632619399</v>
      </c>
      <c r="Q25" s="208">
        <v>34850</v>
      </c>
      <c r="R25" s="207">
        <v>87074</v>
      </c>
      <c r="S25" s="204">
        <v>2.4985365853658501</v>
      </c>
      <c r="T25" s="208">
        <v>352</v>
      </c>
      <c r="U25" s="207">
        <v>826</v>
      </c>
      <c r="V25" s="204">
        <v>2.3465909090909101</v>
      </c>
      <c r="W25" s="208">
        <v>36537</v>
      </c>
      <c r="X25" s="207">
        <v>97074</v>
      </c>
      <c r="Y25" s="204">
        <v>2.6568683799983601</v>
      </c>
      <c r="Z25" s="208">
        <v>72</v>
      </c>
      <c r="AA25" s="207">
        <v>209</v>
      </c>
      <c r="AB25" s="204">
        <v>2.9027777777777799</v>
      </c>
      <c r="AC25" s="208">
        <v>3187</v>
      </c>
      <c r="AD25" s="207">
        <v>9076</v>
      </c>
      <c r="AE25" s="204">
        <v>2.8478192657671801</v>
      </c>
      <c r="AF25" s="208">
        <v>15</v>
      </c>
      <c r="AG25" s="207">
        <v>72</v>
      </c>
      <c r="AH25" s="204">
        <v>4.8</v>
      </c>
      <c r="AI25" s="208">
        <v>5057</v>
      </c>
      <c r="AJ25" s="207">
        <v>15886</v>
      </c>
      <c r="AK25" s="204">
        <v>3.1413881748071999</v>
      </c>
      <c r="AL25" s="208">
        <v>86</v>
      </c>
      <c r="AM25" s="207">
        <v>224</v>
      </c>
      <c r="AN25" s="204">
        <v>2.6046511627907001</v>
      </c>
      <c r="AO25" s="208">
        <v>1979</v>
      </c>
      <c r="AP25" s="207">
        <v>6028</v>
      </c>
      <c r="AQ25" s="204">
        <v>3.04598281960586</v>
      </c>
      <c r="AR25" s="208">
        <v>2007</v>
      </c>
      <c r="AS25" s="207">
        <v>5229</v>
      </c>
      <c r="AT25" s="204">
        <v>2.60538116591928</v>
      </c>
      <c r="AU25" s="208">
        <v>96</v>
      </c>
      <c r="AV25" s="207">
        <v>149</v>
      </c>
      <c r="AW25" s="204">
        <v>1.5520833333333299</v>
      </c>
      <c r="AX25" s="208">
        <v>559</v>
      </c>
      <c r="AY25" s="207">
        <v>1349</v>
      </c>
      <c r="AZ25" s="204">
        <v>2.4132379248658302</v>
      </c>
      <c r="BA25" s="208">
        <v>61</v>
      </c>
      <c r="BB25" s="207">
        <v>120</v>
      </c>
      <c r="BC25" s="204">
        <v>1.9672131147541001</v>
      </c>
      <c r="BD25" s="208">
        <v>1232</v>
      </c>
      <c r="BE25" s="207">
        <v>4884</v>
      </c>
      <c r="BF25" s="204">
        <v>3.96428571428571</v>
      </c>
      <c r="BG25" s="208">
        <v>64</v>
      </c>
      <c r="BH25" s="207">
        <v>133</v>
      </c>
      <c r="BI25" s="204">
        <v>2.078125</v>
      </c>
      <c r="BJ25" s="208">
        <v>7526</v>
      </c>
      <c r="BK25" s="207">
        <v>16811</v>
      </c>
      <c r="BL25" s="204">
        <v>2.2337230932766401</v>
      </c>
      <c r="BM25" s="208">
        <v>209</v>
      </c>
      <c r="BN25" s="207">
        <v>523</v>
      </c>
      <c r="BO25" s="204">
        <v>2.5023923444976099</v>
      </c>
      <c r="BP25" s="208">
        <v>3799</v>
      </c>
      <c r="BQ25" s="207">
        <v>11226</v>
      </c>
      <c r="BR25" s="204">
        <v>2.95498815477757</v>
      </c>
      <c r="BS25" s="208">
        <v>9026</v>
      </c>
      <c r="BT25" s="207">
        <v>28670</v>
      </c>
      <c r="BU25" s="204">
        <v>3.17637934854864</v>
      </c>
      <c r="BV25" s="208">
        <v>117</v>
      </c>
      <c r="BW25" s="207">
        <v>249</v>
      </c>
      <c r="BX25" s="204">
        <v>2.12820512820513</v>
      </c>
      <c r="BY25" s="208">
        <v>18018</v>
      </c>
      <c r="BZ25" s="207">
        <v>42551</v>
      </c>
      <c r="CA25" s="204">
        <v>2.36158286158286</v>
      </c>
      <c r="CB25" s="193">
        <f t="shared" si="0"/>
        <v>127453</v>
      </c>
      <c r="CC25" s="193">
        <f t="shared" si="0"/>
        <v>335478</v>
      </c>
      <c r="CD25" s="187">
        <f t="shared" si="1"/>
        <v>2.6321702902246318</v>
      </c>
    </row>
    <row r="26" spans="1:82" s="152" customFormat="1" ht="11.25" customHeight="1" x14ac:dyDescent="0.2">
      <c r="A26" s="175" t="s">
        <v>21</v>
      </c>
      <c r="B26" s="202">
        <v>932</v>
      </c>
      <c r="C26" s="203">
        <v>3344</v>
      </c>
      <c r="D26" s="204">
        <v>3.5879828326180299</v>
      </c>
      <c r="E26" s="202">
        <v>15</v>
      </c>
      <c r="F26" s="203">
        <v>26</v>
      </c>
      <c r="G26" s="204">
        <v>1.7333333333333301</v>
      </c>
      <c r="H26" s="208">
        <v>153</v>
      </c>
      <c r="I26" s="207">
        <v>255</v>
      </c>
      <c r="J26" s="204">
        <v>1.6666666666666701</v>
      </c>
      <c r="K26" s="205">
        <v>572</v>
      </c>
      <c r="L26" s="207">
        <v>795</v>
      </c>
      <c r="M26" s="204">
        <v>1.38986013986014</v>
      </c>
      <c r="N26" s="208">
        <v>3675</v>
      </c>
      <c r="O26" s="207">
        <v>8528</v>
      </c>
      <c r="P26" s="204">
        <v>2.3205442176870701</v>
      </c>
      <c r="Q26" s="208">
        <v>39372</v>
      </c>
      <c r="R26" s="207">
        <v>70000</v>
      </c>
      <c r="S26" s="204">
        <v>1.7779132378339899</v>
      </c>
      <c r="T26" s="208">
        <v>257</v>
      </c>
      <c r="U26" s="207">
        <v>464</v>
      </c>
      <c r="V26" s="204">
        <v>1.80544747081712</v>
      </c>
      <c r="W26" s="208">
        <v>15095</v>
      </c>
      <c r="X26" s="207">
        <v>35500</v>
      </c>
      <c r="Y26" s="204">
        <v>2.3517721099701898</v>
      </c>
      <c r="Z26" s="208">
        <v>34</v>
      </c>
      <c r="AA26" s="207">
        <v>70</v>
      </c>
      <c r="AB26" s="204">
        <v>2.0588235294117601</v>
      </c>
      <c r="AC26" s="208">
        <v>12936</v>
      </c>
      <c r="AD26" s="207">
        <v>21498</v>
      </c>
      <c r="AE26" s="204">
        <v>1.66187384044527</v>
      </c>
      <c r="AF26" s="208">
        <v>4</v>
      </c>
      <c r="AG26" s="207">
        <v>12</v>
      </c>
      <c r="AH26" s="204">
        <v>3</v>
      </c>
      <c r="AI26" s="208">
        <v>6910</v>
      </c>
      <c r="AJ26" s="207">
        <v>10318</v>
      </c>
      <c r="AK26" s="204">
        <v>1.4931982633864</v>
      </c>
      <c r="AL26" s="208">
        <v>359</v>
      </c>
      <c r="AM26" s="207">
        <v>873</v>
      </c>
      <c r="AN26" s="204">
        <v>2.4317548746518098</v>
      </c>
      <c r="AO26" s="208">
        <v>208</v>
      </c>
      <c r="AP26" s="207">
        <v>396</v>
      </c>
      <c r="AQ26" s="204">
        <v>1.90384615384615</v>
      </c>
      <c r="AR26" s="208">
        <v>1155</v>
      </c>
      <c r="AS26" s="207">
        <v>1570</v>
      </c>
      <c r="AT26" s="204">
        <v>1.3593073593073599</v>
      </c>
      <c r="AU26" s="208">
        <v>146</v>
      </c>
      <c r="AV26" s="207">
        <v>297</v>
      </c>
      <c r="AW26" s="204">
        <v>2.0342465753424701</v>
      </c>
      <c r="AX26" s="208">
        <v>253</v>
      </c>
      <c r="AY26" s="207">
        <v>564</v>
      </c>
      <c r="AZ26" s="204">
        <v>2.2292490118577102</v>
      </c>
      <c r="BA26" s="208">
        <v>169</v>
      </c>
      <c r="BB26" s="207">
        <v>425</v>
      </c>
      <c r="BC26" s="204">
        <v>2.5147928994082802</v>
      </c>
      <c r="BD26" s="208">
        <v>1873</v>
      </c>
      <c r="BE26" s="207">
        <v>3079</v>
      </c>
      <c r="BF26" s="204">
        <v>1.64388681260011</v>
      </c>
      <c r="BG26" s="208">
        <v>93</v>
      </c>
      <c r="BH26" s="207">
        <v>191</v>
      </c>
      <c r="BI26" s="204">
        <v>2.0537634408602199</v>
      </c>
      <c r="BJ26" s="208">
        <v>1885</v>
      </c>
      <c r="BK26" s="207">
        <v>3702</v>
      </c>
      <c r="BL26" s="204">
        <v>1.9639257294429699</v>
      </c>
      <c r="BM26" s="208">
        <v>152</v>
      </c>
      <c r="BN26" s="207">
        <v>227</v>
      </c>
      <c r="BO26" s="204">
        <v>1.4934210526315801</v>
      </c>
      <c r="BP26" s="208">
        <v>34959</v>
      </c>
      <c r="BQ26" s="207">
        <v>60849</v>
      </c>
      <c r="BR26" s="204">
        <v>1.7405818244229001</v>
      </c>
      <c r="BS26" s="208">
        <v>5731</v>
      </c>
      <c r="BT26" s="207">
        <v>12062</v>
      </c>
      <c r="BU26" s="204">
        <v>2.1046937707206399</v>
      </c>
      <c r="BV26" s="208">
        <v>171</v>
      </c>
      <c r="BW26" s="207">
        <v>408</v>
      </c>
      <c r="BX26" s="204">
        <v>2.3859649122806998</v>
      </c>
      <c r="BY26" s="208">
        <v>34592</v>
      </c>
      <c r="BZ26" s="207">
        <v>53686</v>
      </c>
      <c r="CA26" s="204">
        <v>1.55197733580019</v>
      </c>
      <c r="CB26" s="193">
        <f t="shared" si="0"/>
        <v>161701</v>
      </c>
      <c r="CC26" s="193">
        <f t="shared" si="0"/>
        <v>289139</v>
      </c>
      <c r="CD26" s="187">
        <f t="shared" si="1"/>
        <v>1.7881089170753428</v>
      </c>
    </row>
    <row r="27" spans="1:82" s="152" customFormat="1" ht="11.25" customHeight="1" x14ac:dyDescent="0.2">
      <c r="A27" s="175" t="s">
        <v>109</v>
      </c>
      <c r="B27" s="202">
        <v>839</v>
      </c>
      <c r="C27" s="203">
        <v>2039</v>
      </c>
      <c r="D27" s="204">
        <v>2.43027413587604</v>
      </c>
      <c r="E27" s="202">
        <v>42</v>
      </c>
      <c r="F27" s="203">
        <v>87</v>
      </c>
      <c r="G27" s="204">
        <v>2.0714285714285698</v>
      </c>
      <c r="H27" s="208">
        <v>99</v>
      </c>
      <c r="I27" s="207">
        <v>177</v>
      </c>
      <c r="J27" s="204">
        <v>1.7878787878787901</v>
      </c>
      <c r="K27" s="205">
        <v>496</v>
      </c>
      <c r="L27" s="207">
        <v>833</v>
      </c>
      <c r="M27" s="204">
        <v>1.67943548387097</v>
      </c>
      <c r="N27" s="208">
        <v>1853</v>
      </c>
      <c r="O27" s="207">
        <v>4583</v>
      </c>
      <c r="P27" s="204">
        <v>2.4732865623313498</v>
      </c>
      <c r="Q27" s="208">
        <v>19953</v>
      </c>
      <c r="R27" s="207">
        <v>48978</v>
      </c>
      <c r="S27" s="204">
        <v>2.45466847090663</v>
      </c>
      <c r="T27" s="208">
        <v>212</v>
      </c>
      <c r="U27" s="207">
        <v>492</v>
      </c>
      <c r="V27" s="204">
        <v>2.32075471698113</v>
      </c>
      <c r="W27" s="208">
        <v>25898</v>
      </c>
      <c r="X27" s="207">
        <v>64623</v>
      </c>
      <c r="Y27" s="204">
        <v>2.4952892115221301</v>
      </c>
      <c r="Z27" s="208">
        <v>96</v>
      </c>
      <c r="AA27" s="207">
        <v>318</v>
      </c>
      <c r="AB27" s="204">
        <v>3.3125</v>
      </c>
      <c r="AC27" s="208">
        <v>5240</v>
      </c>
      <c r="AD27" s="207">
        <v>17173</v>
      </c>
      <c r="AE27" s="204">
        <v>3.2772900763358801</v>
      </c>
      <c r="AF27" s="208">
        <v>9</v>
      </c>
      <c r="AG27" s="207">
        <v>29</v>
      </c>
      <c r="AH27" s="204">
        <v>3.2222222222222201</v>
      </c>
      <c r="AI27" s="208">
        <v>6261</v>
      </c>
      <c r="AJ27" s="207">
        <v>17691</v>
      </c>
      <c r="AK27" s="204">
        <v>2.8255869669381899</v>
      </c>
      <c r="AL27" s="208">
        <v>173</v>
      </c>
      <c r="AM27" s="207">
        <v>371</v>
      </c>
      <c r="AN27" s="204">
        <v>2.1445086705202301</v>
      </c>
      <c r="AO27" s="208">
        <v>1291</v>
      </c>
      <c r="AP27" s="207">
        <v>3250</v>
      </c>
      <c r="AQ27" s="204">
        <v>2.51742835011619</v>
      </c>
      <c r="AR27" s="208">
        <v>1402</v>
      </c>
      <c r="AS27" s="207">
        <v>3926</v>
      </c>
      <c r="AT27" s="204">
        <v>2.8002853067047102</v>
      </c>
      <c r="AU27" s="208">
        <v>147</v>
      </c>
      <c r="AV27" s="207">
        <v>285</v>
      </c>
      <c r="AW27" s="204">
        <v>1.93877551020408</v>
      </c>
      <c r="AX27" s="208">
        <v>555</v>
      </c>
      <c r="AY27" s="207">
        <v>1913</v>
      </c>
      <c r="AZ27" s="204">
        <v>3.4468468468468498</v>
      </c>
      <c r="BA27" s="208">
        <v>124</v>
      </c>
      <c r="BB27" s="207">
        <v>285</v>
      </c>
      <c r="BC27" s="204">
        <v>2.29838709677419</v>
      </c>
      <c r="BD27" s="208">
        <v>869</v>
      </c>
      <c r="BE27" s="207">
        <v>2529</v>
      </c>
      <c r="BF27" s="204">
        <v>2.9102416570770999</v>
      </c>
      <c r="BG27" s="208">
        <v>53</v>
      </c>
      <c r="BH27" s="207">
        <v>120</v>
      </c>
      <c r="BI27" s="204">
        <v>2.2641509433962299</v>
      </c>
      <c r="BJ27" s="208">
        <v>3365</v>
      </c>
      <c r="BK27" s="207">
        <v>7749</v>
      </c>
      <c r="BL27" s="204">
        <v>2.30282317979198</v>
      </c>
      <c r="BM27" s="208">
        <v>558</v>
      </c>
      <c r="BN27" s="207">
        <v>1684</v>
      </c>
      <c r="BO27" s="204">
        <v>3.0179211469534102</v>
      </c>
      <c r="BP27" s="208">
        <v>5295</v>
      </c>
      <c r="BQ27" s="207">
        <v>17033</v>
      </c>
      <c r="BR27" s="204">
        <v>3.2168083097261602</v>
      </c>
      <c r="BS27" s="208">
        <v>6513</v>
      </c>
      <c r="BT27" s="207">
        <v>19004</v>
      </c>
      <c r="BU27" s="204">
        <v>2.9178565945032999</v>
      </c>
      <c r="BV27" s="208">
        <v>320</v>
      </c>
      <c r="BW27" s="207">
        <v>1240</v>
      </c>
      <c r="BX27" s="204">
        <v>3.875</v>
      </c>
      <c r="BY27" s="208">
        <v>36991</v>
      </c>
      <c r="BZ27" s="207">
        <v>72032</v>
      </c>
      <c r="CA27" s="204">
        <v>1.94728447460193</v>
      </c>
      <c r="CB27" s="193">
        <f t="shared" si="0"/>
        <v>118654</v>
      </c>
      <c r="CC27" s="193">
        <f t="shared" si="0"/>
        <v>288444</v>
      </c>
      <c r="CD27" s="187">
        <f t="shared" si="1"/>
        <v>2.4309673504475198</v>
      </c>
    </row>
    <row r="28" spans="1:82" s="152" customFormat="1" ht="11.25" customHeight="1" x14ac:dyDescent="0.2">
      <c r="A28" s="175" t="s">
        <v>139</v>
      </c>
      <c r="B28" s="202">
        <v>884</v>
      </c>
      <c r="C28" s="203">
        <v>1329</v>
      </c>
      <c r="D28" s="204">
        <v>1.5033936651583699</v>
      </c>
      <c r="E28" s="202">
        <v>25</v>
      </c>
      <c r="F28" s="203">
        <v>57</v>
      </c>
      <c r="G28" s="204">
        <v>2.2799999999999998</v>
      </c>
      <c r="H28" s="208">
        <v>34</v>
      </c>
      <c r="I28" s="207">
        <v>65</v>
      </c>
      <c r="J28" s="204">
        <v>1.9117647058823499</v>
      </c>
      <c r="K28" s="205">
        <v>66</v>
      </c>
      <c r="L28" s="207">
        <v>167</v>
      </c>
      <c r="M28" s="204">
        <v>2.5303030303030298</v>
      </c>
      <c r="N28" s="208">
        <v>1014</v>
      </c>
      <c r="O28" s="207">
        <v>1975</v>
      </c>
      <c r="P28" s="204">
        <v>1.9477317554240601</v>
      </c>
      <c r="Q28" s="208">
        <v>57988</v>
      </c>
      <c r="R28" s="207">
        <v>89729</v>
      </c>
      <c r="S28" s="204">
        <v>1.54737187004208</v>
      </c>
      <c r="T28" s="208">
        <v>187</v>
      </c>
      <c r="U28" s="207">
        <v>245</v>
      </c>
      <c r="V28" s="204">
        <v>1.3101604278074901</v>
      </c>
      <c r="W28" s="208">
        <v>4995</v>
      </c>
      <c r="X28" s="207">
        <v>8749</v>
      </c>
      <c r="Y28" s="204">
        <v>1.7515515515515501</v>
      </c>
      <c r="Z28" s="208">
        <v>23</v>
      </c>
      <c r="AA28" s="207">
        <v>34</v>
      </c>
      <c r="AB28" s="204">
        <v>1.47826086956522</v>
      </c>
      <c r="AC28" s="208">
        <v>12798</v>
      </c>
      <c r="AD28" s="207">
        <v>17227</v>
      </c>
      <c r="AE28" s="204">
        <v>1.3460696983903699</v>
      </c>
      <c r="AF28" s="208">
        <v>0</v>
      </c>
      <c r="AG28" s="207">
        <v>0</v>
      </c>
      <c r="AH28" s="204" t="s">
        <v>121</v>
      </c>
      <c r="AI28" s="208">
        <v>27941</v>
      </c>
      <c r="AJ28" s="207">
        <v>36235</v>
      </c>
      <c r="AK28" s="204">
        <v>1.2968397695143301</v>
      </c>
      <c r="AL28" s="208">
        <v>39</v>
      </c>
      <c r="AM28" s="207">
        <v>163</v>
      </c>
      <c r="AN28" s="204">
        <v>4.1794871794871797</v>
      </c>
      <c r="AO28" s="208">
        <v>1070</v>
      </c>
      <c r="AP28" s="207">
        <v>1273</v>
      </c>
      <c r="AQ28" s="204">
        <v>1.1897196261682199</v>
      </c>
      <c r="AR28" s="208">
        <v>2016</v>
      </c>
      <c r="AS28" s="207">
        <v>2284</v>
      </c>
      <c r="AT28" s="204">
        <v>1.1329365079365099</v>
      </c>
      <c r="AU28" s="208">
        <v>253</v>
      </c>
      <c r="AV28" s="207">
        <v>354</v>
      </c>
      <c r="AW28" s="204">
        <v>1.39920948616601</v>
      </c>
      <c r="AX28" s="208">
        <v>398</v>
      </c>
      <c r="AY28" s="207">
        <v>533</v>
      </c>
      <c r="AZ28" s="204">
        <v>1.3391959798994999</v>
      </c>
      <c r="BA28" s="208">
        <v>129</v>
      </c>
      <c r="BB28" s="207">
        <v>296</v>
      </c>
      <c r="BC28" s="204">
        <v>2.2945736434108501</v>
      </c>
      <c r="BD28" s="208">
        <v>1409</v>
      </c>
      <c r="BE28" s="207">
        <v>2171</v>
      </c>
      <c r="BF28" s="204">
        <v>1.5408090844570601</v>
      </c>
      <c r="BG28" s="208">
        <v>49</v>
      </c>
      <c r="BH28" s="207">
        <v>78</v>
      </c>
      <c r="BI28" s="204">
        <v>1.59183673469388</v>
      </c>
      <c r="BJ28" s="208">
        <v>8751</v>
      </c>
      <c r="BK28" s="207">
        <v>9775</v>
      </c>
      <c r="BL28" s="204">
        <v>1.1170151982630601</v>
      </c>
      <c r="BM28" s="208">
        <v>197</v>
      </c>
      <c r="BN28" s="207">
        <v>259</v>
      </c>
      <c r="BO28" s="204">
        <v>1.3147208121827401</v>
      </c>
      <c r="BP28" s="208">
        <v>34908</v>
      </c>
      <c r="BQ28" s="207">
        <v>56920</v>
      </c>
      <c r="BR28" s="204">
        <v>1.6305717887017299</v>
      </c>
      <c r="BS28" s="208">
        <v>5078</v>
      </c>
      <c r="BT28" s="207">
        <v>7376</v>
      </c>
      <c r="BU28" s="204">
        <v>1.4525403702245001</v>
      </c>
      <c r="BV28" s="208">
        <v>183</v>
      </c>
      <c r="BW28" s="207">
        <v>417</v>
      </c>
      <c r="BX28" s="204">
        <v>2.27868852459016</v>
      </c>
      <c r="BY28" s="208">
        <v>13500</v>
      </c>
      <c r="BZ28" s="207">
        <v>20750</v>
      </c>
      <c r="CA28" s="204">
        <v>1.5370370370370401</v>
      </c>
      <c r="CB28" s="193">
        <f t="shared" si="0"/>
        <v>173935</v>
      </c>
      <c r="CC28" s="193">
        <f t="shared" si="0"/>
        <v>258461</v>
      </c>
      <c r="CD28" s="187">
        <f t="shared" si="1"/>
        <v>1.485963147152672</v>
      </c>
    </row>
    <row r="29" spans="1:82" s="152" customFormat="1" ht="11.25" customHeight="1" x14ac:dyDescent="0.2">
      <c r="A29" s="175" t="s">
        <v>33</v>
      </c>
      <c r="B29" s="202">
        <v>3078</v>
      </c>
      <c r="C29" s="203">
        <v>12156</v>
      </c>
      <c r="D29" s="204">
        <v>3.9493177387914198</v>
      </c>
      <c r="E29" s="208">
        <v>158</v>
      </c>
      <c r="F29" s="207">
        <v>431</v>
      </c>
      <c r="G29" s="204">
        <v>2.72784810126582</v>
      </c>
      <c r="H29" s="208">
        <v>81</v>
      </c>
      <c r="I29" s="207">
        <v>109</v>
      </c>
      <c r="J29" s="204">
        <v>1.3456790123456801</v>
      </c>
      <c r="K29" s="205">
        <v>1027</v>
      </c>
      <c r="L29" s="207">
        <v>3194</v>
      </c>
      <c r="M29" s="204">
        <v>3.1100292112950298</v>
      </c>
      <c r="N29" s="208">
        <v>8539</v>
      </c>
      <c r="O29" s="207">
        <v>19196</v>
      </c>
      <c r="P29" s="204">
        <v>2.2480384119920398</v>
      </c>
      <c r="Q29" s="208">
        <v>11326</v>
      </c>
      <c r="R29" s="207">
        <v>26613</v>
      </c>
      <c r="S29" s="204">
        <v>2.3497262934840202</v>
      </c>
      <c r="T29" s="208">
        <v>1299</v>
      </c>
      <c r="U29" s="207">
        <v>2853</v>
      </c>
      <c r="V29" s="204">
        <v>2.1963048498845299</v>
      </c>
      <c r="W29" s="208">
        <v>9711</v>
      </c>
      <c r="X29" s="207">
        <v>19345</v>
      </c>
      <c r="Y29" s="204">
        <v>1.9920708474925299</v>
      </c>
      <c r="Z29" s="208">
        <v>196</v>
      </c>
      <c r="AA29" s="207">
        <v>510</v>
      </c>
      <c r="AB29" s="204">
        <v>2.6020408163265301</v>
      </c>
      <c r="AC29" s="208">
        <v>12316</v>
      </c>
      <c r="AD29" s="207">
        <v>35516</v>
      </c>
      <c r="AE29" s="204">
        <v>2.8837284832737899</v>
      </c>
      <c r="AF29" s="208">
        <v>20</v>
      </c>
      <c r="AG29" s="207">
        <v>36</v>
      </c>
      <c r="AH29" s="204">
        <v>1.8</v>
      </c>
      <c r="AI29" s="208">
        <v>5229</v>
      </c>
      <c r="AJ29" s="207">
        <v>11491</v>
      </c>
      <c r="AK29" s="204">
        <v>2.1975521132147602</v>
      </c>
      <c r="AL29" s="208">
        <v>457</v>
      </c>
      <c r="AM29" s="207">
        <v>1497</v>
      </c>
      <c r="AN29" s="204">
        <v>3.27571115973742</v>
      </c>
      <c r="AO29" s="208">
        <v>602</v>
      </c>
      <c r="AP29" s="207">
        <v>1203</v>
      </c>
      <c r="AQ29" s="204">
        <v>1.9983388704318901</v>
      </c>
      <c r="AR29" s="208">
        <v>1167</v>
      </c>
      <c r="AS29" s="207">
        <v>2690</v>
      </c>
      <c r="AT29" s="204">
        <v>2.3050556983718899</v>
      </c>
      <c r="AU29" s="208">
        <v>559</v>
      </c>
      <c r="AV29" s="207">
        <v>1118</v>
      </c>
      <c r="AW29" s="204">
        <v>2</v>
      </c>
      <c r="AX29" s="208">
        <v>1323</v>
      </c>
      <c r="AY29" s="207">
        <v>3021</v>
      </c>
      <c r="AZ29" s="204">
        <v>2.2834467120181401</v>
      </c>
      <c r="BA29" s="208">
        <v>1125</v>
      </c>
      <c r="BB29" s="207">
        <v>6528</v>
      </c>
      <c r="BC29" s="204">
        <v>5.8026666666666697</v>
      </c>
      <c r="BD29" s="208">
        <v>2819</v>
      </c>
      <c r="BE29" s="207">
        <v>6593</v>
      </c>
      <c r="BF29" s="204">
        <v>2.33877261440227</v>
      </c>
      <c r="BG29" s="208">
        <v>864</v>
      </c>
      <c r="BH29" s="207">
        <v>2030</v>
      </c>
      <c r="BI29" s="204">
        <v>2.3495370370370399</v>
      </c>
      <c r="BJ29" s="208">
        <v>6320</v>
      </c>
      <c r="BK29" s="207">
        <v>11946</v>
      </c>
      <c r="BL29" s="204">
        <v>1.89018987341772</v>
      </c>
      <c r="BM29" s="208">
        <v>647</v>
      </c>
      <c r="BN29" s="207">
        <v>1652</v>
      </c>
      <c r="BO29" s="204">
        <v>2.5533230293663101</v>
      </c>
      <c r="BP29" s="208">
        <v>7186</v>
      </c>
      <c r="BQ29" s="207">
        <v>16559</v>
      </c>
      <c r="BR29" s="204">
        <v>2.3043417756749198</v>
      </c>
      <c r="BS29" s="208">
        <v>6542</v>
      </c>
      <c r="BT29" s="207">
        <v>14486</v>
      </c>
      <c r="BU29" s="204">
        <v>2.2143075512075798</v>
      </c>
      <c r="BV29" s="208">
        <v>1031</v>
      </c>
      <c r="BW29" s="207">
        <v>2743</v>
      </c>
      <c r="BX29" s="204">
        <v>2.6605237633365699</v>
      </c>
      <c r="BY29" s="208">
        <v>22051</v>
      </c>
      <c r="BZ29" s="207">
        <v>45940</v>
      </c>
      <c r="CA29" s="204">
        <v>2.08335222892386</v>
      </c>
      <c r="CB29" s="193">
        <f t="shared" si="0"/>
        <v>105673</v>
      </c>
      <c r="CC29" s="193">
        <f t="shared" si="0"/>
        <v>249456</v>
      </c>
      <c r="CD29" s="187">
        <f t="shared" si="1"/>
        <v>2.3606408448704967</v>
      </c>
    </row>
    <row r="30" spans="1:82" s="152" customFormat="1" ht="11.25" customHeight="1" x14ac:dyDescent="0.2">
      <c r="A30" s="175" t="s">
        <v>54</v>
      </c>
      <c r="B30" s="202">
        <v>492</v>
      </c>
      <c r="C30" s="203">
        <v>1261</v>
      </c>
      <c r="D30" s="204">
        <v>2.5630081300812999</v>
      </c>
      <c r="E30" s="202">
        <v>112</v>
      </c>
      <c r="F30" s="203">
        <v>139</v>
      </c>
      <c r="G30" s="204">
        <v>1.2410714285714299</v>
      </c>
      <c r="H30" s="205">
        <v>85</v>
      </c>
      <c r="I30" s="206">
        <v>149</v>
      </c>
      <c r="J30" s="204">
        <v>1.75294117647059</v>
      </c>
      <c r="K30" s="205">
        <v>247</v>
      </c>
      <c r="L30" s="207">
        <v>440</v>
      </c>
      <c r="M30" s="204">
        <v>1.7813765182186201</v>
      </c>
      <c r="N30" s="208">
        <v>1551</v>
      </c>
      <c r="O30" s="207">
        <v>3782</v>
      </c>
      <c r="P30" s="204">
        <v>2.4384268214055398</v>
      </c>
      <c r="Q30" s="208">
        <v>23159</v>
      </c>
      <c r="R30" s="207">
        <v>51917</v>
      </c>
      <c r="S30" s="204">
        <v>2.24176346128935</v>
      </c>
      <c r="T30" s="208">
        <v>148</v>
      </c>
      <c r="U30" s="207">
        <v>281</v>
      </c>
      <c r="V30" s="204">
        <v>1.89864864864865</v>
      </c>
      <c r="W30" s="208">
        <v>8812</v>
      </c>
      <c r="X30" s="207">
        <v>21705</v>
      </c>
      <c r="Y30" s="204">
        <v>2.46311847480708</v>
      </c>
      <c r="Z30" s="208">
        <v>89</v>
      </c>
      <c r="AA30" s="207">
        <v>248</v>
      </c>
      <c r="AB30" s="204">
        <v>2.78651685393258</v>
      </c>
      <c r="AC30" s="208">
        <v>3942</v>
      </c>
      <c r="AD30" s="207">
        <v>7863</v>
      </c>
      <c r="AE30" s="204">
        <v>1.99467275494673</v>
      </c>
      <c r="AF30" s="208">
        <v>7</v>
      </c>
      <c r="AG30" s="207">
        <v>7</v>
      </c>
      <c r="AH30" s="204">
        <v>1</v>
      </c>
      <c r="AI30" s="208">
        <v>12889</v>
      </c>
      <c r="AJ30" s="207">
        <v>24957</v>
      </c>
      <c r="AK30" s="204">
        <v>1.93630227325627</v>
      </c>
      <c r="AL30" s="208">
        <v>106</v>
      </c>
      <c r="AM30" s="207">
        <v>312</v>
      </c>
      <c r="AN30" s="204">
        <v>2.9433962264150901</v>
      </c>
      <c r="AO30" s="208">
        <v>790</v>
      </c>
      <c r="AP30" s="207">
        <v>1437</v>
      </c>
      <c r="AQ30" s="204">
        <v>1.81898734177215</v>
      </c>
      <c r="AR30" s="208">
        <v>609</v>
      </c>
      <c r="AS30" s="207">
        <v>1119</v>
      </c>
      <c r="AT30" s="204">
        <v>1.8374384236453201</v>
      </c>
      <c r="AU30" s="208">
        <v>163</v>
      </c>
      <c r="AV30" s="207">
        <v>288</v>
      </c>
      <c r="AW30" s="204">
        <v>1.76687116564417</v>
      </c>
      <c r="AX30" s="208">
        <v>408</v>
      </c>
      <c r="AY30" s="207">
        <v>635</v>
      </c>
      <c r="AZ30" s="204">
        <v>1.5563725490196101</v>
      </c>
      <c r="BA30" s="208">
        <v>81</v>
      </c>
      <c r="BB30" s="207">
        <v>237</v>
      </c>
      <c r="BC30" s="204">
        <v>2.92592592592593</v>
      </c>
      <c r="BD30" s="208">
        <v>647</v>
      </c>
      <c r="BE30" s="207">
        <v>1686</v>
      </c>
      <c r="BF30" s="204">
        <v>2.6058732612055602</v>
      </c>
      <c r="BG30" s="208">
        <v>57</v>
      </c>
      <c r="BH30" s="207">
        <v>128</v>
      </c>
      <c r="BI30" s="204">
        <v>2.2456140350877201</v>
      </c>
      <c r="BJ30" s="208">
        <v>1494</v>
      </c>
      <c r="BK30" s="207">
        <v>2647</v>
      </c>
      <c r="BL30" s="204">
        <v>1.7717536813922401</v>
      </c>
      <c r="BM30" s="208">
        <v>207</v>
      </c>
      <c r="BN30" s="207">
        <v>670</v>
      </c>
      <c r="BO30" s="204">
        <v>3.2367149758454099</v>
      </c>
      <c r="BP30" s="208">
        <v>13449</v>
      </c>
      <c r="BQ30" s="207">
        <v>26509</v>
      </c>
      <c r="BR30" s="204">
        <v>1.97107591642501</v>
      </c>
      <c r="BS30" s="208">
        <v>4754</v>
      </c>
      <c r="BT30" s="207">
        <v>9862</v>
      </c>
      <c r="BU30" s="204">
        <v>2.0744636095919202</v>
      </c>
      <c r="BV30" s="208">
        <v>293</v>
      </c>
      <c r="BW30" s="207">
        <v>1100</v>
      </c>
      <c r="BX30" s="204">
        <v>3.7542662116040999</v>
      </c>
      <c r="BY30" s="208">
        <v>30305</v>
      </c>
      <c r="BZ30" s="207">
        <v>60434</v>
      </c>
      <c r="CA30" s="204">
        <v>1.99419237749546</v>
      </c>
      <c r="CB30" s="193">
        <f t="shared" si="0"/>
        <v>104896</v>
      </c>
      <c r="CC30" s="193">
        <f t="shared" si="0"/>
        <v>219813</v>
      </c>
      <c r="CD30" s="187">
        <f t="shared" si="1"/>
        <v>2.0955327181208054</v>
      </c>
    </row>
    <row r="31" spans="1:82" s="152" customFormat="1" ht="11.25" customHeight="1" x14ac:dyDescent="0.2">
      <c r="A31" s="175" t="s">
        <v>20</v>
      </c>
      <c r="B31" s="202">
        <v>2183</v>
      </c>
      <c r="C31" s="203">
        <v>4928</v>
      </c>
      <c r="D31" s="204">
        <v>2.2574438845625302</v>
      </c>
      <c r="E31" s="202">
        <v>26</v>
      </c>
      <c r="F31" s="203">
        <v>58</v>
      </c>
      <c r="G31" s="204">
        <v>2.2307692307692299</v>
      </c>
      <c r="H31" s="205">
        <v>77</v>
      </c>
      <c r="I31" s="206">
        <v>103</v>
      </c>
      <c r="J31" s="204">
        <v>1.33766233766234</v>
      </c>
      <c r="K31" s="205">
        <v>883</v>
      </c>
      <c r="L31" s="207">
        <v>1781</v>
      </c>
      <c r="M31" s="204">
        <v>2.0169875424688599</v>
      </c>
      <c r="N31" s="208">
        <v>13891</v>
      </c>
      <c r="O31" s="207">
        <v>25298</v>
      </c>
      <c r="P31" s="204">
        <v>1.8211791807645199</v>
      </c>
      <c r="Q31" s="208">
        <v>12393</v>
      </c>
      <c r="R31" s="207">
        <v>23615</v>
      </c>
      <c r="S31" s="204">
        <v>1.90551117566368</v>
      </c>
      <c r="T31" s="208">
        <v>628</v>
      </c>
      <c r="U31" s="207">
        <v>1128</v>
      </c>
      <c r="V31" s="204">
        <v>1.79617834394904</v>
      </c>
      <c r="W31" s="208">
        <v>15962</v>
      </c>
      <c r="X31" s="207">
        <v>33046</v>
      </c>
      <c r="Y31" s="204">
        <v>2.0702919433654898</v>
      </c>
      <c r="Z31" s="208">
        <v>97</v>
      </c>
      <c r="AA31" s="207">
        <v>160</v>
      </c>
      <c r="AB31" s="204">
        <v>1.6494845360824699</v>
      </c>
      <c r="AC31" s="208">
        <v>5427</v>
      </c>
      <c r="AD31" s="207">
        <v>13532</v>
      </c>
      <c r="AE31" s="204">
        <v>2.49345863276212</v>
      </c>
      <c r="AF31" s="208">
        <v>5</v>
      </c>
      <c r="AG31" s="207">
        <v>50</v>
      </c>
      <c r="AH31" s="204">
        <v>10</v>
      </c>
      <c r="AI31" s="208">
        <v>4763</v>
      </c>
      <c r="AJ31" s="207">
        <v>7876</v>
      </c>
      <c r="AK31" s="204">
        <v>1.65357967667436</v>
      </c>
      <c r="AL31" s="208">
        <v>241</v>
      </c>
      <c r="AM31" s="207">
        <v>658</v>
      </c>
      <c r="AN31" s="204">
        <v>2.7302904564315398</v>
      </c>
      <c r="AO31" s="208">
        <v>521</v>
      </c>
      <c r="AP31" s="207">
        <v>972</v>
      </c>
      <c r="AQ31" s="204">
        <v>1.86564299424184</v>
      </c>
      <c r="AR31" s="208">
        <v>649</v>
      </c>
      <c r="AS31" s="207">
        <v>1128</v>
      </c>
      <c r="AT31" s="204">
        <v>1.7380585516178699</v>
      </c>
      <c r="AU31" s="208">
        <v>120</v>
      </c>
      <c r="AV31" s="207">
        <v>173</v>
      </c>
      <c r="AW31" s="204">
        <v>1.44166666666667</v>
      </c>
      <c r="AX31" s="208">
        <v>383</v>
      </c>
      <c r="AY31" s="207">
        <v>780</v>
      </c>
      <c r="AZ31" s="204">
        <v>2.0365535248041802</v>
      </c>
      <c r="BA31" s="208">
        <v>1359</v>
      </c>
      <c r="BB31" s="207">
        <v>2830</v>
      </c>
      <c r="BC31" s="204">
        <v>2.0824135393671801</v>
      </c>
      <c r="BD31" s="208">
        <v>1084</v>
      </c>
      <c r="BE31" s="207">
        <v>2069</v>
      </c>
      <c r="BF31" s="204">
        <v>1.9086715867158699</v>
      </c>
      <c r="BG31" s="208">
        <v>299</v>
      </c>
      <c r="BH31" s="207">
        <v>614</v>
      </c>
      <c r="BI31" s="204">
        <v>2.05351170568562</v>
      </c>
      <c r="BJ31" s="208">
        <v>2812</v>
      </c>
      <c r="BK31" s="207">
        <v>5472</v>
      </c>
      <c r="BL31" s="204">
        <v>1.9459459459459501</v>
      </c>
      <c r="BM31" s="208">
        <v>169</v>
      </c>
      <c r="BN31" s="207">
        <v>353</v>
      </c>
      <c r="BO31" s="204">
        <v>2.0887573964496999</v>
      </c>
      <c r="BP31" s="208">
        <v>2250</v>
      </c>
      <c r="BQ31" s="207">
        <v>7044</v>
      </c>
      <c r="BR31" s="204">
        <v>3.13066666666667</v>
      </c>
      <c r="BS31" s="208">
        <v>5089</v>
      </c>
      <c r="BT31" s="207">
        <v>11759</v>
      </c>
      <c r="BU31" s="204">
        <v>2.31067007270584</v>
      </c>
      <c r="BV31" s="208">
        <v>307</v>
      </c>
      <c r="BW31" s="207">
        <v>827</v>
      </c>
      <c r="BX31" s="204">
        <v>2.6938110749185702</v>
      </c>
      <c r="BY31" s="208">
        <v>31785</v>
      </c>
      <c r="BZ31" s="207">
        <v>60426</v>
      </c>
      <c r="CA31" s="204">
        <v>1.90108541764983</v>
      </c>
      <c r="CB31" s="193">
        <f t="shared" si="0"/>
        <v>103403</v>
      </c>
      <c r="CC31" s="193">
        <f t="shared" si="0"/>
        <v>206680</v>
      </c>
      <c r="CD31" s="187">
        <f t="shared" si="1"/>
        <v>1.9987814666885875</v>
      </c>
    </row>
    <row r="32" spans="1:82" s="152" customFormat="1" ht="11.25" customHeight="1" x14ac:dyDescent="0.2">
      <c r="A32" s="175" t="s">
        <v>26</v>
      </c>
      <c r="B32" s="202">
        <v>888</v>
      </c>
      <c r="C32" s="203">
        <v>2328</v>
      </c>
      <c r="D32" s="204">
        <v>2.6216216216216202</v>
      </c>
      <c r="E32" s="202">
        <v>57</v>
      </c>
      <c r="F32" s="203">
        <v>113</v>
      </c>
      <c r="G32" s="204">
        <v>1.98245614035088</v>
      </c>
      <c r="H32" s="208">
        <v>154</v>
      </c>
      <c r="I32" s="207">
        <v>385</v>
      </c>
      <c r="J32" s="204">
        <v>2.5</v>
      </c>
      <c r="K32" s="205">
        <v>358</v>
      </c>
      <c r="L32" s="207">
        <v>808</v>
      </c>
      <c r="M32" s="204">
        <v>2.2569832402234602</v>
      </c>
      <c r="N32" s="208">
        <v>2423</v>
      </c>
      <c r="O32" s="207">
        <v>5642</v>
      </c>
      <c r="P32" s="204">
        <v>2.3285183656623998</v>
      </c>
      <c r="Q32" s="208">
        <v>12178</v>
      </c>
      <c r="R32" s="207">
        <v>27200</v>
      </c>
      <c r="S32" s="204">
        <v>2.2335358843816699</v>
      </c>
      <c r="T32" s="208">
        <v>344</v>
      </c>
      <c r="U32" s="207">
        <v>624</v>
      </c>
      <c r="V32" s="204">
        <v>1.81395348837209</v>
      </c>
      <c r="W32" s="208">
        <v>8809</v>
      </c>
      <c r="X32" s="207">
        <v>16662</v>
      </c>
      <c r="Y32" s="204">
        <v>1.8914746282211401</v>
      </c>
      <c r="Z32" s="208">
        <v>74</v>
      </c>
      <c r="AA32" s="207">
        <v>173</v>
      </c>
      <c r="AB32" s="204">
        <v>2.3378378378378399</v>
      </c>
      <c r="AC32" s="208">
        <v>8303</v>
      </c>
      <c r="AD32" s="207">
        <v>38975</v>
      </c>
      <c r="AE32" s="204">
        <v>4.6940864747681603</v>
      </c>
      <c r="AF32" s="208">
        <v>11</v>
      </c>
      <c r="AG32" s="207">
        <v>14</v>
      </c>
      <c r="AH32" s="204">
        <v>1.27272727272727</v>
      </c>
      <c r="AI32" s="208">
        <v>5724</v>
      </c>
      <c r="AJ32" s="207">
        <v>12584</v>
      </c>
      <c r="AK32" s="204">
        <v>2.1984626135569498</v>
      </c>
      <c r="AL32" s="208">
        <v>154</v>
      </c>
      <c r="AM32" s="207">
        <v>431</v>
      </c>
      <c r="AN32" s="204">
        <v>2.7987012987013</v>
      </c>
      <c r="AO32" s="208">
        <v>1194</v>
      </c>
      <c r="AP32" s="207">
        <v>2655</v>
      </c>
      <c r="AQ32" s="204">
        <v>2.22361809045226</v>
      </c>
      <c r="AR32" s="208">
        <v>1815</v>
      </c>
      <c r="AS32" s="207">
        <v>4414</v>
      </c>
      <c r="AT32" s="204">
        <v>2.4319559228650101</v>
      </c>
      <c r="AU32" s="208">
        <v>443</v>
      </c>
      <c r="AV32" s="207">
        <v>590</v>
      </c>
      <c r="AW32" s="204">
        <v>1.3318284424379201</v>
      </c>
      <c r="AX32" s="208">
        <v>916</v>
      </c>
      <c r="AY32" s="207">
        <v>2749</v>
      </c>
      <c r="AZ32" s="204">
        <v>3.0010917030567699</v>
      </c>
      <c r="BA32" s="208">
        <v>177</v>
      </c>
      <c r="BB32" s="207">
        <v>362</v>
      </c>
      <c r="BC32" s="204">
        <v>2.0451977401129899</v>
      </c>
      <c r="BD32" s="208">
        <v>1164</v>
      </c>
      <c r="BE32" s="207">
        <v>2562</v>
      </c>
      <c r="BF32" s="204">
        <v>2.2010309278350499</v>
      </c>
      <c r="BG32" s="208">
        <v>204</v>
      </c>
      <c r="BH32" s="207">
        <v>449</v>
      </c>
      <c r="BI32" s="204">
        <v>2.2009803921568598</v>
      </c>
      <c r="BJ32" s="208">
        <v>4205</v>
      </c>
      <c r="BK32" s="207">
        <v>8102</v>
      </c>
      <c r="BL32" s="204">
        <v>1.9267538644470901</v>
      </c>
      <c r="BM32" s="208">
        <v>500</v>
      </c>
      <c r="BN32" s="207">
        <v>965</v>
      </c>
      <c r="BO32" s="204">
        <v>1.93</v>
      </c>
      <c r="BP32" s="208">
        <v>4298</v>
      </c>
      <c r="BQ32" s="207">
        <v>10712</v>
      </c>
      <c r="BR32" s="204">
        <v>2.49232201023732</v>
      </c>
      <c r="BS32" s="208">
        <v>2324</v>
      </c>
      <c r="BT32" s="207">
        <v>5568</v>
      </c>
      <c r="BU32" s="204">
        <v>2.3958691910499099</v>
      </c>
      <c r="BV32" s="208">
        <v>323</v>
      </c>
      <c r="BW32" s="207">
        <v>1840</v>
      </c>
      <c r="BX32" s="204">
        <v>5.6965944272445803</v>
      </c>
      <c r="BY32" s="208">
        <v>28816</v>
      </c>
      <c r="BZ32" s="207">
        <v>52748</v>
      </c>
      <c r="CA32" s="204">
        <v>1.8305108273181601</v>
      </c>
      <c r="CB32" s="193">
        <f t="shared" si="0"/>
        <v>85856</v>
      </c>
      <c r="CC32" s="193">
        <f t="shared" si="0"/>
        <v>199655</v>
      </c>
      <c r="CD32" s="187">
        <f t="shared" si="1"/>
        <v>2.3254635669027208</v>
      </c>
    </row>
    <row r="33" spans="1:82" s="152" customFormat="1" ht="11.25" customHeight="1" x14ac:dyDescent="0.2">
      <c r="A33" s="175" t="s">
        <v>40</v>
      </c>
      <c r="B33" s="202">
        <v>1281</v>
      </c>
      <c r="C33" s="203">
        <v>3703</v>
      </c>
      <c r="D33" s="204">
        <v>2.8907103825136602</v>
      </c>
      <c r="E33" s="202">
        <v>32</v>
      </c>
      <c r="F33" s="203">
        <v>65</v>
      </c>
      <c r="G33" s="204">
        <v>2.03125</v>
      </c>
      <c r="H33" s="205">
        <v>61</v>
      </c>
      <c r="I33" s="206">
        <v>90</v>
      </c>
      <c r="J33" s="204">
        <v>1.4754098360655701</v>
      </c>
      <c r="K33" s="205">
        <v>473</v>
      </c>
      <c r="L33" s="207">
        <v>830</v>
      </c>
      <c r="M33" s="204">
        <v>1.75475687103594</v>
      </c>
      <c r="N33" s="208">
        <v>7063</v>
      </c>
      <c r="O33" s="207">
        <v>14118</v>
      </c>
      <c r="P33" s="204">
        <v>1.9988673368257099</v>
      </c>
      <c r="Q33" s="208">
        <v>8107</v>
      </c>
      <c r="R33" s="207">
        <v>16957</v>
      </c>
      <c r="S33" s="204">
        <v>2.0916491920562499</v>
      </c>
      <c r="T33" s="208">
        <v>1530</v>
      </c>
      <c r="U33" s="207">
        <v>2958</v>
      </c>
      <c r="V33" s="204">
        <v>1.93333333333333</v>
      </c>
      <c r="W33" s="208">
        <v>23270</v>
      </c>
      <c r="X33" s="207">
        <v>43804</v>
      </c>
      <c r="Y33" s="204">
        <v>1.88242372152987</v>
      </c>
      <c r="Z33" s="208">
        <v>67</v>
      </c>
      <c r="AA33" s="207">
        <v>153</v>
      </c>
      <c r="AB33" s="204">
        <v>2.2835820895522398</v>
      </c>
      <c r="AC33" s="208">
        <v>5504</v>
      </c>
      <c r="AD33" s="207">
        <v>10036</v>
      </c>
      <c r="AE33" s="204">
        <v>1.8234011627907001</v>
      </c>
      <c r="AF33" s="208">
        <v>77</v>
      </c>
      <c r="AG33" s="207">
        <v>145</v>
      </c>
      <c r="AH33" s="204">
        <v>1.8831168831168801</v>
      </c>
      <c r="AI33" s="208">
        <v>3907</v>
      </c>
      <c r="AJ33" s="207">
        <v>7525</v>
      </c>
      <c r="AK33" s="204">
        <v>1.9260302022011799</v>
      </c>
      <c r="AL33" s="208">
        <v>536</v>
      </c>
      <c r="AM33" s="207">
        <v>1172</v>
      </c>
      <c r="AN33" s="204">
        <v>2.1865671641790998</v>
      </c>
      <c r="AO33" s="208">
        <v>430</v>
      </c>
      <c r="AP33" s="207">
        <v>849</v>
      </c>
      <c r="AQ33" s="204">
        <v>1.97441860465116</v>
      </c>
      <c r="AR33" s="208">
        <v>484</v>
      </c>
      <c r="AS33" s="207">
        <v>1505</v>
      </c>
      <c r="AT33" s="204">
        <v>3.1095041322314101</v>
      </c>
      <c r="AU33" s="208">
        <v>161</v>
      </c>
      <c r="AV33" s="207">
        <v>229</v>
      </c>
      <c r="AW33" s="204">
        <v>1.4223602484472</v>
      </c>
      <c r="AX33" s="208">
        <v>325</v>
      </c>
      <c r="AY33" s="207">
        <v>841</v>
      </c>
      <c r="AZ33" s="204">
        <v>2.58769230769231</v>
      </c>
      <c r="BA33" s="208">
        <v>317</v>
      </c>
      <c r="BB33" s="207">
        <v>749</v>
      </c>
      <c r="BC33" s="204">
        <v>2.3627760252365899</v>
      </c>
      <c r="BD33" s="208">
        <v>1223</v>
      </c>
      <c r="BE33" s="207">
        <v>2597</v>
      </c>
      <c r="BF33" s="204">
        <v>2.12346688470973</v>
      </c>
      <c r="BG33" s="208">
        <v>479</v>
      </c>
      <c r="BH33" s="207">
        <v>1284</v>
      </c>
      <c r="BI33" s="204">
        <v>2.6805845511482298</v>
      </c>
      <c r="BJ33" s="208">
        <v>4724</v>
      </c>
      <c r="BK33" s="207">
        <v>8266</v>
      </c>
      <c r="BL33" s="204">
        <v>1.7497883149872999</v>
      </c>
      <c r="BM33" s="208">
        <v>196</v>
      </c>
      <c r="BN33" s="207">
        <v>464</v>
      </c>
      <c r="BO33" s="204">
        <v>2.3673469387755102</v>
      </c>
      <c r="BP33" s="208">
        <v>6234</v>
      </c>
      <c r="BQ33" s="207">
        <v>13534</v>
      </c>
      <c r="BR33" s="204">
        <v>2.1709977542508798</v>
      </c>
      <c r="BS33" s="208">
        <v>9603</v>
      </c>
      <c r="BT33" s="207">
        <v>23419</v>
      </c>
      <c r="BU33" s="204">
        <v>2.4387170675830498</v>
      </c>
      <c r="BV33" s="208">
        <v>530</v>
      </c>
      <c r="BW33" s="207">
        <v>1391</v>
      </c>
      <c r="BX33" s="204">
        <v>2.62452830188679</v>
      </c>
      <c r="BY33" s="208">
        <v>19426</v>
      </c>
      <c r="BZ33" s="207">
        <v>37894</v>
      </c>
      <c r="CA33" s="204">
        <v>1.9506846494389001</v>
      </c>
      <c r="CB33" s="193">
        <f t="shared" si="0"/>
        <v>96040</v>
      </c>
      <c r="CC33" s="193">
        <f t="shared" si="0"/>
        <v>194578</v>
      </c>
      <c r="CD33" s="187">
        <f t="shared" si="1"/>
        <v>2.0260099958350688</v>
      </c>
    </row>
    <row r="34" spans="1:82" s="152" customFormat="1" ht="11.25" customHeight="1" x14ac:dyDescent="0.2">
      <c r="A34" s="175" t="s">
        <v>18</v>
      </c>
      <c r="B34" s="202">
        <v>1563</v>
      </c>
      <c r="C34" s="203">
        <v>5040</v>
      </c>
      <c r="D34" s="204">
        <v>3.2245681381957798</v>
      </c>
      <c r="E34" s="202">
        <v>45</v>
      </c>
      <c r="F34" s="203">
        <v>90</v>
      </c>
      <c r="G34" s="204">
        <v>2</v>
      </c>
      <c r="H34" s="205">
        <v>133</v>
      </c>
      <c r="I34" s="206">
        <v>240</v>
      </c>
      <c r="J34" s="204">
        <v>1.80451127819549</v>
      </c>
      <c r="K34" s="205">
        <v>581</v>
      </c>
      <c r="L34" s="207">
        <v>1087</v>
      </c>
      <c r="M34" s="204">
        <v>1.8709122203098101</v>
      </c>
      <c r="N34" s="208">
        <v>4809</v>
      </c>
      <c r="O34" s="207">
        <v>10506</v>
      </c>
      <c r="P34" s="204">
        <v>2.1846537741734302</v>
      </c>
      <c r="Q34" s="208">
        <v>8042</v>
      </c>
      <c r="R34" s="207">
        <v>17608</v>
      </c>
      <c r="S34" s="204">
        <v>2.1895050982342701</v>
      </c>
      <c r="T34" s="208">
        <v>619</v>
      </c>
      <c r="U34" s="207">
        <v>955</v>
      </c>
      <c r="V34" s="204">
        <v>1.5428109854604199</v>
      </c>
      <c r="W34" s="208">
        <v>11318</v>
      </c>
      <c r="X34" s="207">
        <v>20801</v>
      </c>
      <c r="Y34" s="204">
        <v>1.8378688814278099</v>
      </c>
      <c r="Z34" s="208">
        <v>91</v>
      </c>
      <c r="AA34" s="207">
        <v>154</v>
      </c>
      <c r="AB34" s="204">
        <v>1.6923076923076901</v>
      </c>
      <c r="AC34" s="208">
        <v>6807</v>
      </c>
      <c r="AD34" s="207">
        <v>17102</v>
      </c>
      <c r="AE34" s="204">
        <v>2.5124136917878701</v>
      </c>
      <c r="AF34" s="208">
        <v>14</v>
      </c>
      <c r="AG34" s="207">
        <v>24</v>
      </c>
      <c r="AH34" s="204">
        <v>1.71428571428571</v>
      </c>
      <c r="AI34" s="208">
        <v>3862</v>
      </c>
      <c r="AJ34" s="207">
        <v>6878</v>
      </c>
      <c r="AK34" s="204">
        <v>1.7809425168306601</v>
      </c>
      <c r="AL34" s="208">
        <v>278</v>
      </c>
      <c r="AM34" s="207">
        <v>545</v>
      </c>
      <c r="AN34" s="204">
        <v>1.9604316546762599</v>
      </c>
      <c r="AO34" s="208">
        <v>398</v>
      </c>
      <c r="AP34" s="207">
        <v>613</v>
      </c>
      <c r="AQ34" s="204">
        <v>1.54020100502513</v>
      </c>
      <c r="AR34" s="208">
        <v>2272</v>
      </c>
      <c r="AS34" s="207">
        <v>6750</v>
      </c>
      <c r="AT34" s="204">
        <v>2.9709507042253498</v>
      </c>
      <c r="AU34" s="208">
        <v>312</v>
      </c>
      <c r="AV34" s="207">
        <v>550</v>
      </c>
      <c r="AW34" s="204">
        <v>1.7628205128205101</v>
      </c>
      <c r="AX34" s="208">
        <v>713</v>
      </c>
      <c r="AY34" s="207">
        <v>1384</v>
      </c>
      <c r="AZ34" s="204">
        <v>1.94109396914446</v>
      </c>
      <c r="BA34" s="208">
        <v>538</v>
      </c>
      <c r="BB34" s="207">
        <v>926</v>
      </c>
      <c r="BC34" s="204">
        <v>1.7211895910780699</v>
      </c>
      <c r="BD34" s="208">
        <v>1471</v>
      </c>
      <c r="BE34" s="207">
        <v>2764</v>
      </c>
      <c r="BF34" s="204">
        <v>1.87899388171312</v>
      </c>
      <c r="BG34" s="208">
        <v>329</v>
      </c>
      <c r="BH34" s="207">
        <v>915</v>
      </c>
      <c r="BI34" s="204">
        <v>2.7811550151975699</v>
      </c>
      <c r="BJ34" s="208">
        <v>3920</v>
      </c>
      <c r="BK34" s="207">
        <v>6958</v>
      </c>
      <c r="BL34" s="204">
        <v>1.7749999999999999</v>
      </c>
      <c r="BM34" s="208">
        <v>789</v>
      </c>
      <c r="BN34" s="207">
        <v>1914</v>
      </c>
      <c r="BO34" s="204">
        <v>2.4258555133079902</v>
      </c>
      <c r="BP34" s="208">
        <v>6479</v>
      </c>
      <c r="BQ34" s="207">
        <v>19946</v>
      </c>
      <c r="BR34" s="204">
        <v>3.0785615064053098</v>
      </c>
      <c r="BS34" s="208">
        <v>4443</v>
      </c>
      <c r="BT34" s="207">
        <v>9599</v>
      </c>
      <c r="BU34" s="204">
        <v>2.1604771550753998</v>
      </c>
      <c r="BV34" s="208">
        <v>841</v>
      </c>
      <c r="BW34" s="207">
        <v>2142</v>
      </c>
      <c r="BX34" s="204">
        <v>2.54696789536266</v>
      </c>
      <c r="BY34" s="208">
        <v>17248</v>
      </c>
      <c r="BZ34" s="207">
        <v>31540</v>
      </c>
      <c r="CA34" s="204">
        <v>1.8286178107606701</v>
      </c>
      <c r="CB34" s="193">
        <f t="shared" si="0"/>
        <v>77915</v>
      </c>
      <c r="CC34" s="193">
        <f t="shared" si="0"/>
        <v>167031</v>
      </c>
      <c r="CD34" s="187">
        <f t="shared" si="1"/>
        <v>2.1437592247962525</v>
      </c>
    </row>
    <row r="35" spans="1:82" s="152" customFormat="1" ht="11.25" customHeight="1" x14ac:dyDescent="0.2">
      <c r="A35" s="175" t="s">
        <v>39</v>
      </c>
      <c r="B35" s="202">
        <v>2403</v>
      </c>
      <c r="C35" s="203">
        <v>3544</v>
      </c>
      <c r="D35" s="204">
        <v>1.47482313774449</v>
      </c>
      <c r="E35" s="202">
        <v>23</v>
      </c>
      <c r="F35" s="203">
        <v>62</v>
      </c>
      <c r="G35" s="204">
        <v>2.6956521739130399</v>
      </c>
      <c r="H35" s="208">
        <v>20</v>
      </c>
      <c r="I35" s="207">
        <v>29</v>
      </c>
      <c r="J35" s="204">
        <v>1.45</v>
      </c>
      <c r="K35" s="205">
        <v>559</v>
      </c>
      <c r="L35" s="207">
        <v>915</v>
      </c>
      <c r="M35" s="204">
        <v>1.6368515205724501</v>
      </c>
      <c r="N35" s="208">
        <v>2379</v>
      </c>
      <c r="O35" s="207">
        <v>5107</v>
      </c>
      <c r="P35" s="204">
        <v>2.1467002942412798</v>
      </c>
      <c r="Q35" s="208">
        <v>15838</v>
      </c>
      <c r="R35" s="207">
        <v>29122</v>
      </c>
      <c r="S35" s="204">
        <v>1.83874226543756</v>
      </c>
      <c r="T35" s="208">
        <v>152</v>
      </c>
      <c r="U35" s="207">
        <v>289</v>
      </c>
      <c r="V35" s="204">
        <v>1.9013157894736801</v>
      </c>
      <c r="W35" s="208">
        <v>15727</v>
      </c>
      <c r="X35" s="207">
        <v>36857</v>
      </c>
      <c r="Y35" s="204">
        <v>2.34354931010364</v>
      </c>
      <c r="Z35" s="208">
        <v>26</v>
      </c>
      <c r="AA35" s="207">
        <v>60</v>
      </c>
      <c r="AB35" s="204">
        <v>2.3076923076923102</v>
      </c>
      <c r="AC35" s="208">
        <v>2275</v>
      </c>
      <c r="AD35" s="207">
        <v>4785</v>
      </c>
      <c r="AE35" s="204">
        <v>2.1032967032966998</v>
      </c>
      <c r="AF35" s="208">
        <v>50</v>
      </c>
      <c r="AG35" s="207">
        <v>104</v>
      </c>
      <c r="AH35" s="204">
        <v>2.08</v>
      </c>
      <c r="AI35" s="208">
        <v>7406</v>
      </c>
      <c r="AJ35" s="207">
        <v>11137</v>
      </c>
      <c r="AK35" s="204">
        <v>1.50378071833648</v>
      </c>
      <c r="AL35" s="208">
        <v>109</v>
      </c>
      <c r="AM35" s="207">
        <v>264</v>
      </c>
      <c r="AN35" s="204">
        <v>2.4220183486238498</v>
      </c>
      <c r="AO35" s="208">
        <v>589</v>
      </c>
      <c r="AP35" s="207">
        <v>1197</v>
      </c>
      <c r="AQ35" s="204">
        <v>2.0322580645161299</v>
      </c>
      <c r="AR35" s="208">
        <v>2880</v>
      </c>
      <c r="AS35" s="207">
        <v>3496</v>
      </c>
      <c r="AT35" s="204">
        <v>1.2138888888888899</v>
      </c>
      <c r="AU35" s="208">
        <v>189</v>
      </c>
      <c r="AV35" s="207">
        <v>1118</v>
      </c>
      <c r="AW35" s="204">
        <v>5.9153439153439198</v>
      </c>
      <c r="AX35" s="208">
        <v>476</v>
      </c>
      <c r="AY35" s="207">
        <v>691</v>
      </c>
      <c r="AZ35" s="204">
        <v>1.45168067226891</v>
      </c>
      <c r="BA35" s="208">
        <v>504</v>
      </c>
      <c r="BB35" s="207">
        <v>733</v>
      </c>
      <c r="BC35" s="204">
        <v>1.45436507936508</v>
      </c>
      <c r="BD35" s="208">
        <v>810</v>
      </c>
      <c r="BE35" s="207">
        <v>2074</v>
      </c>
      <c r="BF35" s="204">
        <v>2.56049382716049</v>
      </c>
      <c r="BG35" s="208">
        <v>101</v>
      </c>
      <c r="BH35" s="207">
        <v>256</v>
      </c>
      <c r="BI35" s="204">
        <v>2.5346534653465298</v>
      </c>
      <c r="BJ35" s="208">
        <v>2451</v>
      </c>
      <c r="BK35" s="207">
        <v>4142</v>
      </c>
      <c r="BL35" s="204">
        <v>1.68992248062016</v>
      </c>
      <c r="BM35" s="208">
        <v>132</v>
      </c>
      <c r="BN35" s="207">
        <v>231</v>
      </c>
      <c r="BO35" s="204">
        <v>1.75</v>
      </c>
      <c r="BP35" s="208">
        <v>4386</v>
      </c>
      <c r="BQ35" s="207">
        <v>8084</v>
      </c>
      <c r="BR35" s="204">
        <v>1.84313725490196</v>
      </c>
      <c r="BS35" s="208">
        <v>3500</v>
      </c>
      <c r="BT35" s="207">
        <v>8618</v>
      </c>
      <c r="BU35" s="204">
        <v>2.4622857142857102</v>
      </c>
      <c r="BV35" s="208">
        <v>190</v>
      </c>
      <c r="BW35" s="207">
        <v>802</v>
      </c>
      <c r="BX35" s="204">
        <v>4.2210526315789503</v>
      </c>
      <c r="BY35" s="208">
        <v>20982</v>
      </c>
      <c r="BZ35" s="207">
        <v>37919</v>
      </c>
      <c r="CA35" s="204">
        <v>1.8072157087027001</v>
      </c>
      <c r="CB35" s="193">
        <f t="shared" si="0"/>
        <v>84157</v>
      </c>
      <c r="CC35" s="193">
        <f t="shared" si="0"/>
        <v>161636</v>
      </c>
      <c r="CD35" s="187">
        <f t="shared" si="1"/>
        <v>1.9206483120833679</v>
      </c>
    </row>
    <row r="36" spans="1:82" s="152" customFormat="1" ht="11.25" customHeight="1" x14ac:dyDescent="0.2">
      <c r="A36" s="175" t="s">
        <v>111</v>
      </c>
      <c r="B36" s="202">
        <v>814</v>
      </c>
      <c r="C36" s="203">
        <v>1764</v>
      </c>
      <c r="D36" s="204">
        <v>2.16707616707617</v>
      </c>
      <c r="E36" s="208">
        <v>6</v>
      </c>
      <c r="F36" s="207">
        <v>25</v>
      </c>
      <c r="G36" s="204">
        <v>4.1666666666666696</v>
      </c>
      <c r="H36" s="208">
        <v>16</v>
      </c>
      <c r="I36" s="207">
        <v>23</v>
      </c>
      <c r="J36" s="204">
        <v>1.4375</v>
      </c>
      <c r="K36" s="208">
        <v>198</v>
      </c>
      <c r="L36" s="207">
        <v>615</v>
      </c>
      <c r="M36" s="204">
        <v>3.10606060606061</v>
      </c>
      <c r="N36" s="208">
        <v>1792</v>
      </c>
      <c r="O36" s="207">
        <v>3754</v>
      </c>
      <c r="P36" s="204">
        <v>2.0948660714285698</v>
      </c>
      <c r="Q36" s="208">
        <v>10816</v>
      </c>
      <c r="R36" s="207">
        <v>22563</v>
      </c>
      <c r="S36" s="204">
        <v>2.0860761834319499</v>
      </c>
      <c r="T36" s="208">
        <v>227</v>
      </c>
      <c r="U36" s="207">
        <v>319</v>
      </c>
      <c r="V36" s="204">
        <v>1.40528634361233</v>
      </c>
      <c r="W36" s="208">
        <v>12226</v>
      </c>
      <c r="X36" s="207">
        <v>24730</v>
      </c>
      <c r="Y36" s="204">
        <v>2.0227384263046</v>
      </c>
      <c r="Z36" s="208">
        <v>21</v>
      </c>
      <c r="AA36" s="207">
        <v>64</v>
      </c>
      <c r="AB36" s="204">
        <v>3.0476190476190501</v>
      </c>
      <c r="AC36" s="208">
        <v>4881</v>
      </c>
      <c r="AD36" s="207">
        <v>8811</v>
      </c>
      <c r="AE36" s="204">
        <v>1.8051628764597401</v>
      </c>
      <c r="AF36" s="208">
        <v>8</v>
      </c>
      <c r="AG36" s="207">
        <v>18</v>
      </c>
      <c r="AH36" s="204">
        <v>2.25</v>
      </c>
      <c r="AI36" s="208">
        <v>7685</v>
      </c>
      <c r="AJ36" s="207">
        <v>15220</v>
      </c>
      <c r="AK36" s="204">
        <v>1.98048145738452</v>
      </c>
      <c r="AL36" s="208">
        <v>103</v>
      </c>
      <c r="AM36" s="207">
        <v>207</v>
      </c>
      <c r="AN36" s="204">
        <v>2.0097087378640799</v>
      </c>
      <c r="AO36" s="208">
        <v>222</v>
      </c>
      <c r="AP36" s="207">
        <v>435</v>
      </c>
      <c r="AQ36" s="204">
        <v>1.9594594594594601</v>
      </c>
      <c r="AR36" s="208">
        <v>485</v>
      </c>
      <c r="AS36" s="207">
        <v>858</v>
      </c>
      <c r="AT36" s="204">
        <v>1.76907216494845</v>
      </c>
      <c r="AU36" s="208">
        <v>82</v>
      </c>
      <c r="AV36" s="207">
        <v>164</v>
      </c>
      <c r="AW36" s="204">
        <v>2</v>
      </c>
      <c r="AX36" s="208">
        <v>164</v>
      </c>
      <c r="AY36" s="207">
        <v>473</v>
      </c>
      <c r="AZ36" s="204">
        <v>2.8841463414634099</v>
      </c>
      <c r="BA36" s="208">
        <v>78</v>
      </c>
      <c r="BB36" s="207">
        <v>310</v>
      </c>
      <c r="BC36" s="204">
        <v>3.97435897435897</v>
      </c>
      <c r="BD36" s="208">
        <v>671</v>
      </c>
      <c r="BE36" s="207">
        <v>2355</v>
      </c>
      <c r="BF36" s="204">
        <v>3.5096870342772002</v>
      </c>
      <c r="BG36" s="208">
        <v>57</v>
      </c>
      <c r="BH36" s="207">
        <v>140</v>
      </c>
      <c r="BI36" s="204">
        <v>2.45614035087719</v>
      </c>
      <c r="BJ36" s="208">
        <v>2051</v>
      </c>
      <c r="BK36" s="207">
        <v>4445</v>
      </c>
      <c r="BL36" s="204">
        <v>2.1672354948805501</v>
      </c>
      <c r="BM36" s="208">
        <v>184</v>
      </c>
      <c r="BN36" s="207">
        <v>279</v>
      </c>
      <c r="BO36" s="204">
        <v>1.51630434782609</v>
      </c>
      <c r="BP36" s="208">
        <v>4463</v>
      </c>
      <c r="BQ36" s="207">
        <v>9296</v>
      </c>
      <c r="BR36" s="204">
        <v>2.0829038763163799</v>
      </c>
      <c r="BS36" s="208">
        <v>4089</v>
      </c>
      <c r="BT36" s="207">
        <v>9992</v>
      </c>
      <c r="BU36" s="204">
        <v>2.4436292492051801</v>
      </c>
      <c r="BV36" s="208">
        <v>197</v>
      </c>
      <c r="BW36" s="207">
        <v>355</v>
      </c>
      <c r="BX36" s="204">
        <v>1.8020304568527901</v>
      </c>
      <c r="BY36" s="208">
        <v>26692</v>
      </c>
      <c r="BZ36" s="207">
        <v>46780</v>
      </c>
      <c r="CA36" s="204">
        <v>1.752585044208</v>
      </c>
      <c r="CB36" s="193">
        <f t="shared" si="0"/>
        <v>78228</v>
      </c>
      <c r="CC36" s="193">
        <f t="shared" si="0"/>
        <v>153995</v>
      </c>
      <c r="CD36" s="187">
        <f t="shared" si="1"/>
        <v>1.9685406759727975</v>
      </c>
    </row>
    <row r="37" spans="1:82" s="152" customFormat="1" ht="11.25" customHeight="1" x14ac:dyDescent="0.2">
      <c r="A37" s="175" t="s">
        <v>53</v>
      </c>
      <c r="B37" s="202">
        <v>1476</v>
      </c>
      <c r="C37" s="203">
        <v>2231</v>
      </c>
      <c r="D37" s="204">
        <v>1.51151761517615</v>
      </c>
      <c r="E37" s="202">
        <v>25</v>
      </c>
      <c r="F37" s="203">
        <v>39</v>
      </c>
      <c r="G37" s="204">
        <v>1.56</v>
      </c>
      <c r="H37" s="208">
        <v>99</v>
      </c>
      <c r="I37" s="207">
        <v>177</v>
      </c>
      <c r="J37" s="204">
        <v>1.7878787878787901</v>
      </c>
      <c r="K37" s="205">
        <v>103</v>
      </c>
      <c r="L37" s="207">
        <v>209</v>
      </c>
      <c r="M37" s="204">
        <v>2.0291262135922299</v>
      </c>
      <c r="N37" s="208">
        <v>1341</v>
      </c>
      <c r="O37" s="207">
        <v>2607</v>
      </c>
      <c r="P37" s="204">
        <v>1.94407158836689</v>
      </c>
      <c r="Q37" s="208">
        <v>21470</v>
      </c>
      <c r="R37" s="207">
        <v>39992</v>
      </c>
      <c r="S37" s="204">
        <v>1.8626921285514699</v>
      </c>
      <c r="T37" s="208">
        <v>164</v>
      </c>
      <c r="U37" s="207">
        <v>205</v>
      </c>
      <c r="V37" s="204">
        <v>1.25</v>
      </c>
      <c r="W37" s="208">
        <v>5437</v>
      </c>
      <c r="X37" s="207">
        <v>13931</v>
      </c>
      <c r="Y37" s="204">
        <v>2.56225859849182</v>
      </c>
      <c r="Z37" s="208">
        <v>16</v>
      </c>
      <c r="AA37" s="207">
        <v>33</v>
      </c>
      <c r="AB37" s="204">
        <v>2.0625</v>
      </c>
      <c r="AC37" s="208">
        <v>2592</v>
      </c>
      <c r="AD37" s="207">
        <v>4579</v>
      </c>
      <c r="AE37" s="204">
        <v>1.7665895061728401</v>
      </c>
      <c r="AF37" s="208">
        <v>12</v>
      </c>
      <c r="AG37" s="207">
        <v>14</v>
      </c>
      <c r="AH37" s="204">
        <v>1.1666666666666701</v>
      </c>
      <c r="AI37" s="208">
        <v>9192</v>
      </c>
      <c r="AJ37" s="207">
        <v>14493</v>
      </c>
      <c r="AK37" s="204">
        <v>1.5766971279373401</v>
      </c>
      <c r="AL37" s="208">
        <v>92</v>
      </c>
      <c r="AM37" s="207">
        <v>217</v>
      </c>
      <c r="AN37" s="204">
        <v>2.35869565217391</v>
      </c>
      <c r="AO37" s="208">
        <v>1240</v>
      </c>
      <c r="AP37" s="207">
        <v>1836</v>
      </c>
      <c r="AQ37" s="204">
        <v>1.48064516129032</v>
      </c>
      <c r="AR37" s="208">
        <v>919</v>
      </c>
      <c r="AS37" s="207">
        <v>1241</v>
      </c>
      <c r="AT37" s="204">
        <v>1.35038084874864</v>
      </c>
      <c r="AU37" s="208">
        <v>101</v>
      </c>
      <c r="AV37" s="207">
        <v>130</v>
      </c>
      <c r="AW37" s="204">
        <v>1.28712871287129</v>
      </c>
      <c r="AX37" s="208">
        <v>193</v>
      </c>
      <c r="AY37" s="207">
        <v>428</v>
      </c>
      <c r="AZ37" s="204">
        <v>2.2176165803108798</v>
      </c>
      <c r="BA37" s="208">
        <v>168</v>
      </c>
      <c r="BB37" s="207">
        <v>299</v>
      </c>
      <c r="BC37" s="204">
        <v>1.7797619047619</v>
      </c>
      <c r="BD37" s="208">
        <v>550</v>
      </c>
      <c r="BE37" s="207">
        <v>1008</v>
      </c>
      <c r="BF37" s="204">
        <v>1.8327272727272701</v>
      </c>
      <c r="BG37" s="208">
        <v>85</v>
      </c>
      <c r="BH37" s="207">
        <v>255</v>
      </c>
      <c r="BI37" s="204">
        <v>3</v>
      </c>
      <c r="BJ37" s="208">
        <v>2109</v>
      </c>
      <c r="BK37" s="207">
        <v>3031</v>
      </c>
      <c r="BL37" s="204">
        <v>1.43717401612138</v>
      </c>
      <c r="BM37" s="208">
        <v>128</v>
      </c>
      <c r="BN37" s="207">
        <v>368</v>
      </c>
      <c r="BO37" s="204">
        <v>2.875</v>
      </c>
      <c r="BP37" s="208">
        <v>12239</v>
      </c>
      <c r="BQ37" s="207">
        <v>18239</v>
      </c>
      <c r="BR37" s="204">
        <v>1.49023613040281</v>
      </c>
      <c r="BS37" s="208">
        <v>4061</v>
      </c>
      <c r="BT37" s="207">
        <v>6970</v>
      </c>
      <c r="BU37" s="204">
        <v>1.7163260280718999</v>
      </c>
      <c r="BV37" s="208">
        <v>93</v>
      </c>
      <c r="BW37" s="207">
        <v>243</v>
      </c>
      <c r="BX37" s="204">
        <v>2.6129032258064502</v>
      </c>
      <c r="BY37" s="208">
        <v>24224</v>
      </c>
      <c r="BZ37" s="207">
        <v>37544</v>
      </c>
      <c r="CA37" s="204">
        <v>1.5498678996037001</v>
      </c>
      <c r="CB37" s="193">
        <f t="shared" si="0"/>
        <v>88129</v>
      </c>
      <c r="CC37" s="193">
        <f t="shared" si="0"/>
        <v>150319</v>
      </c>
      <c r="CD37" s="187">
        <f t="shared" si="1"/>
        <v>1.705670097243813</v>
      </c>
    </row>
    <row r="38" spans="1:82" s="152" customFormat="1" ht="11.25" customHeight="1" x14ac:dyDescent="0.2">
      <c r="A38" s="175" t="s">
        <v>57</v>
      </c>
      <c r="B38" s="202">
        <v>2460</v>
      </c>
      <c r="C38" s="203">
        <v>4153</v>
      </c>
      <c r="D38" s="204">
        <v>1.68821138211382</v>
      </c>
      <c r="E38" s="202">
        <v>8</v>
      </c>
      <c r="F38" s="203">
        <v>23</v>
      </c>
      <c r="G38" s="204">
        <v>2.875</v>
      </c>
      <c r="H38" s="205">
        <v>69</v>
      </c>
      <c r="I38" s="206">
        <v>92</v>
      </c>
      <c r="J38" s="204">
        <v>1.3333333333333299</v>
      </c>
      <c r="K38" s="208">
        <v>68</v>
      </c>
      <c r="L38" s="207">
        <v>173</v>
      </c>
      <c r="M38" s="204">
        <v>2.5441176470588198</v>
      </c>
      <c r="N38" s="208">
        <v>928</v>
      </c>
      <c r="O38" s="207">
        <v>2189</v>
      </c>
      <c r="P38" s="204">
        <v>2.3588362068965498</v>
      </c>
      <c r="Q38" s="208">
        <v>17369</v>
      </c>
      <c r="R38" s="207">
        <v>34411</v>
      </c>
      <c r="S38" s="204">
        <v>1.9811733548275701</v>
      </c>
      <c r="T38" s="208">
        <v>115</v>
      </c>
      <c r="U38" s="207">
        <v>188</v>
      </c>
      <c r="V38" s="204">
        <v>1.6347826086956501</v>
      </c>
      <c r="W38" s="208">
        <v>6532</v>
      </c>
      <c r="X38" s="207">
        <v>13257</v>
      </c>
      <c r="Y38" s="204">
        <v>2.02954684629516</v>
      </c>
      <c r="Z38" s="208">
        <v>12</v>
      </c>
      <c r="AA38" s="207">
        <v>16</v>
      </c>
      <c r="AB38" s="204">
        <v>1.3333333333333299</v>
      </c>
      <c r="AC38" s="208">
        <v>1592</v>
      </c>
      <c r="AD38" s="207">
        <v>2462</v>
      </c>
      <c r="AE38" s="204">
        <v>1.5464824120603</v>
      </c>
      <c r="AF38" s="208">
        <v>4</v>
      </c>
      <c r="AG38" s="207">
        <v>4</v>
      </c>
      <c r="AH38" s="204">
        <v>1</v>
      </c>
      <c r="AI38" s="208">
        <v>8322</v>
      </c>
      <c r="AJ38" s="207">
        <v>14483</v>
      </c>
      <c r="AK38" s="204">
        <v>1.74032684450853</v>
      </c>
      <c r="AL38" s="208">
        <v>73</v>
      </c>
      <c r="AM38" s="207">
        <v>300</v>
      </c>
      <c r="AN38" s="204">
        <v>4.10958904109589</v>
      </c>
      <c r="AO38" s="208">
        <v>456</v>
      </c>
      <c r="AP38" s="207">
        <v>625</v>
      </c>
      <c r="AQ38" s="204">
        <v>1.3706140350877201</v>
      </c>
      <c r="AR38" s="208">
        <v>787</v>
      </c>
      <c r="AS38" s="207">
        <v>1254</v>
      </c>
      <c r="AT38" s="204">
        <v>1.5933926302414201</v>
      </c>
      <c r="AU38" s="208">
        <v>46</v>
      </c>
      <c r="AV38" s="207">
        <v>118</v>
      </c>
      <c r="AW38" s="204">
        <v>2.5652173913043499</v>
      </c>
      <c r="AX38" s="208">
        <v>211</v>
      </c>
      <c r="AY38" s="207">
        <v>392</v>
      </c>
      <c r="AZ38" s="204">
        <v>1.85781990521327</v>
      </c>
      <c r="BA38" s="208">
        <v>1908</v>
      </c>
      <c r="BB38" s="207">
        <v>3015</v>
      </c>
      <c r="BC38" s="204">
        <v>1.5801886792452799</v>
      </c>
      <c r="BD38" s="208">
        <v>479</v>
      </c>
      <c r="BE38" s="207">
        <v>1846</v>
      </c>
      <c r="BF38" s="204">
        <v>3.8538622129436302</v>
      </c>
      <c r="BG38" s="208">
        <v>32</v>
      </c>
      <c r="BH38" s="207">
        <v>69</v>
      </c>
      <c r="BI38" s="204">
        <v>2.15625</v>
      </c>
      <c r="BJ38" s="208">
        <v>832</v>
      </c>
      <c r="BK38" s="207">
        <v>1254</v>
      </c>
      <c r="BL38" s="204">
        <v>1.5072115384615401</v>
      </c>
      <c r="BM38" s="208">
        <v>65</v>
      </c>
      <c r="BN38" s="207">
        <v>112</v>
      </c>
      <c r="BO38" s="204">
        <v>1.7230769230769201</v>
      </c>
      <c r="BP38" s="208">
        <v>11676</v>
      </c>
      <c r="BQ38" s="207">
        <v>17349</v>
      </c>
      <c r="BR38" s="204">
        <v>1.4858684480986599</v>
      </c>
      <c r="BS38" s="208">
        <v>3258</v>
      </c>
      <c r="BT38" s="207">
        <v>6272</v>
      </c>
      <c r="BU38" s="204">
        <v>1.9251074278698601</v>
      </c>
      <c r="BV38" s="208">
        <v>122</v>
      </c>
      <c r="BW38" s="207">
        <v>260</v>
      </c>
      <c r="BX38" s="204">
        <v>2.1311475409836098</v>
      </c>
      <c r="BY38" s="208">
        <v>18285</v>
      </c>
      <c r="BZ38" s="207">
        <v>30105</v>
      </c>
      <c r="CA38" s="204">
        <v>1.64643150123052</v>
      </c>
      <c r="CB38" s="193">
        <f t="shared" si="0"/>
        <v>75709</v>
      </c>
      <c r="CC38" s="193">
        <f t="shared" si="0"/>
        <v>134422</v>
      </c>
      <c r="CD38" s="187">
        <f t="shared" si="1"/>
        <v>1.7755088562786459</v>
      </c>
    </row>
    <row r="39" spans="1:82" s="152" customFormat="1" ht="11.25" customHeight="1" x14ac:dyDescent="0.2">
      <c r="A39" s="175" t="s">
        <v>28</v>
      </c>
      <c r="B39" s="202">
        <v>1275</v>
      </c>
      <c r="C39" s="203">
        <v>2784</v>
      </c>
      <c r="D39" s="204">
        <v>2.1835294117647099</v>
      </c>
      <c r="E39" s="208">
        <v>60</v>
      </c>
      <c r="F39" s="207">
        <v>109</v>
      </c>
      <c r="G39" s="204">
        <v>1.81666666666667</v>
      </c>
      <c r="H39" s="208">
        <v>107</v>
      </c>
      <c r="I39" s="207">
        <v>198</v>
      </c>
      <c r="J39" s="204">
        <v>1.8504672897196299</v>
      </c>
      <c r="K39" s="205">
        <v>809</v>
      </c>
      <c r="L39" s="207">
        <v>1228</v>
      </c>
      <c r="M39" s="204">
        <v>1.5179233621755299</v>
      </c>
      <c r="N39" s="208">
        <v>5161</v>
      </c>
      <c r="O39" s="207">
        <v>10334</v>
      </c>
      <c r="P39" s="204">
        <v>2.0023251307886101</v>
      </c>
      <c r="Q39" s="208">
        <v>7536</v>
      </c>
      <c r="R39" s="207">
        <v>16759</v>
      </c>
      <c r="S39" s="204">
        <v>2.2238588110403401</v>
      </c>
      <c r="T39" s="208">
        <v>662</v>
      </c>
      <c r="U39" s="207">
        <v>1193</v>
      </c>
      <c r="V39" s="204">
        <v>1.80211480362538</v>
      </c>
      <c r="W39" s="208">
        <v>9480</v>
      </c>
      <c r="X39" s="207">
        <v>17324</v>
      </c>
      <c r="Y39" s="204">
        <v>1.8274261603375499</v>
      </c>
      <c r="Z39" s="208">
        <v>323</v>
      </c>
      <c r="AA39" s="207">
        <v>823</v>
      </c>
      <c r="AB39" s="204">
        <v>2.54798761609907</v>
      </c>
      <c r="AC39" s="208">
        <v>5943</v>
      </c>
      <c r="AD39" s="207">
        <v>15041</v>
      </c>
      <c r="AE39" s="204">
        <v>2.5308766616187102</v>
      </c>
      <c r="AF39" s="208">
        <v>49</v>
      </c>
      <c r="AG39" s="207">
        <v>84</v>
      </c>
      <c r="AH39" s="204">
        <v>1.71428571428571</v>
      </c>
      <c r="AI39" s="208">
        <v>3077</v>
      </c>
      <c r="AJ39" s="207">
        <v>5554</v>
      </c>
      <c r="AK39" s="204">
        <v>1.80500487487813</v>
      </c>
      <c r="AL39" s="208">
        <v>409</v>
      </c>
      <c r="AM39" s="207">
        <v>1203</v>
      </c>
      <c r="AN39" s="204">
        <v>2.9413202933985301</v>
      </c>
      <c r="AO39" s="208">
        <v>567</v>
      </c>
      <c r="AP39" s="207">
        <v>1031</v>
      </c>
      <c r="AQ39" s="204">
        <v>1.8183421516754901</v>
      </c>
      <c r="AR39" s="208">
        <v>846</v>
      </c>
      <c r="AS39" s="207">
        <v>1979</v>
      </c>
      <c r="AT39" s="204">
        <v>2.3392434988179698</v>
      </c>
      <c r="AU39" s="208">
        <v>470</v>
      </c>
      <c r="AV39" s="207">
        <v>766</v>
      </c>
      <c r="AW39" s="204">
        <v>1.6297872340425501</v>
      </c>
      <c r="AX39" s="208">
        <v>692</v>
      </c>
      <c r="AY39" s="207">
        <v>1610</v>
      </c>
      <c r="AZ39" s="204">
        <v>2.3265895953757201</v>
      </c>
      <c r="BA39" s="208">
        <v>693</v>
      </c>
      <c r="BB39" s="207">
        <v>1782</v>
      </c>
      <c r="BC39" s="204">
        <v>2.5714285714285698</v>
      </c>
      <c r="BD39" s="208">
        <v>1633</v>
      </c>
      <c r="BE39" s="207">
        <v>3249</v>
      </c>
      <c r="BF39" s="204">
        <v>1.9895897121861601</v>
      </c>
      <c r="BG39" s="208">
        <v>399</v>
      </c>
      <c r="BH39" s="207">
        <v>712</v>
      </c>
      <c r="BI39" s="204">
        <v>1.7844611528822101</v>
      </c>
      <c r="BJ39" s="208">
        <v>4891</v>
      </c>
      <c r="BK39" s="207">
        <v>9057</v>
      </c>
      <c r="BL39" s="204">
        <v>1.85176855448783</v>
      </c>
      <c r="BM39" s="208">
        <v>506</v>
      </c>
      <c r="BN39" s="207">
        <v>1226</v>
      </c>
      <c r="BO39" s="204">
        <v>2.4229249011857701</v>
      </c>
      <c r="BP39" s="208">
        <v>4271</v>
      </c>
      <c r="BQ39" s="207">
        <v>11434</v>
      </c>
      <c r="BR39" s="204">
        <v>2.6771247951299499</v>
      </c>
      <c r="BS39" s="208">
        <v>3859</v>
      </c>
      <c r="BT39" s="207">
        <v>8181</v>
      </c>
      <c r="BU39" s="204">
        <v>2.1199792692407402</v>
      </c>
      <c r="BV39" s="208">
        <v>413</v>
      </c>
      <c r="BW39" s="207">
        <v>1021</v>
      </c>
      <c r="BX39" s="204">
        <v>2.4721549636803899</v>
      </c>
      <c r="BY39" s="208">
        <v>10028</v>
      </c>
      <c r="BZ39" s="207">
        <v>17955</v>
      </c>
      <c r="CA39" s="204">
        <v>1.7904866374152399</v>
      </c>
      <c r="CB39" s="193">
        <f t="shared" si="0"/>
        <v>64159</v>
      </c>
      <c r="CC39" s="193">
        <f t="shared" si="0"/>
        <v>132637</v>
      </c>
      <c r="CD39" s="187">
        <f t="shared" si="1"/>
        <v>2.0673171339952305</v>
      </c>
    </row>
    <row r="40" spans="1:82" s="152" customFormat="1" ht="11.25" customHeight="1" x14ac:dyDescent="0.2">
      <c r="A40" s="175" t="s">
        <v>42</v>
      </c>
      <c r="B40" s="202">
        <v>1432</v>
      </c>
      <c r="C40" s="203">
        <v>5312</v>
      </c>
      <c r="D40" s="204">
        <v>3.7094972067039098</v>
      </c>
      <c r="E40" s="202">
        <v>27</v>
      </c>
      <c r="F40" s="203">
        <v>72</v>
      </c>
      <c r="G40" s="204">
        <v>2.6666666666666701</v>
      </c>
      <c r="H40" s="208">
        <v>42</v>
      </c>
      <c r="I40" s="207">
        <v>115</v>
      </c>
      <c r="J40" s="204">
        <v>2.7380952380952399</v>
      </c>
      <c r="K40" s="205">
        <v>667</v>
      </c>
      <c r="L40" s="207">
        <v>1701</v>
      </c>
      <c r="M40" s="204">
        <v>2.5502248875562201</v>
      </c>
      <c r="N40" s="208">
        <v>6450</v>
      </c>
      <c r="O40" s="207">
        <v>13911</v>
      </c>
      <c r="P40" s="204">
        <v>2.15674418604651</v>
      </c>
      <c r="Q40" s="208">
        <v>5932</v>
      </c>
      <c r="R40" s="207">
        <v>13376</v>
      </c>
      <c r="S40" s="204">
        <v>2.2548887390424799</v>
      </c>
      <c r="T40" s="208">
        <v>409</v>
      </c>
      <c r="U40" s="207">
        <v>893</v>
      </c>
      <c r="V40" s="204">
        <v>2.1833740831295798</v>
      </c>
      <c r="W40" s="208">
        <v>6346</v>
      </c>
      <c r="X40" s="207">
        <v>12512</v>
      </c>
      <c r="Y40" s="204">
        <v>1.97163567601639</v>
      </c>
      <c r="Z40" s="208">
        <v>46</v>
      </c>
      <c r="AA40" s="207">
        <v>101</v>
      </c>
      <c r="AB40" s="204">
        <v>2.1956521739130399</v>
      </c>
      <c r="AC40" s="208">
        <v>4208</v>
      </c>
      <c r="AD40" s="207">
        <v>11605</v>
      </c>
      <c r="AE40" s="204">
        <v>2.7578422053231901</v>
      </c>
      <c r="AF40" s="208">
        <v>73</v>
      </c>
      <c r="AG40" s="207">
        <v>213</v>
      </c>
      <c r="AH40" s="204">
        <v>2.9178082191780801</v>
      </c>
      <c r="AI40" s="208">
        <v>2546</v>
      </c>
      <c r="AJ40" s="207">
        <v>6365</v>
      </c>
      <c r="AK40" s="204">
        <v>2.5</v>
      </c>
      <c r="AL40" s="208">
        <v>201</v>
      </c>
      <c r="AM40" s="207">
        <v>423</v>
      </c>
      <c r="AN40" s="204">
        <v>2.1044776119402999</v>
      </c>
      <c r="AO40" s="208">
        <v>380</v>
      </c>
      <c r="AP40" s="207">
        <v>697</v>
      </c>
      <c r="AQ40" s="204">
        <v>1.83421052631579</v>
      </c>
      <c r="AR40" s="208">
        <v>528</v>
      </c>
      <c r="AS40" s="207">
        <v>1125</v>
      </c>
      <c r="AT40" s="204">
        <v>2.1306818181818201</v>
      </c>
      <c r="AU40" s="208">
        <v>206</v>
      </c>
      <c r="AV40" s="207">
        <v>572</v>
      </c>
      <c r="AW40" s="204">
        <v>2.7766990291262101</v>
      </c>
      <c r="AX40" s="208">
        <v>337</v>
      </c>
      <c r="AY40" s="207">
        <v>1339</v>
      </c>
      <c r="AZ40" s="204">
        <v>3.9732937685459899</v>
      </c>
      <c r="BA40" s="208">
        <v>312</v>
      </c>
      <c r="BB40" s="207">
        <v>916</v>
      </c>
      <c r="BC40" s="204">
        <v>2.9358974358974401</v>
      </c>
      <c r="BD40" s="208">
        <v>1479</v>
      </c>
      <c r="BE40" s="207">
        <v>3571</v>
      </c>
      <c r="BF40" s="204">
        <v>2.41446923597025</v>
      </c>
      <c r="BG40" s="208">
        <v>236</v>
      </c>
      <c r="BH40" s="207">
        <v>950</v>
      </c>
      <c r="BI40" s="204">
        <v>4.0254237288135597</v>
      </c>
      <c r="BJ40" s="208">
        <v>3291</v>
      </c>
      <c r="BK40" s="207">
        <v>7034</v>
      </c>
      <c r="BL40" s="204">
        <v>2.1373442722576699</v>
      </c>
      <c r="BM40" s="208">
        <v>173</v>
      </c>
      <c r="BN40" s="207">
        <v>498</v>
      </c>
      <c r="BO40" s="204">
        <v>2.8786127167630098</v>
      </c>
      <c r="BP40" s="208">
        <v>3430</v>
      </c>
      <c r="BQ40" s="207">
        <v>8182</v>
      </c>
      <c r="BR40" s="204">
        <v>2.3854227405247799</v>
      </c>
      <c r="BS40" s="208">
        <v>3756</v>
      </c>
      <c r="BT40" s="207">
        <v>8332</v>
      </c>
      <c r="BU40" s="204">
        <v>2.2183173588924401</v>
      </c>
      <c r="BV40" s="208">
        <v>365</v>
      </c>
      <c r="BW40" s="207">
        <v>882</v>
      </c>
      <c r="BX40" s="204">
        <v>2.4164383561643801</v>
      </c>
      <c r="BY40" s="208">
        <v>12535</v>
      </c>
      <c r="BZ40" s="207">
        <v>29412</v>
      </c>
      <c r="CA40" s="204">
        <v>2.3463901076984399</v>
      </c>
      <c r="CB40" s="193">
        <f t="shared" si="0"/>
        <v>55407</v>
      </c>
      <c r="CC40" s="193">
        <f t="shared" si="0"/>
        <v>130109</v>
      </c>
      <c r="CD40" s="187">
        <f t="shared" si="1"/>
        <v>2.3482411969606729</v>
      </c>
    </row>
    <row r="41" spans="1:82" s="152" customFormat="1" ht="11.25" customHeight="1" x14ac:dyDescent="0.25">
      <c r="A41" s="221" t="s">
        <v>138</v>
      </c>
      <c r="B41" s="208">
        <v>547</v>
      </c>
      <c r="C41" s="207">
        <v>1577</v>
      </c>
      <c r="D41" s="222">
        <v>2.8829981718464399</v>
      </c>
      <c r="E41" s="208">
        <v>13</v>
      </c>
      <c r="F41" s="207">
        <v>13</v>
      </c>
      <c r="G41" s="222">
        <v>1</v>
      </c>
      <c r="H41" s="208">
        <v>65</v>
      </c>
      <c r="I41" s="207">
        <v>94</v>
      </c>
      <c r="J41" s="222">
        <v>1.4461538461538499</v>
      </c>
      <c r="K41" s="223">
        <v>530</v>
      </c>
      <c r="L41" s="207">
        <v>848</v>
      </c>
      <c r="M41" s="222">
        <v>1.6</v>
      </c>
      <c r="N41" s="208">
        <v>5187</v>
      </c>
      <c r="O41" s="207">
        <v>11853</v>
      </c>
      <c r="P41" s="222">
        <v>2.2851359167148599</v>
      </c>
      <c r="Q41" s="208">
        <v>6524</v>
      </c>
      <c r="R41" s="207">
        <v>14879</v>
      </c>
      <c r="S41" s="222">
        <v>2.2806560392397301</v>
      </c>
      <c r="T41" s="208">
        <v>377</v>
      </c>
      <c r="U41" s="207">
        <v>709</v>
      </c>
      <c r="V41" s="222">
        <v>1.88063660477454</v>
      </c>
      <c r="W41" s="208">
        <v>11313</v>
      </c>
      <c r="X41" s="207">
        <v>20823</v>
      </c>
      <c r="Y41" s="222">
        <v>1.84062582869265</v>
      </c>
      <c r="Z41" s="208">
        <v>44</v>
      </c>
      <c r="AA41" s="207">
        <v>148</v>
      </c>
      <c r="AB41" s="222">
        <v>3.3636363636363602</v>
      </c>
      <c r="AC41" s="208">
        <v>2911</v>
      </c>
      <c r="AD41" s="207">
        <v>6705</v>
      </c>
      <c r="AE41" s="222">
        <v>2.3033321882514599</v>
      </c>
      <c r="AF41" s="208">
        <v>9</v>
      </c>
      <c r="AG41" s="207">
        <v>18</v>
      </c>
      <c r="AH41" s="222">
        <v>2</v>
      </c>
      <c r="AI41" s="208">
        <v>3686</v>
      </c>
      <c r="AJ41" s="207">
        <v>6909</v>
      </c>
      <c r="AK41" s="222">
        <v>1.8743895822029299</v>
      </c>
      <c r="AL41" s="208">
        <v>639</v>
      </c>
      <c r="AM41" s="207">
        <v>1708</v>
      </c>
      <c r="AN41" s="222">
        <v>2.67292644757433</v>
      </c>
      <c r="AO41" s="208">
        <v>360</v>
      </c>
      <c r="AP41" s="207">
        <v>764</v>
      </c>
      <c r="AQ41" s="222">
        <v>2.12222222222222</v>
      </c>
      <c r="AR41" s="208">
        <v>385</v>
      </c>
      <c r="AS41" s="207">
        <v>1070</v>
      </c>
      <c r="AT41" s="222">
        <v>2.7792207792207799</v>
      </c>
      <c r="AU41" s="208">
        <v>229</v>
      </c>
      <c r="AV41" s="207">
        <v>450</v>
      </c>
      <c r="AW41" s="222">
        <v>1.96506550218341</v>
      </c>
      <c r="AX41" s="208">
        <v>339</v>
      </c>
      <c r="AY41" s="207">
        <v>820</v>
      </c>
      <c r="AZ41" s="222">
        <v>2.4188790560472002</v>
      </c>
      <c r="BA41" s="208">
        <v>281</v>
      </c>
      <c r="BB41" s="207">
        <v>616</v>
      </c>
      <c r="BC41" s="222">
        <v>2.1921708185053399</v>
      </c>
      <c r="BD41" s="208">
        <v>867</v>
      </c>
      <c r="BE41" s="207">
        <v>1798</v>
      </c>
      <c r="BF41" s="222">
        <v>2.0738177623990799</v>
      </c>
      <c r="BG41" s="208">
        <v>186</v>
      </c>
      <c r="BH41" s="207">
        <v>470</v>
      </c>
      <c r="BI41" s="222">
        <v>2.5268817204301102</v>
      </c>
      <c r="BJ41" s="208">
        <v>1702</v>
      </c>
      <c r="BK41" s="207">
        <v>3681</v>
      </c>
      <c r="BL41" s="222">
        <v>2.1627497062279701</v>
      </c>
      <c r="BM41" s="208">
        <v>174</v>
      </c>
      <c r="BN41" s="207">
        <v>327</v>
      </c>
      <c r="BO41" s="222">
        <v>1.8793103448275901</v>
      </c>
      <c r="BP41" s="208">
        <v>4145</v>
      </c>
      <c r="BQ41" s="207">
        <v>10681</v>
      </c>
      <c r="BR41" s="222">
        <v>2.5768395657418601</v>
      </c>
      <c r="BS41" s="208">
        <v>3634</v>
      </c>
      <c r="BT41" s="207">
        <v>8297</v>
      </c>
      <c r="BU41" s="222">
        <v>2.2831590533847002</v>
      </c>
      <c r="BV41" s="208">
        <v>640</v>
      </c>
      <c r="BW41" s="207">
        <v>1693</v>
      </c>
      <c r="BX41" s="222">
        <v>2.6453125000000002</v>
      </c>
      <c r="BY41" s="208">
        <v>17423</v>
      </c>
      <c r="BZ41" s="207">
        <v>33134</v>
      </c>
      <c r="CA41" s="222">
        <v>1.9017390805257399</v>
      </c>
      <c r="CB41" s="193">
        <f t="shared" si="0"/>
        <v>62210</v>
      </c>
      <c r="CC41" s="193">
        <f t="shared" si="0"/>
        <v>130085</v>
      </c>
      <c r="CD41" s="187">
        <f t="shared" si="1"/>
        <v>2.0910625301398489</v>
      </c>
    </row>
    <row r="42" spans="1:82" s="152" customFormat="1" ht="11.25" customHeight="1" x14ac:dyDescent="0.2">
      <c r="A42" s="175" t="s">
        <v>22</v>
      </c>
      <c r="B42" s="202">
        <v>1809</v>
      </c>
      <c r="C42" s="203">
        <v>3461</v>
      </c>
      <c r="D42" s="204">
        <v>1.9132117191818701</v>
      </c>
      <c r="E42" s="202">
        <v>17</v>
      </c>
      <c r="F42" s="203">
        <v>46</v>
      </c>
      <c r="G42" s="204">
        <v>2.7058823529411802</v>
      </c>
      <c r="H42" s="205">
        <v>24</v>
      </c>
      <c r="I42" s="206">
        <v>49</v>
      </c>
      <c r="J42" s="204">
        <v>2.0416666666666701</v>
      </c>
      <c r="K42" s="205">
        <v>478</v>
      </c>
      <c r="L42" s="207">
        <v>820</v>
      </c>
      <c r="M42" s="204">
        <v>1.71548117154812</v>
      </c>
      <c r="N42" s="208">
        <v>3148</v>
      </c>
      <c r="O42" s="207">
        <v>5809</v>
      </c>
      <c r="P42" s="204">
        <v>1.84529860228717</v>
      </c>
      <c r="Q42" s="208">
        <v>3990</v>
      </c>
      <c r="R42" s="207">
        <v>9290</v>
      </c>
      <c r="S42" s="204">
        <v>2.3283208020050101</v>
      </c>
      <c r="T42" s="208">
        <v>419</v>
      </c>
      <c r="U42" s="207">
        <v>747</v>
      </c>
      <c r="V42" s="204">
        <v>1.78281622911695</v>
      </c>
      <c r="W42" s="208">
        <v>10619</v>
      </c>
      <c r="X42" s="207">
        <v>21168</v>
      </c>
      <c r="Y42" s="204">
        <v>1.9934080421885301</v>
      </c>
      <c r="Z42" s="208">
        <v>35</v>
      </c>
      <c r="AA42" s="207">
        <v>92</v>
      </c>
      <c r="AB42" s="204">
        <v>2.6285714285714299</v>
      </c>
      <c r="AC42" s="208">
        <v>4154</v>
      </c>
      <c r="AD42" s="207">
        <v>10964</v>
      </c>
      <c r="AE42" s="204">
        <v>2.6393837265286502</v>
      </c>
      <c r="AF42" s="208">
        <v>71</v>
      </c>
      <c r="AG42" s="207">
        <v>87</v>
      </c>
      <c r="AH42" s="204">
        <v>1.22535211267606</v>
      </c>
      <c r="AI42" s="208">
        <v>5879</v>
      </c>
      <c r="AJ42" s="207">
        <v>10075</v>
      </c>
      <c r="AK42" s="204">
        <v>1.71372682428985</v>
      </c>
      <c r="AL42" s="208">
        <v>201</v>
      </c>
      <c r="AM42" s="207">
        <v>443</v>
      </c>
      <c r="AN42" s="204">
        <v>2.2039800995024899</v>
      </c>
      <c r="AO42" s="208">
        <v>328</v>
      </c>
      <c r="AP42" s="207">
        <v>696</v>
      </c>
      <c r="AQ42" s="204">
        <v>2.1219512195122001</v>
      </c>
      <c r="AR42" s="208">
        <v>231</v>
      </c>
      <c r="AS42" s="207">
        <v>581</v>
      </c>
      <c r="AT42" s="204">
        <v>2.51515151515152</v>
      </c>
      <c r="AU42" s="208">
        <v>147</v>
      </c>
      <c r="AV42" s="207">
        <v>376</v>
      </c>
      <c r="AW42" s="204">
        <v>2.5578231292517</v>
      </c>
      <c r="AX42" s="208">
        <v>332</v>
      </c>
      <c r="AY42" s="207">
        <v>676</v>
      </c>
      <c r="AZ42" s="204">
        <v>2.0361445783132499</v>
      </c>
      <c r="BA42" s="208">
        <v>564</v>
      </c>
      <c r="BB42" s="207">
        <v>1802</v>
      </c>
      <c r="BC42" s="204">
        <v>3.1950354609929099</v>
      </c>
      <c r="BD42" s="208">
        <v>1213</v>
      </c>
      <c r="BE42" s="207">
        <v>2693</v>
      </c>
      <c r="BF42" s="204">
        <v>2.22011541632317</v>
      </c>
      <c r="BG42" s="208">
        <v>392</v>
      </c>
      <c r="BH42" s="207">
        <v>1110</v>
      </c>
      <c r="BI42" s="204">
        <v>2.8316326530612201</v>
      </c>
      <c r="BJ42" s="208">
        <v>3380</v>
      </c>
      <c r="BK42" s="207">
        <v>6220</v>
      </c>
      <c r="BL42" s="204">
        <v>1.84023668639053</v>
      </c>
      <c r="BM42" s="208">
        <v>250</v>
      </c>
      <c r="BN42" s="207">
        <v>738</v>
      </c>
      <c r="BO42" s="204">
        <v>2.952</v>
      </c>
      <c r="BP42" s="208">
        <v>6530</v>
      </c>
      <c r="BQ42" s="207">
        <v>10730</v>
      </c>
      <c r="BR42" s="204">
        <v>1.6431852986217499</v>
      </c>
      <c r="BS42" s="208">
        <v>6642</v>
      </c>
      <c r="BT42" s="207">
        <v>13197</v>
      </c>
      <c r="BU42" s="204">
        <v>1.9869015356820201</v>
      </c>
      <c r="BV42" s="208">
        <v>163</v>
      </c>
      <c r="BW42" s="207">
        <v>343</v>
      </c>
      <c r="BX42" s="204">
        <v>2.1042944785276099</v>
      </c>
      <c r="BY42" s="208">
        <v>15846</v>
      </c>
      <c r="BZ42" s="207">
        <v>27284</v>
      </c>
      <c r="CA42" s="204">
        <v>1.7218225419664299</v>
      </c>
      <c r="CB42" s="193">
        <f t="shared" si="0"/>
        <v>66862</v>
      </c>
      <c r="CC42" s="193">
        <f t="shared" si="0"/>
        <v>129497</v>
      </c>
      <c r="CD42" s="187">
        <f t="shared" si="1"/>
        <v>1.9367802339146301</v>
      </c>
    </row>
    <row r="43" spans="1:82" s="152" customFormat="1" ht="11.25" customHeight="1" x14ac:dyDescent="0.2">
      <c r="A43" s="175" t="s">
        <v>47</v>
      </c>
      <c r="B43" s="202">
        <v>311</v>
      </c>
      <c r="C43" s="203">
        <v>486</v>
      </c>
      <c r="D43" s="204">
        <v>1.5627009646302299</v>
      </c>
      <c r="E43" s="208">
        <v>18</v>
      </c>
      <c r="F43" s="207">
        <v>22</v>
      </c>
      <c r="G43" s="204">
        <v>1.2222222222222201</v>
      </c>
      <c r="H43" s="208">
        <v>20</v>
      </c>
      <c r="I43" s="207">
        <v>29</v>
      </c>
      <c r="J43" s="204">
        <v>1.45</v>
      </c>
      <c r="K43" s="208">
        <v>72</v>
      </c>
      <c r="L43" s="207">
        <v>196</v>
      </c>
      <c r="M43" s="204">
        <v>2.7222222222222201</v>
      </c>
      <c r="N43" s="208">
        <v>753</v>
      </c>
      <c r="O43" s="207">
        <v>1604</v>
      </c>
      <c r="P43" s="204">
        <v>2.1301460823373199</v>
      </c>
      <c r="Q43" s="208">
        <v>17568</v>
      </c>
      <c r="R43" s="207">
        <v>32645</v>
      </c>
      <c r="S43" s="204">
        <v>1.85820810564663</v>
      </c>
      <c r="T43" s="208">
        <v>65</v>
      </c>
      <c r="U43" s="207">
        <v>192</v>
      </c>
      <c r="V43" s="204">
        <v>2.95384615384615</v>
      </c>
      <c r="W43" s="208">
        <v>4469</v>
      </c>
      <c r="X43" s="207">
        <v>9511</v>
      </c>
      <c r="Y43" s="204">
        <v>2.1282166032669498</v>
      </c>
      <c r="Z43" s="208">
        <v>32</v>
      </c>
      <c r="AA43" s="207">
        <v>86</v>
      </c>
      <c r="AB43" s="204">
        <v>2.6875</v>
      </c>
      <c r="AC43" s="208">
        <v>2632</v>
      </c>
      <c r="AD43" s="207">
        <v>5457</v>
      </c>
      <c r="AE43" s="204">
        <v>2.0733282674772</v>
      </c>
      <c r="AF43" s="208">
        <v>0</v>
      </c>
      <c r="AG43" s="207">
        <v>0</v>
      </c>
      <c r="AH43" s="204" t="s">
        <v>121</v>
      </c>
      <c r="AI43" s="208">
        <v>12352</v>
      </c>
      <c r="AJ43" s="207">
        <v>18064</v>
      </c>
      <c r="AK43" s="204">
        <v>1.4624352331606201</v>
      </c>
      <c r="AL43" s="208">
        <v>69</v>
      </c>
      <c r="AM43" s="207">
        <v>178</v>
      </c>
      <c r="AN43" s="204">
        <v>2.5797101449275401</v>
      </c>
      <c r="AO43" s="208">
        <v>470</v>
      </c>
      <c r="AP43" s="207">
        <v>984</v>
      </c>
      <c r="AQ43" s="204">
        <v>2.0936170212766001</v>
      </c>
      <c r="AR43" s="208">
        <v>576</v>
      </c>
      <c r="AS43" s="207">
        <v>959</v>
      </c>
      <c r="AT43" s="204">
        <v>1.66493055555556</v>
      </c>
      <c r="AU43" s="208">
        <v>68</v>
      </c>
      <c r="AV43" s="207">
        <v>118</v>
      </c>
      <c r="AW43" s="204">
        <v>1.73529411764706</v>
      </c>
      <c r="AX43" s="208">
        <v>292</v>
      </c>
      <c r="AY43" s="207">
        <v>519</v>
      </c>
      <c r="AZ43" s="204">
        <v>1.77739726027397</v>
      </c>
      <c r="BA43" s="208">
        <v>63</v>
      </c>
      <c r="BB43" s="207">
        <v>168</v>
      </c>
      <c r="BC43" s="204">
        <v>2.6666666666666701</v>
      </c>
      <c r="BD43" s="208">
        <v>778</v>
      </c>
      <c r="BE43" s="207">
        <v>1216</v>
      </c>
      <c r="BF43" s="204">
        <v>1.5629820051413901</v>
      </c>
      <c r="BG43" s="208">
        <v>37</v>
      </c>
      <c r="BH43" s="207">
        <v>96</v>
      </c>
      <c r="BI43" s="204">
        <v>2.5945945945945899</v>
      </c>
      <c r="BJ43" s="208">
        <v>707</v>
      </c>
      <c r="BK43" s="207">
        <v>1333</v>
      </c>
      <c r="BL43" s="204">
        <v>1.88543140028289</v>
      </c>
      <c r="BM43" s="208">
        <v>110</v>
      </c>
      <c r="BN43" s="207">
        <v>248</v>
      </c>
      <c r="BO43" s="204">
        <v>2.25454545454545</v>
      </c>
      <c r="BP43" s="208">
        <v>10331</v>
      </c>
      <c r="BQ43" s="207">
        <v>18942</v>
      </c>
      <c r="BR43" s="204">
        <v>1.8335107927596599</v>
      </c>
      <c r="BS43" s="208">
        <v>3101</v>
      </c>
      <c r="BT43" s="207">
        <v>5828</v>
      </c>
      <c r="BU43" s="204">
        <v>1.87939374395356</v>
      </c>
      <c r="BV43" s="208">
        <v>72</v>
      </c>
      <c r="BW43" s="207">
        <v>179</v>
      </c>
      <c r="BX43" s="204">
        <v>2.4861111111111098</v>
      </c>
      <c r="BY43" s="208">
        <v>15125</v>
      </c>
      <c r="BZ43" s="207">
        <v>26811</v>
      </c>
      <c r="CA43" s="204">
        <v>1.7726280991735499</v>
      </c>
      <c r="CB43" s="193">
        <f t="shared" si="0"/>
        <v>70091</v>
      </c>
      <c r="CC43" s="193">
        <f t="shared" si="0"/>
        <v>125871</v>
      </c>
      <c r="CD43" s="187">
        <f t="shared" si="1"/>
        <v>1.7958225735115778</v>
      </c>
    </row>
    <row r="44" spans="1:82" s="152" customFormat="1" ht="11.25" customHeight="1" x14ac:dyDescent="0.2">
      <c r="A44" s="224" t="s">
        <v>137</v>
      </c>
      <c r="B44" s="219">
        <v>1262</v>
      </c>
      <c r="C44" s="218">
        <v>3323</v>
      </c>
      <c r="D44" s="225">
        <v>2.6331220285261501</v>
      </c>
      <c r="E44" s="219">
        <v>123</v>
      </c>
      <c r="F44" s="218">
        <v>240</v>
      </c>
      <c r="G44" s="225">
        <v>1.9512195121951199</v>
      </c>
      <c r="H44" s="226">
        <v>179</v>
      </c>
      <c r="I44" s="227">
        <v>255</v>
      </c>
      <c r="J44" s="204">
        <v>1.42458100558659</v>
      </c>
      <c r="K44" s="226">
        <v>392</v>
      </c>
      <c r="L44" s="218">
        <v>811</v>
      </c>
      <c r="M44" s="225">
        <v>2.0688775510204098</v>
      </c>
      <c r="N44" s="219">
        <v>2166</v>
      </c>
      <c r="O44" s="218">
        <v>5004</v>
      </c>
      <c r="P44" s="225">
        <v>2.3102493074792201</v>
      </c>
      <c r="Q44" s="219">
        <v>6294</v>
      </c>
      <c r="R44" s="218">
        <v>13361</v>
      </c>
      <c r="S44" s="225">
        <v>2.12281537972672</v>
      </c>
      <c r="T44" s="219">
        <v>406</v>
      </c>
      <c r="U44" s="218">
        <v>747</v>
      </c>
      <c r="V44" s="225">
        <v>1.83990147783251</v>
      </c>
      <c r="W44" s="219">
        <v>6302</v>
      </c>
      <c r="X44" s="218">
        <v>11738</v>
      </c>
      <c r="Y44" s="225">
        <v>1.8625833068866999</v>
      </c>
      <c r="Z44" s="219">
        <v>138</v>
      </c>
      <c r="AA44" s="218">
        <v>212</v>
      </c>
      <c r="AB44" s="225">
        <v>1.5362318840579701</v>
      </c>
      <c r="AC44" s="219">
        <v>8166</v>
      </c>
      <c r="AD44" s="218">
        <v>24455</v>
      </c>
      <c r="AE44" s="225">
        <v>2.9947342640215502</v>
      </c>
      <c r="AF44" s="219">
        <v>31</v>
      </c>
      <c r="AG44" s="218">
        <v>55</v>
      </c>
      <c r="AH44" s="225">
        <v>1.7741935483871001</v>
      </c>
      <c r="AI44" s="219">
        <v>2966</v>
      </c>
      <c r="AJ44" s="218">
        <v>5386</v>
      </c>
      <c r="AK44" s="225">
        <v>1.8159136884693201</v>
      </c>
      <c r="AL44" s="219">
        <v>230</v>
      </c>
      <c r="AM44" s="218">
        <v>520</v>
      </c>
      <c r="AN44" s="225">
        <v>2.2608695652173898</v>
      </c>
      <c r="AO44" s="219">
        <v>395</v>
      </c>
      <c r="AP44" s="218">
        <v>759</v>
      </c>
      <c r="AQ44" s="225">
        <v>1.92151898734177</v>
      </c>
      <c r="AR44" s="219">
        <v>702</v>
      </c>
      <c r="AS44" s="218">
        <v>1732</v>
      </c>
      <c r="AT44" s="225">
        <v>2.4672364672364702</v>
      </c>
      <c r="AU44" s="219">
        <v>237</v>
      </c>
      <c r="AV44" s="218">
        <v>369</v>
      </c>
      <c r="AW44" s="225">
        <v>1.55696202531646</v>
      </c>
      <c r="AX44" s="219">
        <v>963</v>
      </c>
      <c r="AY44" s="218">
        <v>2231</v>
      </c>
      <c r="AZ44" s="225">
        <v>2.3167185877466299</v>
      </c>
      <c r="BA44" s="219">
        <v>644</v>
      </c>
      <c r="BB44" s="218">
        <v>1371</v>
      </c>
      <c r="BC44" s="225">
        <v>2.1288819875776399</v>
      </c>
      <c r="BD44" s="219">
        <v>2156</v>
      </c>
      <c r="BE44" s="218">
        <v>4647</v>
      </c>
      <c r="BF44" s="225">
        <v>2.1553803339517601</v>
      </c>
      <c r="BG44" s="219">
        <v>589</v>
      </c>
      <c r="BH44" s="218">
        <v>1239</v>
      </c>
      <c r="BI44" s="225">
        <v>2.10356536502547</v>
      </c>
      <c r="BJ44" s="219">
        <v>2490</v>
      </c>
      <c r="BK44" s="218">
        <v>5309</v>
      </c>
      <c r="BL44" s="225">
        <v>2.1321285140562298</v>
      </c>
      <c r="BM44" s="219">
        <v>393</v>
      </c>
      <c r="BN44" s="218">
        <v>969</v>
      </c>
      <c r="BO44" s="225">
        <v>2.4656488549618301</v>
      </c>
      <c r="BP44" s="219">
        <v>4599</v>
      </c>
      <c r="BQ44" s="218">
        <v>10686</v>
      </c>
      <c r="BR44" s="225">
        <v>2.3235485975211998</v>
      </c>
      <c r="BS44" s="219">
        <v>3916</v>
      </c>
      <c r="BT44" s="218">
        <v>8901</v>
      </c>
      <c r="BU44" s="225">
        <v>2.2729826353421898</v>
      </c>
      <c r="BV44" s="219">
        <v>417</v>
      </c>
      <c r="BW44" s="218">
        <v>929</v>
      </c>
      <c r="BX44" s="225">
        <v>2.2278177458033599</v>
      </c>
      <c r="BY44" s="219">
        <v>9833</v>
      </c>
      <c r="BZ44" s="218">
        <v>17927</v>
      </c>
      <c r="CA44" s="225">
        <v>1.8231465473405899</v>
      </c>
      <c r="CB44" s="193">
        <f t="shared" si="0"/>
        <v>55989</v>
      </c>
      <c r="CC44" s="193">
        <f t="shared" si="0"/>
        <v>123176</v>
      </c>
      <c r="CD44" s="187">
        <f t="shared" si="1"/>
        <v>2.2000035721302398</v>
      </c>
    </row>
    <row r="45" spans="1:82" s="152" customFormat="1" ht="11.25" customHeight="1" x14ac:dyDescent="0.2">
      <c r="A45" s="175" t="s">
        <v>37</v>
      </c>
      <c r="B45" s="202">
        <v>374</v>
      </c>
      <c r="C45" s="203">
        <v>1030</v>
      </c>
      <c r="D45" s="204">
        <v>2.7540106951871701</v>
      </c>
      <c r="E45" s="208">
        <v>18</v>
      </c>
      <c r="F45" s="207">
        <v>109</v>
      </c>
      <c r="G45" s="204">
        <v>6.0555555555555598</v>
      </c>
      <c r="H45" s="208">
        <v>9</v>
      </c>
      <c r="I45" s="207">
        <v>15</v>
      </c>
      <c r="J45" s="204">
        <v>1.6666666666666701</v>
      </c>
      <c r="K45" s="205">
        <v>1664</v>
      </c>
      <c r="L45" s="207">
        <v>2808</v>
      </c>
      <c r="M45" s="204">
        <v>1.6875</v>
      </c>
      <c r="N45" s="208">
        <v>1340</v>
      </c>
      <c r="O45" s="207">
        <v>4358</v>
      </c>
      <c r="P45" s="204">
        <v>3.2522388059701499</v>
      </c>
      <c r="Q45" s="208">
        <v>2710</v>
      </c>
      <c r="R45" s="207">
        <v>6915</v>
      </c>
      <c r="S45" s="204">
        <v>2.5516605166051698</v>
      </c>
      <c r="T45" s="208">
        <v>300</v>
      </c>
      <c r="U45" s="207">
        <v>664</v>
      </c>
      <c r="V45" s="204">
        <v>2.2133333333333298</v>
      </c>
      <c r="W45" s="208">
        <v>17481</v>
      </c>
      <c r="X45" s="207">
        <v>61289</v>
      </c>
      <c r="Y45" s="204">
        <v>3.5060351238487502</v>
      </c>
      <c r="Z45" s="208">
        <v>10</v>
      </c>
      <c r="AA45" s="207">
        <v>20</v>
      </c>
      <c r="AB45" s="204">
        <v>2</v>
      </c>
      <c r="AC45" s="208">
        <v>1129</v>
      </c>
      <c r="AD45" s="207">
        <v>2887</v>
      </c>
      <c r="AE45" s="204">
        <v>2.55713020372011</v>
      </c>
      <c r="AF45" s="208">
        <v>18</v>
      </c>
      <c r="AG45" s="207">
        <v>26</v>
      </c>
      <c r="AH45" s="204">
        <v>1.44444444444444</v>
      </c>
      <c r="AI45" s="208">
        <v>1108</v>
      </c>
      <c r="AJ45" s="207">
        <v>2923</v>
      </c>
      <c r="AK45" s="204">
        <v>2.6380866425992799</v>
      </c>
      <c r="AL45" s="208">
        <v>278</v>
      </c>
      <c r="AM45" s="207">
        <v>563</v>
      </c>
      <c r="AN45" s="204">
        <v>2.02517985611511</v>
      </c>
      <c r="AO45" s="208">
        <v>97</v>
      </c>
      <c r="AP45" s="207">
        <v>203</v>
      </c>
      <c r="AQ45" s="204">
        <v>2.0927835051546402</v>
      </c>
      <c r="AR45" s="208">
        <v>102</v>
      </c>
      <c r="AS45" s="207">
        <v>234</v>
      </c>
      <c r="AT45" s="204">
        <v>2.2941176470588198</v>
      </c>
      <c r="AU45" s="208">
        <v>139</v>
      </c>
      <c r="AV45" s="207">
        <v>585</v>
      </c>
      <c r="AW45" s="204">
        <v>4.2086330935251803</v>
      </c>
      <c r="AX45" s="208">
        <v>112</v>
      </c>
      <c r="AY45" s="207">
        <v>308</v>
      </c>
      <c r="AZ45" s="204">
        <v>2.75</v>
      </c>
      <c r="BA45" s="208">
        <v>134</v>
      </c>
      <c r="BB45" s="207">
        <v>220</v>
      </c>
      <c r="BC45" s="204">
        <v>1.6417910447761199</v>
      </c>
      <c r="BD45" s="208">
        <v>593</v>
      </c>
      <c r="BE45" s="207">
        <v>1794</v>
      </c>
      <c r="BF45" s="204">
        <v>3.0252951096121401</v>
      </c>
      <c r="BG45" s="208">
        <v>65</v>
      </c>
      <c r="BH45" s="207">
        <v>178</v>
      </c>
      <c r="BI45" s="204">
        <v>2.7384615384615398</v>
      </c>
      <c r="BJ45" s="208">
        <v>1040</v>
      </c>
      <c r="BK45" s="207">
        <v>2486</v>
      </c>
      <c r="BL45" s="204">
        <v>2.3903846153846202</v>
      </c>
      <c r="BM45" s="208">
        <v>100</v>
      </c>
      <c r="BN45" s="207">
        <v>234</v>
      </c>
      <c r="BO45" s="204">
        <v>2.34</v>
      </c>
      <c r="BP45" s="208">
        <v>1265</v>
      </c>
      <c r="BQ45" s="207">
        <v>4218</v>
      </c>
      <c r="BR45" s="204">
        <v>3.33438735177866</v>
      </c>
      <c r="BS45" s="208">
        <v>3497</v>
      </c>
      <c r="BT45" s="207">
        <v>11089</v>
      </c>
      <c r="BU45" s="204">
        <v>3.1710037174721202</v>
      </c>
      <c r="BV45" s="208">
        <v>94</v>
      </c>
      <c r="BW45" s="207">
        <v>283</v>
      </c>
      <c r="BX45" s="204">
        <v>3.0106382978723398</v>
      </c>
      <c r="BY45" s="208">
        <v>7860</v>
      </c>
      <c r="BZ45" s="207">
        <v>16423</v>
      </c>
      <c r="CA45" s="204">
        <v>2.0894402035623401</v>
      </c>
      <c r="CB45" s="193">
        <f t="shared" si="0"/>
        <v>41537</v>
      </c>
      <c r="CC45" s="193">
        <f t="shared" si="0"/>
        <v>121862</v>
      </c>
      <c r="CD45" s="187">
        <f t="shared" si="1"/>
        <v>2.9338180417459134</v>
      </c>
    </row>
    <row r="46" spans="1:82" s="152" customFormat="1" x14ac:dyDescent="0.2">
      <c r="A46" s="175" t="s">
        <v>24</v>
      </c>
      <c r="B46" s="202">
        <v>717</v>
      </c>
      <c r="C46" s="203">
        <v>1921</v>
      </c>
      <c r="D46" s="204">
        <v>2.6792189679219001</v>
      </c>
      <c r="E46" s="202">
        <v>9</v>
      </c>
      <c r="F46" s="203">
        <v>15</v>
      </c>
      <c r="G46" s="204">
        <v>1.6666666666666701</v>
      </c>
      <c r="H46" s="205">
        <v>22</v>
      </c>
      <c r="I46" s="206">
        <v>71</v>
      </c>
      <c r="J46" s="204">
        <v>3.2272727272727302</v>
      </c>
      <c r="K46" s="205">
        <v>500</v>
      </c>
      <c r="L46" s="207">
        <v>899</v>
      </c>
      <c r="M46" s="204">
        <v>1.798</v>
      </c>
      <c r="N46" s="208">
        <v>2680</v>
      </c>
      <c r="O46" s="207">
        <v>6684</v>
      </c>
      <c r="P46" s="204">
        <v>2.4940298507462701</v>
      </c>
      <c r="Q46" s="208">
        <v>3855</v>
      </c>
      <c r="R46" s="207">
        <v>9065</v>
      </c>
      <c r="S46" s="204">
        <v>2.3514915693903999</v>
      </c>
      <c r="T46" s="208">
        <v>241</v>
      </c>
      <c r="U46" s="207">
        <v>520</v>
      </c>
      <c r="V46" s="204">
        <v>2.1576763485477199</v>
      </c>
      <c r="W46" s="208">
        <v>12485</v>
      </c>
      <c r="X46" s="207">
        <v>26956</v>
      </c>
      <c r="Y46" s="204">
        <v>2.1590708850620701</v>
      </c>
      <c r="Z46" s="208">
        <v>33</v>
      </c>
      <c r="AA46" s="207">
        <v>103</v>
      </c>
      <c r="AB46" s="204">
        <v>3.1212121212121202</v>
      </c>
      <c r="AC46" s="208">
        <v>2529</v>
      </c>
      <c r="AD46" s="207">
        <v>7163</v>
      </c>
      <c r="AE46" s="204">
        <v>2.8323448003163301</v>
      </c>
      <c r="AF46" s="208">
        <v>13</v>
      </c>
      <c r="AG46" s="207">
        <v>19</v>
      </c>
      <c r="AH46" s="204">
        <v>1.4615384615384599</v>
      </c>
      <c r="AI46" s="208">
        <v>3213</v>
      </c>
      <c r="AJ46" s="207">
        <v>5315</v>
      </c>
      <c r="AK46" s="204">
        <v>1.6542172424525401</v>
      </c>
      <c r="AL46" s="208">
        <v>131</v>
      </c>
      <c r="AM46" s="207">
        <v>324</v>
      </c>
      <c r="AN46" s="204">
        <v>2.4732824427480899</v>
      </c>
      <c r="AO46" s="208">
        <v>250</v>
      </c>
      <c r="AP46" s="207">
        <v>475</v>
      </c>
      <c r="AQ46" s="204">
        <v>1.9</v>
      </c>
      <c r="AR46" s="208">
        <v>185</v>
      </c>
      <c r="AS46" s="207">
        <v>558</v>
      </c>
      <c r="AT46" s="204">
        <v>3.01621621621622</v>
      </c>
      <c r="AU46" s="208">
        <v>118</v>
      </c>
      <c r="AV46" s="207">
        <v>206</v>
      </c>
      <c r="AW46" s="204">
        <v>1.7457627118644099</v>
      </c>
      <c r="AX46" s="208">
        <v>135</v>
      </c>
      <c r="AY46" s="207">
        <v>277</v>
      </c>
      <c r="AZ46" s="204">
        <v>2.05185185185185</v>
      </c>
      <c r="BA46" s="208">
        <v>129</v>
      </c>
      <c r="BB46" s="207">
        <v>264</v>
      </c>
      <c r="BC46" s="204">
        <v>2.0465116279069799</v>
      </c>
      <c r="BD46" s="208">
        <v>547</v>
      </c>
      <c r="BE46" s="207">
        <v>1580</v>
      </c>
      <c r="BF46" s="204">
        <v>2.8884826325411299</v>
      </c>
      <c r="BG46" s="208">
        <v>76</v>
      </c>
      <c r="BH46" s="207">
        <v>201</v>
      </c>
      <c r="BI46" s="204">
        <v>2.6447368421052602</v>
      </c>
      <c r="BJ46" s="208">
        <v>1824</v>
      </c>
      <c r="BK46" s="207">
        <v>3477</v>
      </c>
      <c r="BL46" s="204">
        <v>1.90625</v>
      </c>
      <c r="BM46" s="208">
        <v>189</v>
      </c>
      <c r="BN46" s="207">
        <v>511</v>
      </c>
      <c r="BO46" s="204">
        <v>2.7037037037037002</v>
      </c>
      <c r="BP46" s="208">
        <v>2459</v>
      </c>
      <c r="BQ46" s="207">
        <v>7781</v>
      </c>
      <c r="BR46" s="204">
        <v>3.1642944286295198</v>
      </c>
      <c r="BS46" s="208">
        <v>4493</v>
      </c>
      <c r="BT46" s="207">
        <v>10693</v>
      </c>
      <c r="BU46" s="204">
        <v>2.3799243267304702</v>
      </c>
      <c r="BV46" s="208">
        <v>312</v>
      </c>
      <c r="BW46" s="207">
        <v>1862</v>
      </c>
      <c r="BX46" s="204">
        <v>5.9679487179487198</v>
      </c>
      <c r="BY46" s="208">
        <v>14264</v>
      </c>
      <c r="BZ46" s="207">
        <v>32851</v>
      </c>
      <c r="CA46" s="204">
        <v>2.3030706674144699</v>
      </c>
      <c r="CB46" s="193">
        <f t="shared" si="0"/>
        <v>51409</v>
      </c>
      <c r="CC46" s="193">
        <f t="shared" si="0"/>
        <v>119791</v>
      </c>
      <c r="CD46" s="187">
        <f t="shared" si="1"/>
        <v>2.3301561983310317</v>
      </c>
    </row>
    <row r="47" spans="1:82" s="152" customFormat="1" ht="11.25" customHeight="1" x14ac:dyDescent="0.2">
      <c r="A47" s="175" t="s">
        <v>19</v>
      </c>
      <c r="B47" s="202">
        <v>863</v>
      </c>
      <c r="C47" s="203">
        <v>2299</v>
      </c>
      <c r="D47" s="204">
        <v>2.6639629200463499</v>
      </c>
      <c r="E47" s="208">
        <v>76</v>
      </c>
      <c r="F47" s="207">
        <v>208</v>
      </c>
      <c r="G47" s="204">
        <v>2.7368421052631602</v>
      </c>
      <c r="H47" s="208">
        <v>75</v>
      </c>
      <c r="I47" s="207">
        <v>231</v>
      </c>
      <c r="J47" s="204">
        <v>3.08</v>
      </c>
      <c r="K47" s="205">
        <v>610</v>
      </c>
      <c r="L47" s="207">
        <v>888</v>
      </c>
      <c r="M47" s="204">
        <v>1.45573770491803</v>
      </c>
      <c r="N47" s="208">
        <v>3168</v>
      </c>
      <c r="O47" s="207">
        <v>5141</v>
      </c>
      <c r="P47" s="204">
        <v>1.6227904040404</v>
      </c>
      <c r="Q47" s="208">
        <v>6743</v>
      </c>
      <c r="R47" s="207">
        <v>19850</v>
      </c>
      <c r="S47" s="204">
        <v>2.9437935636956798</v>
      </c>
      <c r="T47" s="208">
        <v>875</v>
      </c>
      <c r="U47" s="207">
        <v>1478</v>
      </c>
      <c r="V47" s="204">
        <v>1.6891428571428599</v>
      </c>
      <c r="W47" s="208">
        <v>5495</v>
      </c>
      <c r="X47" s="207">
        <v>8903</v>
      </c>
      <c r="Y47" s="204">
        <v>1.62020018198362</v>
      </c>
      <c r="Z47" s="208">
        <v>113</v>
      </c>
      <c r="AA47" s="207">
        <v>397</v>
      </c>
      <c r="AB47" s="204">
        <v>3.5132743362831902</v>
      </c>
      <c r="AC47" s="208">
        <v>3648</v>
      </c>
      <c r="AD47" s="207">
        <v>14636</v>
      </c>
      <c r="AE47" s="204">
        <v>4.0120614035087696</v>
      </c>
      <c r="AF47" s="208">
        <v>45</v>
      </c>
      <c r="AG47" s="207">
        <v>56</v>
      </c>
      <c r="AH47" s="204">
        <v>1.24444444444444</v>
      </c>
      <c r="AI47" s="208">
        <v>2638</v>
      </c>
      <c r="AJ47" s="207">
        <v>4867</v>
      </c>
      <c r="AK47" s="204">
        <v>1.8449583017437501</v>
      </c>
      <c r="AL47" s="208">
        <v>278</v>
      </c>
      <c r="AM47" s="207">
        <v>435</v>
      </c>
      <c r="AN47" s="204">
        <v>1.5647482014388501</v>
      </c>
      <c r="AO47" s="208">
        <v>1038</v>
      </c>
      <c r="AP47" s="207">
        <v>1904</v>
      </c>
      <c r="AQ47" s="204">
        <v>1.83429672447013</v>
      </c>
      <c r="AR47" s="208">
        <v>895</v>
      </c>
      <c r="AS47" s="207">
        <v>2861</v>
      </c>
      <c r="AT47" s="204">
        <v>3.1966480446927399</v>
      </c>
      <c r="AU47" s="208">
        <v>117</v>
      </c>
      <c r="AV47" s="207">
        <v>194</v>
      </c>
      <c r="AW47" s="204">
        <v>1.65811965811966</v>
      </c>
      <c r="AX47" s="208">
        <v>747</v>
      </c>
      <c r="AY47" s="207">
        <v>1475</v>
      </c>
      <c r="AZ47" s="204">
        <v>1.9745649263721601</v>
      </c>
      <c r="BA47" s="208">
        <v>637</v>
      </c>
      <c r="BB47" s="207">
        <v>834</v>
      </c>
      <c r="BC47" s="204">
        <v>1.3092621664050199</v>
      </c>
      <c r="BD47" s="208">
        <v>1000</v>
      </c>
      <c r="BE47" s="207">
        <v>1872</v>
      </c>
      <c r="BF47" s="204">
        <v>1.8720000000000001</v>
      </c>
      <c r="BG47" s="208">
        <v>247</v>
      </c>
      <c r="BH47" s="207">
        <v>475</v>
      </c>
      <c r="BI47" s="204">
        <v>1.92307692307692</v>
      </c>
      <c r="BJ47" s="208">
        <v>3109</v>
      </c>
      <c r="BK47" s="207">
        <v>6221</v>
      </c>
      <c r="BL47" s="204">
        <v>2.00096494049534</v>
      </c>
      <c r="BM47" s="208">
        <v>458</v>
      </c>
      <c r="BN47" s="207">
        <v>987</v>
      </c>
      <c r="BO47" s="204">
        <v>2.1550218340611398</v>
      </c>
      <c r="BP47" s="208">
        <v>3561</v>
      </c>
      <c r="BQ47" s="207">
        <v>11906</v>
      </c>
      <c r="BR47" s="204">
        <v>3.34344285313114</v>
      </c>
      <c r="BS47" s="208">
        <v>3930</v>
      </c>
      <c r="BT47" s="207">
        <v>8226</v>
      </c>
      <c r="BU47" s="204">
        <v>2.0931297709923702</v>
      </c>
      <c r="BV47" s="208">
        <v>255</v>
      </c>
      <c r="BW47" s="207">
        <v>478</v>
      </c>
      <c r="BX47" s="204">
        <v>1.87450980392157</v>
      </c>
      <c r="BY47" s="208">
        <v>7306</v>
      </c>
      <c r="BZ47" s="207">
        <v>13331</v>
      </c>
      <c r="CA47" s="204">
        <v>1.8246646591842299</v>
      </c>
      <c r="CB47" s="193">
        <f t="shared" si="0"/>
        <v>47927</v>
      </c>
      <c r="CC47" s="193">
        <f t="shared" si="0"/>
        <v>110153</v>
      </c>
      <c r="CD47" s="187">
        <f t="shared" si="1"/>
        <v>2.2983495733094079</v>
      </c>
    </row>
    <row r="48" spans="1:82" s="152" customFormat="1" ht="11.25" customHeight="1" x14ac:dyDescent="0.2">
      <c r="A48" s="175" t="s">
        <v>45</v>
      </c>
      <c r="B48" s="202">
        <v>524</v>
      </c>
      <c r="C48" s="203">
        <v>1230</v>
      </c>
      <c r="D48" s="204">
        <v>2.3473282442748098</v>
      </c>
      <c r="E48" s="202">
        <v>9</v>
      </c>
      <c r="F48" s="203">
        <v>26</v>
      </c>
      <c r="G48" s="204">
        <v>2.8888888888888902</v>
      </c>
      <c r="H48" s="208">
        <v>17</v>
      </c>
      <c r="I48" s="207">
        <v>30</v>
      </c>
      <c r="J48" s="204">
        <v>1.76470588235294</v>
      </c>
      <c r="K48" s="205">
        <v>184</v>
      </c>
      <c r="L48" s="207">
        <v>307</v>
      </c>
      <c r="M48" s="204">
        <v>1.6684782608695701</v>
      </c>
      <c r="N48" s="208">
        <v>1946</v>
      </c>
      <c r="O48" s="207">
        <v>4947</v>
      </c>
      <c r="P48" s="204">
        <v>2.54213771839671</v>
      </c>
      <c r="Q48" s="208">
        <v>5350</v>
      </c>
      <c r="R48" s="207">
        <v>12090</v>
      </c>
      <c r="S48" s="204">
        <v>2.25981308411215</v>
      </c>
      <c r="T48" s="208">
        <v>125</v>
      </c>
      <c r="U48" s="207">
        <v>249</v>
      </c>
      <c r="V48" s="204">
        <v>1.992</v>
      </c>
      <c r="W48" s="208">
        <v>13699</v>
      </c>
      <c r="X48" s="207">
        <v>35586</v>
      </c>
      <c r="Y48" s="204">
        <v>2.5977078618877298</v>
      </c>
      <c r="Z48" s="208">
        <v>9</v>
      </c>
      <c r="AA48" s="207">
        <v>24</v>
      </c>
      <c r="AB48" s="204">
        <v>2.6666666666666701</v>
      </c>
      <c r="AC48" s="208">
        <v>1345</v>
      </c>
      <c r="AD48" s="207">
        <v>3891</v>
      </c>
      <c r="AE48" s="204">
        <v>2.8929368029739799</v>
      </c>
      <c r="AF48" s="208">
        <v>6</v>
      </c>
      <c r="AG48" s="207">
        <v>11</v>
      </c>
      <c r="AH48" s="204">
        <v>1.8333333333333299</v>
      </c>
      <c r="AI48" s="208">
        <v>1712</v>
      </c>
      <c r="AJ48" s="207">
        <v>3323</v>
      </c>
      <c r="AK48" s="204">
        <v>1.9410046728971999</v>
      </c>
      <c r="AL48" s="208">
        <v>113</v>
      </c>
      <c r="AM48" s="207">
        <v>282</v>
      </c>
      <c r="AN48" s="204">
        <v>2.4955752212389402</v>
      </c>
      <c r="AO48" s="208">
        <v>194</v>
      </c>
      <c r="AP48" s="207">
        <v>404</v>
      </c>
      <c r="AQ48" s="204">
        <v>2.0824742268041199</v>
      </c>
      <c r="AR48" s="208">
        <v>262</v>
      </c>
      <c r="AS48" s="207">
        <v>587</v>
      </c>
      <c r="AT48" s="204">
        <v>2.2404580152671798</v>
      </c>
      <c r="AU48" s="208">
        <v>88</v>
      </c>
      <c r="AV48" s="207">
        <v>193</v>
      </c>
      <c r="AW48" s="204">
        <v>2.1931818181818201</v>
      </c>
      <c r="AX48" s="208">
        <v>152</v>
      </c>
      <c r="AY48" s="207">
        <v>292</v>
      </c>
      <c r="AZ48" s="204">
        <v>1.92105263157895</v>
      </c>
      <c r="BA48" s="208">
        <v>313</v>
      </c>
      <c r="BB48" s="207">
        <v>715</v>
      </c>
      <c r="BC48" s="204">
        <v>2.28434504792332</v>
      </c>
      <c r="BD48" s="208">
        <v>582</v>
      </c>
      <c r="BE48" s="207">
        <v>1543</v>
      </c>
      <c r="BF48" s="204">
        <v>2.6512027491408898</v>
      </c>
      <c r="BG48" s="208">
        <v>50</v>
      </c>
      <c r="BH48" s="207">
        <v>215</v>
      </c>
      <c r="BI48" s="204">
        <v>4.3</v>
      </c>
      <c r="BJ48" s="208">
        <v>2924</v>
      </c>
      <c r="BK48" s="207">
        <v>5738</v>
      </c>
      <c r="BL48" s="204">
        <v>1.96238030095759</v>
      </c>
      <c r="BM48" s="208">
        <v>55</v>
      </c>
      <c r="BN48" s="207">
        <v>193</v>
      </c>
      <c r="BO48" s="204">
        <v>3.5090909090909101</v>
      </c>
      <c r="BP48" s="208">
        <v>1663</v>
      </c>
      <c r="BQ48" s="207">
        <v>4161</v>
      </c>
      <c r="BR48" s="204">
        <v>2.5021046301864098</v>
      </c>
      <c r="BS48" s="208">
        <v>2822</v>
      </c>
      <c r="BT48" s="207">
        <v>7685</v>
      </c>
      <c r="BU48" s="204">
        <v>2.7232459248759699</v>
      </c>
      <c r="BV48" s="208">
        <v>117</v>
      </c>
      <c r="BW48" s="207">
        <v>300</v>
      </c>
      <c r="BX48" s="204">
        <v>2.5641025641025599</v>
      </c>
      <c r="BY48" s="208">
        <v>10536</v>
      </c>
      <c r="BZ48" s="207">
        <v>23562</v>
      </c>
      <c r="CA48" s="204">
        <v>2.23633257403189</v>
      </c>
      <c r="CB48" s="193">
        <f t="shared" si="0"/>
        <v>44797</v>
      </c>
      <c r="CC48" s="193">
        <f t="shared" si="0"/>
        <v>107584</v>
      </c>
      <c r="CD48" s="187">
        <f t="shared" si="1"/>
        <v>2.4015893921467955</v>
      </c>
    </row>
    <row r="49" spans="1:82" s="152" customFormat="1" ht="11.25" customHeight="1" x14ac:dyDescent="0.2">
      <c r="A49" s="175" t="s">
        <v>14</v>
      </c>
      <c r="B49" s="202">
        <v>315</v>
      </c>
      <c r="C49" s="203">
        <v>668</v>
      </c>
      <c r="D49" s="204">
        <v>2.1206349206349202</v>
      </c>
      <c r="E49" s="208">
        <v>5</v>
      </c>
      <c r="F49" s="207">
        <v>6</v>
      </c>
      <c r="G49" s="204">
        <v>1.2</v>
      </c>
      <c r="H49" s="208">
        <v>23</v>
      </c>
      <c r="I49" s="207">
        <v>73</v>
      </c>
      <c r="J49" s="204">
        <v>3.1739130434782599</v>
      </c>
      <c r="K49" s="205">
        <v>140</v>
      </c>
      <c r="L49" s="207">
        <v>372</v>
      </c>
      <c r="M49" s="204">
        <v>2.6571428571428601</v>
      </c>
      <c r="N49" s="208">
        <v>1806</v>
      </c>
      <c r="O49" s="207">
        <v>3880</v>
      </c>
      <c r="P49" s="204">
        <v>2.1483942414174999</v>
      </c>
      <c r="Q49" s="208">
        <v>3660</v>
      </c>
      <c r="R49" s="207">
        <v>8337</v>
      </c>
      <c r="S49" s="204">
        <v>2.27786885245902</v>
      </c>
      <c r="T49" s="208">
        <v>128</v>
      </c>
      <c r="U49" s="207">
        <v>209</v>
      </c>
      <c r="V49" s="204">
        <v>1.6328125</v>
      </c>
      <c r="W49" s="208">
        <v>10581</v>
      </c>
      <c r="X49" s="207">
        <v>23917</v>
      </c>
      <c r="Y49" s="204">
        <v>2.2603723655609098</v>
      </c>
      <c r="Z49" s="208">
        <v>20</v>
      </c>
      <c r="AA49" s="207">
        <v>31</v>
      </c>
      <c r="AB49" s="204">
        <v>1.55</v>
      </c>
      <c r="AC49" s="208">
        <v>2653</v>
      </c>
      <c r="AD49" s="207">
        <v>9866</v>
      </c>
      <c r="AE49" s="204">
        <v>3.7188088955899001</v>
      </c>
      <c r="AF49" s="208">
        <v>6</v>
      </c>
      <c r="AG49" s="207">
        <v>6</v>
      </c>
      <c r="AH49" s="204">
        <v>1</v>
      </c>
      <c r="AI49" s="208">
        <v>1921</v>
      </c>
      <c r="AJ49" s="207">
        <v>3844</v>
      </c>
      <c r="AK49" s="204">
        <v>2.0010411244143702</v>
      </c>
      <c r="AL49" s="208">
        <v>99</v>
      </c>
      <c r="AM49" s="207">
        <v>208</v>
      </c>
      <c r="AN49" s="204">
        <v>2.1010101010100999</v>
      </c>
      <c r="AO49" s="208">
        <v>382</v>
      </c>
      <c r="AP49" s="207">
        <v>818</v>
      </c>
      <c r="AQ49" s="204">
        <v>2.1413612565445002</v>
      </c>
      <c r="AR49" s="208">
        <v>318</v>
      </c>
      <c r="AS49" s="207">
        <v>554</v>
      </c>
      <c r="AT49" s="204">
        <v>1.7421383647798701</v>
      </c>
      <c r="AU49" s="208">
        <v>83</v>
      </c>
      <c r="AV49" s="207">
        <v>156</v>
      </c>
      <c r="AW49" s="204">
        <v>1.87951807228916</v>
      </c>
      <c r="AX49" s="208">
        <v>224</v>
      </c>
      <c r="AY49" s="207">
        <v>466</v>
      </c>
      <c r="AZ49" s="204">
        <v>2.0803571428571401</v>
      </c>
      <c r="BA49" s="208">
        <v>116</v>
      </c>
      <c r="BB49" s="207">
        <v>330</v>
      </c>
      <c r="BC49" s="204">
        <v>2.8448275862068999</v>
      </c>
      <c r="BD49" s="208">
        <v>925</v>
      </c>
      <c r="BE49" s="207">
        <v>3260</v>
      </c>
      <c r="BF49" s="204">
        <v>3.5243243243243199</v>
      </c>
      <c r="BG49" s="208">
        <v>82</v>
      </c>
      <c r="BH49" s="207">
        <v>182</v>
      </c>
      <c r="BI49" s="204">
        <v>2.2195121951219501</v>
      </c>
      <c r="BJ49" s="208">
        <v>2873</v>
      </c>
      <c r="BK49" s="207">
        <v>5881</v>
      </c>
      <c r="BL49" s="204">
        <v>2.0469892098851399</v>
      </c>
      <c r="BM49" s="208">
        <v>272</v>
      </c>
      <c r="BN49" s="207">
        <v>914</v>
      </c>
      <c r="BO49" s="204">
        <v>3.3602941176470602</v>
      </c>
      <c r="BP49" s="208">
        <v>3073</v>
      </c>
      <c r="BQ49" s="207">
        <v>11335</v>
      </c>
      <c r="BR49" s="204">
        <v>3.68857793686951</v>
      </c>
      <c r="BS49" s="208">
        <v>3809</v>
      </c>
      <c r="BT49" s="207">
        <v>9441</v>
      </c>
      <c r="BU49" s="204">
        <v>2.47860330795484</v>
      </c>
      <c r="BV49" s="208">
        <v>320</v>
      </c>
      <c r="BW49" s="207">
        <v>2147</v>
      </c>
      <c r="BX49" s="204">
        <v>6.7093749999999996</v>
      </c>
      <c r="BY49" s="208">
        <v>10187</v>
      </c>
      <c r="BZ49" s="207">
        <v>20476</v>
      </c>
      <c r="CA49" s="204">
        <v>2.0100127613625198</v>
      </c>
      <c r="CB49" s="193">
        <f t="shared" si="0"/>
        <v>44021</v>
      </c>
      <c r="CC49" s="193">
        <f t="shared" si="0"/>
        <v>107377</v>
      </c>
      <c r="CD49" s="187">
        <f t="shared" si="1"/>
        <v>2.4392221894096</v>
      </c>
    </row>
    <row r="50" spans="1:82" s="152" customFormat="1" ht="11.25" customHeight="1" x14ac:dyDescent="0.2">
      <c r="A50" s="175" t="s">
        <v>110</v>
      </c>
      <c r="B50" s="202">
        <v>323</v>
      </c>
      <c r="C50" s="203">
        <v>778</v>
      </c>
      <c r="D50" s="204">
        <v>2.4086687306501502</v>
      </c>
      <c r="E50" s="202">
        <v>31</v>
      </c>
      <c r="F50" s="203">
        <v>54</v>
      </c>
      <c r="G50" s="204">
        <v>1.74193548387097</v>
      </c>
      <c r="H50" s="205">
        <v>19</v>
      </c>
      <c r="I50" s="206">
        <v>41</v>
      </c>
      <c r="J50" s="204">
        <v>2.1578947368421102</v>
      </c>
      <c r="K50" s="205">
        <v>164</v>
      </c>
      <c r="L50" s="207">
        <v>363</v>
      </c>
      <c r="M50" s="204">
        <v>2.2134146341463401</v>
      </c>
      <c r="N50" s="208">
        <v>1128</v>
      </c>
      <c r="O50" s="207">
        <v>2600</v>
      </c>
      <c r="P50" s="204">
        <v>2.3049645390070901</v>
      </c>
      <c r="Q50" s="208">
        <v>5753</v>
      </c>
      <c r="R50" s="207">
        <v>12424</v>
      </c>
      <c r="S50" s="204">
        <v>2.1595689205631801</v>
      </c>
      <c r="T50" s="208">
        <v>126</v>
      </c>
      <c r="U50" s="207">
        <v>219</v>
      </c>
      <c r="V50" s="204">
        <v>1.7380952380952399</v>
      </c>
      <c r="W50" s="208">
        <v>7880</v>
      </c>
      <c r="X50" s="207">
        <v>22206</v>
      </c>
      <c r="Y50" s="204">
        <v>2.8180203045685301</v>
      </c>
      <c r="Z50" s="208">
        <v>23</v>
      </c>
      <c r="AA50" s="207">
        <v>53</v>
      </c>
      <c r="AB50" s="204">
        <v>2.3043478260869601</v>
      </c>
      <c r="AC50" s="208">
        <v>2765</v>
      </c>
      <c r="AD50" s="207">
        <v>5452</v>
      </c>
      <c r="AE50" s="204">
        <v>1.9717902350813701</v>
      </c>
      <c r="AF50" s="208">
        <v>12</v>
      </c>
      <c r="AG50" s="207">
        <v>25</v>
      </c>
      <c r="AH50" s="204">
        <v>2.0833333333333299</v>
      </c>
      <c r="AI50" s="208">
        <v>3489</v>
      </c>
      <c r="AJ50" s="207">
        <v>6930</v>
      </c>
      <c r="AK50" s="204">
        <v>1.9862424763542601</v>
      </c>
      <c r="AL50" s="208">
        <v>106</v>
      </c>
      <c r="AM50" s="207">
        <v>240</v>
      </c>
      <c r="AN50" s="204">
        <v>2.2641509433962299</v>
      </c>
      <c r="AO50" s="208">
        <v>188</v>
      </c>
      <c r="AP50" s="207">
        <v>303</v>
      </c>
      <c r="AQ50" s="204">
        <v>1.61170212765957</v>
      </c>
      <c r="AR50" s="208">
        <v>229</v>
      </c>
      <c r="AS50" s="207">
        <v>676</v>
      </c>
      <c r="AT50" s="204">
        <v>2.9519650655021801</v>
      </c>
      <c r="AU50" s="208">
        <v>116</v>
      </c>
      <c r="AV50" s="207">
        <v>356</v>
      </c>
      <c r="AW50" s="204">
        <v>3.0689655172413799</v>
      </c>
      <c r="AX50" s="208">
        <v>239</v>
      </c>
      <c r="AY50" s="207">
        <v>624</v>
      </c>
      <c r="AZ50" s="204">
        <v>2.6108786610878698</v>
      </c>
      <c r="BA50" s="208">
        <v>60</v>
      </c>
      <c r="BB50" s="207">
        <v>101</v>
      </c>
      <c r="BC50" s="204">
        <v>1.68333333333333</v>
      </c>
      <c r="BD50" s="208">
        <v>469</v>
      </c>
      <c r="BE50" s="207">
        <v>1242</v>
      </c>
      <c r="BF50" s="204">
        <v>2.64818763326226</v>
      </c>
      <c r="BG50" s="208">
        <v>56</v>
      </c>
      <c r="BH50" s="207">
        <v>111</v>
      </c>
      <c r="BI50" s="204">
        <v>1.9821428571428601</v>
      </c>
      <c r="BJ50" s="208">
        <v>1654</v>
      </c>
      <c r="BK50" s="207">
        <v>5367</v>
      </c>
      <c r="BL50" s="204">
        <v>3.2448609431680802</v>
      </c>
      <c r="BM50" s="208">
        <v>140</v>
      </c>
      <c r="BN50" s="207">
        <v>223</v>
      </c>
      <c r="BO50" s="204">
        <v>1.5928571428571401</v>
      </c>
      <c r="BP50" s="208">
        <v>2640</v>
      </c>
      <c r="BQ50" s="207">
        <v>6174</v>
      </c>
      <c r="BR50" s="204">
        <v>2.3386363636363598</v>
      </c>
      <c r="BS50" s="208">
        <v>1758</v>
      </c>
      <c r="BT50" s="207">
        <v>4372</v>
      </c>
      <c r="BU50" s="204">
        <v>2.48691695108077</v>
      </c>
      <c r="BV50" s="208">
        <v>143</v>
      </c>
      <c r="BW50" s="207">
        <v>374</v>
      </c>
      <c r="BX50" s="204">
        <v>2.6153846153846199</v>
      </c>
      <c r="BY50" s="208">
        <v>16692</v>
      </c>
      <c r="BZ50" s="207">
        <v>32801</v>
      </c>
      <c r="CA50" s="204">
        <v>1.96507308890486</v>
      </c>
      <c r="CB50" s="193">
        <f t="shared" si="0"/>
        <v>46203</v>
      </c>
      <c r="CC50" s="193">
        <f t="shared" si="0"/>
        <v>104109</v>
      </c>
      <c r="CD50" s="187">
        <f t="shared" si="1"/>
        <v>2.2532952405687943</v>
      </c>
    </row>
    <row r="51" spans="1:82" s="152" customFormat="1" ht="11.25" customHeight="1" x14ac:dyDescent="0.2">
      <c r="A51" s="175" t="s">
        <v>50</v>
      </c>
      <c r="B51" s="202">
        <v>497</v>
      </c>
      <c r="C51" s="203">
        <v>1221</v>
      </c>
      <c r="D51" s="204">
        <v>2.4567404426559398</v>
      </c>
      <c r="E51" s="202">
        <v>6</v>
      </c>
      <c r="F51" s="203">
        <v>14</v>
      </c>
      <c r="G51" s="204">
        <v>2.3333333333333299</v>
      </c>
      <c r="H51" s="205">
        <v>6</v>
      </c>
      <c r="I51" s="206">
        <v>6</v>
      </c>
      <c r="J51" s="204">
        <v>1</v>
      </c>
      <c r="K51" s="205">
        <v>157</v>
      </c>
      <c r="L51" s="207">
        <v>294</v>
      </c>
      <c r="M51" s="204">
        <v>1.87261146496815</v>
      </c>
      <c r="N51" s="208">
        <v>1429</v>
      </c>
      <c r="O51" s="207">
        <v>3184</v>
      </c>
      <c r="P51" s="204">
        <v>2.2281315605318399</v>
      </c>
      <c r="Q51" s="208">
        <v>5299</v>
      </c>
      <c r="R51" s="207">
        <v>11383</v>
      </c>
      <c r="S51" s="204">
        <v>2.1481411587091901</v>
      </c>
      <c r="T51" s="208">
        <v>443</v>
      </c>
      <c r="U51" s="207">
        <v>1239</v>
      </c>
      <c r="V51" s="204">
        <v>2.7968397291196401</v>
      </c>
      <c r="W51" s="208">
        <v>8258</v>
      </c>
      <c r="X51" s="207">
        <v>19946</v>
      </c>
      <c r="Y51" s="204">
        <v>2.4153548074594302</v>
      </c>
      <c r="Z51" s="208">
        <v>12</v>
      </c>
      <c r="AA51" s="207">
        <v>38</v>
      </c>
      <c r="AB51" s="204">
        <v>3.1666666666666701</v>
      </c>
      <c r="AC51" s="208">
        <v>3467</v>
      </c>
      <c r="AD51" s="207">
        <v>6247</v>
      </c>
      <c r="AE51" s="204">
        <v>1.80184597634843</v>
      </c>
      <c r="AF51" s="208">
        <v>77</v>
      </c>
      <c r="AG51" s="207">
        <v>178</v>
      </c>
      <c r="AH51" s="204">
        <v>2.31168831168831</v>
      </c>
      <c r="AI51" s="208">
        <v>3315</v>
      </c>
      <c r="AJ51" s="207">
        <v>5655</v>
      </c>
      <c r="AK51" s="204">
        <v>1.70588235294118</v>
      </c>
      <c r="AL51" s="208">
        <v>197</v>
      </c>
      <c r="AM51" s="207">
        <v>425</v>
      </c>
      <c r="AN51" s="204">
        <v>2.15736040609137</v>
      </c>
      <c r="AO51" s="208">
        <v>130</v>
      </c>
      <c r="AP51" s="207">
        <v>236</v>
      </c>
      <c r="AQ51" s="204">
        <v>1.81538461538462</v>
      </c>
      <c r="AR51" s="228">
        <v>331</v>
      </c>
      <c r="AS51" s="229">
        <v>599</v>
      </c>
      <c r="AT51" s="204">
        <v>1.80966767371601</v>
      </c>
      <c r="AU51" s="228">
        <v>102</v>
      </c>
      <c r="AV51" s="229">
        <v>155</v>
      </c>
      <c r="AW51" s="204">
        <v>1.5196078431372499</v>
      </c>
      <c r="AX51" s="228">
        <v>120</v>
      </c>
      <c r="AY51" s="229">
        <v>273</v>
      </c>
      <c r="AZ51" s="204">
        <v>2.2749999999999999</v>
      </c>
      <c r="BA51" s="228">
        <v>56</v>
      </c>
      <c r="BB51" s="229">
        <v>96</v>
      </c>
      <c r="BC51" s="204">
        <v>1.71428571428571</v>
      </c>
      <c r="BD51" s="228">
        <v>610</v>
      </c>
      <c r="BE51" s="229">
        <v>1918</v>
      </c>
      <c r="BF51" s="204">
        <v>3.1442622950819699</v>
      </c>
      <c r="BG51" s="228">
        <v>46</v>
      </c>
      <c r="BH51" s="229">
        <v>89</v>
      </c>
      <c r="BI51" s="204">
        <v>1.9347826086956501</v>
      </c>
      <c r="BJ51" s="228">
        <v>1889</v>
      </c>
      <c r="BK51" s="229">
        <v>5141</v>
      </c>
      <c r="BL51" s="204">
        <v>2.7215457914240302</v>
      </c>
      <c r="BM51" s="228">
        <v>64</v>
      </c>
      <c r="BN51" s="229">
        <v>112</v>
      </c>
      <c r="BO51" s="204">
        <v>1.75</v>
      </c>
      <c r="BP51" s="228">
        <v>3136</v>
      </c>
      <c r="BQ51" s="229">
        <v>6716</v>
      </c>
      <c r="BR51" s="204">
        <v>2.1415816326530601</v>
      </c>
      <c r="BS51" s="228">
        <v>2674</v>
      </c>
      <c r="BT51" s="229">
        <v>6668</v>
      </c>
      <c r="BU51" s="204">
        <v>2.4936424831712798</v>
      </c>
      <c r="BV51" s="228">
        <v>208</v>
      </c>
      <c r="BW51" s="229">
        <v>558</v>
      </c>
      <c r="BX51" s="204">
        <v>2.6826923076923102</v>
      </c>
      <c r="BY51" s="228">
        <v>16285</v>
      </c>
      <c r="BZ51" s="229">
        <v>29836</v>
      </c>
      <c r="CA51" s="204">
        <v>1.8321154436598099</v>
      </c>
      <c r="CB51" s="193">
        <f t="shared" si="0"/>
        <v>48814</v>
      </c>
      <c r="CC51" s="193">
        <f t="shared" si="0"/>
        <v>102227</v>
      </c>
      <c r="CD51" s="187">
        <f t="shared" si="1"/>
        <v>2.0942147744499531</v>
      </c>
    </row>
    <row r="52" spans="1:82" s="152" customFormat="1" ht="11.25" customHeight="1" x14ac:dyDescent="0.2">
      <c r="A52" s="175" t="s">
        <v>36</v>
      </c>
      <c r="B52" s="202">
        <v>665</v>
      </c>
      <c r="C52" s="203">
        <v>1736</v>
      </c>
      <c r="D52" s="204">
        <v>2.6105263157894698</v>
      </c>
      <c r="E52" s="208">
        <v>60</v>
      </c>
      <c r="F52" s="207">
        <v>120</v>
      </c>
      <c r="G52" s="204">
        <v>2</v>
      </c>
      <c r="H52" s="208">
        <v>96</v>
      </c>
      <c r="I52" s="207">
        <v>130</v>
      </c>
      <c r="J52" s="204">
        <v>1.3541666666666701</v>
      </c>
      <c r="K52" s="205">
        <v>175</v>
      </c>
      <c r="L52" s="207">
        <v>326</v>
      </c>
      <c r="M52" s="204">
        <v>1.8628571428571401</v>
      </c>
      <c r="N52" s="208">
        <v>2358</v>
      </c>
      <c r="O52" s="207">
        <v>4947</v>
      </c>
      <c r="P52" s="204">
        <v>2.0979643765903302</v>
      </c>
      <c r="Q52" s="208">
        <v>4701</v>
      </c>
      <c r="R52" s="207">
        <v>9671</v>
      </c>
      <c r="S52" s="204">
        <v>2.0572218676877299</v>
      </c>
      <c r="T52" s="208">
        <v>319</v>
      </c>
      <c r="U52" s="207">
        <v>500</v>
      </c>
      <c r="V52" s="204">
        <v>1.5673981191222599</v>
      </c>
      <c r="W52" s="208">
        <v>7438</v>
      </c>
      <c r="X52" s="207">
        <v>15164</v>
      </c>
      <c r="Y52" s="204">
        <v>2.0387200860446399</v>
      </c>
      <c r="Z52" s="208">
        <v>61</v>
      </c>
      <c r="AA52" s="207">
        <v>150</v>
      </c>
      <c r="AB52" s="204">
        <v>2.4590163934426199</v>
      </c>
      <c r="AC52" s="208">
        <v>3831</v>
      </c>
      <c r="AD52" s="207">
        <v>9822</v>
      </c>
      <c r="AE52" s="204">
        <v>2.56382145653876</v>
      </c>
      <c r="AF52" s="208">
        <v>8</v>
      </c>
      <c r="AG52" s="207">
        <v>22</v>
      </c>
      <c r="AH52" s="204">
        <v>2.75</v>
      </c>
      <c r="AI52" s="208">
        <v>2312</v>
      </c>
      <c r="AJ52" s="207">
        <v>4253</v>
      </c>
      <c r="AK52" s="204">
        <v>1.8395328719723201</v>
      </c>
      <c r="AL52" s="208">
        <v>261</v>
      </c>
      <c r="AM52" s="207">
        <v>1487</v>
      </c>
      <c r="AN52" s="204">
        <v>5.6973180076628402</v>
      </c>
      <c r="AO52" s="208">
        <v>184</v>
      </c>
      <c r="AP52" s="207">
        <v>298</v>
      </c>
      <c r="AQ52" s="204">
        <v>1.6195652173913</v>
      </c>
      <c r="AR52" s="208">
        <v>817</v>
      </c>
      <c r="AS52" s="207">
        <v>2264</v>
      </c>
      <c r="AT52" s="204">
        <v>2.7711138310893499</v>
      </c>
      <c r="AU52" s="208">
        <v>83</v>
      </c>
      <c r="AV52" s="207">
        <v>109</v>
      </c>
      <c r="AW52" s="204">
        <v>1.31325301204819</v>
      </c>
      <c r="AX52" s="208">
        <v>421</v>
      </c>
      <c r="AY52" s="207">
        <v>901</v>
      </c>
      <c r="AZ52" s="204">
        <v>2.1401425178147302</v>
      </c>
      <c r="BA52" s="208">
        <v>200</v>
      </c>
      <c r="BB52" s="207">
        <v>350</v>
      </c>
      <c r="BC52" s="204">
        <v>1.75</v>
      </c>
      <c r="BD52" s="208">
        <v>1031</v>
      </c>
      <c r="BE52" s="207">
        <v>2312</v>
      </c>
      <c r="BF52" s="204">
        <v>2.2424830261881699</v>
      </c>
      <c r="BG52" s="208">
        <v>225</v>
      </c>
      <c r="BH52" s="207">
        <v>497</v>
      </c>
      <c r="BI52" s="204">
        <v>2.20888888888889</v>
      </c>
      <c r="BJ52" s="208">
        <v>2210</v>
      </c>
      <c r="BK52" s="207">
        <v>4067</v>
      </c>
      <c r="BL52" s="204">
        <v>1.84027149321267</v>
      </c>
      <c r="BM52" s="208">
        <v>418</v>
      </c>
      <c r="BN52" s="207">
        <v>756</v>
      </c>
      <c r="BO52" s="204">
        <v>1.8086124401913899</v>
      </c>
      <c r="BP52" s="208">
        <v>4366</v>
      </c>
      <c r="BQ52" s="207">
        <v>11910</v>
      </c>
      <c r="BR52" s="204">
        <v>2.7278973889143399</v>
      </c>
      <c r="BS52" s="208">
        <v>2262</v>
      </c>
      <c r="BT52" s="207">
        <v>4912</v>
      </c>
      <c r="BU52" s="204">
        <v>2.1715296198054799</v>
      </c>
      <c r="BV52" s="208">
        <v>209</v>
      </c>
      <c r="BW52" s="207">
        <v>486</v>
      </c>
      <c r="BX52" s="204">
        <v>2.3253588516746402</v>
      </c>
      <c r="BY52" s="208">
        <v>8929</v>
      </c>
      <c r="BZ52" s="207">
        <v>16413</v>
      </c>
      <c r="CA52" s="204">
        <v>1.83816776794714</v>
      </c>
      <c r="CB52" s="193">
        <f t="shared" si="0"/>
        <v>43640</v>
      </c>
      <c r="CC52" s="193">
        <f t="shared" si="0"/>
        <v>93603</v>
      </c>
      <c r="CD52" s="187">
        <f t="shared" si="1"/>
        <v>2.1448900091659029</v>
      </c>
    </row>
    <row r="53" spans="1:82" s="152" customFormat="1" ht="11.25" customHeight="1" x14ac:dyDescent="0.2">
      <c r="A53" s="175" t="s">
        <v>35</v>
      </c>
      <c r="B53" s="202">
        <v>1569</v>
      </c>
      <c r="C53" s="203">
        <v>3821</v>
      </c>
      <c r="D53" s="204">
        <v>2.4353091140854102</v>
      </c>
      <c r="E53" s="202">
        <v>14</v>
      </c>
      <c r="F53" s="203">
        <v>27</v>
      </c>
      <c r="G53" s="204">
        <v>1.9285714285714299</v>
      </c>
      <c r="H53" s="205">
        <v>90</v>
      </c>
      <c r="I53" s="206">
        <v>96</v>
      </c>
      <c r="J53" s="204">
        <v>1.06666666666667</v>
      </c>
      <c r="K53" s="205">
        <v>289</v>
      </c>
      <c r="L53" s="207">
        <v>634</v>
      </c>
      <c r="M53" s="204">
        <v>2.1937716262975799</v>
      </c>
      <c r="N53" s="208">
        <v>2270</v>
      </c>
      <c r="O53" s="207">
        <v>4924</v>
      </c>
      <c r="P53" s="204">
        <v>2.1691629955947098</v>
      </c>
      <c r="Q53" s="208">
        <v>4361</v>
      </c>
      <c r="R53" s="207">
        <v>7990</v>
      </c>
      <c r="S53" s="204">
        <v>1.8321485897729901</v>
      </c>
      <c r="T53" s="208">
        <v>340</v>
      </c>
      <c r="U53" s="207">
        <v>532</v>
      </c>
      <c r="V53" s="204">
        <v>1.5647058823529401</v>
      </c>
      <c r="W53" s="208">
        <v>7353</v>
      </c>
      <c r="X53" s="207">
        <v>14986</v>
      </c>
      <c r="Y53" s="204">
        <v>2.0380796953624398</v>
      </c>
      <c r="Z53" s="208">
        <v>30</v>
      </c>
      <c r="AA53" s="207">
        <v>44</v>
      </c>
      <c r="AB53" s="204">
        <v>1.4666666666666699</v>
      </c>
      <c r="AC53" s="208">
        <v>2585</v>
      </c>
      <c r="AD53" s="207">
        <v>8029</v>
      </c>
      <c r="AE53" s="204">
        <v>3.10599613152805</v>
      </c>
      <c r="AF53" s="208">
        <v>13</v>
      </c>
      <c r="AG53" s="207">
        <v>14</v>
      </c>
      <c r="AH53" s="204">
        <v>1.07692307692308</v>
      </c>
      <c r="AI53" s="208">
        <v>2095</v>
      </c>
      <c r="AJ53" s="207">
        <v>4143</v>
      </c>
      <c r="AK53" s="204">
        <v>1.97756563245823</v>
      </c>
      <c r="AL53" s="208">
        <v>104</v>
      </c>
      <c r="AM53" s="207">
        <v>171</v>
      </c>
      <c r="AN53" s="204">
        <v>1.6442307692307701</v>
      </c>
      <c r="AO53" s="208">
        <v>520</v>
      </c>
      <c r="AP53" s="207">
        <v>941</v>
      </c>
      <c r="AQ53" s="204">
        <v>1.80961538461538</v>
      </c>
      <c r="AR53" s="208">
        <v>557</v>
      </c>
      <c r="AS53" s="207">
        <v>940</v>
      </c>
      <c r="AT53" s="204">
        <v>1.6876122082585301</v>
      </c>
      <c r="AU53" s="208">
        <v>94</v>
      </c>
      <c r="AV53" s="207">
        <v>142</v>
      </c>
      <c r="AW53" s="204">
        <v>1.5106382978723401</v>
      </c>
      <c r="AX53" s="208">
        <v>515</v>
      </c>
      <c r="AY53" s="207">
        <v>875</v>
      </c>
      <c r="AZ53" s="204">
        <v>1.6990291262135899</v>
      </c>
      <c r="BA53" s="208">
        <v>148</v>
      </c>
      <c r="BB53" s="207">
        <v>277</v>
      </c>
      <c r="BC53" s="204">
        <v>1.8716216216216199</v>
      </c>
      <c r="BD53" s="208">
        <v>1123</v>
      </c>
      <c r="BE53" s="207">
        <v>3034</v>
      </c>
      <c r="BF53" s="204">
        <v>2.7016918967052499</v>
      </c>
      <c r="BG53" s="208">
        <v>193</v>
      </c>
      <c r="BH53" s="207">
        <v>256</v>
      </c>
      <c r="BI53" s="204">
        <v>1.32642487046632</v>
      </c>
      <c r="BJ53" s="208">
        <v>3129</v>
      </c>
      <c r="BK53" s="207">
        <v>5999</v>
      </c>
      <c r="BL53" s="204">
        <v>1.9172259507830001</v>
      </c>
      <c r="BM53" s="208">
        <v>322</v>
      </c>
      <c r="BN53" s="207">
        <v>1088</v>
      </c>
      <c r="BO53" s="204">
        <v>3.3788819875776399</v>
      </c>
      <c r="BP53" s="208">
        <v>1973</v>
      </c>
      <c r="BQ53" s="207">
        <v>4957</v>
      </c>
      <c r="BR53" s="204">
        <v>2.5124176381145502</v>
      </c>
      <c r="BS53" s="208">
        <v>3189</v>
      </c>
      <c r="BT53" s="207">
        <v>8211</v>
      </c>
      <c r="BU53" s="204">
        <v>2.5747883349012199</v>
      </c>
      <c r="BV53" s="208">
        <v>290</v>
      </c>
      <c r="BW53" s="207">
        <v>811</v>
      </c>
      <c r="BX53" s="204">
        <v>2.7965517241379301</v>
      </c>
      <c r="BY53" s="208">
        <v>9554</v>
      </c>
      <c r="BZ53" s="207">
        <v>18463</v>
      </c>
      <c r="CA53" s="204">
        <v>1.9324890098388099</v>
      </c>
      <c r="CB53" s="193">
        <f t="shared" si="0"/>
        <v>42720</v>
      </c>
      <c r="CC53" s="193">
        <f t="shared" si="0"/>
        <v>91405</v>
      </c>
      <c r="CD53" s="187">
        <f t="shared" si="1"/>
        <v>2.1396301498127341</v>
      </c>
    </row>
    <row r="54" spans="1:82" s="152" customFormat="1" ht="11.25" customHeight="1" x14ac:dyDescent="0.2">
      <c r="A54" s="175" t="s">
        <v>62</v>
      </c>
      <c r="B54" s="202">
        <v>2262</v>
      </c>
      <c r="C54" s="203">
        <v>3130</v>
      </c>
      <c r="D54" s="204">
        <v>1.3837312113174201</v>
      </c>
      <c r="E54" s="208">
        <v>1</v>
      </c>
      <c r="F54" s="207">
        <v>3</v>
      </c>
      <c r="G54" s="204">
        <v>3</v>
      </c>
      <c r="H54" s="208">
        <v>9</v>
      </c>
      <c r="I54" s="207">
        <v>15</v>
      </c>
      <c r="J54" s="204">
        <v>1.6666666666666701</v>
      </c>
      <c r="K54" s="208">
        <v>47</v>
      </c>
      <c r="L54" s="207">
        <v>108</v>
      </c>
      <c r="M54" s="204">
        <v>2.2978723404255299</v>
      </c>
      <c r="N54" s="208">
        <v>731</v>
      </c>
      <c r="O54" s="207">
        <v>1748</v>
      </c>
      <c r="P54" s="204">
        <v>2.39124487004104</v>
      </c>
      <c r="Q54" s="208">
        <v>10978</v>
      </c>
      <c r="R54" s="207">
        <v>21825</v>
      </c>
      <c r="S54" s="204">
        <v>1.98806704317726</v>
      </c>
      <c r="T54" s="208">
        <v>160</v>
      </c>
      <c r="U54" s="207">
        <v>317</v>
      </c>
      <c r="V54" s="204">
        <v>1.98125</v>
      </c>
      <c r="W54" s="208">
        <v>4087</v>
      </c>
      <c r="X54" s="207">
        <v>8967</v>
      </c>
      <c r="Y54" s="204">
        <v>2.1940298507462699</v>
      </c>
      <c r="Z54" s="208">
        <v>4</v>
      </c>
      <c r="AA54" s="207">
        <v>8</v>
      </c>
      <c r="AB54" s="204">
        <v>2</v>
      </c>
      <c r="AC54" s="208">
        <v>1302</v>
      </c>
      <c r="AD54" s="207">
        <v>2462</v>
      </c>
      <c r="AE54" s="204">
        <v>1.8909370199692801</v>
      </c>
      <c r="AF54" s="208">
        <v>0</v>
      </c>
      <c r="AG54" s="207">
        <v>0</v>
      </c>
      <c r="AH54" s="204" t="s">
        <v>121</v>
      </c>
      <c r="AI54" s="208">
        <v>4237</v>
      </c>
      <c r="AJ54" s="207">
        <v>7358</v>
      </c>
      <c r="AK54" s="204">
        <v>1.73660608921407</v>
      </c>
      <c r="AL54" s="208">
        <v>21</v>
      </c>
      <c r="AM54" s="207">
        <v>60</v>
      </c>
      <c r="AN54" s="204">
        <v>2.8571428571428599</v>
      </c>
      <c r="AO54" s="208">
        <v>307</v>
      </c>
      <c r="AP54" s="207">
        <v>536</v>
      </c>
      <c r="AQ54" s="204">
        <v>1.74592833876222</v>
      </c>
      <c r="AR54" s="208">
        <v>274</v>
      </c>
      <c r="AS54" s="207">
        <v>526</v>
      </c>
      <c r="AT54" s="204">
        <v>1.9197080291970801</v>
      </c>
      <c r="AU54" s="208">
        <v>14</v>
      </c>
      <c r="AV54" s="207">
        <v>18</v>
      </c>
      <c r="AW54" s="204">
        <v>1.28571428571429</v>
      </c>
      <c r="AX54" s="208">
        <v>935</v>
      </c>
      <c r="AY54" s="207">
        <v>1376</v>
      </c>
      <c r="AZ54" s="204">
        <v>1.4716577540107001</v>
      </c>
      <c r="BA54" s="208">
        <v>423</v>
      </c>
      <c r="BB54" s="207">
        <v>923</v>
      </c>
      <c r="BC54" s="204">
        <v>2.1820330969267099</v>
      </c>
      <c r="BD54" s="208">
        <v>272</v>
      </c>
      <c r="BE54" s="207">
        <v>634</v>
      </c>
      <c r="BF54" s="204">
        <v>2.3308823529411802</v>
      </c>
      <c r="BG54" s="208">
        <v>9</v>
      </c>
      <c r="BH54" s="207">
        <v>15</v>
      </c>
      <c r="BI54" s="204">
        <v>1.6666666666666701</v>
      </c>
      <c r="BJ54" s="208">
        <v>1226</v>
      </c>
      <c r="BK54" s="207">
        <v>1679</v>
      </c>
      <c r="BL54" s="204">
        <v>1.3694942903752001</v>
      </c>
      <c r="BM54" s="208">
        <v>104</v>
      </c>
      <c r="BN54" s="207">
        <v>154</v>
      </c>
      <c r="BO54" s="204">
        <v>1.4807692307692299</v>
      </c>
      <c r="BP54" s="208">
        <v>6346</v>
      </c>
      <c r="BQ54" s="207">
        <v>9876</v>
      </c>
      <c r="BR54" s="204">
        <v>1.5562559092341599</v>
      </c>
      <c r="BS54" s="208">
        <v>1502</v>
      </c>
      <c r="BT54" s="207">
        <v>3334</v>
      </c>
      <c r="BU54" s="204">
        <v>2.2197070572569899</v>
      </c>
      <c r="BV54" s="208">
        <v>149</v>
      </c>
      <c r="BW54" s="207">
        <v>260</v>
      </c>
      <c r="BX54" s="204">
        <v>1.7449664429530201</v>
      </c>
      <c r="BY54" s="208">
        <v>13404</v>
      </c>
      <c r="BZ54" s="207">
        <v>24002</v>
      </c>
      <c r="CA54" s="204">
        <v>1.7906595046254901</v>
      </c>
      <c r="CB54" s="193">
        <f t="shared" si="0"/>
        <v>48804</v>
      </c>
      <c r="CC54" s="193">
        <f t="shared" si="0"/>
        <v>89334</v>
      </c>
      <c r="CD54" s="187">
        <f t="shared" si="1"/>
        <v>1.8304647160068848</v>
      </c>
    </row>
    <row r="55" spans="1:82" s="152" customFormat="1" ht="11.25" customHeight="1" x14ac:dyDescent="0.2">
      <c r="A55" s="175" t="s">
        <v>46</v>
      </c>
      <c r="B55" s="202">
        <v>880</v>
      </c>
      <c r="C55" s="203">
        <v>3637</v>
      </c>
      <c r="D55" s="204">
        <v>4.1329545454545498</v>
      </c>
      <c r="E55" s="208">
        <v>37</v>
      </c>
      <c r="F55" s="207">
        <v>98</v>
      </c>
      <c r="G55" s="204">
        <v>2.64864864864865</v>
      </c>
      <c r="H55" s="208">
        <v>69</v>
      </c>
      <c r="I55" s="207">
        <v>101</v>
      </c>
      <c r="J55" s="204">
        <v>1.4637681159420299</v>
      </c>
      <c r="K55" s="208">
        <v>343</v>
      </c>
      <c r="L55" s="207">
        <v>748</v>
      </c>
      <c r="M55" s="204">
        <v>2.1807580174927099</v>
      </c>
      <c r="N55" s="208">
        <v>3813</v>
      </c>
      <c r="O55" s="207">
        <v>8123</v>
      </c>
      <c r="P55" s="204">
        <v>2.1303435615001298</v>
      </c>
      <c r="Q55" s="208">
        <v>3928</v>
      </c>
      <c r="R55" s="207">
        <v>9555</v>
      </c>
      <c r="S55" s="204">
        <v>2.4325356415478598</v>
      </c>
      <c r="T55" s="208">
        <v>313</v>
      </c>
      <c r="U55" s="207">
        <v>723</v>
      </c>
      <c r="V55" s="204">
        <v>2.3099041533546298</v>
      </c>
      <c r="W55" s="208">
        <v>3207</v>
      </c>
      <c r="X55" s="207">
        <v>6811</v>
      </c>
      <c r="Y55" s="204">
        <v>2.1237917056439</v>
      </c>
      <c r="Z55" s="208">
        <v>72</v>
      </c>
      <c r="AA55" s="207">
        <v>282</v>
      </c>
      <c r="AB55" s="204">
        <v>3.9166666666666701</v>
      </c>
      <c r="AC55" s="208">
        <v>2159</v>
      </c>
      <c r="AD55" s="207">
        <v>5177</v>
      </c>
      <c r="AE55" s="204">
        <v>2.3978693839740601</v>
      </c>
      <c r="AF55" s="208">
        <v>33</v>
      </c>
      <c r="AG55" s="207">
        <v>56</v>
      </c>
      <c r="AH55" s="204">
        <v>1.6969696969696999</v>
      </c>
      <c r="AI55" s="208">
        <v>1933</v>
      </c>
      <c r="AJ55" s="207">
        <v>4325</v>
      </c>
      <c r="AK55" s="204">
        <v>2.2374547335747499</v>
      </c>
      <c r="AL55" s="208">
        <v>164</v>
      </c>
      <c r="AM55" s="207">
        <v>522</v>
      </c>
      <c r="AN55" s="204">
        <v>3.1829268292682902</v>
      </c>
      <c r="AO55" s="208">
        <v>364</v>
      </c>
      <c r="AP55" s="207">
        <v>783</v>
      </c>
      <c r="AQ55" s="204">
        <v>2.1510989010989001</v>
      </c>
      <c r="AR55" s="208">
        <v>481</v>
      </c>
      <c r="AS55" s="207">
        <v>1347</v>
      </c>
      <c r="AT55" s="204">
        <v>2.8004158004158</v>
      </c>
      <c r="AU55" s="208">
        <v>168</v>
      </c>
      <c r="AV55" s="207">
        <v>302</v>
      </c>
      <c r="AW55" s="204">
        <v>1.7976190476190499</v>
      </c>
      <c r="AX55" s="208">
        <v>316</v>
      </c>
      <c r="AY55" s="207">
        <v>919</v>
      </c>
      <c r="AZ55" s="204">
        <v>2.9082278481012702</v>
      </c>
      <c r="BA55" s="208">
        <v>377</v>
      </c>
      <c r="BB55" s="207">
        <v>1229</v>
      </c>
      <c r="BC55" s="204">
        <v>3.2599469496021198</v>
      </c>
      <c r="BD55" s="208">
        <v>1174</v>
      </c>
      <c r="BE55" s="207">
        <v>3193</v>
      </c>
      <c r="BF55" s="204">
        <v>2.71976149914821</v>
      </c>
      <c r="BG55" s="208">
        <v>332</v>
      </c>
      <c r="BH55" s="207">
        <v>1364</v>
      </c>
      <c r="BI55" s="204">
        <v>4.1084337349397604</v>
      </c>
      <c r="BJ55" s="208">
        <v>1804</v>
      </c>
      <c r="BK55" s="207">
        <v>3518</v>
      </c>
      <c r="BL55" s="204">
        <v>1.9501108647450101</v>
      </c>
      <c r="BM55" s="208">
        <v>2172</v>
      </c>
      <c r="BN55" s="207">
        <v>6152</v>
      </c>
      <c r="BO55" s="204">
        <v>2.8324125230202601</v>
      </c>
      <c r="BP55" s="208">
        <v>1965</v>
      </c>
      <c r="BQ55" s="207">
        <v>4280</v>
      </c>
      <c r="BR55" s="204">
        <v>2.1781170483460599</v>
      </c>
      <c r="BS55" s="208">
        <v>2976</v>
      </c>
      <c r="BT55" s="207">
        <v>7780</v>
      </c>
      <c r="BU55" s="204">
        <v>2.6142473118279601</v>
      </c>
      <c r="BV55" s="208">
        <v>319</v>
      </c>
      <c r="BW55" s="207">
        <v>764</v>
      </c>
      <c r="BX55" s="204">
        <v>2.3949843260188102</v>
      </c>
      <c r="BY55" s="208">
        <v>6350</v>
      </c>
      <c r="BZ55" s="207">
        <v>13294</v>
      </c>
      <c r="CA55" s="204">
        <v>2.0935433070866099</v>
      </c>
      <c r="CB55" s="193">
        <f t="shared" si="0"/>
        <v>35749</v>
      </c>
      <c r="CC55" s="193">
        <f t="shared" si="0"/>
        <v>85083</v>
      </c>
      <c r="CD55" s="187">
        <f t="shared" si="1"/>
        <v>2.3800106296679626</v>
      </c>
    </row>
    <row r="56" spans="1:82" s="152" customFormat="1" x14ac:dyDescent="0.2">
      <c r="A56" s="212" t="s">
        <v>113</v>
      </c>
      <c r="B56" s="213">
        <v>192</v>
      </c>
      <c r="C56" s="214">
        <v>436</v>
      </c>
      <c r="D56" s="215">
        <v>2.2708333333333299</v>
      </c>
      <c r="E56" s="213">
        <v>9</v>
      </c>
      <c r="F56" s="214">
        <v>22</v>
      </c>
      <c r="G56" s="215">
        <v>2.4444444444444402</v>
      </c>
      <c r="H56" s="216">
        <v>15</v>
      </c>
      <c r="I56" s="217">
        <v>23</v>
      </c>
      <c r="J56" s="215">
        <v>1.5333333333333301</v>
      </c>
      <c r="K56" s="216">
        <v>26</v>
      </c>
      <c r="L56" s="218">
        <v>54</v>
      </c>
      <c r="M56" s="215">
        <v>2.0769230769230802</v>
      </c>
      <c r="N56" s="219">
        <v>277</v>
      </c>
      <c r="O56" s="218">
        <v>1021</v>
      </c>
      <c r="P56" s="215">
        <v>3.6859205776173298</v>
      </c>
      <c r="Q56" s="219">
        <v>6763</v>
      </c>
      <c r="R56" s="218">
        <v>17632</v>
      </c>
      <c r="S56" s="215">
        <v>2.6071270146384702</v>
      </c>
      <c r="T56" s="219">
        <v>84</v>
      </c>
      <c r="U56" s="218">
        <v>215</v>
      </c>
      <c r="V56" s="215">
        <v>2.5595238095238102</v>
      </c>
      <c r="W56" s="219">
        <v>10071</v>
      </c>
      <c r="X56" s="218">
        <v>28091</v>
      </c>
      <c r="Y56" s="215">
        <v>2.78929599841128</v>
      </c>
      <c r="Z56" s="219">
        <v>17</v>
      </c>
      <c r="AA56" s="218">
        <v>37</v>
      </c>
      <c r="AB56" s="215">
        <v>2.1764705882352899</v>
      </c>
      <c r="AC56" s="219">
        <v>995</v>
      </c>
      <c r="AD56" s="218">
        <v>2873</v>
      </c>
      <c r="AE56" s="215">
        <v>2.8874371859296502</v>
      </c>
      <c r="AF56" s="219">
        <v>0</v>
      </c>
      <c r="AG56" s="218">
        <v>0</v>
      </c>
      <c r="AH56" s="215" t="s">
        <v>121</v>
      </c>
      <c r="AI56" s="219">
        <v>1076</v>
      </c>
      <c r="AJ56" s="218">
        <v>4063</v>
      </c>
      <c r="AK56" s="215">
        <v>3.77602230483271</v>
      </c>
      <c r="AL56" s="219">
        <v>52</v>
      </c>
      <c r="AM56" s="218">
        <v>111</v>
      </c>
      <c r="AN56" s="215">
        <v>2.1346153846153801</v>
      </c>
      <c r="AO56" s="219">
        <v>247</v>
      </c>
      <c r="AP56" s="218">
        <v>644</v>
      </c>
      <c r="AQ56" s="215">
        <v>2.6072874493927101</v>
      </c>
      <c r="AR56" s="219">
        <v>298</v>
      </c>
      <c r="AS56" s="218">
        <v>735</v>
      </c>
      <c r="AT56" s="215">
        <v>2.4664429530201302</v>
      </c>
      <c r="AU56" s="219">
        <v>0</v>
      </c>
      <c r="AV56" s="218">
        <v>0</v>
      </c>
      <c r="AW56" s="215" t="s">
        <v>121</v>
      </c>
      <c r="AX56" s="219">
        <v>142</v>
      </c>
      <c r="AY56" s="218">
        <v>412</v>
      </c>
      <c r="AZ56" s="215">
        <v>2.9014084507042299</v>
      </c>
      <c r="BA56" s="219">
        <v>18</v>
      </c>
      <c r="BB56" s="218">
        <v>32</v>
      </c>
      <c r="BC56" s="215">
        <v>1.7777777777777799</v>
      </c>
      <c r="BD56" s="219">
        <v>243</v>
      </c>
      <c r="BE56" s="218">
        <v>625</v>
      </c>
      <c r="BF56" s="215">
        <v>2.57201646090535</v>
      </c>
      <c r="BG56" s="219">
        <v>17</v>
      </c>
      <c r="BH56" s="218">
        <v>44</v>
      </c>
      <c r="BI56" s="215">
        <v>2.5882352941176499</v>
      </c>
      <c r="BJ56" s="219">
        <v>2029</v>
      </c>
      <c r="BK56" s="218">
        <v>4471</v>
      </c>
      <c r="BL56" s="215">
        <v>2.2035485460818101</v>
      </c>
      <c r="BM56" s="219">
        <v>57</v>
      </c>
      <c r="BN56" s="218">
        <v>121</v>
      </c>
      <c r="BO56" s="215">
        <v>2.12280701754386</v>
      </c>
      <c r="BP56" s="219">
        <v>1246</v>
      </c>
      <c r="BQ56" s="218">
        <v>4485</v>
      </c>
      <c r="BR56" s="215">
        <v>3.5995184590690199</v>
      </c>
      <c r="BS56" s="219">
        <v>2196</v>
      </c>
      <c r="BT56" s="218">
        <v>8135</v>
      </c>
      <c r="BU56" s="215">
        <v>3.70446265938069</v>
      </c>
      <c r="BV56" s="219">
        <v>18</v>
      </c>
      <c r="BW56" s="218">
        <v>60</v>
      </c>
      <c r="BX56" s="215">
        <v>3.3333333333333299</v>
      </c>
      <c r="BY56" s="219">
        <v>3428</v>
      </c>
      <c r="BZ56" s="218">
        <v>9769</v>
      </c>
      <c r="CA56" s="215">
        <v>2.8497666277713001</v>
      </c>
      <c r="CB56" s="193">
        <f t="shared" si="0"/>
        <v>29516</v>
      </c>
      <c r="CC56" s="193">
        <f t="shared" si="0"/>
        <v>84111</v>
      </c>
      <c r="CD56" s="187">
        <f t="shared" si="1"/>
        <v>2.8496747526765143</v>
      </c>
    </row>
    <row r="57" spans="1:82" s="152" customFormat="1" ht="11.25" customHeight="1" x14ac:dyDescent="0.2">
      <c r="A57" s="175" t="s">
        <v>66</v>
      </c>
      <c r="B57" s="202">
        <v>623</v>
      </c>
      <c r="C57" s="203">
        <v>947</v>
      </c>
      <c r="D57" s="204">
        <v>1.52006420545746</v>
      </c>
      <c r="E57" s="202">
        <v>0</v>
      </c>
      <c r="F57" s="203">
        <v>0</v>
      </c>
      <c r="G57" s="204" t="s">
        <v>121</v>
      </c>
      <c r="H57" s="208">
        <v>21</v>
      </c>
      <c r="I57" s="207">
        <v>40</v>
      </c>
      <c r="J57" s="204">
        <v>1.9047619047619</v>
      </c>
      <c r="K57" s="205">
        <v>31</v>
      </c>
      <c r="L57" s="207">
        <v>89</v>
      </c>
      <c r="M57" s="204">
        <v>2.87096774193548</v>
      </c>
      <c r="N57" s="208">
        <v>894</v>
      </c>
      <c r="O57" s="207">
        <v>2838</v>
      </c>
      <c r="P57" s="204">
        <v>3.1744966442953002</v>
      </c>
      <c r="Q57" s="208">
        <v>7696</v>
      </c>
      <c r="R57" s="207">
        <v>17378</v>
      </c>
      <c r="S57" s="204">
        <v>2.25805613305613</v>
      </c>
      <c r="T57" s="208">
        <v>49</v>
      </c>
      <c r="U57" s="207">
        <v>71</v>
      </c>
      <c r="V57" s="204">
        <v>1.4489795918367301</v>
      </c>
      <c r="W57" s="208">
        <v>4460</v>
      </c>
      <c r="X57" s="207">
        <v>11975</v>
      </c>
      <c r="Y57" s="204">
        <v>2.68497757847534</v>
      </c>
      <c r="Z57" s="208">
        <v>8</v>
      </c>
      <c r="AA57" s="207">
        <v>25</v>
      </c>
      <c r="AB57" s="204">
        <v>3.125</v>
      </c>
      <c r="AC57" s="208">
        <v>776</v>
      </c>
      <c r="AD57" s="207">
        <v>1409</v>
      </c>
      <c r="AE57" s="204">
        <v>1.8157216494845401</v>
      </c>
      <c r="AF57" s="208">
        <v>0</v>
      </c>
      <c r="AG57" s="207">
        <v>0</v>
      </c>
      <c r="AH57" s="204" t="s">
        <v>121</v>
      </c>
      <c r="AI57" s="208">
        <v>4608</v>
      </c>
      <c r="AJ57" s="207">
        <v>9322</v>
      </c>
      <c r="AK57" s="204">
        <v>2.0230034722222201</v>
      </c>
      <c r="AL57" s="208">
        <v>11</v>
      </c>
      <c r="AM57" s="207">
        <v>33</v>
      </c>
      <c r="AN57" s="204">
        <v>3</v>
      </c>
      <c r="AO57" s="208">
        <v>97</v>
      </c>
      <c r="AP57" s="207">
        <v>220</v>
      </c>
      <c r="AQ57" s="204">
        <v>2.2680412371134002</v>
      </c>
      <c r="AR57" s="208">
        <v>131</v>
      </c>
      <c r="AS57" s="207">
        <v>276</v>
      </c>
      <c r="AT57" s="204">
        <v>2.10687022900763</v>
      </c>
      <c r="AU57" s="208">
        <v>36</v>
      </c>
      <c r="AV57" s="207">
        <v>45</v>
      </c>
      <c r="AW57" s="204">
        <v>1.25</v>
      </c>
      <c r="AX57" s="208">
        <v>1101</v>
      </c>
      <c r="AY57" s="207">
        <v>1587</v>
      </c>
      <c r="AZ57" s="204">
        <v>1.4414168937329701</v>
      </c>
      <c r="BA57" s="208">
        <v>114</v>
      </c>
      <c r="BB57" s="207">
        <v>171</v>
      </c>
      <c r="BC57" s="204">
        <v>1.5</v>
      </c>
      <c r="BD57" s="208">
        <v>150</v>
      </c>
      <c r="BE57" s="207">
        <v>491</v>
      </c>
      <c r="BF57" s="204">
        <v>3.2733333333333299</v>
      </c>
      <c r="BG57" s="208">
        <v>13</v>
      </c>
      <c r="BH57" s="207">
        <v>50</v>
      </c>
      <c r="BI57" s="204">
        <v>3.8461538461538498</v>
      </c>
      <c r="BJ57" s="208">
        <v>734</v>
      </c>
      <c r="BK57" s="207">
        <v>1509</v>
      </c>
      <c r="BL57" s="204">
        <v>2.0558583106267001</v>
      </c>
      <c r="BM57" s="208">
        <v>20</v>
      </c>
      <c r="BN57" s="207">
        <v>39</v>
      </c>
      <c r="BO57" s="204">
        <v>1.95</v>
      </c>
      <c r="BP57" s="208">
        <v>2212</v>
      </c>
      <c r="BQ57" s="207">
        <v>3993</v>
      </c>
      <c r="BR57" s="204">
        <v>1.8051537070524399</v>
      </c>
      <c r="BS57" s="208">
        <v>1063</v>
      </c>
      <c r="BT57" s="207">
        <v>2830</v>
      </c>
      <c r="BU57" s="204">
        <v>2.6622765757290701</v>
      </c>
      <c r="BV57" s="208">
        <v>60</v>
      </c>
      <c r="BW57" s="207">
        <v>226</v>
      </c>
      <c r="BX57" s="204">
        <v>3.7666666666666702</v>
      </c>
      <c r="BY57" s="208">
        <v>11050</v>
      </c>
      <c r="BZ57" s="207">
        <v>24780</v>
      </c>
      <c r="CA57" s="204">
        <v>2.2425339366515802</v>
      </c>
      <c r="CB57" s="193">
        <f t="shared" si="0"/>
        <v>35958</v>
      </c>
      <c r="CC57" s="193">
        <f t="shared" si="0"/>
        <v>80344</v>
      </c>
      <c r="CD57" s="187">
        <f t="shared" si="1"/>
        <v>2.2343845597641692</v>
      </c>
    </row>
    <row r="58" spans="1:82" s="152" customFormat="1" ht="11.25" customHeight="1" x14ac:dyDescent="0.2">
      <c r="A58" s="175" t="s">
        <v>38</v>
      </c>
      <c r="B58" s="202">
        <v>794</v>
      </c>
      <c r="C58" s="203">
        <v>1872</v>
      </c>
      <c r="D58" s="204">
        <v>2.3576826196473601</v>
      </c>
      <c r="E58" s="202">
        <v>35</v>
      </c>
      <c r="F58" s="203">
        <v>70</v>
      </c>
      <c r="G58" s="204">
        <v>2</v>
      </c>
      <c r="H58" s="208">
        <v>52</v>
      </c>
      <c r="I58" s="207">
        <v>81</v>
      </c>
      <c r="J58" s="204">
        <v>1.5576923076923099</v>
      </c>
      <c r="K58" s="205">
        <v>174</v>
      </c>
      <c r="L58" s="207">
        <v>342</v>
      </c>
      <c r="M58" s="204">
        <v>1.9655172413793101</v>
      </c>
      <c r="N58" s="208">
        <v>1580</v>
      </c>
      <c r="O58" s="207">
        <v>3997</v>
      </c>
      <c r="P58" s="204">
        <v>2.5297468354430399</v>
      </c>
      <c r="Q58" s="208">
        <v>4137</v>
      </c>
      <c r="R58" s="207">
        <v>8576</v>
      </c>
      <c r="S58" s="204">
        <v>2.0729997582789501</v>
      </c>
      <c r="T58" s="208">
        <v>336</v>
      </c>
      <c r="U58" s="207">
        <v>644</v>
      </c>
      <c r="V58" s="204">
        <v>1.9166666666666701</v>
      </c>
      <c r="W58" s="208">
        <v>6446</v>
      </c>
      <c r="X58" s="207">
        <v>13795</v>
      </c>
      <c r="Y58" s="204">
        <v>2.1400868755817601</v>
      </c>
      <c r="Z58" s="208">
        <v>56</v>
      </c>
      <c r="AA58" s="207">
        <v>99</v>
      </c>
      <c r="AB58" s="204">
        <v>1.7678571428571399</v>
      </c>
      <c r="AC58" s="208">
        <v>3016</v>
      </c>
      <c r="AD58" s="207">
        <v>7946</v>
      </c>
      <c r="AE58" s="204">
        <v>2.6346153846153801</v>
      </c>
      <c r="AF58" s="208">
        <v>9</v>
      </c>
      <c r="AG58" s="207">
        <v>10</v>
      </c>
      <c r="AH58" s="204">
        <v>1.1111111111111101</v>
      </c>
      <c r="AI58" s="208">
        <v>1610</v>
      </c>
      <c r="AJ58" s="207">
        <v>2931</v>
      </c>
      <c r="AK58" s="204">
        <v>1.82049689440994</v>
      </c>
      <c r="AL58" s="208">
        <v>121</v>
      </c>
      <c r="AM58" s="207">
        <v>252</v>
      </c>
      <c r="AN58" s="204">
        <v>2.0826446280991702</v>
      </c>
      <c r="AO58" s="208">
        <v>175</v>
      </c>
      <c r="AP58" s="207">
        <v>319</v>
      </c>
      <c r="AQ58" s="204">
        <v>1.8228571428571401</v>
      </c>
      <c r="AR58" s="208">
        <v>519</v>
      </c>
      <c r="AS58" s="207">
        <v>1294</v>
      </c>
      <c r="AT58" s="204">
        <v>2.4932562620423901</v>
      </c>
      <c r="AU58" s="208">
        <v>298</v>
      </c>
      <c r="AV58" s="207">
        <v>712</v>
      </c>
      <c r="AW58" s="204">
        <v>2.3892617449664399</v>
      </c>
      <c r="AX58" s="208">
        <v>295</v>
      </c>
      <c r="AY58" s="207">
        <v>493</v>
      </c>
      <c r="AZ58" s="204">
        <v>1.67118644067797</v>
      </c>
      <c r="BA58" s="208">
        <v>352</v>
      </c>
      <c r="BB58" s="207">
        <v>674</v>
      </c>
      <c r="BC58" s="204">
        <v>1.91477272727273</v>
      </c>
      <c r="BD58" s="208">
        <v>689</v>
      </c>
      <c r="BE58" s="207">
        <v>1405</v>
      </c>
      <c r="BF58" s="204">
        <v>2.0391872278664702</v>
      </c>
      <c r="BG58" s="208">
        <v>163</v>
      </c>
      <c r="BH58" s="207">
        <v>295</v>
      </c>
      <c r="BI58" s="204">
        <v>1.80981595092025</v>
      </c>
      <c r="BJ58" s="208">
        <v>2030</v>
      </c>
      <c r="BK58" s="207">
        <v>4043</v>
      </c>
      <c r="BL58" s="204">
        <v>1.9916256157635499</v>
      </c>
      <c r="BM58" s="208">
        <v>241</v>
      </c>
      <c r="BN58" s="207">
        <v>895</v>
      </c>
      <c r="BO58" s="204">
        <v>3.7136929460580901</v>
      </c>
      <c r="BP58" s="208">
        <v>2450</v>
      </c>
      <c r="BQ58" s="207">
        <v>6037</v>
      </c>
      <c r="BR58" s="204">
        <v>2.4640816326530599</v>
      </c>
      <c r="BS58" s="208">
        <v>2259</v>
      </c>
      <c r="BT58" s="207">
        <v>4628</v>
      </c>
      <c r="BU58" s="204">
        <v>2.0486941124391298</v>
      </c>
      <c r="BV58" s="208">
        <v>278</v>
      </c>
      <c r="BW58" s="207">
        <v>597</v>
      </c>
      <c r="BX58" s="204">
        <v>2.1474820143884901</v>
      </c>
      <c r="BY58" s="208">
        <v>8003</v>
      </c>
      <c r="BZ58" s="207">
        <v>14865</v>
      </c>
      <c r="CA58" s="204">
        <v>1.85742846432588</v>
      </c>
      <c r="CB58" s="193">
        <f t="shared" si="0"/>
        <v>36118</v>
      </c>
      <c r="CC58" s="193">
        <f t="shared" si="0"/>
        <v>76872</v>
      </c>
      <c r="CD58" s="187">
        <f t="shared" si="1"/>
        <v>2.1283570518854864</v>
      </c>
    </row>
    <row r="59" spans="1:82" s="152" customFormat="1" ht="11.25" customHeight="1" x14ac:dyDescent="0.2">
      <c r="A59" s="175" t="s">
        <v>112</v>
      </c>
      <c r="B59" s="202">
        <v>79</v>
      </c>
      <c r="C59" s="203">
        <v>184</v>
      </c>
      <c r="D59" s="204">
        <v>2.3291139240506298</v>
      </c>
      <c r="E59" s="208">
        <v>0</v>
      </c>
      <c r="F59" s="207">
        <v>0</v>
      </c>
      <c r="G59" s="204" t="s">
        <v>121</v>
      </c>
      <c r="H59" s="205">
        <v>10</v>
      </c>
      <c r="I59" s="206">
        <v>18</v>
      </c>
      <c r="J59" s="204">
        <v>1.8</v>
      </c>
      <c r="K59" s="205">
        <v>86</v>
      </c>
      <c r="L59" s="207">
        <v>178</v>
      </c>
      <c r="M59" s="204">
        <v>2.0697674418604701</v>
      </c>
      <c r="N59" s="208">
        <v>201</v>
      </c>
      <c r="O59" s="207">
        <v>555</v>
      </c>
      <c r="P59" s="204">
        <v>2.76119402985075</v>
      </c>
      <c r="Q59" s="208">
        <v>3774</v>
      </c>
      <c r="R59" s="207">
        <v>10031</v>
      </c>
      <c r="S59" s="204">
        <v>2.6579226285108599</v>
      </c>
      <c r="T59" s="208">
        <v>35</v>
      </c>
      <c r="U59" s="207">
        <v>51</v>
      </c>
      <c r="V59" s="204">
        <v>1.45714285714286</v>
      </c>
      <c r="W59" s="208">
        <v>5875</v>
      </c>
      <c r="X59" s="207">
        <v>20240</v>
      </c>
      <c r="Y59" s="204">
        <v>3.4451063829787199</v>
      </c>
      <c r="Z59" s="208">
        <v>8</v>
      </c>
      <c r="AA59" s="207">
        <v>38</v>
      </c>
      <c r="AB59" s="204">
        <v>4.75</v>
      </c>
      <c r="AC59" s="208">
        <v>1196</v>
      </c>
      <c r="AD59" s="207">
        <v>3960</v>
      </c>
      <c r="AE59" s="204">
        <v>3.3110367892976602</v>
      </c>
      <c r="AF59" s="208">
        <v>0</v>
      </c>
      <c r="AG59" s="207">
        <v>0</v>
      </c>
      <c r="AH59" s="204" t="s">
        <v>121</v>
      </c>
      <c r="AI59" s="208">
        <v>1409</v>
      </c>
      <c r="AJ59" s="207">
        <v>4703</v>
      </c>
      <c r="AK59" s="204">
        <v>3.3378282469836802</v>
      </c>
      <c r="AL59" s="208">
        <v>21</v>
      </c>
      <c r="AM59" s="207">
        <v>67</v>
      </c>
      <c r="AN59" s="204">
        <v>3.1904761904761898</v>
      </c>
      <c r="AO59" s="208">
        <v>1111</v>
      </c>
      <c r="AP59" s="207">
        <v>3120</v>
      </c>
      <c r="AQ59" s="204">
        <v>2.8082808280828102</v>
      </c>
      <c r="AR59" s="208">
        <v>223</v>
      </c>
      <c r="AS59" s="207">
        <v>584</v>
      </c>
      <c r="AT59" s="204">
        <v>2.6188340807174901</v>
      </c>
      <c r="AU59" s="208">
        <v>18</v>
      </c>
      <c r="AV59" s="207">
        <v>29</v>
      </c>
      <c r="AW59" s="204">
        <v>1.6111111111111101</v>
      </c>
      <c r="AX59" s="208">
        <v>55</v>
      </c>
      <c r="AY59" s="207">
        <v>128</v>
      </c>
      <c r="AZ59" s="204">
        <v>2.3272727272727298</v>
      </c>
      <c r="BA59" s="208">
        <v>27</v>
      </c>
      <c r="BB59" s="207">
        <v>120</v>
      </c>
      <c r="BC59" s="204">
        <v>4.4444444444444402</v>
      </c>
      <c r="BD59" s="208">
        <v>257</v>
      </c>
      <c r="BE59" s="207">
        <v>2640</v>
      </c>
      <c r="BF59" s="204">
        <v>10.272373540856</v>
      </c>
      <c r="BG59" s="208">
        <v>15</v>
      </c>
      <c r="BH59" s="207">
        <v>21</v>
      </c>
      <c r="BI59" s="204">
        <v>1.4</v>
      </c>
      <c r="BJ59" s="208">
        <v>835</v>
      </c>
      <c r="BK59" s="207">
        <v>1872</v>
      </c>
      <c r="BL59" s="204">
        <v>2.2419161676646699</v>
      </c>
      <c r="BM59" s="208">
        <v>95</v>
      </c>
      <c r="BN59" s="207">
        <v>224</v>
      </c>
      <c r="BO59" s="204">
        <v>2.3578947368421099</v>
      </c>
      <c r="BP59" s="208">
        <v>757</v>
      </c>
      <c r="BQ59" s="207">
        <v>2422</v>
      </c>
      <c r="BR59" s="204">
        <v>3.1994715984147999</v>
      </c>
      <c r="BS59" s="208">
        <v>1146</v>
      </c>
      <c r="BT59" s="207">
        <v>4533</v>
      </c>
      <c r="BU59" s="204">
        <v>3.9554973821989501</v>
      </c>
      <c r="BV59" s="208">
        <v>10</v>
      </c>
      <c r="BW59" s="207">
        <v>20</v>
      </c>
      <c r="BX59" s="204">
        <v>2</v>
      </c>
      <c r="BY59" s="208">
        <v>4891</v>
      </c>
      <c r="BZ59" s="207">
        <v>15613</v>
      </c>
      <c r="CA59" s="204">
        <v>3.1921897362502598</v>
      </c>
      <c r="CB59" s="193">
        <f t="shared" si="0"/>
        <v>22134</v>
      </c>
      <c r="CC59" s="193">
        <f t="shared" si="0"/>
        <v>71351</v>
      </c>
      <c r="CD59" s="187">
        <f t="shared" si="1"/>
        <v>3.2235926628716003</v>
      </c>
    </row>
    <row r="60" spans="1:82" s="152" customFormat="1" ht="11.25" customHeight="1" x14ac:dyDescent="0.2">
      <c r="A60" s="175" t="s">
        <v>61</v>
      </c>
      <c r="B60" s="202">
        <v>178</v>
      </c>
      <c r="C60" s="203">
        <v>378</v>
      </c>
      <c r="D60" s="204">
        <v>2.1235955056179798</v>
      </c>
      <c r="E60" s="208">
        <v>7</v>
      </c>
      <c r="F60" s="207">
        <v>20</v>
      </c>
      <c r="G60" s="204">
        <v>2.8571428571428599</v>
      </c>
      <c r="H60" s="208">
        <v>19</v>
      </c>
      <c r="I60" s="207">
        <v>36</v>
      </c>
      <c r="J60" s="204">
        <v>1.8947368421052599</v>
      </c>
      <c r="K60" s="208">
        <v>23</v>
      </c>
      <c r="L60" s="207">
        <v>49</v>
      </c>
      <c r="M60" s="204">
        <v>2.1304347826086998</v>
      </c>
      <c r="N60" s="208">
        <v>1139</v>
      </c>
      <c r="O60" s="207">
        <v>2700</v>
      </c>
      <c r="P60" s="204">
        <v>2.3705004389815598</v>
      </c>
      <c r="Q60" s="208">
        <v>5326</v>
      </c>
      <c r="R60" s="207">
        <v>11181</v>
      </c>
      <c r="S60" s="204">
        <v>2.0993240705970702</v>
      </c>
      <c r="T60" s="208">
        <v>239</v>
      </c>
      <c r="U60" s="207">
        <v>383</v>
      </c>
      <c r="V60" s="204">
        <v>1.60251046025105</v>
      </c>
      <c r="W60" s="208">
        <v>4911</v>
      </c>
      <c r="X60" s="207">
        <v>11020</v>
      </c>
      <c r="Y60" s="204">
        <v>2.2439421706373399</v>
      </c>
      <c r="Z60" s="208">
        <v>11</v>
      </c>
      <c r="AA60" s="207">
        <v>23</v>
      </c>
      <c r="AB60" s="204">
        <v>2.0909090909090899</v>
      </c>
      <c r="AC60" s="208">
        <v>2483</v>
      </c>
      <c r="AD60" s="207">
        <v>4050</v>
      </c>
      <c r="AE60" s="204">
        <v>1.63109142166734</v>
      </c>
      <c r="AF60" s="208">
        <v>2</v>
      </c>
      <c r="AG60" s="207">
        <v>8</v>
      </c>
      <c r="AH60" s="204">
        <v>4</v>
      </c>
      <c r="AI60" s="208">
        <v>2846</v>
      </c>
      <c r="AJ60" s="207">
        <v>5150</v>
      </c>
      <c r="AK60" s="204">
        <v>1.80955727336613</v>
      </c>
      <c r="AL60" s="208">
        <v>56</v>
      </c>
      <c r="AM60" s="207">
        <v>133</v>
      </c>
      <c r="AN60" s="204">
        <v>2.375</v>
      </c>
      <c r="AO60" s="208">
        <v>79</v>
      </c>
      <c r="AP60" s="207">
        <v>142</v>
      </c>
      <c r="AQ60" s="204">
        <v>1.79746835443038</v>
      </c>
      <c r="AR60" s="208">
        <v>109</v>
      </c>
      <c r="AS60" s="207">
        <v>408</v>
      </c>
      <c r="AT60" s="204">
        <v>3.7431192660550501</v>
      </c>
      <c r="AU60" s="208">
        <v>47</v>
      </c>
      <c r="AV60" s="207">
        <v>74</v>
      </c>
      <c r="AW60" s="204">
        <v>1.5744680851063799</v>
      </c>
      <c r="AX60" s="208">
        <v>55</v>
      </c>
      <c r="AY60" s="207">
        <v>120</v>
      </c>
      <c r="AZ60" s="204">
        <v>2.1818181818181799</v>
      </c>
      <c r="BA60" s="208">
        <v>55</v>
      </c>
      <c r="BB60" s="207">
        <v>124</v>
      </c>
      <c r="BC60" s="204">
        <v>2.25454545454545</v>
      </c>
      <c r="BD60" s="208">
        <v>597</v>
      </c>
      <c r="BE60" s="207">
        <v>1894</v>
      </c>
      <c r="BF60" s="204">
        <v>3.1725293132328298</v>
      </c>
      <c r="BG60" s="208">
        <v>23</v>
      </c>
      <c r="BH60" s="207">
        <v>53</v>
      </c>
      <c r="BI60" s="204">
        <v>2.3043478260869601</v>
      </c>
      <c r="BJ60" s="208">
        <v>1515</v>
      </c>
      <c r="BK60" s="207">
        <v>3911</v>
      </c>
      <c r="BL60" s="204">
        <v>2.58151815181518</v>
      </c>
      <c r="BM60" s="208">
        <v>85</v>
      </c>
      <c r="BN60" s="207">
        <v>157</v>
      </c>
      <c r="BO60" s="204">
        <v>1.8470588235294101</v>
      </c>
      <c r="BP60" s="208">
        <v>1829</v>
      </c>
      <c r="BQ60" s="207">
        <v>4341</v>
      </c>
      <c r="BR60" s="204">
        <v>2.3734281027884099</v>
      </c>
      <c r="BS60" s="208">
        <v>1189</v>
      </c>
      <c r="BT60" s="207">
        <v>3134</v>
      </c>
      <c r="BU60" s="204">
        <v>2.6358284272497898</v>
      </c>
      <c r="BV60" s="208">
        <v>227</v>
      </c>
      <c r="BW60" s="207">
        <v>503</v>
      </c>
      <c r="BX60" s="204">
        <v>2.2158590308370001</v>
      </c>
      <c r="BY60" s="208">
        <v>9402</v>
      </c>
      <c r="BZ60" s="207">
        <v>19756</v>
      </c>
      <c r="CA60" s="204">
        <v>2.1012550521165698</v>
      </c>
      <c r="CB60" s="193">
        <f t="shared" si="0"/>
        <v>32452</v>
      </c>
      <c r="CC60" s="193">
        <f t="shared" si="0"/>
        <v>69748</v>
      </c>
      <c r="CD60" s="187">
        <f t="shared" si="1"/>
        <v>2.1492666091458155</v>
      </c>
    </row>
    <row r="61" spans="1:82" s="152" customFormat="1" ht="11.25" customHeight="1" x14ac:dyDescent="0.2">
      <c r="A61" s="175" t="s">
        <v>104</v>
      </c>
      <c r="B61" s="202">
        <v>179</v>
      </c>
      <c r="C61" s="203">
        <v>379</v>
      </c>
      <c r="D61" s="204">
        <v>2.1173184357541901</v>
      </c>
      <c r="E61" s="202">
        <v>12</v>
      </c>
      <c r="F61" s="203">
        <v>35</v>
      </c>
      <c r="G61" s="204">
        <v>2.9166666666666701</v>
      </c>
      <c r="H61" s="205">
        <v>18</v>
      </c>
      <c r="I61" s="206">
        <v>35</v>
      </c>
      <c r="J61" s="204">
        <v>1.94444444444444</v>
      </c>
      <c r="K61" s="205">
        <v>121</v>
      </c>
      <c r="L61" s="207">
        <v>213</v>
      </c>
      <c r="M61" s="204">
        <v>1.7603305785123999</v>
      </c>
      <c r="N61" s="208">
        <v>1357</v>
      </c>
      <c r="O61" s="207">
        <v>2522</v>
      </c>
      <c r="P61" s="204">
        <v>1.8585114222549699</v>
      </c>
      <c r="Q61" s="208">
        <v>3920</v>
      </c>
      <c r="R61" s="207">
        <v>8638</v>
      </c>
      <c r="S61" s="204">
        <v>2.2035714285714301</v>
      </c>
      <c r="T61" s="208">
        <v>120</v>
      </c>
      <c r="U61" s="207">
        <v>233</v>
      </c>
      <c r="V61" s="204">
        <v>1.94166666666667</v>
      </c>
      <c r="W61" s="208">
        <v>5499</v>
      </c>
      <c r="X61" s="207">
        <v>14182</v>
      </c>
      <c r="Y61" s="204">
        <v>2.5790143662484102</v>
      </c>
      <c r="Z61" s="208">
        <v>26</v>
      </c>
      <c r="AA61" s="207">
        <v>71</v>
      </c>
      <c r="AB61" s="204">
        <v>2.7307692307692299</v>
      </c>
      <c r="AC61" s="208">
        <v>1741</v>
      </c>
      <c r="AD61" s="207">
        <v>3373</v>
      </c>
      <c r="AE61" s="204">
        <v>1.9373923032739799</v>
      </c>
      <c r="AF61" s="208">
        <v>22</v>
      </c>
      <c r="AG61" s="207">
        <v>52</v>
      </c>
      <c r="AH61" s="204">
        <v>2.3636363636363602</v>
      </c>
      <c r="AI61" s="208">
        <v>2364</v>
      </c>
      <c r="AJ61" s="207">
        <v>4740</v>
      </c>
      <c r="AK61" s="204">
        <v>2.0050761421319798</v>
      </c>
      <c r="AL61" s="208">
        <v>103</v>
      </c>
      <c r="AM61" s="207">
        <v>217</v>
      </c>
      <c r="AN61" s="204">
        <v>2.1067961165048499</v>
      </c>
      <c r="AO61" s="208">
        <v>98</v>
      </c>
      <c r="AP61" s="207">
        <v>176</v>
      </c>
      <c r="AQ61" s="204">
        <v>1.7959183673469401</v>
      </c>
      <c r="AR61" s="208">
        <v>118</v>
      </c>
      <c r="AS61" s="207">
        <v>226</v>
      </c>
      <c r="AT61" s="204">
        <v>1.91525423728814</v>
      </c>
      <c r="AU61" s="208">
        <v>98</v>
      </c>
      <c r="AV61" s="207">
        <v>259</v>
      </c>
      <c r="AW61" s="204">
        <v>2.6428571428571401</v>
      </c>
      <c r="AX61" s="208">
        <v>150</v>
      </c>
      <c r="AY61" s="207">
        <v>396</v>
      </c>
      <c r="AZ61" s="204">
        <v>2.64</v>
      </c>
      <c r="BA61" s="208">
        <v>71</v>
      </c>
      <c r="BB61" s="207">
        <v>111</v>
      </c>
      <c r="BC61" s="204">
        <v>1.5633802816901401</v>
      </c>
      <c r="BD61" s="208">
        <v>229</v>
      </c>
      <c r="BE61" s="207">
        <v>447</v>
      </c>
      <c r="BF61" s="204">
        <v>1.9519650655021801</v>
      </c>
      <c r="BG61" s="208">
        <v>56</v>
      </c>
      <c r="BH61" s="207">
        <v>109</v>
      </c>
      <c r="BI61" s="204">
        <v>1.9464285714285701</v>
      </c>
      <c r="BJ61" s="208">
        <v>1098</v>
      </c>
      <c r="BK61" s="207">
        <v>2126</v>
      </c>
      <c r="BL61" s="204">
        <v>1.93624772313297</v>
      </c>
      <c r="BM61" s="208">
        <v>117</v>
      </c>
      <c r="BN61" s="207">
        <v>246</v>
      </c>
      <c r="BO61" s="204">
        <v>2.1025641025641</v>
      </c>
      <c r="BP61" s="208">
        <v>2007</v>
      </c>
      <c r="BQ61" s="207">
        <v>4095</v>
      </c>
      <c r="BR61" s="204">
        <v>2.0403587443946201</v>
      </c>
      <c r="BS61" s="208">
        <v>1035</v>
      </c>
      <c r="BT61" s="207">
        <v>2322</v>
      </c>
      <c r="BU61" s="204">
        <v>2.24347826086957</v>
      </c>
      <c r="BV61" s="208">
        <v>52</v>
      </c>
      <c r="BW61" s="207">
        <v>145</v>
      </c>
      <c r="BX61" s="204">
        <v>2.7884615384615401</v>
      </c>
      <c r="BY61" s="208">
        <v>7216</v>
      </c>
      <c r="BZ61" s="207">
        <v>12807</v>
      </c>
      <c r="CA61" s="204">
        <v>1.77480598669623</v>
      </c>
      <c r="CB61" s="193">
        <f t="shared" si="0"/>
        <v>27827</v>
      </c>
      <c r="CC61" s="193">
        <f t="shared" si="0"/>
        <v>58155</v>
      </c>
      <c r="CD61" s="187">
        <f t="shared" si="1"/>
        <v>2.0898767384195205</v>
      </c>
    </row>
    <row r="62" spans="1:82" s="152" customFormat="1" ht="11.25" customHeight="1" x14ac:dyDescent="0.2">
      <c r="A62" s="175" t="s">
        <v>41</v>
      </c>
      <c r="B62" s="202">
        <v>180</v>
      </c>
      <c r="C62" s="203">
        <v>718</v>
      </c>
      <c r="D62" s="204">
        <v>3.9888888888888898</v>
      </c>
      <c r="E62" s="208">
        <v>10</v>
      </c>
      <c r="F62" s="207">
        <v>26</v>
      </c>
      <c r="G62" s="204">
        <v>2.6</v>
      </c>
      <c r="H62" s="208">
        <v>2</v>
      </c>
      <c r="I62" s="207">
        <v>6</v>
      </c>
      <c r="J62" s="204">
        <v>3</v>
      </c>
      <c r="K62" s="205">
        <v>79</v>
      </c>
      <c r="L62" s="207">
        <v>450</v>
      </c>
      <c r="M62" s="204">
        <v>5.6962025316455698</v>
      </c>
      <c r="N62" s="208">
        <v>934</v>
      </c>
      <c r="O62" s="207">
        <v>2161</v>
      </c>
      <c r="P62" s="204">
        <v>2.3137044967880098</v>
      </c>
      <c r="Q62" s="208">
        <v>2583</v>
      </c>
      <c r="R62" s="207">
        <v>5917</v>
      </c>
      <c r="S62" s="204">
        <v>2.29074719318622</v>
      </c>
      <c r="T62" s="208">
        <v>293</v>
      </c>
      <c r="U62" s="207">
        <v>501</v>
      </c>
      <c r="V62" s="204">
        <v>1.7098976109215001</v>
      </c>
      <c r="W62" s="208">
        <v>11806</v>
      </c>
      <c r="X62" s="207">
        <v>26275</v>
      </c>
      <c r="Y62" s="204">
        <v>2.2255632729120798</v>
      </c>
      <c r="Z62" s="208">
        <v>8</v>
      </c>
      <c r="AA62" s="207">
        <v>14</v>
      </c>
      <c r="AB62" s="204">
        <v>1.75</v>
      </c>
      <c r="AC62" s="208">
        <v>230</v>
      </c>
      <c r="AD62" s="207">
        <v>537</v>
      </c>
      <c r="AE62" s="204">
        <v>2.33478260869565</v>
      </c>
      <c r="AF62" s="208">
        <v>17</v>
      </c>
      <c r="AG62" s="207">
        <v>34</v>
      </c>
      <c r="AH62" s="204">
        <v>2</v>
      </c>
      <c r="AI62" s="208">
        <v>495</v>
      </c>
      <c r="AJ62" s="207">
        <v>986</v>
      </c>
      <c r="AK62" s="204">
        <v>1.9919191919191901</v>
      </c>
      <c r="AL62" s="208">
        <v>116</v>
      </c>
      <c r="AM62" s="207">
        <v>297</v>
      </c>
      <c r="AN62" s="204">
        <v>2.56034482758621</v>
      </c>
      <c r="AO62" s="208">
        <v>97</v>
      </c>
      <c r="AP62" s="207">
        <v>180</v>
      </c>
      <c r="AQ62" s="204">
        <v>1.85567010309278</v>
      </c>
      <c r="AR62" s="208">
        <v>92</v>
      </c>
      <c r="AS62" s="207">
        <v>165</v>
      </c>
      <c r="AT62" s="204">
        <v>1.7934782608695701</v>
      </c>
      <c r="AU62" s="208">
        <v>63</v>
      </c>
      <c r="AV62" s="207">
        <v>101</v>
      </c>
      <c r="AW62" s="204">
        <v>1.6031746031745999</v>
      </c>
      <c r="AX62" s="208">
        <v>72</v>
      </c>
      <c r="AY62" s="207">
        <v>171</v>
      </c>
      <c r="AZ62" s="204">
        <v>2.375</v>
      </c>
      <c r="BA62" s="208">
        <v>119</v>
      </c>
      <c r="BB62" s="207">
        <v>262</v>
      </c>
      <c r="BC62" s="204">
        <v>2.20168067226891</v>
      </c>
      <c r="BD62" s="208">
        <v>260</v>
      </c>
      <c r="BE62" s="207">
        <v>752</v>
      </c>
      <c r="BF62" s="204">
        <v>2.89230769230769</v>
      </c>
      <c r="BG62" s="208">
        <v>80</v>
      </c>
      <c r="BH62" s="207">
        <v>483</v>
      </c>
      <c r="BI62" s="204">
        <v>6.0374999999999996</v>
      </c>
      <c r="BJ62" s="208">
        <v>887</v>
      </c>
      <c r="BK62" s="207">
        <v>1669</v>
      </c>
      <c r="BL62" s="204">
        <v>1.8816234498308899</v>
      </c>
      <c r="BM62" s="208">
        <v>23</v>
      </c>
      <c r="BN62" s="207">
        <v>44</v>
      </c>
      <c r="BO62" s="204">
        <v>1.9130434782608701</v>
      </c>
      <c r="BP62" s="208">
        <v>617</v>
      </c>
      <c r="BQ62" s="207">
        <v>1569</v>
      </c>
      <c r="BR62" s="204">
        <v>2.54294975688817</v>
      </c>
      <c r="BS62" s="208">
        <v>2637</v>
      </c>
      <c r="BT62" s="207">
        <v>7177</v>
      </c>
      <c r="BU62" s="204">
        <v>2.7216533940083401</v>
      </c>
      <c r="BV62" s="208">
        <v>60</v>
      </c>
      <c r="BW62" s="207">
        <v>178</v>
      </c>
      <c r="BX62" s="204">
        <v>2.9666666666666699</v>
      </c>
      <c r="BY62" s="208">
        <v>3249</v>
      </c>
      <c r="BZ62" s="207">
        <v>6682</v>
      </c>
      <c r="CA62" s="204">
        <v>2.0566328100954099</v>
      </c>
      <c r="CB62" s="193">
        <f t="shared" si="0"/>
        <v>25009</v>
      </c>
      <c r="CC62" s="193">
        <f t="shared" si="0"/>
        <v>57355</v>
      </c>
      <c r="CD62" s="187">
        <f t="shared" si="1"/>
        <v>2.2933743852213202</v>
      </c>
    </row>
    <row r="63" spans="1:82" s="152" customFormat="1" ht="11.25" customHeight="1" x14ac:dyDescent="0.2">
      <c r="A63" s="175" t="s">
        <v>59</v>
      </c>
      <c r="B63" s="202">
        <v>340</v>
      </c>
      <c r="C63" s="203">
        <v>1158</v>
      </c>
      <c r="D63" s="204">
        <v>3.4058823529411799</v>
      </c>
      <c r="E63" s="208">
        <v>6</v>
      </c>
      <c r="F63" s="207">
        <v>12</v>
      </c>
      <c r="G63" s="204">
        <v>2</v>
      </c>
      <c r="H63" s="208">
        <v>6</v>
      </c>
      <c r="I63" s="207">
        <v>10</v>
      </c>
      <c r="J63" s="204">
        <v>1.6666666666666701</v>
      </c>
      <c r="K63" s="208">
        <v>98</v>
      </c>
      <c r="L63" s="207">
        <v>259</v>
      </c>
      <c r="M63" s="204">
        <v>2.6428571428571401</v>
      </c>
      <c r="N63" s="208">
        <v>1578</v>
      </c>
      <c r="O63" s="207">
        <v>3191</v>
      </c>
      <c r="P63" s="204">
        <v>2.0221799746514599</v>
      </c>
      <c r="Q63" s="208">
        <v>1781</v>
      </c>
      <c r="R63" s="207">
        <v>4611</v>
      </c>
      <c r="S63" s="204">
        <v>2.58899494665918</v>
      </c>
      <c r="T63" s="208">
        <v>284</v>
      </c>
      <c r="U63" s="207">
        <v>553</v>
      </c>
      <c r="V63" s="204">
        <v>1.9471830985915499</v>
      </c>
      <c r="W63" s="208">
        <v>2931</v>
      </c>
      <c r="X63" s="207">
        <v>6309</v>
      </c>
      <c r="Y63" s="204">
        <v>2.1525076765609001</v>
      </c>
      <c r="Z63" s="208">
        <v>20</v>
      </c>
      <c r="AA63" s="207">
        <v>33</v>
      </c>
      <c r="AB63" s="204">
        <v>1.65</v>
      </c>
      <c r="AC63" s="208">
        <v>1252</v>
      </c>
      <c r="AD63" s="207">
        <v>3556</v>
      </c>
      <c r="AE63" s="204">
        <v>2.8402555910543099</v>
      </c>
      <c r="AF63" s="208">
        <v>24</v>
      </c>
      <c r="AG63" s="207">
        <v>55</v>
      </c>
      <c r="AH63" s="204">
        <v>2.2916666666666701</v>
      </c>
      <c r="AI63" s="208">
        <v>771</v>
      </c>
      <c r="AJ63" s="207">
        <v>1723</v>
      </c>
      <c r="AK63" s="204">
        <v>2.2347600518806701</v>
      </c>
      <c r="AL63" s="208">
        <v>51</v>
      </c>
      <c r="AM63" s="207">
        <v>146</v>
      </c>
      <c r="AN63" s="204">
        <v>2.8627450980392202</v>
      </c>
      <c r="AO63" s="208">
        <v>203</v>
      </c>
      <c r="AP63" s="207">
        <v>374</v>
      </c>
      <c r="AQ63" s="204">
        <v>1.8423645320197</v>
      </c>
      <c r="AR63" s="208">
        <v>148</v>
      </c>
      <c r="AS63" s="207">
        <v>363</v>
      </c>
      <c r="AT63" s="204">
        <v>2.4527027027027</v>
      </c>
      <c r="AU63" s="208">
        <v>86</v>
      </c>
      <c r="AV63" s="207">
        <v>473</v>
      </c>
      <c r="AW63" s="204">
        <v>5.5</v>
      </c>
      <c r="AX63" s="208">
        <v>120</v>
      </c>
      <c r="AY63" s="207">
        <v>271</v>
      </c>
      <c r="AZ63" s="204">
        <v>2.2583333333333302</v>
      </c>
      <c r="BA63" s="208">
        <v>91</v>
      </c>
      <c r="BB63" s="207">
        <v>158</v>
      </c>
      <c r="BC63" s="204">
        <v>1.7362637362637401</v>
      </c>
      <c r="BD63" s="208">
        <v>427</v>
      </c>
      <c r="BE63" s="207">
        <v>1118</v>
      </c>
      <c r="BF63" s="204">
        <v>2.61826697892272</v>
      </c>
      <c r="BG63" s="208">
        <v>67</v>
      </c>
      <c r="BH63" s="207">
        <v>321</v>
      </c>
      <c r="BI63" s="204">
        <v>4.7910447761194002</v>
      </c>
      <c r="BJ63" s="208">
        <v>975</v>
      </c>
      <c r="BK63" s="207">
        <v>1869</v>
      </c>
      <c r="BL63" s="204">
        <v>1.9169230769230801</v>
      </c>
      <c r="BM63" s="208">
        <v>57</v>
      </c>
      <c r="BN63" s="207">
        <v>266</v>
      </c>
      <c r="BO63" s="204">
        <v>4.6666666666666696</v>
      </c>
      <c r="BP63" s="208">
        <v>1317</v>
      </c>
      <c r="BQ63" s="207">
        <v>3353</v>
      </c>
      <c r="BR63" s="204">
        <v>2.5459377372817</v>
      </c>
      <c r="BS63" s="208">
        <v>1881</v>
      </c>
      <c r="BT63" s="207">
        <v>3918</v>
      </c>
      <c r="BU63" s="204">
        <v>2.0829346092504002</v>
      </c>
      <c r="BV63" s="208">
        <v>92</v>
      </c>
      <c r="BW63" s="207">
        <v>212</v>
      </c>
      <c r="BX63" s="204">
        <v>2.3043478260869601</v>
      </c>
      <c r="BY63" s="208">
        <v>9256</v>
      </c>
      <c r="BZ63" s="207">
        <v>15150</v>
      </c>
      <c r="CA63" s="204">
        <v>1.63677614520311</v>
      </c>
      <c r="CB63" s="193">
        <f t="shared" si="0"/>
        <v>23862</v>
      </c>
      <c r="CC63" s="193">
        <f t="shared" si="0"/>
        <v>49462</v>
      </c>
      <c r="CD63" s="187">
        <f t="shared" si="1"/>
        <v>2.0728354706227474</v>
      </c>
    </row>
    <row r="64" spans="1:82" s="152" customFormat="1" ht="11.25" customHeight="1" x14ac:dyDescent="0.2">
      <c r="A64" s="175" t="s">
        <v>140</v>
      </c>
      <c r="B64" s="202">
        <v>181</v>
      </c>
      <c r="C64" s="203">
        <v>479</v>
      </c>
      <c r="D64" s="204">
        <v>2.64640883977901</v>
      </c>
      <c r="E64" s="202">
        <v>15</v>
      </c>
      <c r="F64" s="203">
        <v>30</v>
      </c>
      <c r="G64" s="204">
        <v>2</v>
      </c>
      <c r="H64" s="208">
        <v>14</v>
      </c>
      <c r="I64" s="207">
        <v>34</v>
      </c>
      <c r="J64" s="204">
        <v>2.4285714285714302</v>
      </c>
      <c r="K64" s="205">
        <v>115</v>
      </c>
      <c r="L64" s="207">
        <v>198</v>
      </c>
      <c r="M64" s="204">
        <v>1.72173913043478</v>
      </c>
      <c r="N64" s="208">
        <v>718</v>
      </c>
      <c r="O64" s="207">
        <v>1765</v>
      </c>
      <c r="P64" s="204">
        <v>2.4582172701949898</v>
      </c>
      <c r="Q64" s="208">
        <v>2204</v>
      </c>
      <c r="R64" s="207">
        <v>5991</v>
      </c>
      <c r="S64" s="204">
        <v>2.7182395644283099</v>
      </c>
      <c r="T64" s="208">
        <v>70</v>
      </c>
      <c r="U64" s="207">
        <v>138</v>
      </c>
      <c r="V64" s="204">
        <v>1.97142857142857</v>
      </c>
      <c r="W64" s="208">
        <v>4770</v>
      </c>
      <c r="X64" s="207">
        <v>12365</v>
      </c>
      <c r="Y64" s="204">
        <v>2.5922431865828099</v>
      </c>
      <c r="Z64" s="208">
        <v>10</v>
      </c>
      <c r="AA64" s="207">
        <v>10</v>
      </c>
      <c r="AB64" s="204">
        <v>1</v>
      </c>
      <c r="AC64" s="208">
        <v>1167</v>
      </c>
      <c r="AD64" s="207">
        <v>3255</v>
      </c>
      <c r="AE64" s="204">
        <v>2.7892030848329101</v>
      </c>
      <c r="AF64" s="208">
        <v>0</v>
      </c>
      <c r="AG64" s="207">
        <v>0</v>
      </c>
      <c r="AH64" s="204" t="s">
        <v>121</v>
      </c>
      <c r="AI64" s="208">
        <v>1139</v>
      </c>
      <c r="AJ64" s="207">
        <v>2292</v>
      </c>
      <c r="AK64" s="204">
        <v>2.01229148375768</v>
      </c>
      <c r="AL64" s="208">
        <v>53</v>
      </c>
      <c r="AM64" s="207">
        <v>135</v>
      </c>
      <c r="AN64" s="204">
        <v>2.5471698113207499</v>
      </c>
      <c r="AO64" s="208">
        <v>111</v>
      </c>
      <c r="AP64" s="207">
        <v>404</v>
      </c>
      <c r="AQ64" s="204">
        <v>3.6396396396396402</v>
      </c>
      <c r="AR64" s="208">
        <v>105</v>
      </c>
      <c r="AS64" s="207">
        <v>218</v>
      </c>
      <c r="AT64" s="204">
        <v>2.0761904761904799</v>
      </c>
      <c r="AU64" s="208">
        <v>42</v>
      </c>
      <c r="AV64" s="207">
        <v>108</v>
      </c>
      <c r="AW64" s="204">
        <v>2.5714285714285698</v>
      </c>
      <c r="AX64" s="208">
        <v>103</v>
      </c>
      <c r="AY64" s="207">
        <v>278</v>
      </c>
      <c r="AZ64" s="204">
        <v>2.6990291262135901</v>
      </c>
      <c r="BA64" s="208">
        <v>38</v>
      </c>
      <c r="BB64" s="207">
        <v>84</v>
      </c>
      <c r="BC64" s="204">
        <v>2.2105263157894699</v>
      </c>
      <c r="BD64" s="208">
        <v>266</v>
      </c>
      <c r="BE64" s="207">
        <v>1252</v>
      </c>
      <c r="BF64" s="204">
        <v>4.7067669172932298</v>
      </c>
      <c r="BG64" s="208">
        <v>68</v>
      </c>
      <c r="BH64" s="207">
        <v>152</v>
      </c>
      <c r="BI64" s="204">
        <v>2.2352941176470602</v>
      </c>
      <c r="BJ64" s="208">
        <v>415</v>
      </c>
      <c r="BK64" s="207">
        <v>968</v>
      </c>
      <c r="BL64" s="204">
        <v>2.33253012048193</v>
      </c>
      <c r="BM64" s="208">
        <v>39</v>
      </c>
      <c r="BN64" s="207">
        <v>89</v>
      </c>
      <c r="BO64" s="204">
        <v>2.2820512820512802</v>
      </c>
      <c r="BP64" s="208">
        <v>1092</v>
      </c>
      <c r="BQ64" s="207">
        <v>3420</v>
      </c>
      <c r="BR64" s="204">
        <v>3.1318681318681301</v>
      </c>
      <c r="BS64" s="208">
        <v>963</v>
      </c>
      <c r="BT64" s="207">
        <v>2654</v>
      </c>
      <c r="BU64" s="204">
        <v>2.7559709241952199</v>
      </c>
      <c r="BV64" s="208">
        <v>210</v>
      </c>
      <c r="BW64" s="207">
        <v>632</v>
      </c>
      <c r="BX64" s="204">
        <v>3.0095238095238099</v>
      </c>
      <c r="BY64" s="208">
        <v>5190</v>
      </c>
      <c r="BZ64" s="207">
        <v>10979</v>
      </c>
      <c r="CA64" s="204">
        <v>2.11541425818882</v>
      </c>
      <c r="CB64" s="193">
        <f t="shared" si="0"/>
        <v>19098</v>
      </c>
      <c r="CC64" s="193">
        <f t="shared" si="0"/>
        <v>47930</v>
      </c>
      <c r="CD64" s="187">
        <f t="shared" si="1"/>
        <v>2.509686878207142</v>
      </c>
    </row>
    <row r="65" spans="1:82" s="152" customFormat="1" ht="11.25" customHeight="1" x14ac:dyDescent="0.2">
      <c r="A65" s="175" t="s">
        <v>48</v>
      </c>
      <c r="B65" s="208">
        <v>731</v>
      </c>
      <c r="C65" s="207">
        <v>4735</v>
      </c>
      <c r="D65" s="222">
        <v>6.4774281805745604</v>
      </c>
      <c r="E65" s="202">
        <v>18</v>
      </c>
      <c r="F65" s="203">
        <v>36</v>
      </c>
      <c r="G65" s="222">
        <v>2</v>
      </c>
      <c r="H65" s="208">
        <v>11</v>
      </c>
      <c r="I65" s="207">
        <v>13</v>
      </c>
      <c r="J65" s="204">
        <v>1.1818181818181801</v>
      </c>
      <c r="K65" s="205">
        <v>215</v>
      </c>
      <c r="L65" s="207">
        <v>491</v>
      </c>
      <c r="M65" s="222">
        <v>2.2837209302325601</v>
      </c>
      <c r="N65" s="208">
        <v>1923</v>
      </c>
      <c r="O65" s="207">
        <v>4522</v>
      </c>
      <c r="P65" s="222">
        <v>2.3515340613624498</v>
      </c>
      <c r="Q65" s="208">
        <v>1588</v>
      </c>
      <c r="R65" s="207">
        <v>4413</v>
      </c>
      <c r="S65" s="222">
        <v>2.7789672544080601</v>
      </c>
      <c r="T65" s="208">
        <v>332</v>
      </c>
      <c r="U65" s="207">
        <v>442</v>
      </c>
      <c r="V65" s="222">
        <v>1.3313253012048201</v>
      </c>
      <c r="W65" s="208">
        <v>1656</v>
      </c>
      <c r="X65" s="207">
        <v>3585</v>
      </c>
      <c r="Y65" s="222">
        <v>2.1648550724637698</v>
      </c>
      <c r="Z65" s="208">
        <v>32</v>
      </c>
      <c r="AA65" s="207">
        <v>94</v>
      </c>
      <c r="AB65" s="204">
        <v>2.9375</v>
      </c>
      <c r="AC65" s="208">
        <v>1132</v>
      </c>
      <c r="AD65" s="207">
        <v>3084</v>
      </c>
      <c r="AE65" s="222">
        <v>2.7243816254416999</v>
      </c>
      <c r="AF65" s="208">
        <v>10</v>
      </c>
      <c r="AG65" s="207">
        <v>18</v>
      </c>
      <c r="AH65" s="222">
        <v>1.8</v>
      </c>
      <c r="AI65" s="208">
        <v>741</v>
      </c>
      <c r="AJ65" s="207">
        <v>1535</v>
      </c>
      <c r="AK65" s="222">
        <v>2.0715249662618098</v>
      </c>
      <c r="AL65" s="208">
        <v>64</v>
      </c>
      <c r="AM65" s="207">
        <v>135</v>
      </c>
      <c r="AN65" s="222">
        <v>2.109375</v>
      </c>
      <c r="AO65" s="208">
        <v>66</v>
      </c>
      <c r="AP65" s="207">
        <v>128</v>
      </c>
      <c r="AQ65" s="222">
        <v>1.9393939393939399</v>
      </c>
      <c r="AR65" s="208">
        <v>258</v>
      </c>
      <c r="AS65" s="207">
        <v>599</v>
      </c>
      <c r="AT65" s="222">
        <v>2.3217054263565902</v>
      </c>
      <c r="AU65" s="208">
        <v>69</v>
      </c>
      <c r="AV65" s="207">
        <v>195</v>
      </c>
      <c r="AW65" s="222">
        <v>2.8260869565217401</v>
      </c>
      <c r="AX65" s="208">
        <v>213</v>
      </c>
      <c r="AY65" s="207">
        <v>569</v>
      </c>
      <c r="AZ65" s="222">
        <v>2.6713615023474202</v>
      </c>
      <c r="BA65" s="208">
        <v>133</v>
      </c>
      <c r="BB65" s="207">
        <v>419</v>
      </c>
      <c r="BC65" s="222">
        <v>3.1503759398496198</v>
      </c>
      <c r="BD65" s="208">
        <v>834</v>
      </c>
      <c r="BE65" s="207">
        <v>2766</v>
      </c>
      <c r="BF65" s="222">
        <v>3.3165467625899301</v>
      </c>
      <c r="BG65" s="208">
        <v>116</v>
      </c>
      <c r="BH65" s="207">
        <v>373</v>
      </c>
      <c r="BI65" s="222">
        <v>3.2155172413793101</v>
      </c>
      <c r="BJ65" s="208">
        <v>1166</v>
      </c>
      <c r="BK65" s="207">
        <v>2208</v>
      </c>
      <c r="BL65" s="222">
        <v>1.8936535162950301</v>
      </c>
      <c r="BM65" s="208">
        <v>82</v>
      </c>
      <c r="BN65" s="207">
        <v>650</v>
      </c>
      <c r="BO65" s="222">
        <v>7.9268292682926802</v>
      </c>
      <c r="BP65" s="208">
        <v>1583</v>
      </c>
      <c r="BQ65" s="207">
        <v>4360</v>
      </c>
      <c r="BR65" s="222">
        <v>2.7542640555906499</v>
      </c>
      <c r="BS65" s="208">
        <v>974</v>
      </c>
      <c r="BT65" s="207">
        <v>2335</v>
      </c>
      <c r="BU65" s="222">
        <v>2.3973305954825501</v>
      </c>
      <c r="BV65" s="208">
        <v>230</v>
      </c>
      <c r="BW65" s="207">
        <v>535</v>
      </c>
      <c r="BX65" s="222">
        <v>2.3260869565217401</v>
      </c>
      <c r="BY65" s="208">
        <v>3791</v>
      </c>
      <c r="BZ65" s="207">
        <v>8045</v>
      </c>
      <c r="CA65" s="222">
        <v>2.1221313637562602</v>
      </c>
      <c r="CB65" s="193">
        <f t="shared" si="0"/>
        <v>17968</v>
      </c>
      <c r="CC65" s="193">
        <f t="shared" si="0"/>
        <v>46285</v>
      </c>
      <c r="CD65" s="187">
        <f t="shared" si="1"/>
        <v>2.5759683882457702</v>
      </c>
    </row>
    <row r="66" spans="1:82" s="152" customFormat="1" ht="11.25" customHeight="1" x14ac:dyDescent="0.2">
      <c r="A66" s="175" t="s">
        <v>141</v>
      </c>
      <c r="B66" s="202">
        <v>587</v>
      </c>
      <c r="C66" s="203">
        <v>3308</v>
      </c>
      <c r="D66" s="204">
        <v>5.6354344122657603</v>
      </c>
      <c r="E66" s="208">
        <v>98</v>
      </c>
      <c r="F66" s="207">
        <v>267</v>
      </c>
      <c r="G66" s="204">
        <v>2.72448979591837</v>
      </c>
      <c r="H66" s="208">
        <v>88</v>
      </c>
      <c r="I66" s="207">
        <v>223</v>
      </c>
      <c r="J66" s="204">
        <v>2.5340909090909101</v>
      </c>
      <c r="K66" s="205">
        <v>160</v>
      </c>
      <c r="L66" s="207">
        <v>398</v>
      </c>
      <c r="M66" s="204">
        <v>2.4874999999999998</v>
      </c>
      <c r="N66" s="208">
        <v>854</v>
      </c>
      <c r="O66" s="207">
        <v>1950</v>
      </c>
      <c r="P66" s="204">
        <v>2.2833723653395799</v>
      </c>
      <c r="Q66" s="208">
        <v>2092</v>
      </c>
      <c r="R66" s="207">
        <v>4738</v>
      </c>
      <c r="S66" s="204">
        <v>2.2648183556405401</v>
      </c>
      <c r="T66" s="208">
        <v>161</v>
      </c>
      <c r="U66" s="207">
        <v>415</v>
      </c>
      <c r="V66" s="204">
        <v>2.5776397515528</v>
      </c>
      <c r="W66" s="208">
        <v>1630</v>
      </c>
      <c r="X66" s="207">
        <v>3070</v>
      </c>
      <c r="Y66" s="204">
        <v>1.8834355828220899</v>
      </c>
      <c r="Z66" s="208">
        <v>28</v>
      </c>
      <c r="AA66" s="207">
        <v>89</v>
      </c>
      <c r="AB66" s="204">
        <v>3.1785714285714302</v>
      </c>
      <c r="AC66" s="208">
        <v>1572</v>
      </c>
      <c r="AD66" s="207">
        <v>4489</v>
      </c>
      <c r="AE66" s="204">
        <v>2.8555979643765901</v>
      </c>
      <c r="AF66" s="208">
        <v>7</v>
      </c>
      <c r="AG66" s="207">
        <v>9</v>
      </c>
      <c r="AH66" s="204">
        <v>1.28571428571429</v>
      </c>
      <c r="AI66" s="208">
        <v>716</v>
      </c>
      <c r="AJ66" s="207">
        <v>1546</v>
      </c>
      <c r="AK66" s="204">
        <v>2.1592178770949699</v>
      </c>
      <c r="AL66" s="208">
        <v>84</v>
      </c>
      <c r="AM66" s="207">
        <v>180</v>
      </c>
      <c r="AN66" s="204">
        <v>2.1428571428571401</v>
      </c>
      <c r="AO66" s="208">
        <v>83</v>
      </c>
      <c r="AP66" s="207">
        <v>178</v>
      </c>
      <c r="AQ66" s="204">
        <v>2.1445783132530098</v>
      </c>
      <c r="AR66" s="208">
        <v>191</v>
      </c>
      <c r="AS66" s="207">
        <v>467</v>
      </c>
      <c r="AT66" s="204">
        <v>2.4450261780104698</v>
      </c>
      <c r="AU66" s="208">
        <v>106</v>
      </c>
      <c r="AV66" s="207">
        <v>176</v>
      </c>
      <c r="AW66" s="204">
        <v>1.6603773584905701</v>
      </c>
      <c r="AX66" s="208">
        <v>276</v>
      </c>
      <c r="AY66" s="207">
        <v>917</v>
      </c>
      <c r="AZ66" s="204">
        <v>3.3224637681159401</v>
      </c>
      <c r="BA66" s="208">
        <v>229</v>
      </c>
      <c r="BB66" s="207">
        <v>913</v>
      </c>
      <c r="BC66" s="204">
        <v>3.9868995633187798</v>
      </c>
      <c r="BD66" s="208">
        <v>761</v>
      </c>
      <c r="BE66" s="207">
        <v>1971</v>
      </c>
      <c r="BF66" s="204">
        <v>2.5900131406044702</v>
      </c>
      <c r="BG66" s="208">
        <v>261</v>
      </c>
      <c r="BH66" s="207">
        <v>729</v>
      </c>
      <c r="BI66" s="204">
        <v>2.7931034482758599</v>
      </c>
      <c r="BJ66" s="208">
        <v>788</v>
      </c>
      <c r="BK66" s="207">
        <v>1597</v>
      </c>
      <c r="BL66" s="204">
        <v>2.0266497461928901</v>
      </c>
      <c r="BM66" s="208">
        <v>231</v>
      </c>
      <c r="BN66" s="207">
        <v>482</v>
      </c>
      <c r="BO66" s="204">
        <v>2.0865800865800899</v>
      </c>
      <c r="BP66" s="208">
        <v>1327</v>
      </c>
      <c r="BQ66" s="207">
        <v>2863</v>
      </c>
      <c r="BR66" s="204">
        <v>2.1574981160512401</v>
      </c>
      <c r="BS66" s="208">
        <v>989</v>
      </c>
      <c r="BT66" s="207">
        <v>2305</v>
      </c>
      <c r="BU66" s="204">
        <v>2.3306370070778599</v>
      </c>
      <c r="BV66" s="208">
        <v>206</v>
      </c>
      <c r="BW66" s="207">
        <v>592</v>
      </c>
      <c r="BX66" s="204">
        <v>2.8737864077669899</v>
      </c>
      <c r="BY66" s="208">
        <v>4400</v>
      </c>
      <c r="BZ66" s="207">
        <v>10115</v>
      </c>
      <c r="CA66" s="204">
        <v>2.2988636363636399</v>
      </c>
      <c r="CB66" s="193">
        <f t="shared" si="0"/>
        <v>17925</v>
      </c>
      <c r="CC66" s="193">
        <f t="shared" si="0"/>
        <v>43987</v>
      </c>
      <c r="CD66" s="187">
        <f t="shared" si="1"/>
        <v>2.4539470013947002</v>
      </c>
    </row>
    <row r="67" spans="1:82" s="152" customFormat="1" ht="11.25" customHeight="1" x14ac:dyDescent="0.2">
      <c r="A67" s="175" t="s">
        <v>142</v>
      </c>
      <c r="B67" s="202">
        <v>128</v>
      </c>
      <c r="C67" s="203">
        <v>551</v>
      </c>
      <c r="D67" s="204">
        <v>4.3046875</v>
      </c>
      <c r="E67" s="202">
        <v>3</v>
      </c>
      <c r="F67" s="203">
        <v>9</v>
      </c>
      <c r="G67" s="204">
        <v>3</v>
      </c>
      <c r="H67" s="208">
        <v>7</v>
      </c>
      <c r="I67" s="207">
        <v>11</v>
      </c>
      <c r="J67" s="204">
        <v>1.5714285714285701</v>
      </c>
      <c r="K67" s="205">
        <v>24</v>
      </c>
      <c r="L67" s="207">
        <v>42</v>
      </c>
      <c r="M67" s="204">
        <v>1.75</v>
      </c>
      <c r="N67" s="208">
        <v>594</v>
      </c>
      <c r="O67" s="207">
        <v>1709</v>
      </c>
      <c r="P67" s="204">
        <v>2.8771043771043798</v>
      </c>
      <c r="Q67" s="208">
        <v>1791</v>
      </c>
      <c r="R67" s="207">
        <v>4185</v>
      </c>
      <c r="S67" s="204">
        <v>2.33668341708543</v>
      </c>
      <c r="T67" s="208">
        <v>41</v>
      </c>
      <c r="U67" s="207">
        <v>59</v>
      </c>
      <c r="V67" s="204">
        <v>1.4390243902438999</v>
      </c>
      <c r="W67" s="208">
        <v>4823</v>
      </c>
      <c r="X67" s="207">
        <v>12522</v>
      </c>
      <c r="Y67" s="204">
        <v>2.59630935102633</v>
      </c>
      <c r="Z67" s="208">
        <v>6</v>
      </c>
      <c r="AA67" s="207">
        <v>17</v>
      </c>
      <c r="AB67" s="204">
        <v>2.8333333333333299</v>
      </c>
      <c r="AC67" s="208">
        <v>271</v>
      </c>
      <c r="AD67" s="207">
        <v>739</v>
      </c>
      <c r="AE67" s="204">
        <v>2.7269372693726899</v>
      </c>
      <c r="AF67" s="208">
        <v>3</v>
      </c>
      <c r="AG67" s="207">
        <v>5</v>
      </c>
      <c r="AH67" s="204">
        <v>1.6666666666666701</v>
      </c>
      <c r="AI67" s="208">
        <v>732</v>
      </c>
      <c r="AJ67" s="207">
        <v>2084</v>
      </c>
      <c r="AK67" s="204">
        <v>2.84699453551913</v>
      </c>
      <c r="AL67" s="208">
        <v>43</v>
      </c>
      <c r="AM67" s="207">
        <v>142</v>
      </c>
      <c r="AN67" s="204">
        <v>3.3023255813953498</v>
      </c>
      <c r="AO67" s="208">
        <v>46</v>
      </c>
      <c r="AP67" s="207">
        <v>92</v>
      </c>
      <c r="AQ67" s="204">
        <v>2</v>
      </c>
      <c r="AR67" s="208">
        <v>53</v>
      </c>
      <c r="AS67" s="207">
        <v>165</v>
      </c>
      <c r="AT67" s="204">
        <v>3.11320754716981</v>
      </c>
      <c r="AU67" s="208">
        <v>30</v>
      </c>
      <c r="AV67" s="207">
        <v>80</v>
      </c>
      <c r="AW67" s="204">
        <v>2.6666666666666701</v>
      </c>
      <c r="AX67" s="208">
        <v>31</v>
      </c>
      <c r="AY67" s="207">
        <v>75</v>
      </c>
      <c r="AZ67" s="204">
        <v>2.4193548387096802</v>
      </c>
      <c r="BA67" s="208">
        <v>26</v>
      </c>
      <c r="BB67" s="207">
        <v>226</v>
      </c>
      <c r="BC67" s="204">
        <v>8.6923076923076898</v>
      </c>
      <c r="BD67" s="208">
        <v>107</v>
      </c>
      <c r="BE67" s="207">
        <v>352</v>
      </c>
      <c r="BF67" s="204">
        <v>3.2897196261682198</v>
      </c>
      <c r="BG67" s="208">
        <v>23</v>
      </c>
      <c r="BH67" s="207">
        <v>52</v>
      </c>
      <c r="BI67" s="204">
        <v>2.2608695652173898</v>
      </c>
      <c r="BJ67" s="208">
        <v>565</v>
      </c>
      <c r="BK67" s="207">
        <v>1189</v>
      </c>
      <c r="BL67" s="204">
        <v>2.1044247787610599</v>
      </c>
      <c r="BM67" s="208">
        <v>104</v>
      </c>
      <c r="BN67" s="207">
        <v>379</v>
      </c>
      <c r="BO67" s="204">
        <v>3.6442307692307701</v>
      </c>
      <c r="BP67" s="208">
        <v>580</v>
      </c>
      <c r="BQ67" s="207">
        <v>1334</v>
      </c>
      <c r="BR67" s="204">
        <v>2.2999999999999998</v>
      </c>
      <c r="BS67" s="208">
        <v>812</v>
      </c>
      <c r="BT67" s="207">
        <v>2788</v>
      </c>
      <c r="BU67" s="204">
        <v>3.4334975369458101</v>
      </c>
      <c r="BV67" s="208">
        <v>63</v>
      </c>
      <c r="BW67" s="207">
        <v>204</v>
      </c>
      <c r="BX67" s="204">
        <v>3.2380952380952399</v>
      </c>
      <c r="BY67" s="208">
        <v>4435</v>
      </c>
      <c r="BZ67" s="207">
        <v>11114</v>
      </c>
      <c r="CA67" s="204">
        <v>2.5059751972942501</v>
      </c>
      <c r="CB67" s="193">
        <f t="shared" si="0"/>
        <v>15341</v>
      </c>
      <c r="CC67" s="193">
        <f t="shared" si="0"/>
        <v>40125</v>
      </c>
      <c r="CD67" s="187">
        <f t="shared" si="1"/>
        <v>2.615540056058927</v>
      </c>
    </row>
    <row r="68" spans="1:82" s="152" customFormat="1" ht="11.25" customHeight="1" x14ac:dyDescent="0.2">
      <c r="A68" s="175" t="s">
        <v>58</v>
      </c>
      <c r="B68" s="202">
        <v>468</v>
      </c>
      <c r="C68" s="203">
        <v>884</v>
      </c>
      <c r="D68" s="204">
        <v>1.8888888888888899</v>
      </c>
      <c r="E68" s="202">
        <v>281</v>
      </c>
      <c r="F68" s="203">
        <v>313</v>
      </c>
      <c r="G68" s="204">
        <v>1.11387900355872</v>
      </c>
      <c r="H68" s="208">
        <v>95</v>
      </c>
      <c r="I68" s="207">
        <v>322</v>
      </c>
      <c r="J68" s="204">
        <v>3.3894736842105302</v>
      </c>
      <c r="K68" s="205">
        <v>124</v>
      </c>
      <c r="L68" s="207">
        <v>226</v>
      </c>
      <c r="M68" s="204">
        <v>1.82258064516129</v>
      </c>
      <c r="N68" s="208">
        <v>825</v>
      </c>
      <c r="O68" s="207">
        <v>1120</v>
      </c>
      <c r="P68" s="204">
        <v>1.3575757575757601</v>
      </c>
      <c r="Q68" s="208">
        <v>1910</v>
      </c>
      <c r="R68" s="207">
        <v>3116</v>
      </c>
      <c r="S68" s="204">
        <v>1.6314136125654499</v>
      </c>
      <c r="T68" s="208">
        <v>165</v>
      </c>
      <c r="U68" s="207">
        <v>292</v>
      </c>
      <c r="V68" s="204">
        <v>1.76969696969697</v>
      </c>
      <c r="W68" s="208">
        <v>415</v>
      </c>
      <c r="X68" s="207">
        <v>609</v>
      </c>
      <c r="Y68" s="204">
        <v>1.4674698795180701</v>
      </c>
      <c r="Z68" s="208">
        <v>135</v>
      </c>
      <c r="AA68" s="207">
        <v>345</v>
      </c>
      <c r="AB68" s="204">
        <v>2.5555555555555598</v>
      </c>
      <c r="AC68" s="208">
        <v>3056</v>
      </c>
      <c r="AD68" s="207">
        <v>7213</v>
      </c>
      <c r="AE68" s="204">
        <v>2.3602748691099502</v>
      </c>
      <c r="AF68" s="208">
        <v>20</v>
      </c>
      <c r="AG68" s="207">
        <v>29</v>
      </c>
      <c r="AH68" s="204">
        <v>1.45</v>
      </c>
      <c r="AI68" s="208">
        <v>896</v>
      </c>
      <c r="AJ68" s="207">
        <v>1339</v>
      </c>
      <c r="AK68" s="204">
        <v>1.4944196428571399</v>
      </c>
      <c r="AL68" s="208">
        <v>100</v>
      </c>
      <c r="AM68" s="207">
        <v>181</v>
      </c>
      <c r="AN68" s="204">
        <v>1.81</v>
      </c>
      <c r="AO68" s="208">
        <v>83</v>
      </c>
      <c r="AP68" s="207">
        <v>123</v>
      </c>
      <c r="AQ68" s="204">
        <v>1.4819277108433699</v>
      </c>
      <c r="AR68" s="208">
        <v>117</v>
      </c>
      <c r="AS68" s="207">
        <v>176</v>
      </c>
      <c r="AT68" s="204">
        <v>1.5042735042735</v>
      </c>
      <c r="AU68" s="208">
        <v>143</v>
      </c>
      <c r="AV68" s="207">
        <v>170</v>
      </c>
      <c r="AW68" s="204">
        <v>1.1888111888111901</v>
      </c>
      <c r="AX68" s="208">
        <v>267</v>
      </c>
      <c r="AY68" s="207">
        <v>443</v>
      </c>
      <c r="AZ68" s="204">
        <v>1.65917602996255</v>
      </c>
      <c r="BA68" s="208">
        <v>350</v>
      </c>
      <c r="BB68" s="207">
        <v>594</v>
      </c>
      <c r="BC68" s="204">
        <v>1.69714285714286</v>
      </c>
      <c r="BD68" s="208">
        <v>1487</v>
      </c>
      <c r="BE68" s="207">
        <v>2951</v>
      </c>
      <c r="BF68" s="204">
        <v>1.98453261600538</v>
      </c>
      <c r="BG68" s="208">
        <v>262</v>
      </c>
      <c r="BH68" s="207">
        <v>395</v>
      </c>
      <c r="BI68" s="204">
        <v>1.5076335877862601</v>
      </c>
      <c r="BJ68" s="208">
        <v>2516</v>
      </c>
      <c r="BK68" s="207">
        <v>5150</v>
      </c>
      <c r="BL68" s="204">
        <v>2.0468998410174901</v>
      </c>
      <c r="BM68" s="208">
        <v>86</v>
      </c>
      <c r="BN68" s="207">
        <v>163</v>
      </c>
      <c r="BO68" s="204">
        <v>1.8953488372092999</v>
      </c>
      <c r="BP68" s="208">
        <v>736</v>
      </c>
      <c r="BQ68" s="207">
        <v>1491</v>
      </c>
      <c r="BR68" s="204">
        <v>2.0258152173913002</v>
      </c>
      <c r="BS68" s="208">
        <v>669</v>
      </c>
      <c r="BT68" s="207">
        <v>1135</v>
      </c>
      <c r="BU68" s="204">
        <v>1.6965620328849</v>
      </c>
      <c r="BV68" s="208">
        <v>82</v>
      </c>
      <c r="BW68" s="207">
        <v>125</v>
      </c>
      <c r="BX68" s="204">
        <v>1.5243902439024399</v>
      </c>
      <c r="BY68" s="208">
        <v>5894</v>
      </c>
      <c r="BZ68" s="207">
        <v>8759</v>
      </c>
      <c r="CA68" s="204">
        <v>1.48608754665762</v>
      </c>
      <c r="CB68" s="193">
        <f t="shared" si="0"/>
        <v>21182</v>
      </c>
      <c r="CC68" s="193">
        <f t="shared" si="0"/>
        <v>37664</v>
      </c>
      <c r="CD68" s="187">
        <f t="shared" si="1"/>
        <v>1.7781134925880464</v>
      </c>
    </row>
    <row r="69" spans="1:82" s="152" customFormat="1" ht="11.25" customHeight="1" x14ac:dyDescent="0.2">
      <c r="A69" s="212" t="s">
        <v>105</v>
      </c>
      <c r="B69" s="213">
        <v>561</v>
      </c>
      <c r="C69" s="214">
        <v>1278</v>
      </c>
      <c r="D69" s="215">
        <v>2.2780748663101602</v>
      </c>
      <c r="E69" s="213">
        <v>9</v>
      </c>
      <c r="F69" s="214">
        <v>18</v>
      </c>
      <c r="G69" s="215">
        <v>2</v>
      </c>
      <c r="H69" s="216">
        <v>14</v>
      </c>
      <c r="I69" s="217">
        <v>23</v>
      </c>
      <c r="J69" s="204">
        <v>1.6428571428571399</v>
      </c>
      <c r="K69" s="216">
        <v>200</v>
      </c>
      <c r="L69" s="218">
        <v>510</v>
      </c>
      <c r="M69" s="215">
        <v>2.5499999999999998</v>
      </c>
      <c r="N69" s="219">
        <v>1258</v>
      </c>
      <c r="O69" s="218">
        <v>3823</v>
      </c>
      <c r="P69" s="215">
        <v>3.0389507154212998</v>
      </c>
      <c r="Q69" s="219">
        <v>1063</v>
      </c>
      <c r="R69" s="218">
        <v>2392</v>
      </c>
      <c r="S69" s="215">
        <v>2.25023518344309</v>
      </c>
      <c r="T69" s="219">
        <v>144</v>
      </c>
      <c r="U69" s="218">
        <v>294</v>
      </c>
      <c r="V69" s="215">
        <v>2.0416666666666701</v>
      </c>
      <c r="W69" s="219">
        <v>2071</v>
      </c>
      <c r="X69" s="218">
        <v>4120</v>
      </c>
      <c r="Y69" s="215">
        <v>1.98937711250604</v>
      </c>
      <c r="Z69" s="219">
        <v>22</v>
      </c>
      <c r="AA69" s="218">
        <v>41</v>
      </c>
      <c r="AB69" s="215">
        <v>1.86363636363636</v>
      </c>
      <c r="AC69" s="219">
        <v>647</v>
      </c>
      <c r="AD69" s="218">
        <v>1920</v>
      </c>
      <c r="AE69" s="215">
        <v>2.96754250386399</v>
      </c>
      <c r="AF69" s="219">
        <v>3</v>
      </c>
      <c r="AG69" s="218">
        <v>12</v>
      </c>
      <c r="AH69" s="215">
        <v>4</v>
      </c>
      <c r="AI69" s="219">
        <v>538</v>
      </c>
      <c r="AJ69" s="218">
        <v>1031</v>
      </c>
      <c r="AK69" s="215">
        <v>1.9163568773234201</v>
      </c>
      <c r="AL69" s="219">
        <v>52</v>
      </c>
      <c r="AM69" s="218">
        <v>129</v>
      </c>
      <c r="AN69" s="215">
        <v>2.4807692307692299</v>
      </c>
      <c r="AO69" s="219">
        <v>57</v>
      </c>
      <c r="AP69" s="218">
        <v>102</v>
      </c>
      <c r="AQ69" s="215">
        <v>1.7894736842105301</v>
      </c>
      <c r="AR69" s="219">
        <v>150</v>
      </c>
      <c r="AS69" s="218">
        <v>291</v>
      </c>
      <c r="AT69" s="215">
        <v>1.94</v>
      </c>
      <c r="AU69" s="219">
        <v>59</v>
      </c>
      <c r="AV69" s="218">
        <v>426</v>
      </c>
      <c r="AW69" s="215">
        <v>7.2203389830508504</v>
      </c>
      <c r="AX69" s="219">
        <v>144</v>
      </c>
      <c r="AY69" s="218">
        <v>344</v>
      </c>
      <c r="AZ69" s="215">
        <v>2.3888888888888902</v>
      </c>
      <c r="BA69" s="219">
        <v>144</v>
      </c>
      <c r="BB69" s="218">
        <v>302</v>
      </c>
      <c r="BC69" s="215">
        <v>2.0972222222222201</v>
      </c>
      <c r="BD69" s="219">
        <v>627</v>
      </c>
      <c r="BE69" s="218">
        <v>1298</v>
      </c>
      <c r="BF69" s="215">
        <v>2.0701754385964901</v>
      </c>
      <c r="BG69" s="219">
        <v>130</v>
      </c>
      <c r="BH69" s="218">
        <v>252</v>
      </c>
      <c r="BI69" s="215">
        <v>1.93846153846154</v>
      </c>
      <c r="BJ69" s="219">
        <v>872</v>
      </c>
      <c r="BK69" s="218">
        <v>1627</v>
      </c>
      <c r="BL69" s="215">
        <v>1.8658256880733901</v>
      </c>
      <c r="BM69" s="219">
        <v>73</v>
      </c>
      <c r="BN69" s="218">
        <v>500</v>
      </c>
      <c r="BO69" s="215">
        <v>6.8493150684931496</v>
      </c>
      <c r="BP69" s="219">
        <v>562</v>
      </c>
      <c r="BQ69" s="218">
        <v>1942</v>
      </c>
      <c r="BR69" s="215">
        <v>3.4555160142348802</v>
      </c>
      <c r="BS69" s="219">
        <v>815</v>
      </c>
      <c r="BT69" s="218">
        <v>2816</v>
      </c>
      <c r="BU69" s="215">
        <v>3.45521472392638</v>
      </c>
      <c r="BV69" s="219">
        <v>149</v>
      </c>
      <c r="BW69" s="218">
        <v>367</v>
      </c>
      <c r="BX69" s="215">
        <v>2.4630872483221502</v>
      </c>
      <c r="BY69" s="219">
        <v>4694</v>
      </c>
      <c r="BZ69" s="218">
        <v>9299</v>
      </c>
      <c r="CA69" s="215">
        <v>1.98103962505326</v>
      </c>
      <c r="CB69" s="193">
        <f t="shared" si="0"/>
        <v>15058</v>
      </c>
      <c r="CC69" s="193">
        <f t="shared" si="0"/>
        <v>35157</v>
      </c>
      <c r="CD69" s="187">
        <f t="shared" si="1"/>
        <v>2.3347722141054588</v>
      </c>
    </row>
    <row r="70" spans="1:82" s="152" customFormat="1" ht="11.25" customHeight="1" x14ac:dyDescent="0.2">
      <c r="A70" s="175" t="s">
        <v>102</v>
      </c>
      <c r="B70" s="202">
        <v>220</v>
      </c>
      <c r="C70" s="203">
        <v>835</v>
      </c>
      <c r="D70" s="204">
        <v>3.7954545454545499</v>
      </c>
      <c r="E70" s="208">
        <v>6</v>
      </c>
      <c r="F70" s="207">
        <v>11</v>
      </c>
      <c r="G70" s="204">
        <v>1.8333333333333299</v>
      </c>
      <c r="H70" s="208">
        <v>29</v>
      </c>
      <c r="I70" s="207">
        <v>49</v>
      </c>
      <c r="J70" s="204">
        <v>1.68965517241379</v>
      </c>
      <c r="K70" s="208">
        <v>111</v>
      </c>
      <c r="L70" s="207">
        <v>177</v>
      </c>
      <c r="M70" s="204">
        <v>1.5945945945945901</v>
      </c>
      <c r="N70" s="208">
        <v>673</v>
      </c>
      <c r="O70" s="207">
        <v>1796</v>
      </c>
      <c r="P70" s="204">
        <v>2.6686478454680498</v>
      </c>
      <c r="Q70" s="208">
        <v>2269</v>
      </c>
      <c r="R70" s="207">
        <v>4700</v>
      </c>
      <c r="S70" s="204">
        <v>2.07139709122962</v>
      </c>
      <c r="T70" s="208">
        <v>81</v>
      </c>
      <c r="U70" s="207">
        <v>105</v>
      </c>
      <c r="V70" s="204">
        <v>1.2962962962963001</v>
      </c>
      <c r="W70" s="208">
        <v>2020</v>
      </c>
      <c r="X70" s="207">
        <v>3998</v>
      </c>
      <c r="Y70" s="204">
        <v>1.9792079207920801</v>
      </c>
      <c r="Z70" s="208">
        <v>27</v>
      </c>
      <c r="AA70" s="207">
        <v>69</v>
      </c>
      <c r="AB70" s="204">
        <v>2.5555555555555598</v>
      </c>
      <c r="AC70" s="208">
        <v>1041</v>
      </c>
      <c r="AD70" s="207">
        <v>3075</v>
      </c>
      <c r="AE70" s="204">
        <v>2.9538904899135399</v>
      </c>
      <c r="AF70" s="208">
        <v>2</v>
      </c>
      <c r="AG70" s="207">
        <v>2</v>
      </c>
      <c r="AH70" s="204">
        <v>1</v>
      </c>
      <c r="AI70" s="208">
        <v>766</v>
      </c>
      <c r="AJ70" s="207">
        <v>1352</v>
      </c>
      <c r="AK70" s="204">
        <v>1.76501305483029</v>
      </c>
      <c r="AL70" s="208">
        <v>32</v>
      </c>
      <c r="AM70" s="207">
        <v>86</v>
      </c>
      <c r="AN70" s="204">
        <v>2.6875</v>
      </c>
      <c r="AO70" s="208">
        <v>227</v>
      </c>
      <c r="AP70" s="207">
        <v>703</v>
      </c>
      <c r="AQ70" s="204">
        <v>3.0969162995594699</v>
      </c>
      <c r="AR70" s="208">
        <v>241</v>
      </c>
      <c r="AS70" s="207">
        <v>455</v>
      </c>
      <c r="AT70" s="204">
        <v>1.88796680497925</v>
      </c>
      <c r="AU70" s="208">
        <v>37</v>
      </c>
      <c r="AV70" s="207">
        <v>51</v>
      </c>
      <c r="AW70" s="204">
        <v>1.3783783783783801</v>
      </c>
      <c r="AX70" s="208">
        <v>165</v>
      </c>
      <c r="AY70" s="207">
        <v>254</v>
      </c>
      <c r="AZ70" s="204">
        <v>1.53939393939394</v>
      </c>
      <c r="BA70" s="208">
        <v>77</v>
      </c>
      <c r="BB70" s="207">
        <v>141</v>
      </c>
      <c r="BC70" s="204">
        <v>1.8311688311688299</v>
      </c>
      <c r="BD70" s="208">
        <v>342</v>
      </c>
      <c r="BE70" s="207">
        <v>665</v>
      </c>
      <c r="BF70" s="204">
        <v>1.94444444444444</v>
      </c>
      <c r="BG70" s="208">
        <v>47</v>
      </c>
      <c r="BH70" s="207">
        <v>90</v>
      </c>
      <c r="BI70" s="204">
        <v>1.91489361702128</v>
      </c>
      <c r="BJ70" s="208">
        <v>901</v>
      </c>
      <c r="BK70" s="207">
        <v>1908</v>
      </c>
      <c r="BL70" s="204">
        <v>2.1176470588235299</v>
      </c>
      <c r="BM70" s="208">
        <v>75</v>
      </c>
      <c r="BN70" s="207">
        <v>127</v>
      </c>
      <c r="BO70" s="204">
        <v>1.69333333333333</v>
      </c>
      <c r="BP70" s="208">
        <v>1164</v>
      </c>
      <c r="BQ70" s="207">
        <v>3358</v>
      </c>
      <c r="BR70" s="204">
        <v>2.8848797250859102</v>
      </c>
      <c r="BS70" s="208">
        <v>1003</v>
      </c>
      <c r="BT70" s="207">
        <v>2441</v>
      </c>
      <c r="BU70" s="204">
        <v>2.4336989032901299</v>
      </c>
      <c r="BV70" s="208">
        <v>95</v>
      </c>
      <c r="BW70" s="207">
        <v>242</v>
      </c>
      <c r="BX70" s="204">
        <v>2.5473684210526302</v>
      </c>
      <c r="BY70" s="208">
        <v>3733</v>
      </c>
      <c r="BZ70" s="207">
        <v>7302</v>
      </c>
      <c r="CA70" s="204">
        <v>1.95606750602732</v>
      </c>
      <c r="CB70" s="193">
        <f t="shared" si="0"/>
        <v>15384</v>
      </c>
      <c r="CC70" s="193">
        <f t="shared" si="0"/>
        <v>33992</v>
      </c>
      <c r="CD70" s="187">
        <f t="shared" si="1"/>
        <v>2.2095683827353092</v>
      </c>
    </row>
    <row r="71" spans="1:82" s="152" customFormat="1" ht="11.25" customHeight="1" x14ac:dyDescent="0.2">
      <c r="A71" s="175" t="s">
        <v>60</v>
      </c>
      <c r="B71" s="202">
        <v>421</v>
      </c>
      <c r="C71" s="203">
        <v>1610</v>
      </c>
      <c r="D71" s="204">
        <v>3.8242280285035601</v>
      </c>
      <c r="E71" s="208">
        <v>19</v>
      </c>
      <c r="F71" s="207">
        <v>53</v>
      </c>
      <c r="G71" s="204">
        <v>2.7894736842105301</v>
      </c>
      <c r="H71" s="205">
        <v>24</v>
      </c>
      <c r="I71" s="206">
        <v>53</v>
      </c>
      <c r="J71" s="204">
        <v>2.2083333333333299</v>
      </c>
      <c r="K71" s="205">
        <v>168</v>
      </c>
      <c r="L71" s="207">
        <v>244</v>
      </c>
      <c r="M71" s="204">
        <v>1.4523809523809501</v>
      </c>
      <c r="N71" s="208">
        <v>932</v>
      </c>
      <c r="O71" s="207">
        <v>2356</v>
      </c>
      <c r="P71" s="204">
        <v>2.5278969957081499</v>
      </c>
      <c r="Q71" s="208">
        <v>1485</v>
      </c>
      <c r="R71" s="207">
        <v>3052</v>
      </c>
      <c r="S71" s="204">
        <v>2.0552188552188602</v>
      </c>
      <c r="T71" s="208">
        <v>110</v>
      </c>
      <c r="U71" s="207">
        <v>239</v>
      </c>
      <c r="V71" s="204">
        <v>2.1727272727272702</v>
      </c>
      <c r="W71" s="208">
        <v>1030</v>
      </c>
      <c r="X71" s="207">
        <v>2138</v>
      </c>
      <c r="Y71" s="204">
        <v>2.0757281553398101</v>
      </c>
      <c r="Z71" s="208">
        <v>12</v>
      </c>
      <c r="AA71" s="207">
        <v>23</v>
      </c>
      <c r="AB71" s="204">
        <v>1.9166666666666701</v>
      </c>
      <c r="AC71" s="208">
        <v>1394</v>
      </c>
      <c r="AD71" s="207">
        <v>3273</v>
      </c>
      <c r="AE71" s="204">
        <v>2.34791965566715</v>
      </c>
      <c r="AF71" s="208">
        <v>8</v>
      </c>
      <c r="AG71" s="207">
        <v>18</v>
      </c>
      <c r="AH71" s="204">
        <v>2.25</v>
      </c>
      <c r="AI71" s="208">
        <v>725</v>
      </c>
      <c r="AJ71" s="207">
        <v>1507</v>
      </c>
      <c r="AK71" s="204">
        <v>2.0786206896551702</v>
      </c>
      <c r="AL71" s="208">
        <v>53</v>
      </c>
      <c r="AM71" s="207">
        <v>132</v>
      </c>
      <c r="AN71" s="204">
        <v>2.4905660377358498</v>
      </c>
      <c r="AO71" s="208">
        <v>139</v>
      </c>
      <c r="AP71" s="207">
        <v>262</v>
      </c>
      <c r="AQ71" s="204">
        <v>1.88489208633094</v>
      </c>
      <c r="AR71" s="208">
        <v>139</v>
      </c>
      <c r="AS71" s="207">
        <v>337</v>
      </c>
      <c r="AT71" s="204">
        <v>2.4244604316546798</v>
      </c>
      <c r="AU71" s="208">
        <v>45</v>
      </c>
      <c r="AV71" s="207">
        <v>67</v>
      </c>
      <c r="AW71" s="204">
        <v>1.48888888888889</v>
      </c>
      <c r="AX71" s="208">
        <v>141</v>
      </c>
      <c r="AY71" s="207">
        <v>255</v>
      </c>
      <c r="AZ71" s="204">
        <v>1.80851063829787</v>
      </c>
      <c r="BA71" s="208">
        <v>149</v>
      </c>
      <c r="BB71" s="207">
        <v>367</v>
      </c>
      <c r="BC71" s="204">
        <v>2.4630872483221502</v>
      </c>
      <c r="BD71" s="208">
        <v>698</v>
      </c>
      <c r="BE71" s="207">
        <v>2396</v>
      </c>
      <c r="BF71" s="204">
        <v>3.4326647564469899</v>
      </c>
      <c r="BG71" s="208">
        <v>224</v>
      </c>
      <c r="BH71" s="207">
        <v>1262</v>
      </c>
      <c r="BI71" s="204">
        <v>5.6339285714285703</v>
      </c>
      <c r="BJ71" s="208">
        <v>708</v>
      </c>
      <c r="BK71" s="207">
        <v>1304</v>
      </c>
      <c r="BL71" s="204">
        <v>1.8418079096045199</v>
      </c>
      <c r="BM71" s="208">
        <v>71</v>
      </c>
      <c r="BN71" s="207">
        <v>200</v>
      </c>
      <c r="BO71" s="204">
        <v>2.8169014084507</v>
      </c>
      <c r="BP71" s="208">
        <v>1186</v>
      </c>
      <c r="BQ71" s="207">
        <v>2689</v>
      </c>
      <c r="BR71" s="204">
        <v>2.2672849915683</v>
      </c>
      <c r="BS71" s="208">
        <v>750</v>
      </c>
      <c r="BT71" s="207">
        <v>1534</v>
      </c>
      <c r="BU71" s="204">
        <v>2.0453333333333301</v>
      </c>
      <c r="BV71" s="208">
        <v>154</v>
      </c>
      <c r="BW71" s="207">
        <v>540</v>
      </c>
      <c r="BX71" s="204">
        <v>3.5064935064935101</v>
      </c>
      <c r="BY71" s="208">
        <v>3385</v>
      </c>
      <c r="BZ71" s="207">
        <v>7294</v>
      </c>
      <c r="CA71" s="204">
        <v>2.1548005908419499</v>
      </c>
      <c r="CB71" s="193">
        <f t="shared" si="0"/>
        <v>14170</v>
      </c>
      <c r="CC71" s="193">
        <f t="shared" si="0"/>
        <v>33205</v>
      </c>
      <c r="CD71" s="187">
        <f t="shared" si="1"/>
        <v>2.3433309809456597</v>
      </c>
    </row>
    <row r="72" spans="1:82" s="152" customFormat="1" ht="11.25" customHeight="1" x14ac:dyDescent="0.2">
      <c r="A72" s="175" t="s">
        <v>106</v>
      </c>
      <c r="B72" s="202">
        <v>75</v>
      </c>
      <c r="C72" s="203">
        <v>283</v>
      </c>
      <c r="D72" s="204">
        <v>3.7733333333333299</v>
      </c>
      <c r="E72" s="202">
        <v>2</v>
      </c>
      <c r="F72" s="203">
        <v>6</v>
      </c>
      <c r="G72" s="204">
        <v>3</v>
      </c>
      <c r="H72" s="205">
        <v>18</v>
      </c>
      <c r="I72" s="206">
        <v>30</v>
      </c>
      <c r="J72" s="204">
        <v>1.6666666666666701</v>
      </c>
      <c r="K72" s="205">
        <v>46</v>
      </c>
      <c r="L72" s="207">
        <v>101</v>
      </c>
      <c r="M72" s="204">
        <v>2.1956521739130399</v>
      </c>
      <c r="N72" s="208">
        <v>1020</v>
      </c>
      <c r="O72" s="207">
        <v>2212</v>
      </c>
      <c r="P72" s="204">
        <v>2.1686274509803898</v>
      </c>
      <c r="Q72" s="208">
        <v>1040</v>
      </c>
      <c r="R72" s="207">
        <v>2447</v>
      </c>
      <c r="S72" s="204">
        <v>2.3528846153846201</v>
      </c>
      <c r="T72" s="208">
        <v>35</v>
      </c>
      <c r="U72" s="207">
        <v>65</v>
      </c>
      <c r="V72" s="204">
        <v>1.8571428571428601</v>
      </c>
      <c r="W72" s="208">
        <v>2610</v>
      </c>
      <c r="X72" s="207">
        <v>5670</v>
      </c>
      <c r="Y72" s="204">
        <v>2.1724137931034502</v>
      </c>
      <c r="Z72" s="208">
        <v>18</v>
      </c>
      <c r="AA72" s="207">
        <v>50</v>
      </c>
      <c r="AB72" s="204">
        <v>2.7777777777777799</v>
      </c>
      <c r="AC72" s="208">
        <v>895</v>
      </c>
      <c r="AD72" s="207">
        <v>3049</v>
      </c>
      <c r="AE72" s="204">
        <v>3.4067039106145298</v>
      </c>
      <c r="AF72" s="208">
        <v>2</v>
      </c>
      <c r="AG72" s="207">
        <v>4</v>
      </c>
      <c r="AH72" s="204">
        <v>2</v>
      </c>
      <c r="AI72" s="208">
        <v>516</v>
      </c>
      <c r="AJ72" s="207">
        <v>1219</v>
      </c>
      <c r="AK72" s="204">
        <v>2.36240310077519</v>
      </c>
      <c r="AL72" s="208">
        <v>25</v>
      </c>
      <c r="AM72" s="207">
        <v>49</v>
      </c>
      <c r="AN72" s="204">
        <v>1.96</v>
      </c>
      <c r="AO72" s="208">
        <v>144</v>
      </c>
      <c r="AP72" s="207">
        <v>414</v>
      </c>
      <c r="AQ72" s="204">
        <v>2.875</v>
      </c>
      <c r="AR72" s="208">
        <v>69</v>
      </c>
      <c r="AS72" s="207">
        <v>148</v>
      </c>
      <c r="AT72" s="204">
        <v>2.1449275362318798</v>
      </c>
      <c r="AU72" s="208">
        <v>10</v>
      </c>
      <c r="AV72" s="207">
        <v>12</v>
      </c>
      <c r="AW72" s="204">
        <v>1.2</v>
      </c>
      <c r="AX72" s="208">
        <v>32</v>
      </c>
      <c r="AY72" s="207">
        <v>47</v>
      </c>
      <c r="AZ72" s="204">
        <v>1.46875</v>
      </c>
      <c r="BA72" s="208">
        <v>12</v>
      </c>
      <c r="BB72" s="207">
        <v>37</v>
      </c>
      <c r="BC72" s="204">
        <v>3.0833333333333299</v>
      </c>
      <c r="BD72" s="208">
        <v>170</v>
      </c>
      <c r="BE72" s="207">
        <v>531</v>
      </c>
      <c r="BF72" s="204">
        <v>3.1235294117647099</v>
      </c>
      <c r="BG72" s="208">
        <v>16</v>
      </c>
      <c r="BH72" s="207">
        <v>34</v>
      </c>
      <c r="BI72" s="204">
        <v>2.125</v>
      </c>
      <c r="BJ72" s="208">
        <v>483</v>
      </c>
      <c r="BK72" s="207">
        <v>1103</v>
      </c>
      <c r="BL72" s="204">
        <v>2.2836438923395401</v>
      </c>
      <c r="BM72" s="208">
        <v>116</v>
      </c>
      <c r="BN72" s="207">
        <v>294</v>
      </c>
      <c r="BO72" s="204">
        <v>2.5344827586206899</v>
      </c>
      <c r="BP72" s="208">
        <v>716</v>
      </c>
      <c r="BQ72" s="207">
        <v>2681</v>
      </c>
      <c r="BR72" s="204">
        <v>3.7444134078212299</v>
      </c>
      <c r="BS72" s="208">
        <v>868</v>
      </c>
      <c r="BT72" s="207">
        <v>2099</v>
      </c>
      <c r="BU72" s="204">
        <v>2.41820276497696</v>
      </c>
      <c r="BV72" s="208">
        <v>64</v>
      </c>
      <c r="BW72" s="207">
        <v>162</v>
      </c>
      <c r="BX72" s="204">
        <v>2.53125</v>
      </c>
      <c r="BY72" s="208">
        <v>3898</v>
      </c>
      <c r="BZ72" s="207">
        <v>8439</v>
      </c>
      <c r="CA72" s="204">
        <v>2.1649563878912299</v>
      </c>
      <c r="CB72" s="193">
        <f t="shared" si="0"/>
        <v>12900</v>
      </c>
      <c r="CC72" s="193">
        <f t="shared" si="0"/>
        <v>31186</v>
      </c>
      <c r="CD72" s="187">
        <f t="shared" si="1"/>
        <v>2.4175193798449612</v>
      </c>
    </row>
    <row r="73" spans="1:82" s="152" customFormat="1" ht="11.25" customHeight="1" x14ac:dyDescent="0.2">
      <c r="A73" s="175" t="s">
        <v>100</v>
      </c>
      <c r="B73" s="202">
        <v>209</v>
      </c>
      <c r="C73" s="203">
        <v>342</v>
      </c>
      <c r="D73" s="204">
        <v>1.63636363636364</v>
      </c>
      <c r="E73" s="202">
        <v>4</v>
      </c>
      <c r="F73" s="203">
        <v>4</v>
      </c>
      <c r="G73" s="204">
        <v>1</v>
      </c>
      <c r="H73" s="208">
        <v>9</v>
      </c>
      <c r="I73" s="207">
        <v>15</v>
      </c>
      <c r="J73" s="204">
        <v>1.6666666666666701</v>
      </c>
      <c r="K73" s="205">
        <v>15</v>
      </c>
      <c r="L73" s="207">
        <v>151</v>
      </c>
      <c r="M73" s="204">
        <v>10.0666666666667</v>
      </c>
      <c r="N73" s="208">
        <v>422</v>
      </c>
      <c r="O73" s="207">
        <v>1071</v>
      </c>
      <c r="P73" s="204">
        <v>2.5379146919431301</v>
      </c>
      <c r="Q73" s="208">
        <v>1814</v>
      </c>
      <c r="R73" s="207">
        <v>5434</v>
      </c>
      <c r="S73" s="204">
        <v>2.9955898566703398</v>
      </c>
      <c r="T73" s="208">
        <v>62</v>
      </c>
      <c r="U73" s="207">
        <v>111</v>
      </c>
      <c r="V73" s="204">
        <v>1.7903225806451599</v>
      </c>
      <c r="W73" s="208">
        <v>1213</v>
      </c>
      <c r="X73" s="207">
        <v>2402</v>
      </c>
      <c r="Y73" s="204">
        <v>1.9802143446001701</v>
      </c>
      <c r="Z73" s="208">
        <v>13</v>
      </c>
      <c r="AA73" s="207">
        <v>22</v>
      </c>
      <c r="AB73" s="204">
        <v>1.6923076923076901</v>
      </c>
      <c r="AC73" s="208">
        <v>1014</v>
      </c>
      <c r="AD73" s="207">
        <v>3672</v>
      </c>
      <c r="AE73" s="204">
        <v>3.6213017751479302</v>
      </c>
      <c r="AF73" s="208">
        <v>6</v>
      </c>
      <c r="AG73" s="207">
        <v>8</v>
      </c>
      <c r="AH73" s="204">
        <v>1.3333333333333299</v>
      </c>
      <c r="AI73" s="208">
        <v>430</v>
      </c>
      <c r="AJ73" s="207">
        <v>811</v>
      </c>
      <c r="AK73" s="204">
        <v>1.8860465116279099</v>
      </c>
      <c r="AL73" s="208">
        <v>18</v>
      </c>
      <c r="AM73" s="207">
        <v>38</v>
      </c>
      <c r="AN73" s="204">
        <v>2.1111111111111098</v>
      </c>
      <c r="AO73" s="208">
        <v>64</v>
      </c>
      <c r="AP73" s="207">
        <v>107</v>
      </c>
      <c r="AQ73" s="204">
        <v>1.671875</v>
      </c>
      <c r="AR73" s="208">
        <v>93</v>
      </c>
      <c r="AS73" s="207">
        <v>177</v>
      </c>
      <c r="AT73" s="204">
        <v>1.9032258064516101</v>
      </c>
      <c r="AU73" s="208">
        <v>20</v>
      </c>
      <c r="AV73" s="207">
        <v>39</v>
      </c>
      <c r="AW73" s="204">
        <v>1.95</v>
      </c>
      <c r="AX73" s="208">
        <v>1862</v>
      </c>
      <c r="AY73" s="207">
        <v>3468</v>
      </c>
      <c r="AZ73" s="204">
        <v>1.8625134264231999</v>
      </c>
      <c r="BA73" s="208">
        <v>46</v>
      </c>
      <c r="BB73" s="207">
        <v>95</v>
      </c>
      <c r="BC73" s="204">
        <v>2.0652173913043499</v>
      </c>
      <c r="BD73" s="208">
        <v>201</v>
      </c>
      <c r="BE73" s="207">
        <v>338</v>
      </c>
      <c r="BF73" s="204">
        <v>1.681592039801</v>
      </c>
      <c r="BG73" s="208">
        <v>31</v>
      </c>
      <c r="BH73" s="207">
        <v>45</v>
      </c>
      <c r="BI73" s="204">
        <v>1.45161290322581</v>
      </c>
      <c r="BJ73" s="208">
        <v>541</v>
      </c>
      <c r="BK73" s="207">
        <v>1116</v>
      </c>
      <c r="BL73" s="204">
        <v>2.0628465804066498</v>
      </c>
      <c r="BM73" s="208">
        <v>101</v>
      </c>
      <c r="BN73" s="207">
        <v>184</v>
      </c>
      <c r="BO73" s="204">
        <v>1.8217821782178201</v>
      </c>
      <c r="BP73" s="208">
        <v>557</v>
      </c>
      <c r="BQ73" s="207">
        <v>1691</v>
      </c>
      <c r="BR73" s="204">
        <v>3.0359066427289099</v>
      </c>
      <c r="BS73" s="208">
        <v>636</v>
      </c>
      <c r="BT73" s="207">
        <v>1128</v>
      </c>
      <c r="BU73" s="204">
        <v>1.7735849056603801</v>
      </c>
      <c r="BV73" s="208">
        <v>27</v>
      </c>
      <c r="BW73" s="207">
        <v>103</v>
      </c>
      <c r="BX73" s="204">
        <v>3.8148148148148202</v>
      </c>
      <c r="BY73" s="208">
        <v>2411</v>
      </c>
      <c r="BZ73" s="207">
        <v>4461</v>
      </c>
      <c r="CA73" s="204">
        <v>1.85026959767731</v>
      </c>
      <c r="CB73" s="193">
        <f t="shared" si="0"/>
        <v>11819</v>
      </c>
      <c r="CC73" s="193">
        <f t="shared" si="0"/>
        <v>27033</v>
      </c>
      <c r="CD73" s="187">
        <f t="shared" si="1"/>
        <v>2.2872493442761654</v>
      </c>
    </row>
    <row r="74" spans="1:82" s="152" customFormat="1" ht="11.25" customHeight="1" x14ac:dyDescent="0.2">
      <c r="A74" s="175" t="s">
        <v>65</v>
      </c>
      <c r="B74" s="202">
        <v>70</v>
      </c>
      <c r="C74" s="203">
        <v>230</v>
      </c>
      <c r="D74" s="204">
        <v>3.28571428571429</v>
      </c>
      <c r="E74" s="202">
        <v>4</v>
      </c>
      <c r="F74" s="203">
        <v>6</v>
      </c>
      <c r="G74" s="204">
        <v>1.5</v>
      </c>
      <c r="H74" s="208">
        <v>0</v>
      </c>
      <c r="I74" s="207">
        <v>0</v>
      </c>
      <c r="J74" s="204" t="s">
        <v>121</v>
      </c>
      <c r="K74" s="205">
        <v>25</v>
      </c>
      <c r="L74" s="207">
        <v>40</v>
      </c>
      <c r="M74" s="204">
        <v>1.6</v>
      </c>
      <c r="N74" s="208">
        <v>511</v>
      </c>
      <c r="O74" s="207">
        <v>1045</v>
      </c>
      <c r="P74" s="204">
        <v>2.04500978473581</v>
      </c>
      <c r="Q74" s="208">
        <v>1874</v>
      </c>
      <c r="R74" s="207">
        <v>3596</v>
      </c>
      <c r="S74" s="204">
        <v>1.9188900747065101</v>
      </c>
      <c r="T74" s="208">
        <v>124</v>
      </c>
      <c r="U74" s="207">
        <v>217</v>
      </c>
      <c r="V74" s="204">
        <v>1.75</v>
      </c>
      <c r="W74" s="208">
        <v>1703</v>
      </c>
      <c r="X74" s="207">
        <v>3911</v>
      </c>
      <c r="Y74" s="204">
        <v>2.2965355255431601</v>
      </c>
      <c r="Z74" s="208">
        <v>27</v>
      </c>
      <c r="AA74" s="207">
        <v>34</v>
      </c>
      <c r="AB74" s="204">
        <v>1.25925925925926</v>
      </c>
      <c r="AC74" s="208">
        <v>835</v>
      </c>
      <c r="AD74" s="207">
        <v>1347</v>
      </c>
      <c r="AE74" s="204">
        <v>1.6131736526946101</v>
      </c>
      <c r="AF74" s="208">
        <v>0</v>
      </c>
      <c r="AG74" s="207">
        <v>0</v>
      </c>
      <c r="AH74" s="204" t="s">
        <v>121</v>
      </c>
      <c r="AI74" s="208">
        <v>1177</v>
      </c>
      <c r="AJ74" s="207">
        <v>1982</v>
      </c>
      <c r="AK74" s="204">
        <v>1.6839422259982999</v>
      </c>
      <c r="AL74" s="208">
        <v>24</v>
      </c>
      <c r="AM74" s="207">
        <v>59</v>
      </c>
      <c r="AN74" s="204">
        <v>2.4583333333333299</v>
      </c>
      <c r="AO74" s="208">
        <v>25</v>
      </c>
      <c r="AP74" s="207">
        <v>49</v>
      </c>
      <c r="AQ74" s="204">
        <v>1.96</v>
      </c>
      <c r="AR74" s="208">
        <v>21</v>
      </c>
      <c r="AS74" s="207">
        <v>36</v>
      </c>
      <c r="AT74" s="204">
        <v>1.71428571428571</v>
      </c>
      <c r="AU74" s="208">
        <v>53</v>
      </c>
      <c r="AV74" s="207">
        <v>98</v>
      </c>
      <c r="AW74" s="204">
        <v>1.84905660377359</v>
      </c>
      <c r="AX74" s="208">
        <v>48</v>
      </c>
      <c r="AY74" s="207">
        <v>90</v>
      </c>
      <c r="AZ74" s="204">
        <v>1.875</v>
      </c>
      <c r="BA74" s="208">
        <v>20</v>
      </c>
      <c r="BB74" s="207">
        <v>57</v>
      </c>
      <c r="BC74" s="204">
        <v>2.85</v>
      </c>
      <c r="BD74" s="208">
        <v>161</v>
      </c>
      <c r="BE74" s="207">
        <v>348</v>
      </c>
      <c r="BF74" s="204">
        <v>2.1614906832298102</v>
      </c>
      <c r="BG74" s="208">
        <v>38</v>
      </c>
      <c r="BH74" s="207">
        <v>77</v>
      </c>
      <c r="BI74" s="204">
        <v>2.0263157894736801</v>
      </c>
      <c r="BJ74" s="208">
        <v>519</v>
      </c>
      <c r="BK74" s="207">
        <v>1777</v>
      </c>
      <c r="BL74" s="204">
        <v>3.4238921001926799</v>
      </c>
      <c r="BM74" s="208">
        <v>18</v>
      </c>
      <c r="BN74" s="207">
        <v>22</v>
      </c>
      <c r="BO74" s="204">
        <v>1.2222222222222201</v>
      </c>
      <c r="BP74" s="208">
        <v>571</v>
      </c>
      <c r="BQ74" s="207">
        <v>1137</v>
      </c>
      <c r="BR74" s="204">
        <v>1.9912434325744299</v>
      </c>
      <c r="BS74" s="208">
        <v>572</v>
      </c>
      <c r="BT74" s="207">
        <v>1729</v>
      </c>
      <c r="BU74" s="204">
        <v>3.0227272727272698</v>
      </c>
      <c r="BV74" s="208">
        <v>50</v>
      </c>
      <c r="BW74" s="207">
        <v>128</v>
      </c>
      <c r="BX74" s="204">
        <v>2.56</v>
      </c>
      <c r="BY74" s="208">
        <v>3171</v>
      </c>
      <c r="BZ74" s="207">
        <v>6158</v>
      </c>
      <c r="CA74" s="204">
        <v>1.94197414064964</v>
      </c>
      <c r="CB74" s="193">
        <f t="shared" ref="CB74:CC80" si="2">SUM(B74+E74+H74+K74+N74+Q74+T74+W74+Z74+AC74+AF74+AI74+AL74+AO74+AR74+AU74+AX74+BA74+BD74+BG74+BJ74+BM74+BP74+BS74+BV74+BY74)</f>
        <v>11641</v>
      </c>
      <c r="CC74" s="193">
        <f t="shared" si="2"/>
        <v>24173</v>
      </c>
      <c r="CD74" s="187">
        <f t="shared" ref="CD74:CD80" si="3">SUM(CC74/CB74)</f>
        <v>2.0765398161669961</v>
      </c>
    </row>
    <row r="75" spans="1:82" s="152" customFormat="1" ht="11.25" customHeight="1" x14ac:dyDescent="0.2">
      <c r="A75" s="175" t="s">
        <v>103</v>
      </c>
      <c r="B75" s="202">
        <v>76</v>
      </c>
      <c r="C75" s="203">
        <v>214</v>
      </c>
      <c r="D75" s="204">
        <v>2.8157894736842102</v>
      </c>
      <c r="E75" s="208">
        <v>1</v>
      </c>
      <c r="F75" s="207">
        <v>1</v>
      </c>
      <c r="G75" s="204">
        <v>1</v>
      </c>
      <c r="H75" s="208">
        <v>1</v>
      </c>
      <c r="I75" s="207">
        <v>1</v>
      </c>
      <c r="J75" s="204">
        <v>1</v>
      </c>
      <c r="K75" s="205">
        <v>59</v>
      </c>
      <c r="L75" s="207">
        <v>103</v>
      </c>
      <c r="M75" s="204">
        <v>1.7457627118644099</v>
      </c>
      <c r="N75" s="208">
        <v>495</v>
      </c>
      <c r="O75" s="207">
        <v>1273</v>
      </c>
      <c r="P75" s="204">
        <v>2.5717171717171698</v>
      </c>
      <c r="Q75" s="208">
        <v>1008</v>
      </c>
      <c r="R75" s="207">
        <v>2561</v>
      </c>
      <c r="S75" s="204">
        <v>2.5406746031746001</v>
      </c>
      <c r="T75" s="208">
        <v>57</v>
      </c>
      <c r="U75" s="207">
        <v>175</v>
      </c>
      <c r="V75" s="204">
        <v>3.0701754385964901</v>
      </c>
      <c r="W75" s="208">
        <v>2904</v>
      </c>
      <c r="X75" s="207">
        <v>4984</v>
      </c>
      <c r="Y75" s="204">
        <v>1.71625344352617</v>
      </c>
      <c r="Z75" s="208">
        <v>36</v>
      </c>
      <c r="AA75" s="207">
        <v>149</v>
      </c>
      <c r="AB75" s="204">
        <v>4.1388888888888902</v>
      </c>
      <c r="AC75" s="208">
        <v>538</v>
      </c>
      <c r="AD75" s="207">
        <v>1558</v>
      </c>
      <c r="AE75" s="204">
        <v>2.89591078066915</v>
      </c>
      <c r="AF75" s="208">
        <v>0</v>
      </c>
      <c r="AG75" s="207">
        <v>0</v>
      </c>
      <c r="AH75" s="204" t="s">
        <v>121</v>
      </c>
      <c r="AI75" s="208">
        <v>1409</v>
      </c>
      <c r="AJ75" s="207">
        <v>2018</v>
      </c>
      <c r="AK75" s="204">
        <v>1.4322214336408801</v>
      </c>
      <c r="AL75" s="208">
        <v>22</v>
      </c>
      <c r="AM75" s="207">
        <v>59</v>
      </c>
      <c r="AN75" s="204">
        <v>2.6818181818181799</v>
      </c>
      <c r="AO75" s="208">
        <v>69</v>
      </c>
      <c r="AP75" s="207">
        <v>179</v>
      </c>
      <c r="AQ75" s="204">
        <v>2.5942028985507202</v>
      </c>
      <c r="AR75" s="208">
        <v>76</v>
      </c>
      <c r="AS75" s="207">
        <v>253</v>
      </c>
      <c r="AT75" s="204">
        <v>3.32894736842105</v>
      </c>
      <c r="AU75" s="208">
        <v>12</v>
      </c>
      <c r="AV75" s="207">
        <v>22</v>
      </c>
      <c r="AW75" s="204">
        <v>1.8333333333333299</v>
      </c>
      <c r="AX75" s="208">
        <v>46</v>
      </c>
      <c r="AY75" s="207">
        <v>182</v>
      </c>
      <c r="AZ75" s="204">
        <v>3.9565217391304301</v>
      </c>
      <c r="BA75" s="208">
        <v>16</v>
      </c>
      <c r="BB75" s="207">
        <v>32</v>
      </c>
      <c r="BC75" s="204">
        <v>2</v>
      </c>
      <c r="BD75" s="208">
        <v>113</v>
      </c>
      <c r="BE75" s="207">
        <v>287</v>
      </c>
      <c r="BF75" s="204">
        <v>2.5398230088495599</v>
      </c>
      <c r="BG75" s="208">
        <v>26</v>
      </c>
      <c r="BH75" s="207">
        <v>45</v>
      </c>
      <c r="BI75" s="204">
        <v>1.7307692307692299</v>
      </c>
      <c r="BJ75" s="208">
        <v>573</v>
      </c>
      <c r="BK75" s="207">
        <v>1440</v>
      </c>
      <c r="BL75" s="204">
        <v>2.5130890052355999</v>
      </c>
      <c r="BM75" s="208">
        <v>65</v>
      </c>
      <c r="BN75" s="207">
        <v>166</v>
      </c>
      <c r="BO75" s="204">
        <v>2.5538461538461501</v>
      </c>
      <c r="BP75" s="208">
        <v>470</v>
      </c>
      <c r="BQ75" s="207">
        <v>1335</v>
      </c>
      <c r="BR75" s="204">
        <v>2.8404255319148901</v>
      </c>
      <c r="BS75" s="208">
        <v>465</v>
      </c>
      <c r="BT75" s="207">
        <v>1068</v>
      </c>
      <c r="BU75" s="204">
        <v>2.2967741935483899</v>
      </c>
      <c r="BV75" s="208">
        <v>69</v>
      </c>
      <c r="BW75" s="207">
        <v>414</v>
      </c>
      <c r="BX75" s="204">
        <v>6</v>
      </c>
      <c r="BY75" s="208">
        <v>2484</v>
      </c>
      <c r="BZ75" s="207">
        <v>4949</v>
      </c>
      <c r="CA75" s="204">
        <v>1.9923510466988701</v>
      </c>
      <c r="CB75" s="193">
        <f t="shared" si="2"/>
        <v>11090</v>
      </c>
      <c r="CC75" s="193">
        <f t="shared" si="2"/>
        <v>23468</v>
      </c>
      <c r="CD75" s="187">
        <f t="shared" si="3"/>
        <v>2.1161406672678087</v>
      </c>
    </row>
    <row r="76" spans="1:82" s="152" customFormat="1" ht="11.25" customHeight="1" x14ac:dyDescent="0.2">
      <c r="A76" s="175" t="s">
        <v>101</v>
      </c>
      <c r="B76" s="202">
        <v>208</v>
      </c>
      <c r="C76" s="203">
        <v>1054</v>
      </c>
      <c r="D76" s="204">
        <v>5.0673076923076898</v>
      </c>
      <c r="E76" s="202">
        <v>8</v>
      </c>
      <c r="F76" s="203">
        <v>15</v>
      </c>
      <c r="G76" s="204">
        <v>1.875</v>
      </c>
      <c r="H76" s="208">
        <v>21</v>
      </c>
      <c r="I76" s="207">
        <v>34</v>
      </c>
      <c r="J76" s="204">
        <v>1.61904761904762</v>
      </c>
      <c r="K76" s="205">
        <v>58</v>
      </c>
      <c r="L76" s="207">
        <v>91</v>
      </c>
      <c r="M76" s="204">
        <v>1.5689655172413799</v>
      </c>
      <c r="N76" s="208">
        <v>374</v>
      </c>
      <c r="O76" s="207">
        <v>1048</v>
      </c>
      <c r="P76" s="204">
        <v>2.8021390374331601</v>
      </c>
      <c r="Q76" s="208">
        <v>1104</v>
      </c>
      <c r="R76" s="207">
        <v>2187</v>
      </c>
      <c r="S76" s="204">
        <v>1.9809782608695701</v>
      </c>
      <c r="T76" s="208">
        <v>42</v>
      </c>
      <c r="U76" s="207">
        <v>70</v>
      </c>
      <c r="V76" s="204">
        <v>1.6666666666666701</v>
      </c>
      <c r="W76" s="208">
        <v>1330</v>
      </c>
      <c r="X76" s="207">
        <v>2554</v>
      </c>
      <c r="Y76" s="204">
        <v>1.9203007518797</v>
      </c>
      <c r="Z76" s="208">
        <v>8</v>
      </c>
      <c r="AA76" s="207">
        <v>20</v>
      </c>
      <c r="AB76" s="204">
        <v>2.5</v>
      </c>
      <c r="AC76" s="208">
        <v>710</v>
      </c>
      <c r="AD76" s="207">
        <v>2206</v>
      </c>
      <c r="AE76" s="204">
        <v>3.1070422535211302</v>
      </c>
      <c r="AF76" s="208">
        <v>1</v>
      </c>
      <c r="AG76" s="207">
        <v>1</v>
      </c>
      <c r="AH76" s="204">
        <v>1</v>
      </c>
      <c r="AI76" s="208">
        <v>466</v>
      </c>
      <c r="AJ76" s="207">
        <v>971</v>
      </c>
      <c r="AK76" s="204">
        <v>2.0836909871244602</v>
      </c>
      <c r="AL76" s="208">
        <v>12</v>
      </c>
      <c r="AM76" s="207">
        <v>20</v>
      </c>
      <c r="AN76" s="204">
        <v>1.6666666666666701</v>
      </c>
      <c r="AO76" s="208">
        <v>121</v>
      </c>
      <c r="AP76" s="207">
        <v>275</v>
      </c>
      <c r="AQ76" s="204">
        <v>2.2727272727272698</v>
      </c>
      <c r="AR76" s="208">
        <v>137</v>
      </c>
      <c r="AS76" s="207">
        <v>351</v>
      </c>
      <c r="AT76" s="204">
        <v>2.5620437956204398</v>
      </c>
      <c r="AU76" s="208">
        <v>38</v>
      </c>
      <c r="AV76" s="207">
        <v>54</v>
      </c>
      <c r="AW76" s="204">
        <v>1.42105263157895</v>
      </c>
      <c r="AX76" s="208">
        <v>96</v>
      </c>
      <c r="AY76" s="207">
        <v>153</v>
      </c>
      <c r="AZ76" s="204">
        <v>1.59375</v>
      </c>
      <c r="BA76" s="208">
        <v>42</v>
      </c>
      <c r="BB76" s="207">
        <v>66</v>
      </c>
      <c r="BC76" s="204">
        <v>1.5714285714285701</v>
      </c>
      <c r="BD76" s="208">
        <v>169</v>
      </c>
      <c r="BE76" s="207">
        <v>422</v>
      </c>
      <c r="BF76" s="204">
        <v>2.49704142011834</v>
      </c>
      <c r="BG76" s="208">
        <v>37</v>
      </c>
      <c r="BH76" s="207">
        <v>65</v>
      </c>
      <c r="BI76" s="204">
        <v>1.7567567567567599</v>
      </c>
      <c r="BJ76" s="208">
        <v>529</v>
      </c>
      <c r="BK76" s="207">
        <v>932</v>
      </c>
      <c r="BL76" s="204">
        <v>1.76181474480151</v>
      </c>
      <c r="BM76" s="208">
        <v>65</v>
      </c>
      <c r="BN76" s="207">
        <v>167</v>
      </c>
      <c r="BO76" s="204">
        <v>2.5692307692307699</v>
      </c>
      <c r="BP76" s="208">
        <v>690</v>
      </c>
      <c r="BQ76" s="207">
        <v>1964</v>
      </c>
      <c r="BR76" s="204">
        <v>2.8463768115942001</v>
      </c>
      <c r="BS76" s="208">
        <v>606</v>
      </c>
      <c r="BT76" s="207">
        <v>1252</v>
      </c>
      <c r="BU76" s="204">
        <v>2.0660066006600699</v>
      </c>
      <c r="BV76" s="208">
        <v>45</v>
      </c>
      <c r="BW76" s="207">
        <v>96</v>
      </c>
      <c r="BX76" s="204">
        <v>2.1333333333333302</v>
      </c>
      <c r="BY76" s="208">
        <v>3189</v>
      </c>
      <c r="BZ76" s="207">
        <v>7129</v>
      </c>
      <c r="CA76" s="204">
        <v>2.2354970210097198</v>
      </c>
      <c r="CB76" s="193">
        <f t="shared" si="2"/>
        <v>10106</v>
      </c>
      <c r="CC76" s="193">
        <f t="shared" si="2"/>
        <v>23197</v>
      </c>
      <c r="CD76" s="187">
        <f t="shared" si="3"/>
        <v>2.2953690876706907</v>
      </c>
    </row>
    <row r="77" spans="1:82" s="152" customFormat="1" ht="11.25" customHeight="1" x14ac:dyDescent="0.2">
      <c r="A77" s="175" t="s">
        <v>115</v>
      </c>
      <c r="B77" s="202">
        <v>128</v>
      </c>
      <c r="C77" s="203">
        <v>385</v>
      </c>
      <c r="D77" s="204">
        <v>3.0078125</v>
      </c>
      <c r="E77" s="202">
        <v>9</v>
      </c>
      <c r="F77" s="203">
        <v>17</v>
      </c>
      <c r="G77" s="204">
        <v>1.8888888888888899</v>
      </c>
      <c r="H77" s="208">
        <v>8</v>
      </c>
      <c r="I77" s="207">
        <v>20</v>
      </c>
      <c r="J77" s="204">
        <v>2.5</v>
      </c>
      <c r="K77" s="205">
        <v>15</v>
      </c>
      <c r="L77" s="207">
        <v>33</v>
      </c>
      <c r="M77" s="204">
        <v>2.2000000000000002</v>
      </c>
      <c r="N77" s="208">
        <v>163</v>
      </c>
      <c r="O77" s="207">
        <v>792</v>
      </c>
      <c r="P77" s="204">
        <v>4.8588957055214701</v>
      </c>
      <c r="Q77" s="208">
        <v>1689</v>
      </c>
      <c r="R77" s="207">
        <v>4079</v>
      </c>
      <c r="S77" s="204">
        <v>2.4150384843102399</v>
      </c>
      <c r="T77" s="208">
        <v>8</v>
      </c>
      <c r="U77" s="207">
        <v>18</v>
      </c>
      <c r="V77" s="204">
        <v>2.25</v>
      </c>
      <c r="W77" s="208">
        <v>1271</v>
      </c>
      <c r="X77" s="207">
        <v>4125</v>
      </c>
      <c r="Y77" s="204">
        <v>3.2454760031471301</v>
      </c>
      <c r="Z77" s="208">
        <v>9</v>
      </c>
      <c r="AA77" s="207">
        <v>16</v>
      </c>
      <c r="AB77" s="204">
        <v>1.7777777777777799</v>
      </c>
      <c r="AC77" s="208">
        <v>185</v>
      </c>
      <c r="AD77" s="207">
        <v>362</v>
      </c>
      <c r="AE77" s="204">
        <v>1.9567567567567601</v>
      </c>
      <c r="AF77" s="208">
        <v>0</v>
      </c>
      <c r="AG77" s="207">
        <v>0</v>
      </c>
      <c r="AH77" s="204" t="s">
        <v>121</v>
      </c>
      <c r="AI77" s="208">
        <v>485</v>
      </c>
      <c r="AJ77" s="207">
        <v>1071</v>
      </c>
      <c r="AK77" s="204">
        <v>2.2082474226804099</v>
      </c>
      <c r="AL77" s="208">
        <v>1</v>
      </c>
      <c r="AM77" s="207">
        <v>2</v>
      </c>
      <c r="AN77" s="204">
        <v>2</v>
      </c>
      <c r="AO77" s="208">
        <v>101</v>
      </c>
      <c r="AP77" s="207">
        <v>221</v>
      </c>
      <c r="AQ77" s="204">
        <v>2.1881188118811901</v>
      </c>
      <c r="AR77" s="208">
        <v>150</v>
      </c>
      <c r="AS77" s="207">
        <v>371</v>
      </c>
      <c r="AT77" s="204">
        <v>2.4733333333333301</v>
      </c>
      <c r="AU77" s="208">
        <v>1</v>
      </c>
      <c r="AV77" s="207">
        <v>1</v>
      </c>
      <c r="AW77" s="204">
        <v>1</v>
      </c>
      <c r="AX77" s="208">
        <v>135</v>
      </c>
      <c r="AY77" s="207">
        <v>2214</v>
      </c>
      <c r="AZ77" s="204">
        <v>16.399999999999999</v>
      </c>
      <c r="BA77" s="208">
        <v>44</v>
      </c>
      <c r="BB77" s="207">
        <v>87</v>
      </c>
      <c r="BC77" s="204">
        <v>1.97727272727273</v>
      </c>
      <c r="BD77" s="208">
        <v>84</v>
      </c>
      <c r="BE77" s="207">
        <v>163</v>
      </c>
      <c r="BF77" s="204">
        <v>1.94047619047619</v>
      </c>
      <c r="BG77" s="208">
        <v>5</v>
      </c>
      <c r="BH77" s="207">
        <v>7</v>
      </c>
      <c r="BI77" s="204">
        <v>1.4</v>
      </c>
      <c r="BJ77" s="208">
        <v>404</v>
      </c>
      <c r="BK77" s="207">
        <v>648</v>
      </c>
      <c r="BL77" s="204">
        <v>1.6039603960396001</v>
      </c>
      <c r="BM77" s="208">
        <v>23</v>
      </c>
      <c r="BN77" s="207">
        <v>41</v>
      </c>
      <c r="BO77" s="204">
        <v>1.7826086956521701</v>
      </c>
      <c r="BP77" s="208">
        <v>171</v>
      </c>
      <c r="BQ77" s="207">
        <v>644</v>
      </c>
      <c r="BR77" s="204">
        <v>3.7660818713450301</v>
      </c>
      <c r="BS77" s="208">
        <v>249</v>
      </c>
      <c r="BT77" s="207">
        <v>740</v>
      </c>
      <c r="BU77" s="204">
        <v>2.9718875502008002</v>
      </c>
      <c r="BV77" s="208">
        <v>14</v>
      </c>
      <c r="BW77" s="207">
        <v>37</v>
      </c>
      <c r="BX77" s="204">
        <v>2.6428571428571401</v>
      </c>
      <c r="BY77" s="208">
        <v>1548</v>
      </c>
      <c r="BZ77" s="207">
        <v>2922</v>
      </c>
      <c r="CA77" s="204">
        <v>1.88759689922481</v>
      </c>
      <c r="CB77" s="193">
        <f t="shared" si="2"/>
        <v>6900</v>
      </c>
      <c r="CC77" s="193">
        <f t="shared" si="2"/>
        <v>19016</v>
      </c>
      <c r="CD77" s="187">
        <f t="shared" si="3"/>
        <v>2.7559420289855074</v>
      </c>
    </row>
    <row r="78" spans="1:82" s="152" customFormat="1" ht="11.25" customHeight="1" x14ac:dyDescent="0.2">
      <c r="A78" s="175" t="s">
        <v>64</v>
      </c>
      <c r="B78" s="202">
        <v>243</v>
      </c>
      <c r="C78" s="203">
        <v>1120</v>
      </c>
      <c r="D78" s="204">
        <v>4.6090534979423898</v>
      </c>
      <c r="E78" s="202">
        <v>4</v>
      </c>
      <c r="F78" s="203">
        <v>6</v>
      </c>
      <c r="G78" s="204">
        <v>1.5</v>
      </c>
      <c r="H78" s="208">
        <v>9</v>
      </c>
      <c r="I78" s="207">
        <v>22</v>
      </c>
      <c r="J78" s="204">
        <v>2.4444444444444402</v>
      </c>
      <c r="K78" s="205">
        <v>58</v>
      </c>
      <c r="L78" s="207">
        <v>108</v>
      </c>
      <c r="M78" s="204">
        <v>1.86206896551724</v>
      </c>
      <c r="N78" s="208">
        <v>344</v>
      </c>
      <c r="O78" s="207">
        <v>1080</v>
      </c>
      <c r="P78" s="204">
        <v>3.13953488372093</v>
      </c>
      <c r="Q78" s="208">
        <v>1338</v>
      </c>
      <c r="R78" s="207">
        <v>3572</v>
      </c>
      <c r="S78" s="204">
        <v>2.6696562032884898</v>
      </c>
      <c r="T78" s="208">
        <v>30</v>
      </c>
      <c r="U78" s="207">
        <v>84</v>
      </c>
      <c r="V78" s="204">
        <v>2.8</v>
      </c>
      <c r="W78" s="208">
        <v>809</v>
      </c>
      <c r="X78" s="207">
        <v>1686</v>
      </c>
      <c r="Y78" s="204">
        <v>2.0840543881335001</v>
      </c>
      <c r="Z78" s="208">
        <v>7</v>
      </c>
      <c r="AA78" s="207">
        <v>19</v>
      </c>
      <c r="AB78" s="204">
        <v>2.71428571428571</v>
      </c>
      <c r="AC78" s="208">
        <v>253</v>
      </c>
      <c r="AD78" s="207">
        <v>680</v>
      </c>
      <c r="AE78" s="204">
        <v>2.6877470355731199</v>
      </c>
      <c r="AF78" s="208">
        <v>0</v>
      </c>
      <c r="AG78" s="207">
        <v>0</v>
      </c>
      <c r="AH78" s="204" t="s">
        <v>121</v>
      </c>
      <c r="AI78" s="208">
        <v>305</v>
      </c>
      <c r="AJ78" s="207">
        <v>582</v>
      </c>
      <c r="AK78" s="204">
        <v>1.9081967213114801</v>
      </c>
      <c r="AL78" s="208">
        <v>13</v>
      </c>
      <c r="AM78" s="207">
        <v>27</v>
      </c>
      <c r="AN78" s="204">
        <v>2.0769230769230802</v>
      </c>
      <c r="AO78" s="208">
        <v>24</v>
      </c>
      <c r="AP78" s="207">
        <v>73</v>
      </c>
      <c r="AQ78" s="204">
        <v>3.0416666666666701</v>
      </c>
      <c r="AR78" s="208">
        <v>82</v>
      </c>
      <c r="AS78" s="207">
        <v>253</v>
      </c>
      <c r="AT78" s="204">
        <v>3.0853658536585402</v>
      </c>
      <c r="AU78" s="208">
        <v>44</v>
      </c>
      <c r="AV78" s="207">
        <v>85</v>
      </c>
      <c r="AW78" s="204">
        <v>1.9318181818181801</v>
      </c>
      <c r="AX78" s="208">
        <v>46</v>
      </c>
      <c r="AY78" s="207">
        <v>78</v>
      </c>
      <c r="AZ78" s="204">
        <v>1.6956521739130399</v>
      </c>
      <c r="BA78" s="208">
        <v>14</v>
      </c>
      <c r="BB78" s="207">
        <v>42</v>
      </c>
      <c r="BC78" s="204">
        <v>3</v>
      </c>
      <c r="BD78" s="208">
        <v>80</v>
      </c>
      <c r="BE78" s="207">
        <v>166</v>
      </c>
      <c r="BF78" s="204">
        <v>2.0750000000000002</v>
      </c>
      <c r="BG78" s="208">
        <v>19</v>
      </c>
      <c r="BH78" s="207">
        <v>37</v>
      </c>
      <c r="BI78" s="204">
        <v>1.9473684210526301</v>
      </c>
      <c r="BJ78" s="208">
        <v>196</v>
      </c>
      <c r="BK78" s="207">
        <v>441</v>
      </c>
      <c r="BL78" s="204">
        <v>2.25</v>
      </c>
      <c r="BM78" s="208">
        <v>47</v>
      </c>
      <c r="BN78" s="207">
        <v>126</v>
      </c>
      <c r="BO78" s="204">
        <v>2.68085106382979</v>
      </c>
      <c r="BP78" s="208">
        <v>519</v>
      </c>
      <c r="BQ78" s="207">
        <v>1445</v>
      </c>
      <c r="BR78" s="204">
        <v>2.7842003853564501</v>
      </c>
      <c r="BS78" s="208">
        <v>386</v>
      </c>
      <c r="BT78" s="207">
        <v>770</v>
      </c>
      <c r="BU78" s="204">
        <v>1.99481865284974</v>
      </c>
      <c r="BV78" s="208">
        <v>22</v>
      </c>
      <c r="BW78" s="207">
        <v>33</v>
      </c>
      <c r="BX78" s="204">
        <v>1.5</v>
      </c>
      <c r="BY78" s="208">
        <v>2008</v>
      </c>
      <c r="BZ78" s="207">
        <v>3934</v>
      </c>
      <c r="CA78" s="204">
        <v>1.9591633466135501</v>
      </c>
      <c r="CB78" s="193">
        <f t="shared" si="2"/>
        <v>6900</v>
      </c>
      <c r="CC78" s="193">
        <f t="shared" si="2"/>
        <v>16469</v>
      </c>
      <c r="CD78" s="187">
        <f t="shared" si="3"/>
        <v>2.3868115942028987</v>
      </c>
    </row>
    <row r="79" spans="1:82" s="152" customFormat="1" ht="11.25" customHeight="1" x14ac:dyDescent="0.2">
      <c r="A79" s="175" t="s">
        <v>114</v>
      </c>
      <c r="B79" s="202">
        <v>40</v>
      </c>
      <c r="C79" s="203">
        <v>120</v>
      </c>
      <c r="D79" s="204">
        <v>3</v>
      </c>
      <c r="E79" s="202">
        <v>4</v>
      </c>
      <c r="F79" s="203">
        <v>12</v>
      </c>
      <c r="G79" s="204">
        <v>3</v>
      </c>
      <c r="H79" s="208">
        <v>12</v>
      </c>
      <c r="I79" s="207">
        <v>30</v>
      </c>
      <c r="J79" s="204">
        <v>2.5</v>
      </c>
      <c r="K79" s="205">
        <v>6</v>
      </c>
      <c r="L79" s="207">
        <v>9</v>
      </c>
      <c r="M79" s="204">
        <v>1.5</v>
      </c>
      <c r="N79" s="208">
        <v>89</v>
      </c>
      <c r="O79" s="207">
        <v>329</v>
      </c>
      <c r="P79" s="204">
        <v>3.69662921348315</v>
      </c>
      <c r="Q79" s="208">
        <v>799</v>
      </c>
      <c r="R79" s="207">
        <v>2296</v>
      </c>
      <c r="S79" s="204">
        <v>2.8735919899874802</v>
      </c>
      <c r="T79" s="208">
        <v>10</v>
      </c>
      <c r="U79" s="207">
        <v>14</v>
      </c>
      <c r="V79" s="204">
        <v>1.4</v>
      </c>
      <c r="W79" s="208">
        <v>1488</v>
      </c>
      <c r="X79" s="207">
        <v>5008</v>
      </c>
      <c r="Y79" s="204">
        <v>3.3655913978494598</v>
      </c>
      <c r="Z79" s="208">
        <v>25</v>
      </c>
      <c r="AA79" s="207">
        <v>47</v>
      </c>
      <c r="AB79" s="204">
        <v>1.88</v>
      </c>
      <c r="AC79" s="208">
        <v>311</v>
      </c>
      <c r="AD79" s="207">
        <v>1004</v>
      </c>
      <c r="AE79" s="204">
        <v>3.2282958199356901</v>
      </c>
      <c r="AF79" s="208">
        <v>0</v>
      </c>
      <c r="AG79" s="207">
        <v>0</v>
      </c>
      <c r="AH79" s="204" t="s">
        <v>121</v>
      </c>
      <c r="AI79" s="208">
        <v>264</v>
      </c>
      <c r="AJ79" s="207">
        <v>780</v>
      </c>
      <c r="AK79" s="204">
        <v>2.9545454545454501</v>
      </c>
      <c r="AL79" s="208">
        <v>6</v>
      </c>
      <c r="AM79" s="207">
        <v>12</v>
      </c>
      <c r="AN79" s="204">
        <v>2</v>
      </c>
      <c r="AO79" s="208">
        <v>19</v>
      </c>
      <c r="AP79" s="207">
        <v>39</v>
      </c>
      <c r="AQ79" s="204">
        <v>2.0526315789473699</v>
      </c>
      <c r="AR79" s="208">
        <v>55</v>
      </c>
      <c r="AS79" s="207">
        <v>130</v>
      </c>
      <c r="AT79" s="204">
        <v>2.3636363636363602</v>
      </c>
      <c r="AU79" s="208">
        <v>0</v>
      </c>
      <c r="AV79" s="207">
        <v>0</v>
      </c>
      <c r="AW79" s="204" t="s">
        <v>121</v>
      </c>
      <c r="AX79" s="208">
        <v>37</v>
      </c>
      <c r="AY79" s="207">
        <v>99</v>
      </c>
      <c r="AZ79" s="204">
        <v>2.6756756756756799</v>
      </c>
      <c r="BA79" s="208">
        <v>3</v>
      </c>
      <c r="BB79" s="207">
        <v>3</v>
      </c>
      <c r="BC79" s="204">
        <v>1</v>
      </c>
      <c r="BD79" s="208">
        <v>38</v>
      </c>
      <c r="BE79" s="207">
        <v>116</v>
      </c>
      <c r="BF79" s="204">
        <v>3.0526315789473699</v>
      </c>
      <c r="BG79" s="208">
        <v>4</v>
      </c>
      <c r="BH79" s="207">
        <v>24</v>
      </c>
      <c r="BI79" s="204">
        <v>6</v>
      </c>
      <c r="BJ79" s="208">
        <v>185</v>
      </c>
      <c r="BK79" s="207">
        <v>364</v>
      </c>
      <c r="BL79" s="204">
        <v>1.9675675675675699</v>
      </c>
      <c r="BM79" s="208">
        <v>12</v>
      </c>
      <c r="BN79" s="207">
        <v>24</v>
      </c>
      <c r="BO79" s="204">
        <v>2</v>
      </c>
      <c r="BP79" s="208">
        <v>276</v>
      </c>
      <c r="BQ79" s="207">
        <v>1204</v>
      </c>
      <c r="BR79" s="204">
        <v>4.36231884057971</v>
      </c>
      <c r="BS79" s="208">
        <v>213</v>
      </c>
      <c r="BT79" s="207">
        <v>1020</v>
      </c>
      <c r="BU79" s="204">
        <v>4.7887323943661997</v>
      </c>
      <c r="BV79" s="208">
        <v>6</v>
      </c>
      <c r="BW79" s="207">
        <v>36</v>
      </c>
      <c r="BX79" s="204">
        <v>6</v>
      </c>
      <c r="BY79" s="208">
        <v>969</v>
      </c>
      <c r="BZ79" s="207">
        <v>2580</v>
      </c>
      <c r="CA79" s="204">
        <v>2.6625386996903999</v>
      </c>
      <c r="CB79" s="193">
        <f t="shared" si="2"/>
        <v>4871</v>
      </c>
      <c r="CC79" s="193">
        <f t="shared" si="2"/>
        <v>15300</v>
      </c>
      <c r="CD79" s="187">
        <f t="shared" si="3"/>
        <v>3.1410388010675425</v>
      </c>
    </row>
    <row r="80" spans="1:82" s="152" customFormat="1" ht="11.25" customHeight="1" x14ac:dyDescent="0.2">
      <c r="A80" s="175" t="s">
        <v>143</v>
      </c>
      <c r="B80" s="202">
        <v>60</v>
      </c>
      <c r="C80" s="203">
        <v>121</v>
      </c>
      <c r="D80" s="204">
        <v>2.0166666666666702</v>
      </c>
      <c r="E80" s="202">
        <v>0</v>
      </c>
      <c r="F80" s="203">
        <v>0</v>
      </c>
      <c r="G80" s="204" t="s">
        <v>121</v>
      </c>
      <c r="H80" s="208">
        <v>10</v>
      </c>
      <c r="I80" s="207">
        <v>23</v>
      </c>
      <c r="J80" s="204">
        <v>2.2999999999999998</v>
      </c>
      <c r="K80" s="205">
        <v>15</v>
      </c>
      <c r="L80" s="207">
        <v>24</v>
      </c>
      <c r="M80" s="204">
        <v>1.6</v>
      </c>
      <c r="N80" s="208">
        <v>137</v>
      </c>
      <c r="O80" s="207">
        <v>265</v>
      </c>
      <c r="P80" s="204">
        <v>1.9343065693430701</v>
      </c>
      <c r="Q80" s="208">
        <v>423</v>
      </c>
      <c r="R80" s="207">
        <v>688</v>
      </c>
      <c r="S80" s="204">
        <v>1.6264775413711601</v>
      </c>
      <c r="T80" s="208">
        <v>24</v>
      </c>
      <c r="U80" s="207">
        <v>29</v>
      </c>
      <c r="V80" s="204">
        <v>1.2083333333333299</v>
      </c>
      <c r="W80" s="208">
        <v>655</v>
      </c>
      <c r="X80" s="207">
        <v>1223</v>
      </c>
      <c r="Y80" s="204">
        <v>1.86717557251908</v>
      </c>
      <c r="Z80" s="208">
        <v>3</v>
      </c>
      <c r="AA80" s="207">
        <v>4</v>
      </c>
      <c r="AB80" s="204">
        <v>1.3333333333333299</v>
      </c>
      <c r="AC80" s="208">
        <v>228</v>
      </c>
      <c r="AD80" s="207">
        <v>541</v>
      </c>
      <c r="AE80" s="204">
        <v>2.37280701754386</v>
      </c>
      <c r="AF80" s="208">
        <v>1</v>
      </c>
      <c r="AG80" s="207">
        <v>4</v>
      </c>
      <c r="AH80" s="204">
        <v>4</v>
      </c>
      <c r="AI80" s="208">
        <v>145</v>
      </c>
      <c r="AJ80" s="207">
        <v>274</v>
      </c>
      <c r="AK80" s="204">
        <v>1.88965517241379</v>
      </c>
      <c r="AL80" s="208">
        <v>0</v>
      </c>
      <c r="AM80" s="207">
        <v>0</v>
      </c>
      <c r="AN80" s="204" t="s">
        <v>121</v>
      </c>
      <c r="AO80" s="208">
        <v>44</v>
      </c>
      <c r="AP80" s="207">
        <v>66</v>
      </c>
      <c r="AQ80" s="204">
        <v>1.5</v>
      </c>
      <c r="AR80" s="208">
        <v>45</v>
      </c>
      <c r="AS80" s="207">
        <v>61</v>
      </c>
      <c r="AT80" s="204">
        <v>1.3555555555555601</v>
      </c>
      <c r="AU80" s="208">
        <v>1</v>
      </c>
      <c r="AV80" s="207">
        <v>3</v>
      </c>
      <c r="AW80" s="204">
        <v>3</v>
      </c>
      <c r="AX80" s="208">
        <v>38</v>
      </c>
      <c r="AY80" s="207">
        <v>67</v>
      </c>
      <c r="AZ80" s="204">
        <v>1.76315789473684</v>
      </c>
      <c r="BA80" s="208">
        <v>0</v>
      </c>
      <c r="BB80" s="207">
        <v>0</v>
      </c>
      <c r="BC80" s="204" t="s">
        <v>121</v>
      </c>
      <c r="BD80" s="208">
        <v>72</v>
      </c>
      <c r="BE80" s="207">
        <v>157</v>
      </c>
      <c r="BF80" s="204">
        <v>2.1805555555555598</v>
      </c>
      <c r="BG80" s="208">
        <v>18</v>
      </c>
      <c r="BH80" s="207">
        <v>31</v>
      </c>
      <c r="BI80" s="204">
        <v>1.7222222222222201</v>
      </c>
      <c r="BJ80" s="208">
        <v>270</v>
      </c>
      <c r="BK80" s="207">
        <v>533</v>
      </c>
      <c r="BL80" s="204">
        <v>1.9740740740740701</v>
      </c>
      <c r="BM80" s="208">
        <v>37</v>
      </c>
      <c r="BN80" s="207">
        <v>72</v>
      </c>
      <c r="BO80" s="204">
        <v>1.9459459459459501</v>
      </c>
      <c r="BP80" s="208">
        <v>291</v>
      </c>
      <c r="BQ80" s="207">
        <v>737</v>
      </c>
      <c r="BR80" s="204">
        <v>2.53264604810997</v>
      </c>
      <c r="BS80" s="208">
        <v>231</v>
      </c>
      <c r="BT80" s="207">
        <v>461</v>
      </c>
      <c r="BU80" s="204">
        <v>1.9956709956709999</v>
      </c>
      <c r="BV80" s="208">
        <v>10</v>
      </c>
      <c r="BW80" s="207">
        <v>26</v>
      </c>
      <c r="BX80" s="204">
        <v>2.6</v>
      </c>
      <c r="BY80" s="208">
        <v>779</v>
      </c>
      <c r="BZ80" s="207">
        <v>1492</v>
      </c>
      <c r="CA80" s="204">
        <v>1.9152759948652101</v>
      </c>
      <c r="CB80" s="193">
        <f t="shared" si="2"/>
        <v>3537</v>
      </c>
      <c r="CC80" s="193">
        <f t="shared" si="2"/>
        <v>6902</v>
      </c>
      <c r="CD80" s="187">
        <f t="shared" si="3"/>
        <v>1.9513712185467911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462602</v>
      </c>
      <c r="C6" s="190">
        <f>SUM(C9:C80)</f>
        <v>906919</v>
      </c>
      <c r="D6" s="191">
        <f>C6/B6</f>
        <v>1.9604735820424468</v>
      </c>
      <c r="E6" s="189">
        <f>SUM(E9:E80)</f>
        <v>71164</v>
      </c>
      <c r="F6" s="190">
        <f>SUM(F9:F80)</f>
        <v>119111</v>
      </c>
      <c r="G6" s="191">
        <f>F6/E6</f>
        <v>1.6737535832724411</v>
      </c>
      <c r="H6" s="189">
        <f>SUM(H9:H80)</f>
        <v>99612</v>
      </c>
      <c r="I6" s="190">
        <f>SUM(I9:I80)</f>
        <v>185733</v>
      </c>
      <c r="J6" s="191">
        <f>I6/H6</f>
        <v>1.864564510299964</v>
      </c>
      <c r="K6" s="189">
        <f>SUM(K9:K80)</f>
        <v>166428</v>
      </c>
      <c r="L6" s="190">
        <f>SUM(L9:L80)</f>
        <v>288801</v>
      </c>
      <c r="M6" s="191">
        <f>L6/K6</f>
        <v>1.7352909366212417</v>
      </c>
      <c r="N6" s="189">
        <f>SUM(N9:N80)</f>
        <v>855217</v>
      </c>
      <c r="O6" s="190">
        <f>SUM(O9:O80)</f>
        <v>1553925</v>
      </c>
      <c r="P6" s="191">
        <f>O6/N6</f>
        <v>1.8169949848985696</v>
      </c>
      <c r="Q6" s="189">
        <f>SUM(Q9:Q80)</f>
        <v>3225344</v>
      </c>
      <c r="R6" s="190">
        <f>SUM(R9:R80)</f>
        <v>6369895</v>
      </c>
      <c r="S6" s="191">
        <f>R6/Q6</f>
        <v>1.9749505789149933</v>
      </c>
      <c r="T6" s="189">
        <f>SUM(T9:T80)</f>
        <v>309694</v>
      </c>
      <c r="U6" s="190">
        <f>SUM(U9:U80)</f>
        <v>484516</v>
      </c>
      <c r="V6" s="191">
        <f>U6/T6</f>
        <v>1.5644991507746355</v>
      </c>
      <c r="W6" s="189">
        <f>SUM(W9:W80)</f>
        <v>1924305</v>
      </c>
      <c r="X6" s="190">
        <f>SUM(X9:X80)</f>
        <v>3787771</v>
      </c>
      <c r="Y6" s="191">
        <f>X6/W6</f>
        <v>1.9683839100350515</v>
      </c>
      <c r="Z6" s="189">
        <f>SUM(Z9:Z80)</f>
        <v>73129</v>
      </c>
      <c r="AA6" s="190">
        <f>SUM(AA9:AA80)</f>
        <v>152534</v>
      </c>
      <c r="AB6" s="191">
        <f>AA6/Z6</f>
        <v>2.0858209465465136</v>
      </c>
      <c r="AC6" s="189">
        <f>SUM(AC9:AC80)</f>
        <v>2125902</v>
      </c>
      <c r="AD6" s="190">
        <f>SUM(AD9:AD80)</f>
        <v>5527038</v>
      </c>
      <c r="AE6" s="191">
        <f>AD6/AC6</f>
        <v>2.5998554966315472</v>
      </c>
      <c r="AF6" s="189">
        <f>SUM(AF9:AF80)</f>
        <v>74997</v>
      </c>
      <c r="AG6" s="190">
        <f>SUM(AG9:AG80)</f>
        <v>122141</v>
      </c>
      <c r="AH6" s="191">
        <f>AG6/AF6</f>
        <v>1.6286118111391121</v>
      </c>
      <c r="AI6" s="189">
        <f>SUM(AI9:AI80)</f>
        <v>1317090</v>
      </c>
      <c r="AJ6" s="190">
        <f>SUM(AJ9:AJ80)</f>
        <v>2431905</v>
      </c>
      <c r="AK6" s="191">
        <f>AJ6/AI6</f>
        <v>1.8464227957087216</v>
      </c>
      <c r="AL6" s="189">
        <f>SUM(AL9:AL80)</f>
        <v>159608</v>
      </c>
      <c r="AM6" s="190">
        <f>SUM(AM9:AM80)</f>
        <v>273212</v>
      </c>
      <c r="AN6" s="191">
        <f>AM6/AL6</f>
        <v>1.7117688336424239</v>
      </c>
      <c r="AO6" s="189">
        <f>SUM(AO9:AO80)</f>
        <v>174008</v>
      </c>
      <c r="AP6" s="190">
        <f>SUM(AP9:AP80)</f>
        <v>304969</v>
      </c>
      <c r="AQ6" s="191">
        <f>AP6/AO6</f>
        <v>1.7526148223070204</v>
      </c>
      <c r="AR6" s="189">
        <f>SUM(AR9:AR80)</f>
        <v>276116</v>
      </c>
      <c r="AS6" s="190">
        <f>SUM(AS9:AS80)</f>
        <v>563599</v>
      </c>
      <c r="AT6" s="191">
        <f>AS6/AR6</f>
        <v>2.041167480334352</v>
      </c>
      <c r="AU6" s="189">
        <f>SUM(AU9:AU80)</f>
        <v>86035</v>
      </c>
      <c r="AV6" s="190">
        <f>SUM(AV9:AV80)</f>
        <v>137987</v>
      </c>
      <c r="AW6" s="191">
        <f>AV6/AU6</f>
        <v>1.6038472714592897</v>
      </c>
      <c r="AX6" s="189">
        <f>SUM(AX9:AX80)</f>
        <v>337325</v>
      </c>
      <c r="AY6" s="190">
        <f>SUM(AY9:AY80)</f>
        <v>636053</v>
      </c>
      <c r="AZ6" s="191">
        <f>AY6/AX6</f>
        <v>1.8855791892092195</v>
      </c>
      <c r="BA6" s="189">
        <f>SUM(BA9:BA80)</f>
        <v>238386</v>
      </c>
      <c r="BB6" s="190">
        <f>SUM(BB9:BB80)</f>
        <v>433283</v>
      </c>
      <c r="BC6" s="191">
        <f>BB6/BA6</f>
        <v>1.8175689847558163</v>
      </c>
      <c r="BD6" s="189">
        <f>SUM(BD9:BD80)</f>
        <v>553387</v>
      </c>
      <c r="BE6" s="190">
        <f>SUM(BE9:BE80)</f>
        <v>1096811</v>
      </c>
      <c r="BF6" s="191">
        <f>BE6/BD6</f>
        <v>1.9819963244528693</v>
      </c>
      <c r="BG6" s="189">
        <f>SUM(BG9:BG80)</f>
        <v>215539</v>
      </c>
      <c r="BH6" s="190">
        <f>SUM(BH9:BH80)</f>
        <v>394284</v>
      </c>
      <c r="BI6" s="191">
        <f>BH6/BG6</f>
        <v>1.8292930745711913</v>
      </c>
      <c r="BJ6" s="189">
        <f>SUM(BJ9:BJ80)</f>
        <v>1178450</v>
      </c>
      <c r="BK6" s="190">
        <f>SUM(BK9:BK80)</f>
        <v>2420801</v>
      </c>
      <c r="BL6" s="191">
        <f>BK6/BJ6</f>
        <v>2.05422461708176</v>
      </c>
      <c r="BM6" s="189">
        <f>SUM(BM9:BM80)</f>
        <v>140671</v>
      </c>
      <c r="BN6" s="190">
        <f>SUM(BN9:BN80)</f>
        <v>272623</v>
      </c>
      <c r="BO6" s="191">
        <f>BN6/BM6</f>
        <v>1.938018497060517</v>
      </c>
      <c r="BP6" s="189">
        <f>SUM(BP9:BP80)</f>
        <v>2017701</v>
      </c>
      <c r="BQ6" s="190">
        <f>SUM(BQ9:BQ80)</f>
        <v>4435124</v>
      </c>
      <c r="BR6" s="191">
        <f>BQ6/BP6</f>
        <v>2.1981076482590831</v>
      </c>
      <c r="BS6" s="189">
        <f>SUM(BS9:BS80)</f>
        <v>1528058</v>
      </c>
      <c r="BT6" s="190">
        <f>SUM(BT9:BT80)</f>
        <v>2944702</v>
      </c>
      <c r="BU6" s="191">
        <f>BT6/BS6</f>
        <v>1.9270878461419658</v>
      </c>
      <c r="BV6" s="189">
        <f>SUM(BV9:BV80)</f>
        <v>116796</v>
      </c>
      <c r="BW6" s="190">
        <f>SUM(BW9:BW80)</f>
        <v>271394</v>
      </c>
      <c r="BX6" s="191">
        <f>BW6/BV6</f>
        <v>2.3236583444638517</v>
      </c>
      <c r="BY6" s="189">
        <f>SUM(BY9:BY80)</f>
        <v>3847821</v>
      </c>
      <c r="BZ6" s="190">
        <f>SUM(BZ9:BZ80)</f>
        <v>6715457</v>
      </c>
      <c r="CA6" s="191">
        <f>BZ6/BY6</f>
        <v>1.7452623185953817</v>
      </c>
      <c r="CB6" s="189">
        <f>SUM(CB9:CB80)</f>
        <v>21575385</v>
      </c>
      <c r="CC6" s="190">
        <f>SUM(CC9:CC80)</f>
        <v>42830588</v>
      </c>
      <c r="CD6" s="191">
        <f>CC6/CB6</f>
        <v>1.9851598476689987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270239</v>
      </c>
      <c r="C9" s="203">
        <v>496199</v>
      </c>
      <c r="D9" s="204">
        <v>1.8361487424095</v>
      </c>
      <c r="E9" s="202">
        <v>58348</v>
      </c>
      <c r="F9" s="203">
        <v>94206</v>
      </c>
      <c r="G9" s="204">
        <v>1.61455405498046</v>
      </c>
      <c r="H9" s="205">
        <v>80591</v>
      </c>
      <c r="I9" s="206">
        <v>153811</v>
      </c>
      <c r="J9" s="204">
        <v>1.90853817423782</v>
      </c>
      <c r="K9" s="205">
        <v>92446</v>
      </c>
      <c r="L9" s="207">
        <v>148877</v>
      </c>
      <c r="M9" s="204">
        <v>1.6104212188737199</v>
      </c>
      <c r="N9" s="208">
        <v>359750</v>
      </c>
      <c r="O9" s="207">
        <v>582199</v>
      </c>
      <c r="P9" s="204">
        <v>1.61834329395413</v>
      </c>
      <c r="Q9" s="208">
        <v>1555209</v>
      </c>
      <c r="R9" s="207">
        <v>2796983</v>
      </c>
      <c r="S9" s="204">
        <v>1.7984611714567</v>
      </c>
      <c r="T9" s="208">
        <v>222472</v>
      </c>
      <c r="U9" s="207">
        <v>336654</v>
      </c>
      <c r="V9" s="204">
        <v>1.5132421158617699</v>
      </c>
      <c r="W9" s="208">
        <v>541298</v>
      </c>
      <c r="X9" s="207">
        <v>1017184</v>
      </c>
      <c r="Y9" s="204">
        <v>1.8791571371037801</v>
      </c>
      <c r="Z9" s="208">
        <v>61846</v>
      </c>
      <c r="AA9" s="207">
        <v>129737</v>
      </c>
      <c r="AB9" s="204">
        <v>2.0977427804546802</v>
      </c>
      <c r="AC9" s="208">
        <v>1414642</v>
      </c>
      <c r="AD9" s="207">
        <v>3514909</v>
      </c>
      <c r="AE9" s="204">
        <v>2.4846632575591601</v>
      </c>
      <c r="AF9" s="208">
        <v>66342</v>
      </c>
      <c r="AG9" s="207">
        <v>106359</v>
      </c>
      <c r="AH9" s="204">
        <v>1.6031925477073301</v>
      </c>
      <c r="AI9" s="208">
        <v>493832</v>
      </c>
      <c r="AJ9" s="207">
        <v>921271</v>
      </c>
      <c r="AK9" s="204">
        <v>1.8655554925561699</v>
      </c>
      <c r="AL9" s="208">
        <v>108244</v>
      </c>
      <c r="AM9" s="207">
        <v>168278</v>
      </c>
      <c r="AN9" s="204">
        <v>1.5546173459960799</v>
      </c>
      <c r="AO9" s="208">
        <v>86433</v>
      </c>
      <c r="AP9" s="207">
        <v>136616</v>
      </c>
      <c r="AQ9" s="204">
        <v>1.5806000023139299</v>
      </c>
      <c r="AR9" s="208">
        <v>154910</v>
      </c>
      <c r="AS9" s="207">
        <v>299909</v>
      </c>
      <c r="AT9" s="204">
        <v>1.9360209153702199</v>
      </c>
      <c r="AU9" s="208">
        <v>48037</v>
      </c>
      <c r="AV9" s="207">
        <v>72469</v>
      </c>
      <c r="AW9" s="204">
        <v>1.5086079480400501</v>
      </c>
      <c r="AX9" s="208">
        <v>243281</v>
      </c>
      <c r="AY9" s="207">
        <v>457810</v>
      </c>
      <c r="AZ9" s="204">
        <v>1.8818156781663999</v>
      </c>
      <c r="BA9" s="208">
        <v>160584</v>
      </c>
      <c r="BB9" s="207">
        <v>274779</v>
      </c>
      <c r="BC9" s="204">
        <v>1.7111231505006701</v>
      </c>
      <c r="BD9" s="208">
        <v>382815</v>
      </c>
      <c r="BE9" s="207">
        <v>712751</v>
      </c>
      <c r="BF9" s="204">
        <v>1.8618680041273199</v>
      </c>
      <c r="BG9" s="208">
        <v>156073</v>
      </c>
      <c r="BH9" s="207">
        <v>269941</v>
      </c>
      <c r="BI9" s="204">
        <v>1.7295816701159099</v>
      </c>
      <c r="BJ9" s="208">
        <v>698493</v>
      </c>
      <c r="BK9" s="207">
        <v>1499143</v>
      </c>
      <c r="BL9" s="204">
        <v>2.1462534341790098</v>
      </c>
      <c r="BM9" s="208">
        <v>79574</v>
      </c>
      <c r="BN9" s="207">
        <v>143563</v>
      </c>
      <c r="BO9" s="204">
        <v>1.8041445698343701</v>
      </c>
      <c r="BP9" s="208">
        <v>1150437</v>
      </c>
      <c r="BQ9" s="207">
        <v>2407423</v>
      </c>
      <c r="BR9" s="204">
        <v>2.09261611022594</v>
      </c>
      <c r="BS9" s="208">
        <v>845908</v>
      </c>
      <c r="BT9" s="207">
        <v>1499586</v>
      </c>
      <c r="BU9" s="204">
        <v>1.77275306534517</v>
      </c>
      <c r="BV9" s="208">
        <v>63831</v>
      </c>
      <c r="BW9" s="207">
        <v>143058</v>
      </c>
      <c r="BX9" s="204">
        <v>2.2411994172110701</v>
      </c>
      <c r="BY9" s="208">
        <v>1544855</v>
      </c>
      <c r="BZ9" s="207">
        <v>2466869</v>
      </c>
      <c r="CA9" s="204">
        <v>1.5968288285955601</v>
      </c>
      <c r="CB9" s="210">
        <f>SUM(B9+E9+H9+K9+N9+Q9+T9+W9+Z9+AC9+AF9+AI9+AL9+AO9+AR9+AU9+AX9+BA9+BD9+BG9+BJ9+BM9+BP9+BS9+BV9+BY9)</f>
        <v>10940490</v>
      </c>
      <c r="CC9" s="210">
        <f>SUM(C9+F9+I9+L9+O9+R9+U9+X9+AA9+AD9+AG9+AJ9+AM9+AP9+AS9+AV9+AY9+BB9+BE9+BH9+BK9+BN9+BQ9+BT9+BW9+BZ9)</f>
        <v>20850584</v>
      </c>
      <c r="CD9" s="211">
        <f>SUM(CC9/CB9)</f>
        <v>1.9058181123514577</v>
      </c>
    </row>
    <row r="10" spans="1:83" s="152" customFormat="1" ht="11.25" customHeight="1" x14ac:dyDescent="0.2">
      <c r="A10" s="175" t="s">
        <v>7</v>
      </c>
      <c r="B10" s="202">
        <v>53309</v>
      </c>
      <c r="C10" s="203">
        <v>113856</v>
      </c>
      <c r="D10" s="204">
        <v>2.1357744470914901</v>
      </c>
      <c r="E10" s="202">
        <v>7523</v>
      </c>
      <c r="F10" s="203">
        <v>13715</v>
      </c>
      <c r="G10" s="204">
        <v>1.82307590057158</v>
      </c>
      <c r="H10" s="208">
        <v>8812</v>
      </c>
      <c r="I10" s="207">
        <v>13910</v>
      </c>
      <c r="J10" s="204">
        <v>1.57852927825692</v>
      </c>
      <c r="K10" s="205">
        <v>20937</v>
      </c>
      <c r="L10" s="207">
        <v>37560</v>
      </c>
      <c r="M10" s="204">
        <v>1.79395328843674</v>
      </c>
      <c r="N10" s="208">
        <v>115603</v>
      </c>
      <c r="O10" s="207">
        <v>203190</v>
      </c>
      <c r="P10" s="204">
        <v>1.7576533480965</v>
      </c>
      <c r="Q10" s="208">
        <v>202781</v>
      </c>
      <c r="R10" s="207">
        <v>476865</v>
      </c>
      <c r="S10" s="204">
        <v>2.3516256454006998</v>
      </c>
      <c r="T10" s="208">
        <v>15409</v>
      </c>
      <c r="U10" s="207">
        <v>26609</v>
      </c>
      <c r="V10" s="204">
        <v>1.7268479460055799</v>
      </c>
      <c r="W10" s="208">
        <v>59252</v>
      </c>
      <c r="X10" s="207">
        <v>113337</v>
      </c>
      <c r="Y10" s="204">
        <v>1.9127961925335899</v>
      </c>
      <c r="Z10" s="208">
        <v>4600</v>
      </c>
      <c r="AA10" s="207">
        <v>9140</v>
      </c>
      <c r="AB10" s="204">
        <v>1.9869565217391301</v>
      </c>
      <c r="AC10" s="208">
        <v>241573</v>
      </c>
      <c r="AD10" s="207">
        <v>770934</v>
      </c>
      <c r="AE10" s="204">
        <v>3.19130863134539</v>
      </c>
      <c r="AF10" s="208">
        <v>1833</v>
      </c>
      <c r="AG10" s="207">
        <v>3163</v>
      </c>
      <c r="AH10" s="204">
        <v>1.72558647026732</v>
      </c>
      <c r="AI10" s="208">
        <v>96249</v>
      </c>
      <c r="AJ10" s="207">
        <v>189086</v>
      </c>
      <c r="AK10" s="204">
        <v>1.96455028104188</v>
      </c>
      <c r="AL10" s="208">
        <v>6492</v>
      </c>
      <c r="AM10" s="207">
        <v>13151</v>
      </c>
      <c r="AN10" s="204">
        <v>2.0257239679605701</v>
      </c>
      <c r="AO10" s="208">
        <v>20476</v>
      </c>
      <c r="AP10" s="207">
        <v>41693</v>
      </c>
      <c r="AQ10" s="204">
        <v>2.0361887087321699</v>
      </c>
      <c r="AR10" s="208">
        <v>22099</v>
      </c>
      <c r="AS10" s="207">
        <v>56293</v>
      </c>
      <c r="AT10" s="204">
        <v>2.5473098330241202</v>
      </c>
      <c r="AU10" s="208">
        <v>15196</v>
      </c>
      <c r="AV10" s="207">
        <v>23235</v>
      </c>
      <c r="AW10" s="204">
        <v>1.5290207949460399</v>
      </c>
      <c r="AX10" s="208">
        <v>28643</v>
      </c>
      <c r="AY10" s="207">
        <v>57627</v>
      </c>
      <c r="AZ10" s="204">
        <v>2.0119051775302901</v>
      </c>
      <c r="BA10" s="208">
        <v>28927</v>
      </c>
      <c r="BB10" s="207">
        <v>58337</v>
      </c>
      <c r="BC10" s="204">
        <v>2.01669720330487</v>
      </c>
      <c r="BD10" s="208">
        <v>75035</v>
      </c>
      <c r="BE10" s="207">
        <v>162978</v>
      </c>
      <c r="BF10" s="204">
        <v>2.17202638768575</v>
      </c>
      <c r="BG10" s="208">
        <v>34438</v>
      </c>
      <c r="BH10" s="207">
        <v>66244</v>
      </c>
      <c r="BI10" s="204">
        <v>1.9235727974911401</v>
      </c>
      <c r="BJ10" s="208">
        <v>99272</v>
      </c>
      <c r="BK10" s="207">
        <v>233965</v>
      </c>
      <c r="BL10" s="204">
        <v>2.3568075590297402</v>
      </c>
      <c r="BM10" s="208">
        <v>16475</v>
      </c>
      <c r="BN10" s="207">
        <v>34035</v>
      </c>
      <c r="BO10" s="204">
        <v>2.0658573596358099</v>
      </c>
      <c r="BP10" s="208">
        <v>97821</v>
      </c>
      <c r="BQ10" s="207">
        <v>275722</v>
      </c>
      <c r="BR10" s="204">
        <v>2.8186381247380399</v>
      </c>
      <c r="BS10" s="208">
        <v>64862</v>
      </c>
      <c r="BT10" s="207">
        <v>132587</v>
      </c>
      <c r="BU10" s="204">
        <v>2.0441398661774199</v>
      </c>
      <c r="BV10" s="208">
        <v>16057</v>
      </c>
      <c r="BW10" s="207">
        <v>30788</v>
      </c>
      <c r="BX10" s="204">
        <v>1.91741919412094</v>
      </c>
      <c r="BY10" s="208">
        <v>353543</v>
      </c>
      <c r="BZ10" s="207">
        <v>631097</v>
      </c>
      <c r="CA10" s="204">
        <v>1.78506433446568</v>
      </c>
      <c r="CB10" s="193">
        <f t="shared" ref="CB10:CC73" si="0">SUM(B10+E10+H10+K10+N10+Q10+T10+W10+Z10+AC10+AF10+AI10+AL10+AO10+AR10+AU10+AX10+BA10+BD10+BG10+BJ10+BM10+BP10+BS10+BV10+BY10)</f>
        <v>1707217</v>
      </c>
      <c r="CC10" s="193">
        <f t="shared" si="0"/>
        <v>3789117</v>
      </c>
      <c r="CD10" s="187">
        <f t="shared" ref="CD10:CD73" si="1">SUM(CC10/CB10)</f>
        <v>2.2194700497944901</v>
      </c>
    </row>
    <row r="11" spans="1:83" s="152" customFormat="1" ht="11.25" customHeight="1" x14ac:dyDescent="0.2">
      <c r="A11" s="175" t="s">
        <v>133</v>
      </c>
      <c r="B11" s="202">
        <v>14050</v>
      </c>
      <c r="C11" s="203">
        <v>34806</v>
      </c>
      <c r="D11" s="204">
        <v>2.4772953736654801</v>
      </c>
      <c r="E11" s="202">
        <v>710</v>
      </c>
      <c r="F11" s="203">
        <v>1847</v>
      </c>
      <c r="G11" s="204">
        <v>2.6014084507042301</v>
      </c>
      <c r="H11" s="208">
        <v>3823</v>
      </c>
      <c r="I11" s="207">
        <v>6683</v>
      </c>
      <c r="J11" s="204">
        <v>1.74810358357311</v>
      </c>
      <c r="K11" s="205">
        <v>7008</v>
      </c>
      <c r="L11" s="207">
        <v>15440</v>
      </c>
      <c r="M11" s="204">
        <v>2.2031963470319602</v>
      </c>
      <c r="N11" s="208">
        <v>71790</v>
      </c>
      <c r="O11" s="207">
        <v>158901</v>
      </c>
      <c r="P11" s="204">
        <v>2.21341412452988</v>
      </c>
      <c r="Q11" s="208">
        <v>263280</v>
      </c>
      <c r="R11" s="207">
        <v>615612</v>
      </c>
      <c r="S11" s="204">
        <v>2.3382406563354601</v>
      </c>
      <c r="T11" s="208">
        <v>4047</v>
      </c>
      <c r="U11" s="207">
        <v>6653</v>
      </c>
      <c r="V11" s="204">
        <v>1.6439337781072401</v>
      </c>
      <c r="W11" s="208">
        <v>216445</v>
      </c>
      <c r="X11" s="207">
        <v>419318</v>
      </c>
      <c r="Y11" s="204">
        <v>1.9372958488299601</v>
      </c>
      <c r="Z11" s="208">
        <v>641</v>
      </c>
      <c r="AA11" s="207">
        <v>1621</v>
      </c>
      <c r="AB11" s="204">
        <v>2.5288611544461799</v>
      </c>
      <c r="AC11" s="208">
        <v>65635</v>
      </c>
      <c r="AD11" s="207">
        <v>151347</v>
      </c>
      <c r="AE11" s="204">
        <v>2.30588862649501</v>
      </c>
      <c r="AF11" s="208">
        <v>303</v>
      </c>
      <c r="AG11" s="207">
        <v>664</v>
      </c>
      <c r="AH11" s="204">
        <v>2.19141914191419</v>
      </c>
      <c r="AI11" s="208">
        <v>216387</v>
      </c>
      <c r="AJ11" s="207">
        <v>435727</v>
      </c>
      <c r="AK11" s="204">
        <v>2.0136468456977501</v>
      </c>
      <c r="AL11" s="208">
        <v>2370</v>
      </c>
      <c r="AM11" s="207">
        <v>7239</v>
      </c>
      <c r="AN11" s="204">
        <v>3.0544303797468402</v>
      </c>
      <c r="AO11" s="208">
        <v>9973</v>
      </c>
      <c r="AP11" s="207">
        <v>22006</v>
      </c>
      <c r="AQ11" s="204">
        <v>2.2065577058056798</v>
      </c>
      <c r="AR11" s="208">
        <v>13910</v>
      </c>
      <c r="AS11" s="207">
        <v>32308</v>
      </c>
      <c r="AT11" s="204">
        <v>2.3226455787203499</v>
      </c>
      <c r="AU11" s="208">
        <v>3064</v>
      </c>
      <c r="AV11" s="207">
        <v>6992</v>
      </c>
      <c r="AW11" s="204">
        <v>2.2819843342036599</v>
      </c>
      <c r="AX11" s="208">
        <v>8027</v>
      </c>
      <c r="AY11" s="207">
        <v>15692</v>
      </c>
      <c r="AZ11" s="204">
        <v>1.9549022050579301</v>
      </c>
      <c r="BA11" s="208">
        <v>1979</v>
      </c>
      <c r="BB11" s="207">
        <v>5812</v>
      </c>
      <c r="BC11" s="204">
        <v>2.9368367862556801</v>
      </c>
      <c r="BD11" s="208">
        <v>8637</v>
      </c>
      <c r="BE11" s="207">
        <v>20784</v>
      </c>
      <c r="BF11" s="204">
        <v>2.40639110802362</v>
      </c>
      <c r="BG11" s="208">
        <v>1492</v>
      </c>
      <c r="BH11" s="207">
        <v>3392</v>
      </c>
      <c r="BI11" s="204">
        <v>2.2734584450402102</v>
      </c>
      <c r="BJ11" s="208">
        <v>45520</v>
      </c>
      <c r="BK11" s="207">
        <v>96347</v>
      </c>
      <c r="BL11" s="204">
        <v>2.1165861159929702</v>
      </c>
      <c r="BM11" s="208">
        <v>5889</v>
      </c>
      <c r="BN11" s="207">
        <v>14716</v>
      </c>
      <c r="BO11" s="204">
        <v>2.4988962472406202</v>
      </c>
      <c r="BP11" s="208">
        <v>150969</v>
      </c>
      <c r="BQ11" s="207">
        <v>349052</v>
      </c>
      <c r="BR11" s="204">
        <v>2.3120773138856299</v>
      </c>
      <c r="BS11" s="208">
        <v>77515</v>
      </c>
      <c r="BT11" s="207">
        <v>180350</v>
      </c>
      <c r="BU11" s="204">
        <v>2.3266464555247399</v>
      </c>
      <c r="BV11" s="208">
        <v>4078</v>
      </c>
      <c r="BW11" s="207">
        <v>12352</v>
      </c>
      <c r="BX11" s="204">
        <v>3.02893575282001</v>
      </c>
      <c r="BY11" s="208">
        <v>470308</v>
      </c>
      <c r="BZ11" s="207">
        <v>871233</v>
      </c>
      <c r="CA11" s="204">
        <v>1.8524732728339699</v>
      </c>
      <c r="CB11" s="193">
        <f t="shared" si="0"/>
        <v>1667850</v>
      </c>
      <c r="CC11" s="193">
        <f t="shared" si="0"/>
        <v>3486894</v>
      </c>
      <c r="CD11" s="187">
        <f t="shared" si="1"/>
        <v>2.0906520370536921</v>
      </c>
    </row>
    <row r="12" spans="1:83" s="152" customFormat="1" x14ac:dyDescent="0.2">
      <c r="A12" s="212" t="s">
        <v>8</v>
      </c>
      <c r="B12" s="213">
        <v>6207</v>
      </c>
      <c r="C12" s="214">
        <v>13974</v>
      </c>
      <c r="D12" s="215">
        <v>2.2513291445142598</v>
      </c>
      <c r="E12" s="213">
        <v>272</v>
      </c>
      <c r="F12" s="214">
        <v>614</v>
      </c>
      <c r="G12" s="215">
        <v>2.2573529411764701</v>
      </c>
      <c r="H12" s="216">
        <v>459</v>
      </c>
      <c r="I12" s="217">
        <v>828</v>
      </c>
      <c r="J12" s="215">
        <v>1.8039215686274499</v>
      </c>
      <c r="K12" s="216">
        <v>4526</v>
      </c>
      <c r="L12" s="218">
        <v>7728</v>
      </c>
      <c r="M12" s="215">
        <v>1.70746796288113</v>
      </c>
      <c r="N12" s="219">
        <v>42159</v>
      </c>
      <c r="O12" s="218">
        <v>82742</v>
      </c>
      <c r="P12" s="215">
        <v>1.9626177091487</v>
      </c>
      <c r="Q12" s="219">
        <v>95406</v>
      </c>
      <c r="R12" s="218">
        <v>260586</v>
      </c>
      <c r="S12" s="215">
        <v>2.7313376517200201</v>
      </c>
      <c r="T12" s="219">
        <v>3019</v>
      </c>
      <c r="U12" s="218">
        <v>5256</v>
      </c>
      <c r="V12" s="215">
        <v>1.7409738323948301</v>
      </c>
      <c r="W12" s="219">
        <v>161694</v>
      </c>
      <c r="X12" s="218">
        <v>298517</v>
      </c>
      <c r="Y12" s="215">
        <v>1.84618476876075</v>
      </c>
      <c r="Z12" s="219">
        <v>536</v>
      </c>
      <c r="AA12" s="218">
        <v>1031</v>
      </c>
      <c r="AB12" s="215">
        <v>1.92350746268657</v>
      </c>
      <c r="AC12" s="219">
        <v>50405</v>
      </c>
      <c r="AD12" s="218">
        <v>161369</v>
      </c>
      <c r="AE12" s="215">
        <v>3.20144826902093</v>
      </c>
      <c r="AF12" s="219">
        <v>398</v>
      </c>
      <c r="AG12" s="218">
        <v>761</v>
      </c>
      <c r="AH12" s="215">
        <v>1.9120603015075399</v>
      </c>
      <c r="AI12" s="219">
        <v>34132</v>
      </c>
      <c r="AJ12" s="218">
        <v>67825</v>
      </c>
      <c r="AK12" s="215">
        <v>1.9871381694597401</v>
      </c>
      <c r="AL12" s="219">
        <v>1777</v>
      </c>
      <c r="AM12" s="218">
        <v>3722</v>
      </c>
      <c r="AN12" s="215">
        <v>2.0945413618458102</v>
      </c>
      <c r="AO12" s="219">
        <v>5485</v>
      </c>
      <c r="AP12" s="218">
        <v>13305</v>
      </c>
      <c r="AQ12" s="215">
        <v>2.4257064721969002</v>
      </c>
      <c r="AR12" s="219">
        <v>8446</v>
      </c>
      <c r="AS12" s="218">
        <v>18423</v>
      </c>
      <c r="AT12" s="215">
        <v>2.1812692398768698</v>
      </c>
      <c r="AU12" s="219">
        <v>1663</v>
      </c>
      <c r="AV12" s="218">
        <v>2996</v>
      </c>
      <c r="AW12" s="215">
        <v>1.8015634395670499</v>
      </c>
      <c r="AX12" s="219">
        <v>3103</v>
      </c>
      <c r="AY12" s="218">
        <v>6698</v>
      </c>
      <c r="AZ12" s="215">
        <v>2.1585562359007402</v>
      </c>
      <c r="BA12" s="219">
        <v>2341</v>
      </c>
      <c r="BB12" s="218">
        <v>4255</v>
      </c>
      <c r="BC12" s="215">
        <v>1.8175993165313999</v>
      </c>
      <c r="BD12" s="219">
        <v>5719</v>
      </c>
      <c r="BE12" s="218">
        <v>13470</v>
      </c>
      <c r="BF12" s="215">
        <v>2.3553068718307402</v>
      </c>
      <c r="BG12" s="219">
        <v>1186</v>
      </c>
      <c r="BH12" s="218">
        <v>2446</v>
      </c>
      <c r="BI12" s="215">
        <v>2.0623946037099499</v>
      </c>
      <c r="BJ12" s="219">
        <v>17047</v>
      </c>
      <c r="BK12" s="218">
        <v>36078</v>
      </c>
      <c r="BL12" s="215">
        <v>2.1163841145069502</v>
      </c>
      <c r="BM12" s="219">
        <v>4647</v>
      </c>
      <c r="BN12" s="218">
        <v>12799</v>
      </c>
      <c r="BO12" s="215">
        <v>2.7542500537981498</v>
      </c>
      <c r="BP12" s="219">
        <v>69648</v>
      </c>
      <c r="BQ12" s="218">
        <v>204570</v>
      </c>
      <c r="BR12" s="215">
        <v>2.93719848380427</v>
      </c>
      <c r="BS12" s="219">
        <v>47516</v>
      </c>
      <c r="BT12" s="218">
        <v>104217</v>
      </c>
      <c r="BU12" s="215">
        <v>2.1933033083592899</v>
      </c>
      <c r="BV12" s="219">
        <v>4889</v>
      </c>
      <c r="BW12" s="218">
        <v>11062</v>
      </c>
      <c r="BX12" s="215">
        <v>2.26263039476376</v>
      </c>
      <c r="BY12" s="219">
        <v>152719</v>
      </c>
      <c r="BZ12" s="218">
        <v>282517</v>
      </c>
      <c r="CA12" s="215">
        <v>1.84991389414546</v>
      </c>
      <c r="CB12" s="193">
        <f t="shared" si="0"/>
        <v>725399</v>
      </c>
      <c r="CC12" s="193">
        <f t="shared" si="0"/>
        <v>1617789</v>
      </c>
      <c r="CD12" s="187">
        <f t="shared" si="1"/>
        <v>2.2302057212651243</v>
      </c>
    </row>
    <row r="13" spans="1:83" s="152" customFormat="1" ht="11.25" customHeight="1" x14ac:dyDescent="0.2">
      <c r="A13" s="175" t="s">
        <v>10</v>
      </c>
      <c r="B13" s="202">
        <v>8980</v>
      </c>
      <c r="C13" s="203">
        <v>16928</v>
      </c>
      <c r="D13" s="204">
        <v>1.88507795100223</v>
      </c>
      <c r="E13" s="208">
        <v>484</v>
      </c>
      <c r="F13" s="207">
        <v>876</v>
      </c>
      <c r="G13" s="204">
        <v>1.8099173553718999</v>
      </c>
      <c r="H13" s="208">
        <v>625</v>
      </c>
      <c r="I13" s="207">
        <v>1049</v>
      </c>
      <c r="J13" s="204">
        <v>1.6783999999999999</v>
      </c>
      <c r="K13" s="205">
        <v>4285</v>
      </c>
      <c r="L13" s="207">
        <v>6736</v>
      </c>
      <c r="M13" s="204">
        <v>1.5719953325554299</v>
      </c>
      <c r="N13" s="208">
        <v>33503</v>
      </c>
      <c r="O13" s="207">
        <v>54234</v>
      </c>
      <c r="P13" s="204">
        <v>1.6187804077246799</v>
      </c>
      <c r="Q13" s="208">
        <v>80726</v>
      </c>
      <c r="R13" s="207">
        <v>150644</v>
      </c>
      <c r="S13" s="204">
        <v>1.8661150063176699</v>
      </c>
      <c r="T13" s="208">
        <v>27965</v>
      </c>
      <c r="U13" s="207">
        <v>44229</v>
      </c>
      <c r="V13" s="204">
        <v>1.58158412301091</v>
      </c>
      <c r="W13" s="208">
        <v>206910</v>
      </c>
      <c r="X13" s="207">
        <v>328774</v>
      </c>
      <c r="Y13" s="204">
        <v>1.58897105021507</v>
      </c>
      <c r="Z13" s="208">
        <v>720</v>
      </c>
      <c r="AA13" s="207">
        <v>1184</v>
      </c>
      <c r="AB13" s="204">
        <v>1.6444444444444399</v>
      </c>
      <c r="AC13" s="208">
        <v>23535</v>
      </c>
      <c r="AD13" s="207">
        <v>62520</v>
      </c>
      <c r="AE13" s="204">
        <v>2.6564690885914599</v>
      </c>
      <c r="AF13" s="208">
        <v>3724</v>
      </c>
      <c r="AG13" s="207">
        <v>6182</v>
      </c>
      <c r="AH13" s="204">
        <v>1.6600429645542401</v>
      </c>
      <c r="AI13" s="208">
        <v>23099</v>
      </c>
      <c r="AJ13" s="207">
        <v>38925</v>
      </c>
      <c r="AK13" s="204">
        <v>1.6851378847569201</v>
      </c>
      <c r="AL13" s="208">
        <v>22247</v>
      </c>
      <c r="AM13" s="207">
        <v>37746</v>
      </c>
      <c r="AN13" s="204">
        <v>1.6966782038027599</v>
      </c>
      <c r="AO13" s="208">
        <v>4260</v>
      </c>
      <c r="AP13" s="207">
        <v>7283</v>
      </c>
      <c r="AQ13" s="204">
        <v>1.70962441314554</v>
      </c>
      <c r="AR13" s="208">
        <v>3691</v>
      </c>
      <c r="AS13" s="207">
        <v>8046</v>
      </c>
      <c r="AT13" s="204">
        <v>2.1798970468707699</v>
      </c>
      <c r="AU13" s="208">
        <v>2398</v>
      </c>
      <c r="AV13" s="207">
        <v>3543</v>
      </c>
      <c r="AW13" s="204">
        <v>1.4774812343619701</v>
      </c>
      <c r="AX13" s="208">
        <v>4372</v>
      </c>
      <c r="AY13" s="207">
        <v>7524</v>
      </c>
      <c r="AZ13" s="204">
        <v>1.7209515096065899</v>
      </c>
      <c r="BA13" s="208">
        <v>4777</v>
      </c>
      <c r="BB13" s="207">
        <v>8907</v>
      </c>
      <c r="BC13" s="204">
        <v>1.86455934687042</v>
      </c>
      <c r="BD13" s="208">
        <v>7883</v>
      </c>
      <c r="BE13" s="207">
        <v>14148</v>
      </c>
      <c r="BF13" s="204">
        <v>1.7947481923125701</v>
      </c>
      <c r="BG13" s="208">
        <v>3307</v>
      </c>
      <c r="BH13" s="207">
        <v>5640</v>
      </c>
      <c r="BI13" s="204">
        <v>1.7054732385848199</v>
      </c>
      <c r="BJ13" s="208">
        <v>24208</v>
      </c>
      <c r="BK13" s="207">
        <v>45560</v>
      </c>
      <c r="BL13" s="204">
        <v>1.88202247191011</v>
      </c>
      <c r="BM13" s="208">
        <v>2887</v>
      </c>
      <c r="BN13" s="207">
        <v>5042</v>
      </c>
      <c r="BO13" s="204">
        <v>1.7464496016626301</v>
      </c>
      <c r="BP13" s="208">
        <v>89540</v>
      </c>
      <c r="BQ13" s="207">
        <v>173282</v>
      </c>
      <c r="BR13" s="204">
        <v>1.9352468170649999</v>
      </c>
      <c r="BS13" s="208">
        <v>179693</v>
      </c>
      <c r="BT13" s="207">
        <v>311424</v>
      </c>
      <c r="BU13" s="204">
        <v>1.7330892132693001</v>
      </c>
      <c r="BV13" s="208">
        <v>2936</v>
      </c>
      <c r="BW13" s="207">
        <v>6886</v>
      </c>
      <c r="BX13" s="204">
        <v>2.3453678474114401</v>
      </c>
      <c r="BY13" s="208">
        <v>82295</v>
      </c>
      <c r="BZ13" s="207">
        <v>135946</v>
      </c>
      <c r="CA13" s="204">
        <v>1.6519351114891601</v>
      </c>
      <c r="CB13" s="193">
        <f t="shared" si="0"/>
        <v>849050</v>
      </c>
      <c r="CC13" s="193">
        <f t="shared" si="0"/>
        <v>1483258</v>
      </c>
      <c r="CD13" s="187">
        <f t="shared" si="1"/>
        <v>1.7469618985925446</v>
      </c>
    </row>
    <row r="14" spans="1:83" s="152" customFormat="1" ht="11.25" customHeight="1" x14ac:dyDescent="0.2">
      <c r="A14" s="175" t="s">
        <v>9</v>
      </c>
      <c r="B14" s="202">
        <v>11585</v>
      </c>
      <c r="C14" s="203">
        <v>22553</v>
      </c>
      <c r="D14" s="204">
        <v>1.94674147604661</v>
      </c>
      <c r="E14" s="202">
        <v>626</v>
      </c>
      <c r="F14" s="203">
        <v>1259</v>
      </c>
      <c r="G14" s="204">
        <v>2.0111821086261998</v>
      </c>
      <c r="H14" s="205">
        <v>281</v>
      </c>
      <c r="I14" s="206">
        <v>473</v>
      </c>
      <c r="J14" s="204">
        <v>1.6832740213523101</v>
      </c>
      <c r="K14" s="205">
        <v>3300</v>
      </c>
      <c r="L14" s="207">
        <v>6348</v>
      </c>
      <c r="M14" s="204">
        <v>1.92363636363636</v>
      </c>
      <c r="N14" s="208">
        <v>24172</v>
      </c>
      <c r="O14" s="207">
        <v>46553</v>
      </c>
      <c r="P14" s="204">
        <v>1.9259060069501901</v>
      </c>
      <c r="Q14" s="208">
        <v>42088</v>
      </c>
      <c r="R14" s="207">
        <v>76443</v>
      </c>
      <c r="S14" s="204">
        <v>1.8162659190268</v>
      </c>
      <c r="T14" s="208">
        <v>5212</v>
      </c>
      <c r="U14" s="207">
        <v>8851</v>
      </c>
      <c r="V14" s="204">
        <v>1.69819646968534</v>
      </c>
      <c r="W14" s="208">
        <v>52953</v>
      </c>
      <c r="X14" s="207">
        <v>97751</v>
      </c>
      <c r="Y14" s="204">
        <v>1.84599550544823</v>
      </c>
      <c r="Z14" s="208">
        <v>521</v>
      </c>
      <c r="AA14" s="207">
        <v>945</v>
      </c>
      <c r="AB14" s="204">
        <v>1.81381957773512</v>
      </c>
      <c r="AC14" s="208">
        <v>49403</v>
      </c>
      <c r="AD14" s="207">
        <v>103583</v>
      </c>
      <c r="AE14" s="204">
        <v>2.0966945327206901</v>
      </c>
      <c r="AF14" s="208">
        <v>588</v>
      </c>
      <c r="AG14" s="207">
        <v>1270</v>
      </c>
      <c r="AH14" s="204">
        <v>2.15986394557823</v>
      </c>
      <c r="AI14" s="208">
        <v>22155</v>
      </c>
      <c r="AJ14" s="207">
        <v>35739</v>
      </c>
      <c r="AK14" s="204">
        <v>1.6131347325660099</v>
      </c>
      <c r="AL14" s="208">
        <v>4455</v>
      </c>
      <c r="AM14" s="207">
        <v>9967</v>
      </c>
      <c r="AN14" s="204">
        <v>2.23726150392817</v>
      </c>
      <c r="AO14" s="208">
        <v>2910</v>
      </c>
      <c r="AP14" s="207">
        <v>4346</v>
      </c>
      <c r="AQ14" s="204">
        <v>1.49347079037801</v>
      </c>
      <c r="AR14" s="208">
        <v>1936</v>
      </c>
      <c r="AS14" s="207">
        <v>4144</v>
      </c>
      <c r="AT14" s="204">
        <v>2.1404958677686001</v>
      </c>
      <c r="AU14" s="208">
        <v>2079</v>
      </c>
      <c r="AV14" s="207">
        <v>3294</v>
      </c>
      <c r="AW14" s="204">
        <v>1.5844155844155801</v>
      </c>
      <c r="AX14" s="208">
        <v>3403</v>
      </c>
      <c r="AY14" s="207">
        <v>6233</v>
      </c>
      <c r="AZ14" s="204">
        <v>1.8316191595650899</v>
      </c>
      <c r="BA14" s="208">
        <v>3995</v>
      </c>
      <c r="BB14" s="207">
        <v>8343</v>
      </c>
      <c r="BC14" s="204">
        <v>2.0883604505631999</v>
      </c>
      <c r="BD14" s="208">
        <v>8823</v>
      </c>
      <c r="BE14" s="207">
        <v>17639</v>
      </c>
      <c r="BF14" s="204">
        <v>1.99920661906381</v>
      </c>
      <c r="BG14" s="208">
        <v>3223</v>
      </c>
      <c r="BH14" s="207">
        <v>7737</v>
      </c>
      <c r="BI14" s="204">
        <v>2.40055848588272</v>
      </c>
      <c r="BJ14" s="208">
        <v>89371</v>
      </c>
      <c r="BK14" s="207">
        <v>147161</v>
      </c>
      <c r="BL14" s="204">
        <v>1.6466303387004699</v>
      </c>
      <c r="BM14" s="208">
        <v>2679</v>
      </c>
      <c r="BN14" s="207">
        <v>5447</v>
      </c>
      <c r="BO14" s="204">
        <v>2.0332213512504702</v>
      </c>
      <c r="BP14" s="208">
        <v>24561</v>
      </c>
      <c r="BQ14" s="207">
        <v>54189</v>
      </c>
      <c r="BR14" s="204">
        <v>2.2063026749725201</v>
      </c>
      <c r="BS14" s="208">
        <v>34453</v>
      </c>
      <c r="BT14" s="207">
        <v>66555</v>
      </c>
      <c r="BU14" s="204">
        <v>1.9317621107015399</v>
      </c>
      <c r="BV14" s="208">
        <v>3562</v>
      </c>
      <c r="BW14" s="207">
        <v>7584</v>
      </c>
      <c r="BX14" s="204">
        <v>2.1291409320606398</v>
      </c>
      <c r="BY14" s="208">
        <v>73167</v>
      </c>
      <c r="BZ14" s="207">
        <v>132247</v>
      </c>
      <c r="CA14" s="204">
        <v>1.8074678475268899</v>
      </c>
      <c r="CB14" s="193">
        <f t="shared" si="0"/>
        <v>471501</v>
      </c>
      <c r="CC14" s="193">
        <f t="shared" si="0"/>
        <v>876654</v>
      </c>
      <c r="CD14" s="187">
        <f t="shared" si="1"/>
        <v>1.8592834373628051</v>
      </c>
    </row>
    <row r="15" spans="1:83" s="152" customFormat="1" ht="11.25" customHeight="1" x14ac:dyDescent="0.2">
      <c r="A15" s="175" t="s">
        <v>134</v>
      </c>
      <c r="B15" s="202">
        <v>14255</v>
      </c>
      <c r="C15" s="203">
        <v>17912</v>
      </c>
      <c r="D15" s="204">
        <v>1.2565415643633799</v>
      </c>
      <c r="E15" s="202">
        <v>56</v>
      </c>
      <c r="F15" s="203">
        <v>141</v>
      </c>
      <c r="G15" s="204">
        <v>2.5178571428571401</v>
      </c>
      <c r="H15" s="205">
        <v>117</v>
      </c>
      <c r="I15" s="206">
        <v>262</v>
      </c>
      <c r="J15" s="204">
        <v>2.2393162393162398</v>
      </c>
      <c r="K15" s="205">
        <v>765</v>
      </c>
      <c r="L15" s="207">
        <v>1530</v>
      </c>
      <c r="M15" s="204">
        <v>2</v>
      </c>
      <c r="N15" s="208">
        <v>8377</v>
      </c>
      <c r="O15" s="207">
        <v>16829</v>
      </c>
      <c r="P15" s="204">
        <v>2.00895308583025</v>
      </c>
      <c r="Q15" s="208">
        <v>128398</v>
      </c>
      <c r="R15" s="207">
        <v>196126</v>
      </c>
      <c r="S15" s="204">
        <v>1.5274848517889701</v>
      </c>
      <c r="T15" s="208">
        <v>2307</v>
      </c>
      <c r="U15" s="207">
        <v>3885</v>
      </c>
      <c r="V15" s="204">
        <v>1.6840052015604701</v>
      </c>
      <c r="W15" s="208">
        <v>47736</v>
      </c>
      <c r="X15" s="207">
        <v>88563</v>
      </c>
      <c r="Y15" s="204">
        <v>1.8552664655605799</v>
      </c>
      <c r="Z15" s="208">
        <v>65</v>
      </c>
      <c r="AA15" s="207">
        <v>131</v>
      </c>
      <c r="AB15" s="204">
        <v>2.0153846153846202</v>
      </c>
      <c r="AC15" s="208">
        <v>10897</v>
      </c>
      <c r="AD15" s="207">
        <v>15442</v>
      </c>
      <c r="AE15" s="204">
        <v>1.41708727172616</v>
      </c>
      <c r="AF15" s="208">
        <v>14</v>
      </c>
      <c r="AG15" s="207">
        <v>45</v>
      </c>
      <c r="AH15" s="204">
        <v>3.21428571428571</v>
      </c>
      <c r="AI15" s="208">
        <v>78993</v>
      </c>
      <c r="AJ15" s="207">
        <v>99279</v>
      </c>
      <c r="AK15" s="204">
        <v>1.2568075652273001</v>
      </c>
      <c r="AL15" s="208">
        <v>449</v>
      </c>
      <c r="AM15" s="207">
        <v>1415</v>
      </c>
      <c r="AN15" s="204">
        <v>3.1514476614699301</v>
      </c>
      <c r="AO15" s="208">
        <v>7111</v>
      </c>
      <c r="AP15" s="207">
        <v>8896</v>
      </c>
      <c r="AQ15" s="204">
        <v>1.25101954718042</v>
      </c>
      <c r="AR15" s="208">
        <v>10515</v>
      </c>
      <c r="AS15" s="207">
        <v>12190</v>
      </c>
      <c r="AT15" s="204">
        <v>1.15929624346172</v>
      </c>
      <c r="AU15" s="208">
        <v>724</v>
      </c>
      <c r="AV15" s="207">
        <v>1239</v>
      </c>
      <c r="AW15" s="204">
        <v>1.71132596685083</v>
      </c>
      <c r="AX15" s="208">
        <v>13319</v>
      </c>
      <c r="AY15" s="207">
        <v>14529</v>
      </c>
      <c r="AZ15" s="204">
        <v>1.09084766123583</v>
      </c>
      <c r="BA15" s="208">
        <v>6254</v>
      </c>
      <c r="BB15" s="207">
        <v>7532</v>
      </c>
      <c r="BC15" s="204">
        <v>1.20434921650144</v>
      </c>
      <c r="BD15" s="208">
        <v>2990</v>
      </c>
      <c r="BE15" s="207">
        <v>6876</v>
      </c>
      <c r="BF15" s="204">
        <v>2.2996655518394702</v>
      </c>
      <c r="BG15" s="208">
        <v>451</v>
      </c>
      <c r="BH15" s="207">
        <v>741</v>
      </c>
      <c r="BI15" s="204">
        <v>1.6430155210643</v>
      </c>
      <c r="BJ15" s="208">
        <v>16951</v>
      </c>
      <c r="BK15" s="207">
        <v>20447</v>
      </c>
      <c r="BL15" s="204">
        <v>1.2062415196743601</v>
      </c>
      <c r="BM15" s="208">
        <v>369</v>
      </c>
      <c r="BN15" s="207">
        <v>573</v>
      </c>
      <c r="BO15" s="204">
        <v>1.55284552845528</v>
      </c>
      <c r="BP15" s="208">
        <v>26582</v>
      </c>
      <c r="BQ15" s="207">
        <v>39753</v>
      </c>
      <c r="BR15" s="204">
        <v>1.4954856669926999</v>
      </c>
      <c r="BS15" s="208">
        <v>27054</v>
      </c>
      <c r="BT15" s="207">
        <v>44858</v>
      </c>
      <c r="BU15" s="204">
        <v>1.65809122495749</v>
      </c>
      <c r="BV15" s="208">
        <v>775</v>
      </c>
      <c r="BW15" s="207">
        <v>1958</v>
      </c>
      <c r="BX15" s="204">
        <v>2.5264516129032302</v>
      </c>
      <c r="BY15" s="208">
        <v>80022</v>
      </c>
      <c r="BZ15" s="207">
        <v>123977</v>
      </c>
      <c r="CA15" s="204">
        <v>1.5492864462272899</v>
      </c>
      <c r="CB15" s="193">
        <f t="shared" si="0"/>
        <v>485546</v>
      </c>
      <c r="CC15" s="193">
        <f t="shared" si="0"/>
        <v>725129</v>
      </c>
      <c r="CD15" s="187">
        <f t="shared" si="1"/>
        <v>1.4934300766559707</v>
      </c>
    </row>
    <row r="16" spans="1:83" s="152" customFormat="1" ht="11.25" customHeight="1" x14ac:dyDescent="0.2">
      <c r="A16" s="175" t="s">
        <v>12</v>
      </c>
      <c r="B16" s="202">
        <v>7685</v>
      </c>
      <c r="C16" s="203">
        <v>13095</v>
      </c>
      <c r="D16" s="204">
        <v>1.70396877033182</v>
      </c>
      <c r="E16" s="202">
        <v>347</v>
      </c>
      <c r="F16" s="203">
        <v>691</v>
      </c>
      <c r="G16" s="204">
        <v>1.9913544668587899</v>
      </c>
      <c r="H16" s="208">
        <v>0</v>
      </c>
      <c r="I16" s="207">
        <v>0</v>
      </c>
      <c r="J16" s="204" t="s">
        <v>121</v>
      </c>
      <c r="K16" s="205">
        <v>10647</v>
      </c>
      <c r="L16" s="207">
        <v>14833</v>
      </c>
      <c r="M16" s="204">
        <v>1.39316239316239</v>
      </c>
      <c r="N16" s="208">
        <v>26148</v>
      </c>
      <c r="O16" s="207">
        <v>40804</v>
      </c>
      <c r="P16" s="204">
        <v>1.56050175921677</v>
      </c>
      <c r="Q16" s="208">
        <v>47926</v>
      </c>
      <c r="R16" s="207">
        <v>124297</v>
      </c>
      <c r="S16" s="204">
        <v>2.5935191753954001</v>
      </c>
      <c r="T16" s="208">
        <v>2918</v>
      </c>
      <c r="U16" s="207">
        <v>4937</v>
      </c>
      <c r="V16" s="204">
        <v>1.6919122686771799</v>
      </c>
      <c r="W16" s="208">
        <v>24495</v>
      </c>
      <c r="X16" s="207">
        <v>46490</v>
      </c>
      <c r="Y16" s="204">
        <v>1.89793835476628</v>
      </c>
      <c r="Z16" s="208">
        <v>727</v>
      </c>
      <c r="AA16" s="207">
        <v>1771</v>
      </c>
      <c r="AB16" s="204">
        <v>2.4360385144429202</v>
      </c>
      <c r="AC16" s="208">
        <v>30193</v>
      </c>
      <c r="AD16" s="207">
        <v>105303</v>
      </c>
      <c r="AE16" s="204">
        <v>3.48766270327559</v>
      </c>
      <c r="AF16" s="208">
        <v>303</v>
      </c>
      <c r="AG16" s="207">
        <v>556</v>
      </c>
      <c r="AH16" s="204">
        <v>1.8349834983498301</v>
      </c>
      <c r="AI16" s="208">
        <v>25130</v>
      </c>
      <c r="AJ16" s="207">
        <v>40590</v>
      </c>
      <c r="AK16" s="204">
        <v>1.61520095503382</v>
      </c>
      <c r="AL16" s="208">
        <v>1269</v>
      </c>
      <c r="AM16" s="207">
        <v>2408</v>
      </c>
      <c r="AN16" s="204">
        <v>1.89755713159968</v>
      </c>
      <c r="AO16" s="208">
        <v>7158</v>
      </c>
      <c r="AP16" s="207">
        <v>10476</v>
      </c>
      <c r="AQ16" s="204">
        <v>1.46353730092205</v>
      </c>
      <c r="AR16" s="208">
        <v>3797</v>
      </c>
      <c r="AS16" s="207">
        <v>9051</v>
      </c>
      <c r="AT16" s="204">
        <v>2.3837239926257601</v>
      </c>
      <c r="AU16" s="208">
        <v>1717</v>
      </c>
      <c r="AV16" s="207">
        <v>2652</v>
      </c>
      <c r="AW16" s="204">
        <v>1.5445544554455399</v>
      </c>
      <c r="AX16" s="208">
        <v>4362</v>
      </c>
      <c r="AY16" s="207">
        <v>10510</v>
      </c>
      <c r="AZ16" s="204">
        <v>2.4094452086198999</v>
      </c>
      <c r="BA16" s="208">
        <v>9052</v>
      </c>
      <c r="BB16" s="207">
        <v>11596</v>
      </c>
      <c r="BC16" s="204">
        <v>1.2810428634555899</v>
      </c>
      <c r="BD16" s="208">
        <v>5072</v>
      </c>
      <c r="BE16" s="207">
        <v>10107</v>
      </c>
      <c r="BF16" s="204">
        <v>1.9927050473186101</v>
      </c>
      <c r="BG16" s="208">
        <v>2303</v>
      </c>
      <c r="BH16" s="207">
        <v>4817</v>
      </c>
      <c r="BI16" s="204">
        <v>2.0916196265740301</v>
      </c>
      <c r="BJ16" s="208">
        <v>30287</v>
      </c>
      <c r="BK16" s="207">
        <v>46946</v>
      </c>
      <c r="BL16" s="204">
        <v>1.5500379700861799</v>
      </c>
      <c r="BM16" s="208">
        <v>9683</v>
      </c>
      <c r="BN16" s="207">
        <v>12690</v>
      </c>
      <c r="BO16" s="204">
        <v>1.3105442528142099</v>
      </c>
      <c r="BP16" s="208">
        <v>35250</v>
      </c>
      <c r="BQ16" s="207">
        <v>92465</v>
      </c>
      <c r="BR16" s="204">
        <v>2.6231205673758899</v>
      </c>
      <c r="BS16" s="208">
        <v>15029</v>
      </c>
      <c r="BT16" s="207">
        <v>30523</v>
      </c>
      <c r="BU16" s="204">
        <v>2.0309401823141902</v>
      </c>
      <c r="BV16" s="208">
        <v>2593</v>
      </c>
      <c r="BW16" s="207">
        <v>5803</v>
      </c>
      <c r="BX16" s="204">
        <v>2.23794832240648</v>
      </c>
      <c r="BY16" s="208">
        <v>40820</v>
      </c>
      <c r="BZ16" s="207">
        <v>74274</v>
      </c>
      <c r="CA16" s="204">
        <v>1.81954924056835</v>
      </c>
      <c r="CB16" s="193">
        <f t="shared" si="0"/>
        <v>344911</v>
      </c>
      <c r="CC16" s="193">
        <f t="shared" si="0"/>
        <v>717685</v>
      </c>
      <c r="CD16" s="187">
        <f t="shared" si="1"/>
        <v>2.0807831585539458</v>
      </c>
    </row>
    <row r="17" spans="1:82" s="152" customFormat="1" ht="11.25" customHeight="1" x14ac:dyDescent="0.2">
      <c r="A17" s="175" t="s">
        <v>34</v>
      </c>
      <c r="B17" s="202">
        <v>10474</v>
      </c>
      <c r="C17" s="203">
        <v>25452</v>
      </c>
      <c r="D17" s="204">
        <v>2.43001718541149</v>
      </c>
      <c r="E17" s="208">
        <v>25</v>
      </c>
      <c r="F17" s="207">
        <v>66</v>
      </c>
      <c r="G17" s="204">
        <v>2.64</v>
      </c>
      <c r="H17" s="208">
        <v>64</v>
      </c>
      <c r="I17" s="207">
        <v>91</v>
      </c>
      <c r="J17" s="204">
        <v>1.421875</v>
      </c>
      <c r="K17" s="205">
        <v>752</v>
      </c>
      <c r="L17" s="207">
        <v>3171</v>
      </c>
      <c r="M17" s="204">
        <v>4.2167553191489402</v>
      </c>
      <c r="N17" s="208">
        <v>6454</v>
      </c>
      <c r="O17" s="207">
        <v>19879</v>
      </c>
      <c r="P17" s="204">
        <v>3.08010536101642</v>
      </c>
      <c r="Q17" s="208">
        <v>58852</v>
      </c>
      <c r="R17" s="207">
        <v>141553</v>
      </c>
      <c r="S17" s="204">
        <v>2.4052368653571699</v>
      </c>
      <c r="T17" s="208">
        <v>300</v>
      </c>
      <c r="U17" s="207">
        <v>1035</v>
      </c>
      <c r="V17" s="204">
        <v>3.45</v>
      </c>
      <c r="W17" s="208">
        <v>20649</v>
      </c>
      <c r="X17" s="207">
        <v>52261</v>
      </c>
      <c r="Y17" s="204">
        <v>2.5309215942660699</v>
      </c>
      <c r="Z17" s="208">
        <v>29</v>
      </c>
      <c r="AA17" s="207">
        <v>109</v>
      </c>
      <c r="AB17" s="204">
        <v>3.7586206896551699</v>
      </c>
      <c r="AC17" s="208">
        <v>6685</v>
      </c>
      <c r="AD17" s="207">
        <v>13388</v>
      </c>
      <c r="AE17" s="204">
        <v>2.0026925953627499</v>
      </c>
      <c r="AF17" s="208">
        <v>17</v>
      </c>
      <c r="AG17" s="207">
        <v>50</v>
      </c>
      <c r="AH17" s="204">
        <v>2.9411764705882399</v>
      </c>
      <c r="AI17" s="208">
        <v>33072</v>
      </c>
      <c r="AJ17" s="207">
        <v>74040</v>
      </c>
      <c r="AK17" s="204">
        <v>2.2387518142235101</v>
      </c>
      <c r="AL17" s="208">
        <v>179</v>
      </c>
      <c r="AM17" s="207">
        <v>653</v>
      </c>
      <c r="AN17" s="204">
        <v>3.6480446927374302</v>
      </c>
      <c r="AO17" s="208">
        <v>1378</v>
      </c>
      <c r="AP17" s="207">
        <v>3237</v>
      </c>
      <c r="AQ17" s="204">
        <v>2.3490566037735898</v>
      </c>
      <c r="AR17" s="208">
        <v>21703</v>
      </c>
      <c r="AS17" s="207">
        <v>45685</v>
      </c>
      <c r="AT17" s="204">
        <v>2.1050085241671699</v>
      </c>
      <c r="AU17" s="208">
        <v>319</v>
      </c>
      <c r="AV17" s="207">
        <v>676</v>
      </c>
      <c r="AW17" s="204">
        <v>2.1191222570532902</v>
      </c>
      <c r="AX17" s="208">
        <v>1325</v>
      </c>
      <c r="AY17" s="207">
        <v>3267</v>
      </c>
      <c r="AZ17" s="204">
        <v>2.46566037735849</v>
      </c>
      <c r="BA17" s="208">
        <v>1027</v>
      </c>
      <c r="BB17" s="207">
        <v>2895</v>
      </c>
      <c r="BC17" s="204">
        <v>2.8188899707887098</v>
      </c>
      <c r="BD17" s="208">
        <v>1022</v>
      </c>
      <c r="BE17" s="207">
        <v>5373</v>
      </c>
      <c r="BF17" s="204">
        <v>5.2573385518590996</v>
      </c>
      <c r="BG17" s="208">
        <v>167</v>
      </c>
      <c r="BH17" s="207">
        <v>540</v>
      </c>
      <c r="BI17" s="204">
        <v>3.2335329341317398</v>
      </c>
      <c r="BJ17" s="208">
        <v>7610</v>
      </c>
      <c r="BK17" s="207">
        <v>11824</v>
      </c>
      <c r="BL17" s="204">
        <v>1.5537450722733199</v>
      </c>
      <c r="BM17" s="208">
        <v>412</v>
      </c>
      <c r="BN17" s="207">
        <v>1018</v>
      </c>
      <c r="BO17" s="204">
        <v>2.4708737864077701</v>
      </c>
      <c r="BP17" s="208">
        <v>14185</v>
      </c>
      <c r="BQ17" s="207">
        <v>26624</v>
      </c>
      <c r="BR17" s="204">
        <v>1.87691223123017</v>
      </c>
      <c r="BS17" s="208">
        <v>15751</v>
      </c>
      <c r="BT17" s="207">
        <v>33755</v>
      </c>
      <c r="BU17" s="204">
        <v>2.1430385372357299</v>
      </c>
      <c r="BV17" s="208">
        <v>711</v>
      </c>
      <c r="BW17" s="207">
        <v>2154</v>
      </c>
      <c r="BX17" s="204">
        <v>3.0295358649789002</v>
      </c>
      <c r="BY17" s="208">
        <v>96697</v>
      </c>
      <c r="BZ17" s="207">
        <v>197845</v>
      </c>
      <c r="CA17" s="204">
        <v>2.0460303835692901</v>
      </c>
      <c r="CB17" s="193">
        <f t="shared" si="0"/>
        <v>299859</v>
      </c>
      <c r="CC17" s="193">
        <f t="shared" si="0"/>
        <v>666641</v>
      </c>
      <c r="CD17" s="187">
        <f t="shared" si="1"/>
        <v>2.2231815620008071</v>
      </c>
    </row>
    <row r="18" spans="1:82" s="152" customFormat="1" ht="11.25" customHeight="1" x14ac:dyDescent="0.2">
      <c r="A18" s="175" t="s">
        <v>13</v>
      </c>
      <c r="B18" s="202">
        <v>3035</v>
      </c>
      <c r="C18" s="203">
        <v>5045</v>
      </c>
      <c r="D18" s="204">
        <v>1.6622734761120299</v>
      </c>
      <c r="E18" s="208">
        <v>143</v>
      </c>
      <c r="F18" s="207">
        <v>267</v>
      </c>
      <c r="G18" s="204">
        <v>1.86713286713287</v>
      </c>
      <c r="H18" s="208">
        <v>204</v>
      </c>
      <c r="I18" s="207">
        <v>340</v>
      </c>
      <c r="J18" s="204">
        <v>1.6666666666666701</v>
      </c>
      <c r="K18" s="205">
        <v>2293</v>
      </c>
      <c r="L18" s="207">
        <v>3364</v>
      </c>
      <c r="M18" s="204">
        <v>1.46707370257305</v>
      </c>
      <c r="N18" s="208">
        <v>10312</v>
      </c>
      <c r="O18" s="207">
        <v>16317</v>
      </c>
      <c r="P18" s="204">
        <v>1.58233126454616</v>
      </c>
      <c r="Q18" s="208">
        <v>17199</v>
      </c>
      <c r="R18" s="207">
        <v>42870</v>
      </c>
      <c r="S18" s="204">
        <v>2.4925867783010598</v>
      </c>
      <c r="T18" s="208">
        <v>2928</v>
      </c>
      <c r="U18" s="207">
        <v>5786</v>
      </c>
      <c r="V18" s="204">
        <v>1.9760928961748601</v>
      </c>
      <c r="W18" s="208">
        <v>23978</v>
      </c>
      <c r="X18" s="207">
        <v>44926</v>
      </c>
      <c r="Y18" s="204">
        <v>1.87363416465093</v>
      </c>
      <c r="Z18" s="208">
        <v>344</v>
      </c>
      <c r="AA18" s="207">
        <v>720</v>
      </c>
      <c r="AB18" s="204">
        <v>2.0930232558139501</v>
      </c>
      <c r="AC18" s="208">
        <v>19840</v>
      </c>
      <c r="AD18" s="207">
        <v>103040</v>
      </c>
      <c r="AE18" s="204">
        <v>5.1935483870967696</v>
      </c>
      <c r="AF18" s="208">
        <v>383</v>
      </c>
      <c r="AG18" s="207">
        <v>700</v>
      </c>
      <c r="AH18" s="204">
        <v>1.82767624020888</v>
      </c>
      <c r="AI18" s="208">
        <v>9979</v>
      </c>
      <c r="AJ18" s="207">
        <v>16012</v>
      </c>
      <c r="AK18" s="204">
        <v>1.60456959615192</v>
      </c>
      <c r="AL18" s="208">
        <v>1484</v>
      </c>
      <c r="AM18" s="207">
        <v>3063</v>
      </c>
      <c r="AN18" s="204">
        <v>2.0640161725067401</v>
      </c>
      <c r="AO18" s="208">
        <v>3664</v>
      </c>
      <c r="AP18" s="207">
        <v>5727</v>
      </c>
      <c r="AQ18" s="204">
        <v>1.56304585152838</v>
      </c>
      <c r="AR18" s="208">
        <v>1833</v>
      </c>
      <c r="AS18" s="207">
        <v>5242</v>
      </c>
      <c r="AT18" s="204">
        <v>2.8597926895799199</v>
      </c>
      <c r="AU18" s="208">
        <v>644</v>
      </c>
      <c r="AV18" s="207">
        <v>1102</v>
      </c>
      <c r="AW18" s="204">
        <v>1.7111801242236</v>
      </c>
      <c r="AX18" s="208">
        <v>1600</v>
      </c>
      <c r="AY18" s="207">
        <v>3352</v>
      </c>
      <c r="AZ18" s="204">
        <v>2.0950000000000002</v>
      </c>
      <c r="BA18" s="208">
        <v>2715</v>
      </c>
      <c r="BB18" s="207">
        <v>3471</v>
      </c>
      <c r="BC18" s="204">
        <v>1.27845303867403</v>
      </c>
      <c r="BD18" s="208">
        <v>2267</v>
      </c>
      <c r="BE18" s="207">
        <v>4425</v>
      </c>
      <c r="BF18" s="204">
        <v>1.95191883546537</v>
      </c>
      <c r="BG18" s="208">
        <v>844</v>
      </c>
      <c r="BH18" s="207">
        <v>1567</v>
      </c>
      <c r="BI18" s="204">
        <v>1.8566350710900501</v>
      </c>
      <c r="BJ18" s="208">
        <v>11909</v>
      </c>
      <c r="BK18" s="207">
        <v>18897</v>
      </c>
      <c r="BL18" s="204">
        <v>1.58678310521454</v>
      </c>
      <c r="BM18" s="208">
        <v>3200</v>
      </c>
      <c r="BN18" s="207">
        <v>5199</v>
      </c>
      <c r="BO18" s="204">
        <v>1.6246875000000001</v>
      </c>
      <c r="BP18" s="208">
        <v>29800</v>
      </c>
      <c r="BQ18" s="207">
        <v>131659</v>
      </c>
      <c r="BR18" s="204">
        <v>4.4180872483221503</v>
      </c>
      <c r="BS18" s="208">
        <v>22751</v>
      </c>
      <c r="BT18" s="207">
        <v>77001</v>
      </c>
      <c r="BU18" s="204">
        <v>3.3845105709639101</v>
      </c>
      <c r="BV18" s="208">
        <v>1286</v>
      </c>
      <c r="BW18" s="207">
        <v>2868</v>
      </c>
      <c r="BX18" s="204">
        <v>2.2301710730948701</v>
      </c>
      <c r="BY18" s="208">
        <v>18188</v>
      </c>
      <c r="BZ18" s="207">
        <v>31906</v>
      </c>
      <c r="CA18" s="204">
        <v>1.7542335605893999</v>
      </c>
      <c r="CB18" s="193">
        <f t="shared" si="0"/>
        <v>192823</v>
      </c>
      <c r="CC18" s="193">
        <f t="shared" si="0"/>
        <v>534866</v>
      </c>
      <c r="CD18" s="187">
        <f t="shared" si="1"/>
        <v>2.7738703370448548</v>
      </c>
    </row>
    <row r="19" spans="1:82" s="152" customFormat="1" ht="11.25" customHeight="1" x14ac:dyDescent="0.2">
      <c r="A19" s="175" t="s">
        <v>15</v>
      </c>
      <c r="B19" s="202">
        <v>4565</v>
      </c>
      <c r="C19" s="203">
        <v>9993</v>
      </c>
      <c r="D19" s="204">
        <v>2.18904709748083</v>
      </c>
      <c r="E19" s="202">
        <v>141</v>
      </c>
      <c r="F19" s="203">
        <v>328</v>
      </c>
      <c r="G19" s="204">
        <v>2.3262411347517702</v>
      </c>
      <c r="H19" s="205">
        <v>121</v>
      </c>
      <c r="I19" s="206">
        <v>216</v>
      </c>
      <c r="J19" s="204">
        <v>1.7851239669421499</v>
      </c>
      <c r="K19" s="205">
        <v>2518</v>
      </c>
      <c r="L19" s="207">
        <v>4375</v>
      </c>
      <c r="M19" s="204">
        <v>1.7374900714853101</v>
      </c>
      <c r="N19" s="208">
        <v>19540</v>
      </c>
      <c r="O19" s="207">
        <v>37310</v>
      </c>
      <c r="P19" s="204">
        <v>1.90941658137155</v>
      </c>
      <c r="Q19" s="208">
        <v>35429</v>
      </c>
      <c r="R19" s="207">
        <v>72862</v>
      </c>
      <c r="S19" s="204">
        <v>2.0565638318891302</v>
      </c>
      <c r="T19" s="208">
        <v>3725</v>
      </c>
      <c r="U19" s="207">
        <v>6602</v>
      </c>
      <c r="V19" s="204">
        <v>1.7723489932885901</v>
      </c>
      <c r="W19" s="208">
        <v>58953</v>
      </c>
      <c r="X19" s="207">
        <v>107145</v>
      </c>
      <c r="Y19" s="204">
        <v>1.8174647600631</v>
      </c>
      <c r="Z19" s="208">
        <v>124</v>
      </c>
      <c r="AA19" s="207">
        <v>237</v>
      </c>
      <c r="AB19" s="204">
        <v>1.9112903225806499</v>
      </c>
      <c r="AC19" s="208">
        <v>7630</v>
      </c>
      <c r="AD19" s="207">
        <v>16258</v>
      </c>
      <c r="AE19" s="204">
        <v>2.1307994757536002</v>
      </c>
      <c r="AF19" s="208">
        <v>155</v>
      </c>
      <c r="AG19" s="207">
        <v>279</v>
      </c>
      <c r="AH19" s="204">
        <v>1.8</v>
      </c>
      <c r="AI19" s="208">
        <v>13834</v>
      </c>
      <c r="AJ19" s="207">
        <v>22605</v>
      </c>
      <c r="AK19" s="204">
        <v>1.6340176377042099</v>
      </c>
      <c r="AL19" s="208">
        <v>1048</v>
      </c>
      <c r="AM19" s="207">
        <v>2496</v>
      </c>
      <c r="AN19" s="204">
        <v>2.3816793893129802</v>
      </c>
      <c r="AO19" s="208">
        <v>918</v>
      </c>
      <c r="AP19" s="207">
        <v>1691</v>
      </c>
      <c r="AQ19" s="204">
        <v>1.84204793028322</v>
      </c>
      <c r="AR19" s="208">
        <v>1195</v>
      </c>
      <c r="AS19" s="207">
        <v>2517</v>
      </c>
      <c r="AT19" s="204">
        <v>2.10627615062762</v>
      </c>
      <c r="AU19" s="208">
        <v>800</v>
      </c>
      <c r="AV19" s="207">
        <v>1416</v>
      </c>
      <c r="AW19" s="204">
        <v>1.77</v>
      </c>
      <c r="AX19" s="208">
        <v>931</v>
      </c>
      <c r="AY19" s="207">
        <v>1828</v>
      </c>
      <c r="AZ19" s="204">
        <v>1.9634801288936601</v>
      </c>
      <c r="BA19" s="208">
        <v>978</v>
      </c>
      <c r="BB19" s="207">
        <v>2461</v>
      </c>
      <c r="BC19" s="204">
        <v>2.5163599182004099</v>
      </c>
      <c r="BD19" s="208">
        <v>2583</v>
      </c>
      <c r="BE19" s="207">
        <v>5639</v>
      </c>
      <c r="BF19" s="204">
        <v>2.1831204026325999</v>
      </c>
      <c r="BG19" s="208">
        <v>852</v>
      </c>
      <c r="BH19" s="207">
        <v>1896</v>
      </c>
      <c r="BI19" s="204">
        <v>2.22535211267606</v>
      </c>
      <c r="BJ19" s="208">
        <v>7260</v>
      </c>
      <c r="BK19" s="207">
        <v>14143</v>
      </c>
      <c r="BL19" s="204">
        <v>1.94807162534435</v>
      </c>
      <c r="BM19" s="208">
        <v>553</v>
      </c>
      <c r="BN19" s="207">
        <v>821</v>
      </c>
      <c r="BO19" s="204">
        <v>1.4846292947558799</v>
      </c>
      <c r="BP19" s="208">
        <v>19228</v>
      </c>
      <c r="BQ19" s="207">
        <v>35853</v>
      </c>
      <c r="BR19" s="204">
        <v>1.86462450592885</v>
      </c>
      <c r="BS19" s="208">
        <v>19831</v>
      </c>
      <c r="BT19" s="207">
        <v>41050</v>
      </c>
      <c r="BU19" s="204">
        <v>2.0699914275629099</v>
      </c>
      <c r="BV19" s="208">
        <v>1545</v>
      </c>
      <c r="BW19" s="207">
        <v>4159</v>
      </c>
      <c r="BX19" s="204">
        <v>2.69190938511327</v>
      </c>
      <c r="BY19" s="208">
        <v>62203</v>
      </c>
      <c r="BZ19" s="207">
        <v>111183</v>
      </c>
      <c r="CA19" s="204">
        <v>1.7874218285291701</v>
      </c>
      <c r="CB19" s="193">
        <f t="shared" si="0"/>
        <v>266660</v>
      </c>
      <c r="CC19" s="193">
        <f t="shared" si="0"/>
        <v>505363</v>
      </c>
      <c r="CD19" s="187">
        <f t="shared" si="1"/>
        <v>1.8951586289657241</v>
      </c>
    </row>
    <row r="20" spans="1:82" s="152" customFormat="1" ht="11.25" customHeight="1" x14ac:dyDescent="0.2">
      <c r="A20" s="175" t="s">
        <v>99</v>
      </c>
      <c r="B20" s="202">
        <v>743</v>
      </c>
      <c r="C20" s="203">
        <v>1952</v>
      </c>
      <c r="D20" s="204">
        <v>2.6271870794078098</v>
      </c>
      <c r="E20" s="202">
        <v>55</v>
      </c>
      <c r="F20" s="203">
        <v>101</v>
      </c>
      <c r="G20" s="204">
        <v>1.83636363636364</v>
      </c>
      <c r="H20" s="208">
        <v>375</v>
      </c>
      <c r="I20" s="207">
        <v>708</v>
      </c>
      <c r="J20" s="204">
        <v>1.8879999999999999</v>
      </c>
      <c r="K20" s="205">
        <v>372</v>
      </c>
      <c r="L20" s="207">
        <v>754</v>
      </c>
      <c r="M20" s="204">
        <v>2.0268817204301102</v>
      </c>
      <c r="N20" s="208">
        <v>6956</v>
      </c>
      <c r="O20" s="207">
        <v>16323</v>
      </c>
      <c r="P20" s="204">
        <v>2.3466072455434199</v>
      </c>
      <c r="Q20" s="208">
        <v>36688</v>
      </c>
      <c r="R20" s="207">
        <v>88603</v>
      </c>
      <c r="S20" s="204">
        <v>2.4150403401657199</v>
      </c>
      <c r="T20" s="208">
        <v>392</v>
      </c>
      <c r="U20" s="207">
        <v>882</v>
      </c>
      <c r="V20" s="204">
        <v>2.25</v>
      </c>
      <c r="W20" s="208">
        <v>22464</v>
      </c>
      <c r="X20" s="207">
        <v>44313</v>
      </c>
      <c r="Y20" s="204">
        <v>1.97262286324786</v>
      </c>
      <c r="Z20" s="208">
        <v>45</v>
      </c>
      <c r="AA20" s="207">
        <v>75</v>
      </c>
      <c r="AB20" s="204">
        <v>1.6666666666666701</v>
      </c>
      <c r="AC20" s="208">
        <v>13707</v>
      </c>
      <c r="AD20" s="207">
        <v>26926</v>
      </c>
      <c r="AE20" s="204">
        <v>1.96439775297293</v>
      </c>
      <c r="AF20" s="208">
        <v>17</v>
      </c>
      <c r="AG20" s="207">
        <v>31</v>
      </c>
      <c r="AH20" s="204">
        <v>1.8235294117647101</v>
      </c>
      <c r="AI20" s="208">
        <v>23701</v>
      </c>
      <c r="AJ20" s="207">
        <v>46595</v>
      </c>
      <c r="AK20" s="204">
        <v>1.96595080376355</v>
      </c>
      <c r="AL20" s="208">
        <v>196</v>
      </c>
      <c r="AM20" s="207">
        <v>411</v>
      </c>
      <c r="AN20" s="204">
        <v>2.0969387755101998</v>
      </c>
      <c r="AO20" s="208">
        <v>914</v>
      </c>
      <c r="AP20" s="207">
        <v>1801</v>
      </c>
      <c r="AQ20" s="204">
        <v>1.9704595185995599</v>
      </c>
      <c r="AR20" s="208">
        <v>2402</v>
      </c>
      <c r="AS20" s="207">
        <v>5254</v>
      </c>
      <c r="AT20" s="204">
        <v>2.1873438800999199</v>
      </c>
      <c r="AU20" s="208">
        <v>403</v>
      </c>
      <c r="AV20" s="207">
        <v>735</v>
      </c>
      <c r="AW20" s="204">
        <v>1.82382133995037</v>
      </c>
      <c r="AX20" s="208">
        <v>1330</v>
      </c>
      <c r="AY20" s="207">
        <v>2168</v>
      </c>
      <c r="AZ20" s="204">
        <v>1.63007518796992</v>
      </c>
      <c r="BA20" s="208">
        <v>201</v>
      </c>
      <c r="BB20" s="207">
        <v>533</v>
      </c>
      <c r="BC20" s="204">
        <v>2.6517412935323401</v>
      </c>
      <c r="BD20" s="208">
        <v>1092</v>
      </c>
      <c r="BE20" s="207">
        <v>2655</v>
      </c>
      <c r="BF20" s="204">
        <v>2.4313186813186798</v>
      </c>
      <c r="BG20" s="208">
        <v>204</v>
      </c>
      <c r="BH20" s="207">
        <v>472</v>
      </c>
      <c r="BI20" s="204">
        <v>2.31372549019608</v>
      </c>
      <c r="BJ20" s="208">
        <v>5127</v>
      </c>
      <c r="BK20" s="207">
        <v>9642</v>
      </c>
      <c r="BL20" s="204">
        <v>1.8806319485078999</v>
      </c>
      <c r="BM20" s="208">
        <v>654</v>
      </c>
      <c r="BN20" s="207">
        <v>1568</v>
      </c>
      <c r="BO20" s="204">
        <v>2.3975535168195701</v>
      </c>
      <c r="BP20" s="208">
        <v>17102</v>
      </c>
      <c r="BQ20" s="207">
        <v>40194</v>
      </c>
      <c r="BR20" s="204">
        <v>2.3502514325809898</v>
      </c>
      <c r="BS20" s="208">
        <v>6929</v>
      </c>
      <c r="BT20" s="207">
        <v>14973</v>
      </c>
      <c r="BU20" s="204">
        <v>2.1609178813681602</v>
      </c>
      <c r="BV20" s="208">
        <v>466</v>
      </c>
      <c r="BW20" s="207">
        <v>1662</v>
      </c>
      <c r="BX20" s="204">
        <v>3.5665236051502101</v>
      </c>
      <c r="BY20" s="208">
        <v>50761</v>
      </c>
      <c r="BZ20" s="207">
        <v>100374</v>
      </c>
      <c r="CA20" s="204">
        <v>1.97738421228896</v>
      </c>
      <c r="CB20" s="193">
        <f t="shared" si="0"/>
        <v>193296</v>
      </c>
      <c r="CC20" s="193">
        <f t="shared" si="0"/>
        <v>409705</v>
      </c>
      <c r="CD20" s="187">
        <f t="shared" si="1"/>
        <v>2.1195730899759955</v>
      </c>
    </row>
    <row r="21" spans="1:82" s="152" customFormat="1" ht="11.25" customHeight="1" x14ac:dyDescent="0.2">
      <c r="A21" s="175" t="s">
        <v>135</v>
      </c>
      <c r="B21" s="202">
        <v>6825</v>
      </c>
      <c r="C21" s="203">
        <v>7727</v>
      </c>
      <c r="D21" s="204">
        <v>1.13216117216117</v>
      </c>
      <c r="E21" s="202">
        <v>29</v>
      </c>
      <c r="F21" s="203">
        <v>52</v>
      </c>
      <c r="G21" s="204">
        <v>1.7931034482758601</v>
      </c>
      <c r="H21" s="205">
        <v>0</v>
      </c>
      <c r="I21" s="206">
        <v>0</v>
      </c>
      <c r="J21" s="204" t="s">
        <v>121</v>
      </c>
      <c r="K21" s="205">
        <v>321</v>
      </c>
      <c r="L21" s="207">
        <v>699</v>
      </c>
      <c r="M21" s="204">
        <v>2.1775700934579398</v>
      </c>
      <c r="N21" s="208">
        <v>4207</v>
      </c>
      <c r="O21" s="207">
        <v>7428</v>
      </c>
      <c r="P21" s="204">
        <v>1.76562871404802</v>
      </c>
      <c r="Q21" s="208">
        <v>126718</v>
      </c>
      <c r="R21" s="207">
        <v>213929</v>
      </c>
      <c r="S21" s="204">
        <v>1.6882289808866899</v>
      </c>
      <c r="T21" s="208">
        <v>1763</v>
      </c>
      <c r="U21" s="207">
        <v>1992</v>
      </c>
      <c r="V21" s="204">
        <v>1.1298922291548501</v>
      </c>
      <c r="W21" s="208">
        <v>7887</v>
      </c>
      <c r="X21" s="207">
        <v>17528</v>
      </c>
      <c r="Y21" s="204">
        <v>2.2223912767845801</v>
      </c>
      <c r="Z21" s="208">
        <v>16</v>
      </c>
      <c r="AA21" s="207">
        <v>45</v>
      </c>
      <c r="AB21" s="204">
        <v>2.8125</v>
      </c>
      <c r="AC21" s="208">
        <v>1578</v>
      </c>
      <c r="AD21" s="207">
        <v>2664</v>
      </c>
      <c r="AE21" s="204">
        <v>1.68821292775665</v>
      </c>
      <c r="AF21" s="208">
        <v>7</v>
      </c>
      <c r="AG21" s="207">
        <v>22</v>
      </c>
      <c r="AH21" s="204">
        <v>3.1428571428571401</v>
      </c>
      <c r="AI21" s="208">
        <v>26857</v>
      </c>
      <c r="AJ21" s="207">
        <v>35998</v>
      </c>
      <c r="AK21" s="204">
        <v>1.34035819339465</v>
      </c>
      <c r="AL21" s="208">
        <v>113</v>
      </c>
      <c r="AM21" s="207">
        <v>291</v>
      </c>
      <c r="AN21" s="204">
        <v>2.5752212389380502</v>
      </c>
      <c r="AO21" s="208">
        <v>1560</v>
      </c>
      <c r="AP21" s="207">
        <v>2279</v>
      </c>
      <c r="AQ21" s="204">
        <v>1.46089743589744</v>
      </c>
      <c r="AR21" s="208">
        <v>1349</v>
      </c>
      <c r="AS21" s="207">
        <v>1755</v>
      </c>
      <c r="AT21" s="204">
        <v>1.30096367679763</v>
      </c>
      <c r="AU21" s="208">
        <v>136</v>
      </c>
      <c r="AV21" s="207">
        <v>231</v>
      </c>
      <c r="AW21" s="204">
        <v>1.6985294117647101</v>
      </c>
      <c r="AX21" s="208">
        <v>2335</v>
      </c>
      <c r="AY21" s="207">
        <v>2520</v>
      </c>
      <c r="AZ21" s="204">
        <v>1.07922912205567</v>
      </c>
      <c r="BA21" s="208">
        <v>886</v>
      </c>
      <c r="BB21" s="207">
        <v>1316</v>
      </c>
      <c r="BC21" s="204">
        <v>1.48532731376975</v>
      </c>
      <c r="BD21" s="208">
        <v>476</v>
      </c>
      <c r="BE21" s="207">
        <v>1091</v>
      </c>
      <c r="BF21" s="204">
        <v>2.2920168067226898</v>
      </c>
      <c r="BG21" s="208">
        <v>72</v>
      </c>
      <c r="BH21" s="207">
        <v>243</v>
      </c>
      <c r="BI21" s="204">
        <v>3.375</v>
      </c>
      <c r="BJ21" s="208">
        <v>2139</v>
      </c>
      <c r="BK21" s="207">
        <v>2886</v>
      </c>
      <c r="BL21" s="204">
        <v>1.3492286115006999</v>
      </c>
      <c r="BM21" s="208">
        <v>114</v>
      </c>
      <c r="BN21" s="207">
        <v>178</v>
      </c>
      <c r="BO21" s="204">
        <v>1.56140350877193</v>
      </c>
      <c r="BP21" s="208">
        <v>31511</v>
      </c>
      <c r="BQ21" s="207">
        <v>42227</v>
      </c>
      <c r="BR21" s="204">
        <v>1.34007172098632</v>
      </c>
      <c r="BS21" s="208">
        <v>4951</v>
      </c>
      <c r="BT21" s="207">
        <v>8291</v>
      </c>
      <c r="BU21" s="204">
        <v>1.67461118965865</v>
      </c>
      <c r="BV21" s="208">
        <v>270</v>
      </c>
      <c r="BW21" s="207">
        <v>360</v>
      </c>
      <c r="BX21" s="204">
        <v>1.3333333333333299</v>
      </c>
      <c r="BY21" s="208">
        <v>33546</v>
      </c>
      <c r="BZ21" s="207">
        <v>46776</v>
      </c>
      <c r="CA21" s="204">
        <v>1.3943838311572201</v>
      </c>
      <c r="CB21" s="193">
        <f t="shared" si="0"/>
        <v>255666</v>
      </c>
      <c r="CC21" s="193">
        <f t="shared" si="0"/>
        <v>398528</v>
      </c>
      <c r="CD21" s="187">
        <f t="shared" si="1"/>
        <v>1.5587837256420487</v>
      </c>
    </row>
    <row r="22" spans="1:82" s="152" customFormat="1" ht="11.25" customHeight="1" x14ac:dyDescent="0.2">
      <c r="A22" s="175" t="s">
        <v>16</v>
      </c>
      <c r="B22" s="202">
        <v>6714</v>
      </c>
      <c r="C22" s="203">
        <v>15975</v>
      </c>
      <c r="D22" s="204">
        <v>2.3793565683646101</v>
      </c>
      <c r="E22" s="202">
        <v>734</v>
      </c>
      <c r="F22" s="203">
        <v>1183</v>
      </c>
      <c r="G22" s="204">
        <v>1.61171662125341</v>
      </c>
      <c r="H22" s="208">
        <v>738</v>
      </c>
      <c r="I22" s="207">
        <v>1232</v>
      </c>
      <c r="J22" s="204">
        <v>1.6693766937669401</v>
      </c>
      <c r="K22" s="205">
        <v>1953</v>
      </c>
      <c r="L22" s="207">
        <v>3741</v>
      </c>
      <c r="M22" s="204">
        <v>1.9155145929339501</v>
      </c>
      <c r="N22" s="208">
        <v>8872</v>
      </c>
      <c r="O22" s="207">
        <v>16611</v>
      </c>
      <c r="P22" s="204">
        <v>1.87229486023445</v>
      </c>
      <c r="Q22" s="208">
        <v>16489</v>
      </c>
      <c r="R22" s="207">
        <v>36625</v>
      </c>
      <c r="S22" s="204">
        <v>2.2211777548668801</v>
      </c>
      <c r="T22" s="208">
        <v>1704</v>
      </c>
      <c r="U22" s="207">
        <v>3166</v>
      </c>
      <c r="V22" s="204">
        <v>1.8579812206572801</v>
      </c>
      <c r="W22" s="208">
        <v>8499</v>
      </c>
      <c r="X22" s="207">
        <v>16469</v>
      </c>
      <c r="Y22" s="204">
        <v>1.93775738322156</v>
      </c>
      <c r="Z22" s="208">
        <v>438</v>
      </c>
      <c r="AA22" s="207">
        <v>872</v>
      </c>
      <c r="AB22" s="204">
        <v>1.9908675799086799</v>
      </c>
      <c r="AC22" s="208">
        <v>20698</v>
      </c>
      <c r="AD22" s="207">
        <v>50227</v>
      </c>
      <c r="AE22" s="204">
        <v>2.42665958063581</v>
      </c>
      <c r="AF22" s="208">
        <v>144</v>
      </c>
      <c r="AG22" s="207">
        <v>488</v>
      </c>
      <c r="AH22" s="204">
        <v>3.3888888888888902</v>
      </c>
      <c r="AI22" s="208">
        <v>8780</v>
      </c>
      <c r="AJ22" s="207">
        <v>18313</v>
      </c>
      <c r="AK22" s="204">
        <v>2.08576309794989</v>
      </c>
      <c r="AL22" s="208">
        <v>662</v>
      </c>
      <c r="AM22" s="207">
        <v>1908</v>
      </c>
      <c r="AN22" s="204">
        <v>2.8821752265860998</v>
      </c>
      <c r="AO22" s="208">
        <v>1297</v>
      </c>
      <c r="AP22" s="207">
        <v>3293</v>
      </c>
      <c r="AQ22" s="204">
        <v>2.5389360061680799</v>
      </c>
      <c r="AR22" s="208">
        <v>1350</v>
      </c>
      <c r="AS22" s="207">
        <v>3004</v>
      </c>
      <c r="AT22" s="204">
        <v>2.22518518518519</v>
      </c>
      <c r="AU22" s="208">
        <v>1659</v>
      </c>
      <c r="AV22" s="207">
        <v>2363</v>
      </c>
      <c r="AW22" s="204">
        <v>1.42435201928873</v>
      </c>
      <c r="AX22" s="208">
        <v>2666</v>
      </c>
      <c r="AY22" s="207">
        <v>5293</v>
      </c>
      <c r="AZ22" s="204">
        <v>1.98537134283571</v>
      </c>
      <c r="BA22" s="208">
        <v>2571</v>
      </c>
      <c r="BB22" s="207">
        <v>6157</v>
      </c>
      <c r="BC22" s="204">
        <v>2.3947880202255898</v>
      </c>
      <c r="BD22" s="208">
        <v>10127</v>
      </c>
      <c r="BE22" s="207">
        <v>19504</v>
      </c>
      <c r="BF22" s="204">
        <v>1.92594055495211</v>
      </c>
      <c r="BG22" s="208">
        <v>3645</v>
      </c>
      <c r="BH22" s="207">
        <v>6861</v>
      </c>
      <c r="BI22" s="204">
        <v>1.88230452674897</v>
      </c>
      <c r="BJ22" s="208">
        <v>7004</v>
      </c>
      <c r="BK22" s="207">
        <v>14690</v>
      </c>
      <c r="BL22" s="204">
        <v>2.0973729297544299</v>
      </c>
      <c r="BM22" s="208">
        <v>1042</v>
      </c>
      <c r="BN22" s="207">
        <v>2368</v>
      </c>
      <c r="BO22" s="204">
        <v>2.2725527831094099</v>
      </c>
      <c r="BP22" s="208">
        <v>10735</v>
      </c>
      <c r="BQ22" s="207">
        <v>23704</v>
      </c>
      <c r="BR22" s="204">
        <v>2.20810433162552</v>
      </c>
      <c r="BS22" s="208">
        <v>6253</v>
      </c>
      <c r="BT22" s="207">
        <v>12589</v>
      </c>
      <c r="BU22" s="204">
        <v>2.01327362865824</v>
      </c>
      <c r="BV22" s="208">
        <v>1818</v>
      </c>
      <c r="BW22" s="207">
        <v>4122</v>
      </c>
      <c r="BX22" s="204">
        <v>2.2673267326732698</v>
      </c>
      <c r="BY22" s="208">
        <v>47248</v>
      </c>
      <c r="BZ22" s="207">
        <v>85002</v>
      </c>
      <c r="CA22" s="204">
        <v>1.7990602776837099</v>
      </c>
      <c r="CB22" s="193">
        <f t="shared" si="0"/>
        <v>173840</v>
      </c>
      <c r="CC22" s="193">
        <f t="shared" si="0"/>
        <v>355760</v>
      </c>
      <c r="CD22" s="187">
        <f t="shared" si="1"/>
        <v>2.0464795213989877</v>
      </c>
    </row>
    <row r="23" spans="1:82" s="152" customFormat="1" ht="11.25" customHeight="1" x14ac:dyDescent="0.2">
      <c r="A23" s="175" t="s">
        <v>27</v>
      </c>
      <c r="B23" s="202">
        <v>629</v>
      </c>
      <c r="C23" s="203">
        <v>2120</v>
      </c>
      <c r="D23" s="204">
        <v>3.37042925278219</v>
      </c>
      <c r="E23" s="202">
        <v>14</v>
      </c>
      <c r="F23" s="203">
        <v>39</v>
      </c>
      <c r="G23" s="204">
        <v>2.78571428571429</v>
      </c>
      <c r="H23" s="205">
        <v>101</v>
      </c>
      <c r="I23" s="206">
        <v>143</v>
      </c>
      <c r="J23" s="204">
        <v>1.41584158415842</v>
      </c>
      <c r="K23" s="205">
        <v>228</v>
      </c>
      <c r="L23" s="207">
        <v>569</v>
      </c>
      <c r="M23" s="204">
        <v>2.4956140350877201</v>
      </c>
      <c r="N23" s="208">
        <v>3623</v>
      </c>
      <c r="O23" s="207">
        <v>8641</v>
      </c>
      <c r="P23" s="204">
        <v>2.3850400220811498</v>
      </c>
      <c r="Q23" s="208">
        <v>27195</v>
      </c>
      <c r="R23" s="207">
        <v>62806</v>
      </c>
      <c r="S23" s="204">
        <v>2.3094686523257999</v>
      </c>
      <c r="T23" s="208">
        <v>817</v>
      </c>
      <c r="U23" s="207">
        <v>1432</v>
      </c>
      <c r="V23" s="204">
        <v>1.75275397796818</v>
      </c>
      <c r="W23" s="208">
        <v>26543</v>
      </c>
      <c r="X23" s="207">
        <v>55060</v>
      </c>
      <c r="Y23" s="204">
        <v>2.0743698903665799</v>
      </c>
      <c r="Z23" s="208">
        <v>24</v>
      </c>
      <c r="AA23" s="207">
        <v>74</v>
      </c>
      <c r="AB23" s="204">
        <v>3.0833333333333299</v>
      </c>
      <c r="AC23" s="208">
        <v>11965</v>
      </c>
      <c r="AD23" s="207">
        <v>29595</v>
      </c>
      <c r="AE23" s="204">
        <v>2.4734642707897998</v>
      </c>
      <c r="AF23" s="208">
        <v>7</v>
      </c>
      <c r="AG23" s="207">
        <v>14</v>
      </c>
      <c r="AH23" s="204">
        <v>2</v>
      </c>
      <c r="AI23" s="208">
        <v>13123</v>
      </c>
      <c r="AJ23" s="207">
        <v>27471</v>
      </c>
      <c r="AK23" s="204">
        <v>2.0933475577230798</v>
      </c>
      <c r="AL23" s="208">
        <v>199</v>
      </c>
      <c r="AM23" s="207">
        <v>688</v>
      </c>
      <c r="AN23" s="204">
        <v>3.4572864321607999</v>
      </c>
      <c r="AO23" s="208">
        <v>1044</v>
      </c>
      <c r="AP23" s="207">
        <v>1981</v>
      </c>
      <c r="AQ23" s="204">
        <v>1.8975095785440601</v>
      </c>
      <c r="AR23" s="208">
        <v>1017</v>
      </c>
      <c r="AS23" s="207">
        <v>2198</v>
      </c>
      <c r="AT23" s="204">
        <v>2.16125860373648</v>
      </c>
      <c r="AU23" s="208">
        <v>177</v>
      </c>
      <c r="AV23" s="207">
        <v>430</v>
      </c>
      <c r="AW23" s="204">
        <v>2.4293785310734499</v>
      </c>
      <c r="AX23" s="208">
        <v>296</v>
      </c>
      <c r="AY23" s="207">
        <v>644</v>
      </c>
      <c r="AZ23" s="204">
        <v>2.1756756756756799</v>
      </c>
      <c r="BA23" s="208">
        <v>101</v>
      </c>
      <c r="BB23" s="207">
        <v>218</v>
      </c>
      <c r="BC23" s="204">
        <v>2.1584158415841599</v>
      </c>
      <c r="BD23" s="208">
        <v>691</v>
      </c>
      <c r="BE23" s="207">
        <v>2224</v>
      </c>
      <c r="BF23" s="204">
        <v>3.21852387843705</v>
      </c>
      <c r="BG23" s="208">
        <v>102</v>
      </c>
      <c r="BH23" s="207">
        <v>224</v>
      </c>
      <c r="BI23" s="204">
        <v>2.1960784313725501</v>
      </c>
      <c r="BJ23" s="208">
        <v>6120</v>
      </c>
      <c r="BK23" s="207">
        <v>11114</v>
      </c>
      <c r="BL23" s="204">
        <v>1.8160130718954199</v>
      </c>
      <c r="BM23" s="208">
        <v>318</v>
      </c>
      <c r="BN23" s="207">
        <v>548</v>
      </c>
      <c r="BO23" s="204">
        <v>1.7232704402515699</v>
      </c>
      <c r="BP23" s="208">
        <v>11985</v>
      </c>
      <c r="BQ23" s="207">
        <v>26802</v>
      </c>
      <c r="BR23" s="204">
        <v>2.23629536921151</v>
      </c>
      <c r="BS23" s="208">
        <v>7072</v>
      </c>
      <c r="BT23" s="207">
        <v>17138</v>
      </c>
      <c r="BU23" s="204">
        <v>2.42335972850679</v>
      </c>
      <c r="BV23" s="208">
        <v>330</v>
      </c>
      <c r="BW23" s="207">
        <v>1034</v>
      </c>
      <c r="BX23" s="204">
        <v>3.1333333333333302</v>
      </c>
      <c r="BY23" s="208">
        <v>44749</v>
      </c>
      <c r="BZ23" s="207">
        <v>94733</v>
      </c>
      <c r="CA23" s="204">
        <v>2.1169858544325</v>
      </c>
      <c r="CB23" s="193">
        <f t="shared" si="0"/>
        <v>158470</v>
      </c>
      <c r="CC23" s="193">
        <f t="shared" si="0"/>
        <v>347940</v>
      </c>
      <c r="CD23" s="187">
        <f t="shared" si="1"/>
        <v>2.1956206221997854</v>
      </c>
    </row>
    <row r="24" spans="1:82" s="152" customFormat="1" ht="11.25" customHeight="1" x14ac:dyDescent="0.2">
      <c r="A24" s="175" t="s">
        <v>23</v>
      </c>
      <c r="B24" s="202">
        <v>959</v>
      </c>
      <c r="C24" s="203">
        <v>2743</v>
      </c>
      <c r="D24" s="204">
        <v>2.86027111574557</v>
      </c>
      <c r="E24" s="202">
        <v>73</v>
      </c>
      <c r="F24" s="203">
        <v>175</v>
      </c>
      <c r="G24" s="204">
        <v>2.3972602739725999</v>
      </c>
      <c r="H24" s="208">
        <v>337</v>
      </c>
      <c r="I24" s="207">
        <v>536</v>
      </c>
      <c r="J24" s="204">
        <v>1.59050445103858</v>
      </c>
      <c r="K24" s="205">
        <v>573</v>
      </c>
      <c r="L24" s="207">
        <v>1313</v>
      </c>
      <c r="M24" s="204">
        <v>2.2914485165794098</v>
      </c>
      <c r="N24" s="208">
        <v>7419</v>
      </c>
      <c r="O24" s="207">
        <v>16629</v>
      </c>
      <c r="P24" s="204">
        <v>2.2414071977355401</v>
      </c>
      <c r="Q24" s="208">
        <v>23447</v>
      </c>
      <c r="R24" s="207">
        <v>51847</v>
      </c>
      <c r="S24" s="204">
        <v>2.2112423764234199</v>
      </c>
      <c r="T24" s="208">
        <v>907</v>
      </c>
      <c r="U24" s="207">
        <v>1957</v>
      </c>
      <c r="V24" s="204">
        <v>2.1576626240352801</v>
      </c>
      <c r="W24" s="208">
        <v>28616</v>
      </c>
      <c r="X24" s="207">
        <v>59107</v>
      </c>
      <c r="Y24" s="204">
        <v>2.0655227844562498</v>
      </c>
      <c r="Z24" s="208">
        <v>111</v>
      </c>
      <c r="AA24" s="207">
        <v>162</v>
      </c>
      <c r="AB24" s="204">
        <v>1.4594594594594601</v>
      </c>
      <c r="AC24" s="208">
        <v>6272</v>
      </c>
      <c r="AD24" s="207">
        <v>15965</v>
      </c>
      <c r="AE24" s="204">
        <v>2.5454400510204098</v>
      </c>
      <c r="AF24" s="208">
        <v>37</v>
      </c>
      <c r="AG24" s="207">
        <v>57</v>
      </c>
      <c r="AH24" s="204">
        <v>1.5405405405405399</v>
      </c>
      <c r="AI24" s="208">
        <v>12075</v>
      </c>
      <c r="AJ24" s="207">
        <v>23826</v>
      </c>
      <c r="AK24" s="204">
        <v>1.97316770186335</v>
      </c>
      <c r="AL24" s="208">
        <v>662</v>
      </c>
      <c r="AM24" s="207">
        <v>1535</v>
      </c>
      <c r="AN24" s="204">
        <v>2.31873111782477</v>
      </c>
      <c r="AO24" s="208">
        <v>894</v>
      </c>
      <c r="AP24" s="207">
        <v>2129</v>
      </c>
      <c r="AQ24" s="204">
        <v>2.3814317673378098</v>
      </c>
      <c r="AR24" s="208">
        <v>884</v>
      </c>
      <c r="AS24" s="207">
        <v>1802</v>
      </c>
      <c r="AT24" s="204">
        <v>2.0384615384615401</v>
      </c>
      <c r="AU24" s="208">
        <v>369</v>
      </c>
      <c r="AV24" s="207">
        <v>1106</v>
      </c>
      <c r="AW24" s="204">
        <v>2.99728997289973</v>
      </c>
      <c r="AX24" s="208">
        <v>566</v>
      </c>
      <c r="AY24" s="207">
        <v>1215</v>
      </c>
      <c r="AZ24" s="204">
        <v>2.1466431095406402</v>
      </c>
      <c r="BA24" s="208">
        <v>179</v>
      </c>
      <c r="BB24" s="207">
        <v>370</v>
      </c>
      <c r="BC24" s="204">
        <v>2.0670391061452502</v>
      </c>
      <c r="BD24" s="208">
        <v>1269</v>
      </c>
      <c r="BE24" s="207">
        <v>2873</v>
      </c>
      <c r="BF24" s="204">
        <v>2.2639873916469702</v>
      </c>
      <c r="BG24" s="208">
        <v>240</v>
      </c>
      <c r="BH24" s="207">
        <v>630</v>
      </c>
      <c r="BI24" s="204">
        <v>2.625</v>
      </c>
      <c r="BJ24" s="208">
        <v>4361</v>
      </c>
      <c r="BK24" s="207">
        <v>8929</v>
      </c>
      <c r="BL24" s="204">
        <v>2.0474661774822298</v>
      </c>
      <c r="BM24" s="208">
        <v>500</v>
      </c>
      <c r="BN24" s="207">
        <v>1067</v>
      </c>
      <c r="BO24" s="204">
        <v>2.1339999999999999</v>
      </c>
      <c r="BP24" s="208">
        <v>13499</v>
      </c>
      <c r="BQ24" s="207">
        <v>32869</v>
      </c>
      <c r="BR24" s="204">
        <v>2.4349211052670601</v>
      </c>
      <c r="BS24" s="208">
        <v>9049</v>
      </c>
      <c r="BT24" s="207">
        <v>21627</v>
      </c>
      <c r="BU24" s="204">
        <v>2.3899878439606601</v>
      </c>
      <c r="BV24" s="208">
        <v>546</v>
      </c>
      <c r="BW24" s="207">
        <v>2135</v>
      </c>
      <c r="BX24" s="204">
        <v>3.9102564102564101</v>
      </c>
      <c r="BY24" s="208">
        <v>42715</v>
      </c>
      <c r="BZ24" s="207">
        <v>79877</v>
      </c>
      <c r="CA24" s="204">
        <v>1.8699988294510099</v>
      </c>
      <c r="CB24" s="193">
        <f t="shared" si="0"/>
        <v>156559</v>
      </c>
      <c r="CC24" s="193">
        <f t="shared" si="0"/>
        <v>332481</v>
      </c>
      <c r="CD24" s="187">
        <f t="shared" si="1"/>
        <v>2.1236786131745857</v>
      </c>
    </row>
    <row r="25" spans="1:82" s="152" customFormat="1" ht="11.25" customHeight="1" x14ac:dyDescent="0.2">
      <c r="A25" s="175" t="s">
        <v>136</v>
      </c>
      <c r="B25" s="202">
        <v>610</v>
      </c>
      <c r="C25" s="203">
        <v>1607</v>
      </c>
      <c r="D25" s="204">
        <v>2.6344262295081999</v>
      </c>
      <c r="E25" s="208">
        <v>51</v>
      </c>
      <c r="F25" s="207">
        <v>94</v>
      </c>
      <c r="G25" s="204">
        <v>1.84313725490196</v>
      </c>
      <c r="H25" s="208">
        <v>0</v>
      </c>
      <c r="I25" s="207">
        <v>0</v>
      </c>
      <c r="J25" s="204" t="s">
        <v>121</v>
      </c>
      <c r="K25" s="205">
        <v>218</v>
      </c>
      <c r="L25" s="207">
        <v>526</v>
      </c>
      <c r="M25" s="204">
        <v>2.4128440366972499</v>
      </c>
      <c r="N25" s="208">
        <v>1339</v>
      </c>
      <c r="O25" s="207">
        <v>5686</v>
      </c>
      <c r="P25" s="204">
        <v>4.2464525765496601</v>
      </c>
      <c r="Q25" s="208">
        <v>35307</v>
      </c>
      <c r="R25" s="207">
        <v>87286</v>
      </c>
      <c r="S25" s="204">
        <v>2.4722009799756401</v>
      </c>
      <c r="T25" s="208">
        <v>257</v>
      </c>
      <c r="U25" s="207">
        <v>559</v>
      </c>
      <c r="V25" s="204">
        <v>2.1750972762645899</v>
      </c>
      <c r="W25" s="208">
        <v>36996</v>
      </c>
      <c r="X25" s="207">
        <v>98796</v>
      </c>
      <c r="Y25" s="204">
        <v>2.6704508595523802</v>
      </c>
      <c r="Z25" s="208">
        <v>52</v>
      </c>
      <c r="AA25" s="207">
        <v>121</v>
      </c>
      <c r="AB25" s="204">
        <v>2.3269230769230802</v>
      </c>
      <c r="AC25" s="208">
        <v>2987</v>
      </c>
      <c r="AD25" s="207">
        <v>8459</v>
      </c>
      <c r="AE25" s="204">
        <v>2.8319383997321701</v>
      </c>
      <c r="AF25" s="208">
        <v>3</v>
      </c>
      <c r="AG25" s="207">
        <v>4</v>
      </c>
      <c r="AH25" s="204">
        <v>1.3333333333333299</v>
      </c>
      <c r="AI25" s="208">
        <v>4492</v>
      </c>
      <c r="AJ25" s="207">
        <v>13942</v>
      </c>
      <c r="AK25" s="204">
        <v>3.10373998219056</v>
      </c>
      <c r="AL25" s="208">
        <v>92</v>
      </c>
      <c r="AM25" s="207">
        <v>183</v>
      </c>
      <c r="AN25" s="204">
        <v>1.98913043478261</v>
      </c>
      <c r="AO25" s="208">
        <v>1516</v>
      </c>
      <c r="AP25" s="207">
        <v>3811</v>
      </c>
      <c r="AQ25" s="204">
        <v>2.5138522427440599</v>
      </c>
      <c r="AR25" s="208">
        <v>1540</v>
      </c>
      <c r="AS25" s="207">
        <v>4199</v>
      </c>
      <c r="AT25" s="204">
        <v>2.7266233766233801</v>
      </c>
      <c r="AU25" s="208">
        <v>122</v>
      </c>
      <c r="AV25" s="207">
        <v>180</v>
      </c>
      <c r="AW25" s="204">
        <v>1.4754098360655701</v>
      </c>
      <c r="AX25" s="208">
        <v>487</v>
      </c>
      <c r="AY25" s="207">
        <v>1395</v>
      </c>
      <c r="AZ25" s="204">
        <v>2.86447638603696</v>
      </c>
      <c r="BA25" s="208">
        <v>74</v>
      </c>
      <c r="BB25" s="207">
        <v>188</v>
      </c>
      <c r="BC25" s="204">
        <v>2.5405405405405399</v>
      </c>
      <c r="BD25" s="208">
        <v>1062</v>
      </c>
      <c r="BE25" s="207">
        <v>4620</v>
      </c>
      <c r="BF25" s="204">
        <v>4.3502824858757103</v>
      </c>
      <c r="BG25" s="208">
        <v>54</v>
      </c>
      <c r="BH25" s="207">
        <v>160</v>
      </c>
      <c r="BI25" s="204">
        <v>2.9629629629629601</v>
      </c>
      <c r="BJ25" s="208">
        <v>7976</v>
      </c>
      <c r="BK25" s="207">
        <v>18579</v>
      </c>
      <c r="BL25" s="204">
        <v>2.3293630892678001</v>
      </c>
      <c r="BM25" s="208">
        <v>219</v>
      </c>
      <c r="BN25" s="207">
        <v>473</v>
      </c>
      <c r="BO25" s="204">
        <v>2.15981735159817</v>
      </c>
      <c r="BP25" s="208">
        <v>2445</v>
      </c>
      <c r="BQ25" s="207">
        <v>8202</v>
      </c>
      <c r="BR25" s="204">
        <v>3.3546012269938701</v>
      </c>
      <c r="BS25" s="208">
        <v>7589</v>
      </c>
      <c r="BT25" s="207">
        <v>25210</v>
      </c>
      <c r="BU25" s="204">
        <v>3.32191329555936</v>
      </c>
      <c r="BV25" s="208">
        <v>103</v>
      </c>
      <c r="BW25" s="207">
        <v>491</v>
      </c>
      <c r="BX25" s="204">
        <v>4.7669902912621396</v>
      </c>
      <c r="BY25" s="208">
        <v>17462</v>
      </c>
      <c r="BZ25" s="207">
        <v>42349</v>
      </c>
      <c r="CA25" s="204">
        <v>2.4252090253121099</v>
      </c>
      <c r="CB25" s="193">
        <f t="shared" si="0"/>
        <v>123053</v>
      </c>
      <c r="CC25" s="193">
        <f t="shared" si="0"/>
        <v>327120</v>
      </c>
      <c r="CD25" s="187">
        <f t="shared" si="1"/>
        <v>2.6583667200312062</v>
      </c>
    </row>
    <row r="26" spans="1:82" s="152" customFormat="1" ht="11.25" customHeight="1" x14ac:dyDescent="0.2">
      <c r="A26" s="175" t="s">
        <v>109</v>
      </c>
      <c r="B26" s="202">
        <v>711</v>
      </c>
      <c r="C26" s="203">
        <v>1768</v>
      </c>
      <c r="D26" s="204">
        <v>2.4866385372714501</v>
      </c>
      <c r="E26" s="202">
        <v>31</v>
      </c>
      <c r="F26" s="203">
        <v>57</v>
      </c>
      <c r="G26" s="204">
        <v>1.8387096774193501</v>
      </c>
      <c r="H26" s="208">
        <v>0</v>
      </c>
      <c r="I26" s="207">
        <v>0</v>
      </c>
      <c r="J26" s="204" t="s">
        <v>121</v>
      </c>
      <c r="K26" s="205">
        <v>297</v>
      </c>
      <c r="L26" s="207">
        <v>735</v>
      </c>
      <c r="M26" s="204">
        <v>2.47474747474747</v>
      </c>
      <c r="N26" s="208">
        <v>1499</v>
      </c>
      <c r="O26" s="207">
        <v>4538</v>
      </c>
      <c r="P26" s="204">
        <v>3.0273515677118099</v>
      </c>
      <c r="Q26" s="208">
        <v>20783</v>
      </c>
      <c r="R26" s="207">
        <v>50714</v>
      </c>
      <c r="S26" s="204">
        <v>2.4401674445460202</v>
      </c>
      <c r="T26" s="208">
        <v>220</v>
      </c>
      <c r="U26" s="207">
        <v>326</v>
      </c>
      <c r="V26" s="204">
        <v>1.4818181818181799</v>
      </c>
      <c r="W26" s="208">
        <v>25230</v>
      </c>
      <c r="X26" s="207">
        <v>64263</v>
      </c>
      <c r="Y26" s="204">
        <v>2.5470868014268699</v>
      </c>
      <c r="Z26" s="208">
        <v>54</v>
      </c>
      <c r="AA26" s="207">
        <v>158</v>
      </c>
      <c r="AB26" s="204">
        <v>2.92592592592593</v>
      </c>
      <c r="AC26" s="208">
        <v>4553</v>
      </c>
      <c r="AD26" s="207">
        <v>14723</v>
      </c>
      <c r="AE26" s="204">
        <v>3.2336920711618702</v>
      </c>
      <c r="AF26" s="208">
        <v>3</v>
      </c>
      <c r="AG26" s="207">
        <v>3</v>
      </c>
      <c r="AH26" s="204">
        <v>1</v>
      </c>
      <c r="AI26" s="208">
        <v>6403</v>
      </c>
      <c r="AJ26" s="207">
        <v>18402</v>
      </c>
      <c r="AK26" s="204">
        <v>2.8739653287521501</v>
      </c>
      <c r="AL26" s="208">
        <v>186</v>
      </c>
      <c r="AM26" s="207">
        <v>359</v>
      </c>
      <c r="AN26" s="204">
        <v>1.93010752688172</v>
      </c>
      <c r="AO26" s="208">
        <v>1026</v>
      </c>
      <c r="AP26" s="207">
        <v>2550</v>
      </c>
      <c r="AQ26" s="204">
        <v>2.4853801169590599</v>
      </c>
      <c r="AR26" s="208">
        <v>1320</v>
      </c>
      <c r="AS26" s="207">
        <v>3679</v>
      </c>
      <c r="AT26" s="204">
        <v>2.7871212121212099</v>
      </c>
      <c r="AU26" s="208">
        <v>96</v>
      </c>
      <c r="AV26" s="207">
        <v>182</v>
      </c>
      <c r="AW26" s="204">
        <v>1.8958333333333299</v>
      </c>
      <c r="AX26" s="208">
        <v>715</v>
      </c>
      <c r="AY26" s="207">
        <v>2165</v>
      </c>
      <c r="AZ26" s="204">
        <v>3.0279720279720301</v>
      </c>
      <c r="BA26" s="208">
        <v>179</v>
      </c>
      <c r="BB26" s="207">
        <v>416</v>
      </c>
      <c r="BC26" s="204">
        <v>2.3240223463687202</v>
      </c>
      <c r="BD26" s="208">
        <v>791</v>
      </c>
      <c r="BE26" s="207">
        <v>2427</v>
      </c>
      <c r="BF26" s="204">
        <v>3.0682680151706698</v>
      </c>
      <c r="BG26" s="208">
        <v>137</v>
      </c>
      <c r="BH26" s="207">
        <v>308</v>
      </c>
      <c r="BI26" s="204">
        <v>2.24817518248175</v>
      </c>
      <c r="BJ26" s="208">
        <v>3308</v>
      </c>
      <c r="BK26" s="207">
        <v>7550</v>
      </c>
      <c r="BL26" s="204">
        <v>2.28234582829504</v>
      </c>
      <c r="BM26" s="208">
        <v>571</v>
      </c>
      <c r="BN26" s="207">
        <v>1587</v>
      </c>
      <c r="BO26" s="204">
        <v>2.77933450087566</v>
      </c>
      <c r="BP26" s="208">
        <v>4689</v>
      </c>
      <c r="BQ26" s="207">
        <v>15466</v>
      </c>
      <c r="BR26" s="204">
        <v>3.2983578588185098</v>
      </c>
      <c r="BS26" s="208">
        <v>5197</v>
      </c>
      <c r="BT26" s="207">
        <v>16480</v>
      </c>
      <c r="BU26" s="204">
        <v>3.17106022705407</v>
      </c>
      <c r="BV26" s="208">
        <v>278</v>
      </c>
      <c r="BW26" s="207">
        <v>755</v>
      </c>
      <c r="BX26" s="204">
        <v>2.7158273381294999</v>
      </c>
      <c r="BY26" s="208">
        <v>41577</v>
      </c>
      <c r="BZ26" s="207">
        <v>78064</v>
      </c>
      <c r="CA26" s="204">
        <v>1.8775765447242501</v>
      </c>
      <c r="CB26" s="193">
        <f t="shared" si="0"/>
        <v>119854</v>
      </c>
      <c r="CC26" s="193">
        <f t="shared" si="0"/>
        <v>287675</v>
      </c>
      <c r="CD26" s="187">
        <f t="shared" si="1"/>
        <v>2.4002119245081515</v>
      </c>
    </row>
    <row r="27" spans="1:82" s="152" customFormat="1" ht="11.25" customHeight="1" x14ac:dyDescent="0.2">
      <c r="A27" s="175" t="s">
        <v>139</v>
      </c>
      <c r="B27" s="202">
        <v>433</v>
      </c>
      <c r="C27" s="203">
        <v>798</v>
      </c>
      <c r="D27" s="204">
        <v>1.8429561200923801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93</v>
      </c>
      <c r="L27" s="207">
        <v>160</v>
      </c>
      <c r="M27" s="204">
        <v>1.72043010752688</v>
      </c>
      <c r="N27" s="208">
        <v>1274</v>
      </c>
      <c r="O27" s="207">
        <v>2911</v>
      </c>
      <c r="P27" s="204">
        <v>2.2849293563579298</v>
      </c>
      <c r="Q27" s="208">
        <v>60325</v>
      </c>
      <c r="R27" s="207">
        <v>90282</v>
      </c>
      <c r="S27" s="204">
        <v>1.4965934521342701</v>
      </c>
      <c r="T27" s="208">
        <v>129</v>
      </c>
      <c r="U27" s="207">
        <v>190</v>
      </c>
      <c r="V27" s="204">
        <v>1.47286821705426</v>
      </c>
      <c r="W27" s="208">
        <v>3670</v>
      </c>
      <c r="X27" s="207">
        <v>6679</v>
      </c>
      <c r="Y27" s="204">
        <v>1.81989100817439</v>
      </c>
      <c r="Z27" s="208">
        <v>27</v>
      </c>
      <c r="AA27" s="207">
        <v>31</v>
      </c>
      <c r="AB27" s="204">
        <v>1.1481481481481499</v>
      </c>
      <c r="AC27" s="208">
        <v>13084</v>
      </c>
      <c r="AD27" s="207">
        <v>17663</v>
      </c>
      <c r="AE27" s="204">
        <v>1.3499694283093899</v>
      </c>
      <c r="AF27" s="208">
        <v>4</v>
      </c>
      <c r="AG27" s="207">
        <v>4</v>
      </c>
      <c r="AH27" s="204">
        <v>1</v>
      </c>
      <c r="AI27" s="208">
        <v>28717</v>
      </c>
      <c r="AJ27" s="207">
        <v>36027</v>
      </c>
      <c r="AK27" s="204">
        <v>1.25455305219905</v>
      </c>
      <c r="AL27" s="208">
        <v>52</v>
      </c>
      <c r="AM27" s="207">
        <v>124</v>
      </c>
      <c r="AN27" s="204">
        <v>2.3846153846153801</v>
      </c>
      <c r="AO27" s="208">
        <v>348</v>
      </c>
      <c r="AP27" s="207">
        <v>525</v>
      </c>
      <c r="AQ27" s="204">
        <v>1.5086206896551699</v>
      </c>
      <c r="AR27" s="208">
        <v>1821</v>
      </c>
      <c r="AS27" s="207">
        <v>2087</v>
      </c>
      <c r="AT27" s="204">
        <v>1.1460735859417901</v>
      </c>
      <c r="AU27" s="208">
        <v>233</v>
      </c>
      <c r="AV27" s="207">
        <v>268</v>
      </c>
      <c r="AW27" s="204">
        <v>1.15021459227468</v>
      </c>
      <c r="AX27" s="208">
        <v>304</v>
      </c>
      <c r="AY27" s="207">
        <v>509</v>
      </c>
      <c r="AZ27" s="204">
        <v>1.67434210526316</v>
      </c>
      <c r="BA27" s="208">
        <v>56</v>
      </c>
      <c r="BB27" s="207">
        <v>142</v>
      </c>
      <c r="BC27" s="204">
        <v>2.53571428571429</v>
      </c>
      <c r="BD27" s="208">
        <v>1430</v>
      </c>
      <c r="BE27" s="207">
        <v>1964</v>
      </c>
      <c r="BF27" s="204">
        <v>1.37342657342657</v>
      </c>
      <c r="BG27" s="208">
        <v>135</v>
      </c>
      <c r="BH27" s="207">
        <v>161</v>
      </c>
      <c r="BI27" s="204">
        <v>1.19259259259259</v>
      </c>
      <c r="BJ27" s="208">
        <v>7930</v>
      </c>
      <c r="BK27" s="207">
        <v>8895</v>
      </c>
      <c r="BL27" s="204">
        <v>1.1216897856242101</v>
      </c>
      <c r="BM27" s="208">
        <v>165</v>
      </c>
      <c r="BN27" s="207">
        <v>216</v>
      </c>
      <c r="BO27" s="204">
        <v>1.30909090909091</v>
      </c>
      <c r="BP27" s="208">
        <v>36343</v>
      </c>
      <c r="BQ27" s="207">
        <v>59135</v>
      </c>
      <c r="BR27" s="204">
        <v>1.6271358996230401</v>
      </c>
      <c r="BS27" s="208">
        <v>4868</v>
      </c>
      <c r="BT27" s="207">
        <v>6730</v>
      </c>
      <c r="BU27" s="204">
        <v>1.38249794576828</v>
      </c>
      <c r="BV27" s="208">
        <v>65</v>
      </c>
      <c r="BW27" s="207">
        <v>220</v>
      </c>
      <c r="BX27" s="204">
        <v>3.3846153846153801</v>
      </c>
      <c r="BY27" s="208">
        <v>19741</v>
      </c>
      <c r="BZ27" s="207">
        <v>28762</v>
      </c>
      <c r="CA27" s="204">
        <v>1.4569677321311001</v>
      </c>
      <c r="CB27" s="193">
        <f t="shared" si="0"/>
        <v>181274</v>
      </c>
      <c r="CC27" s="193">
        <f t="shared" si="0"/>
        <v>264538</v>
      </c>
      <c r="CD27" s="187">
        <f t="shared" si="1"/>
        <v>1.459326765007668</v>
      </c>
    </row>
    <row r="28" spans="1:82" s="152" customFormat="1" ht="11.25" customHeight="1" x14ac:dyDescent="0.2">
      <c r="A28" s="175" t="s">
        <v>21</v>
      </c>
      <c r="B28" s="202">
        <v>711</v>
      </c>
      <c r="C28" s="203">
        <v>3004</v>
      </c>
      <c r="D28" s="204">
        <v>4.2250351617440201</v>
      </c>
      <c r="E28" s="202">
        <v>25</v>
      </c>
      <c r="F28" s="203">
        <v>47</v>
      </c>
      <c r="G28" s="204">
        <v>1.88</v>
      </c>
      <c r="H28" s="208">
        <v>130</v>
      </c>
      <c r="I28" s="207">
        <v>224</v>
      </c>
      <c r="J28" s="204">
        <v>1.7230769230769201</v>
      </c>
      <c r="K28" s="205">
        <v>250</v>
      </c>
      <c r="L28" s="207">
        <v>510</v>
      </c>
      <c r="M28" s="204">
        <v>2.04</v>
      </c>
      <c r="N28" s="208">
        <v>3638</v>
      </c>
      <c r="O28" s="207">
        <v>8373</v>
      </c>
      <c r="P28" s="204">
        <v>2.3015393073117099</v>
      </c>
      <c r="Q28" s="208">
        <v>33331</v>
      </c>
      <c r="R28" s="207">
        <v>58814</v>
      </c>
      <c r="S28" s="204">
        <v>1.7645435180462601</v>
      </c>
      <c r="T28" s="208">
        <v>180</v>
      </c>
      <c r="U28" s="207">
        <v>462</v>
      </c>
      <c r="V28" s="204">
        <v>2.56666666666667</v>
      </c>
      <c r="W28" s="208">
        <v>12125</v>
      </c>
      <c r="X28" s="207">
        <v>30457</v>
      </c>
      <c r="Y28" s="204">
        <v>2.5119175257732</v>
      </c>
      <c r="Z28" s="208">
        <v>19</v>
      </c>
      <c r="AA28" s="207">
        <v>33</v>
      </c>
      <c r="AB28" s="204">
        <v>1.73684210526316</v>
      </c>
      <c r="AC28" s="208">
        <v>9978</v>
      </c>
      <c r="AD28" s="207">
        <v>16623</v>
      </c>
      <c r="AE28" s="204">
        <v>1.6659651232712001</v>
      </c>
      <c r="AF28" s="208">
        <v>19</v>
      </c>
      <c r="AG28" s="207">
        <v>78</v>
      </c>
      <c r="AH28" s="204">
        <v>4.1052631578947398</v>
      </c>
      <c r="AI28" s="208">
        <v>6095</v>
      </c>
      <c r="AJ28" s="207">
        <v>8328</v>
      </c>
      <c r="AK28" s="204">
        <v>1.36636587366694</v>
      </c>
      <c r="AL28" s="208">
        <v>337</v>
      </c>
      <c r="AM28" s="207">
        <v>1049</v>
      </c>
      <c r="AN28" s="204">
        <v>3.1127596439169101</v>
      </c>
      <c r="AO28" s="208">
        <v>198</v>
      </c>
      <c r="AP28" s="207">
        <v>464</v>
      </c>
      <c r="AQ28" s="204">
        <v>2.3434343434343399</v>
      </c>
      <c r="AR28" s="208">
        <v>753</v>
      </c>
      <c r="AS28" s="207">
        <v>1143</v>
      </c>
      <c r="AT28" s="204">
        <v>1.5179282868525901</v>
      </c>
      <c r="AU28" s="208">
        <v>176</v>
      </c>
      <c r="AV28" s="207">
        <v>405</v>
      </c>
      <c r="AW28" s="204">
        <v>2.3011363636363602</v>
      </c>
      <c r="AX28" s="208">
        <v>141</v>
      </c>
      <c r="AY28" s="207">
        <v>263</v>
      </c>
      <c r="AZ28" s="204">
        <v>1.8652482269503501</v>
      </c>
      <c r="BA28" s="208">
        <v>284</v>
      </c>
      <c r="BB28" s="207">
        <v>522</v>
      </c>
      <c r="BC28" s="204">
        <v>1.8380281690140801</v>
      </c>
      <c r="BD28" s="208">
        <v>1571</v>
      </c>
      <c r="BE28" s="207">
        <v>2515</v>
      </c>
      <c r="BF28" s="204">
        <v>1.6008911521324001</v>
      </c>
      <c r="BG28" s="208">
        <v>95</v>
      </c>
      <c r="BH28" s="207">
        <v>179</v>
      </c>
      <c r="BI28" s="204">
        <v>1.88421052631579</v>
      </c>
      <c r="BJ28" s="208">
        <v>1771</v>
      </c>
      <c r="BK28" s="207">
        <v>2890</v>
      </c>
      <c r="BL28" s="204">
        <v>1.6318464144551099</v>
      </c>
      <c r="BM28" s="208">
        <v>121</v>
      </c>
      <c r="BN28" s="207">
        <v>251</v>
      </c>
      <c r="BO28" s="204">
        <v>2.0743801652892602</v>
      </c>
      <c r="BP28" s="208">
        <v>26378</v>
      </c>
      <c r="BQ28" s="207">
        <v>48151</v>
      </c>
      <c r="BR28" s="204">
        <v>1.82542270073546</v>
      </c>
      <c r="BS28" s="208">
        <v>4996</v>
      </c>
      <c r="BT28" s="207">
        <v>10848</v>
      </c>
      <c r="BU28" s="204">
        <v>2.1713370696557202</v>
      </c>
      <c r="BV28" s="208">
        <v>129</v>
      </c>
      <c r="BW28" s="207">
        <v>393</v>
      </c>
      <c r="BX28" s="204">
        <v>3.0465116279069799</v>
      </c>
      <c r="BY28" s="208">
        <v>27740</v>
      </c>
      <c r="BZ28" s="207">
        <v>45100</v>
      </c>
      <c r="CA28" s="204">
        <v>1.62581110310022</v>
      </c>
      <c r="CB28" s="193">
        <f t="shared" si="0"/>
        <v>131191</v>
      </c>
      <c r="CC28" s="193">
        <f t="shared" si="0"/>
        <v>241126</v>
      </c>
      <c r="CD28" s="187">
        <f t="shared" si="1"/>
        <v>1.8379766904741941</v>
      </c>
    </row>
    <row r="29" spans="1:82" s="152" customFormat="1" ht="11.25" customHeight="1" x14ac:dyDescent="0.2">
      <c r="A29" s="175" t="s">
        <v>54</v>
      </c>
      <c r="B29" s="202">
        <v>408</v>
      </c>
      <c r="C29" s="203">
        <v>909</v>
      </c>
      <c r="D29" s="204">
        <v>2.2279411764705901</v>
      </c>
      <c r="E29" s="208">
        <v>11</v>
      </c>
      <c r="F29" s="207">
        <v>37</v>
      </c>
      <c r="G29" s="204">
        <v>3.3636363636363602</v>
      </c>
      <c r="H29" s="208">
        <v>0</v>
      </c>
      <c r="I29" s="207">
        <v>0</v>
      </c>
      <c r="J29" s="204" t="s">
        <v>121</v>
      </c>
      <c r="K29" s="205">
        <v>208</v>
      </c>
      <c r="L29" s="207">
        <v>559</v>
      </c>
      <c r="M29" s="204">
        <v>2.6875</v>
      </c>
      <c r="N29" s="208">
        <v>1934</v>
      </c>
      <c r="O29" s="207">
        <v>5360</v>
      </c>
      <c r="P29" s="204">
        <v>2.7714581178903801</v>
      </c>
      <c r="Q29" s="208">
        <v>25721</v>
      </c>
      <c r="R29" s="207">
        <v>56182</v>
      </c>
      <c r="S29" s="204">
        <v>2.1842852144162399</v>
      </c>
      <c r="T29" s="208">
        <v>99</v>
      </c>
      <c r="U29" s="207">
        <v>182</v>
      </c>
      <c r="V29" s="204">
        <v>1.83838383838384</v>
      </c>
      <c r="W29" s="208">
        <v>8775</v>
      </c>
      <c r="X29" s="207">
        <v>20485</v>
      </c>
      <c r="Y29" s="204">
        <v>2.33447293447293</v>
      </c>
      <c r="Z29" s="208">
        <v>18</v>
      </c>
      <c r="AA29" s="207">
        <v>78</v>
      </c>
      <c r="AB29" s="204">
        <v>4.3333333333333304</v>
      </c>
      <c r="AC29" s="208">
        <v>4270</v>
      </c>
      <c r="AD29" s="207">
        <v>8574</v>
      </c>
      <c r="AE29" s="204">
        <v>2.0079625292740002</v>
      </c>
      <c r="AF29" s="208">
        <v>9</v>
      </c>
      <c r="AG29" s="207">
        <v>11</v>
      </c>
      <c r="AH29" s="204">
        <v>1.2222222222222201</v>
      </c>
      <c r="AI29" s="208">
        <v>14561</v>
      </c>
      <c r="AJ29" s="207">
        <v>28199</v>
      </c>
      <c r="AK29" s="204">
        <v>1.93661149646316</v>
      </c>
      <c r="AL29" s="208">
        <v>120</v>
      </c>
      <c r="AM29" s="207">
        <v>263</v>
      </c>
      <c r="AN29" s="204">
        <v>2.19166666666667</v>
      </c>
      <c r="AO29" s="208">
        <v>1057</v>
      </c>
      <c r="AP29" s="207">
        <v>1441</v>
      </c>
      <c r="AQ29" s="204">
        <v>1.36329233680227</v>
      </c>
      <c r="AR29" s="208">
        <v>495</v>
      </c>
      <c r="AS29" s="207">
        <v>1019</v>
      </c>
      <c r="AT29" s="204">
        <v>2.0585858585858601</v>
      </c>
      <c r="AU29" s="208">
        <v>149</v>
      </c>
      <c r="AV29" s="207">
        <v>249</v>
      </c>
      <c r="AW29" s="204">
        <v>1.67114093959732</v>
      </c>
      <c r="AX29" s="208">
        <v>306</v>
      </c>
      <c r="AY29" s="207">
        <v>800</v>
      </c>
      <c r="AZ29" s="204">
        <v>2.6143790849673199</v>
      </c>
      <c r="BA29" s="208">
        <v>63</v>
      </c>
      <c r="BB29" s="207">
        <v>200</v>
      </c>
      <c r="BC29" s="204">
        <v>3.17460317460317</v>
      </c>
      <c r="BD29" s="208">
        <v>633</v>
      </c>
      <c r="BE29" s="207">
        <v>1728</v>
      </c>
      <c r="BF29" s="204">
        <v>2.7298578199052099</v>
      </c>
      <c r="BG29" s="208">
        <v>48</v>
      </c>
      <c r="BH29" s="207">
        <v>106</v>
      </c>
      <c r="BI29" s="204">
        <v>2.2083333333333299</v>
      </c>
      <c r="BJ29" s="208">
        <v>1185</v>
      </c>
      <c r="BK29" s="207">
        <v>2411</v>
      </c>
      <c r="BL29" s="204">
        <v>2.0345991561181398</v>
      </c>
      <c r="BM29" s="208">
        <v>213</v>
      </c>
      <c r="BN29" s="207">
        <v>654</v>
      </c>
      <c r="BO29" s="204">
        <v>3.0704225352112702</v>
      </c>
      <c r="BP29" s="208">
        <v>14605</v>
      </c>
      <c r="BQ29" s="207">
        <v>27774</v>
      </c>
      <c r="BR29" s="204">
        <v>1.9016775077028401</v>
      </c>
      <c r="BS29" s="208">
        <v>4518</v>
      </c>
      <c r="BT29" s="207">
        <v>9236</v>
      </c>
      <c r="BU29" s="204">
        <v>2.04426737494467</v>
      </c>
      <c r="BV29" s="208">
        <v>299</v>
      </c>
      <c r="BW29" s="207">
        <v>1085</v>
      </c>
      <c r="BX29" s="204">
        <v>3.6287625418060201</v>
      </c>
      <c r="BY29" s="208">
        <v>30692</v>
      </c>
      <c r="BZ29" s="207">
        <v>60302</v>
      </c>
      <c r="CA29" s="204">
        <v>1.9647465137495099</v>
      </c>
      <c r="CB29" s="193">
        <f t="shared" si="0"/>
        <v>110397</v>
      </c>
      <c r="CC29" s="193">
        <f t="shared" si="0"/>
        <v>227844</v>
      </c>
      <c r="CD29" s="187">
        <f t="shared" si="1"/>
        <v>2.0638604309899726</v>
      </c>
    </row>
    <row r="30" spans="1:82" s="152" customFormat="1" ht="11.25" customHeight="1" x14ac:dyDescent="0.2">
      <c r="A30" s="175" t="s">
        <v>33</v>
      </c>
      <c r="B30" s="202">
        <v>2708</v>
      </c>
      <c r="C30" s="203">
        <v>12658</v>
      </c>
      <c r="D30" s="204">
        <v>4.6742983751846401</v>
      </c>
      <c r="E30" s="202">
        <v>112</v>
      </c>
      <c r="F30" s="203">
        <v>287</v>
      </c>
      <c r="G30" s="204">
        <v>2.5625</v>
      </c>
      <c r="H30" s="205">
        <v>0</v>
      </c>
      <c r="I30" s="206">
        <v>0</v>
      </c>
      <c r="J30" s="204" t="s">
        <v>121</v>
      </c>
      <c r="K30" s="205">
        <v>869</v>
      </c>
      <c r="L30" s="207">
        <v>2529</v>
      </c>
      <c r="M30" s="204">
        <v>2.9102416570770999</v>
      </c>
      <c r="N30" s="208">
        <v>6026</v>
      </c>
      <c r="O30" s="207">
        <v>13239</v>
      </c>
      <c r="P30" s="204">
        <v>2.19697975439761</v>
      </c>
      <c r="Q30" s="208">
        <v>9802</v>
      </c>
      <c r="R30" s="207">
        <v>24473</v>
      </c>
      <c r="S30" s="204">
        <v>2.4967353601305899</v>
      </c>
      <c r="T30" s="208">
        <v>710</v>
      </c>
      <c r="U30" s="207">
        <v>1408</v>
      </c>
      <c r="V30" s="204">
        <v>1.9830985915493</v>
      </c>
      <c r="W30" s="208">
        <v>9299</v>
      </c>
      <c r="X30" s="207">
        <v>18567</v>
      </c>
      <c r="Y30" s="204">
        <v>1.9966663082051801</v>
      </c>
      <c r="Z30" s="208">
        <v>191</v>
      </c>
      <c r="AA30" s="207">
        <v>375</v>
      </c>
      <c r="AB30" s="204">
        <v>1.96335078534031</v>
      </c>
      <c r="AC30" s="208">
        <v>9545</v>
      </c>
      <c r="AD30" s="207">
        <v>29784</v>
      </c>
      <c r="AE30" s="204">
        <v>3.12037716081718</v>
      </c>
      <c r="AF30" s="208">
        <v>80</v>
      </c>
      <c r="AG30" s="207">
        <v>199</v>
      </c>
      <c r="AH30" s="204">
        <v>2.4874999999999998</v>
      </c>
      <c r="AI30" s="208">
        <v>4331</v>
      </c>
      <c r="AJ30" s="207">
        <v>9204</v>
      </c>
      <c r="AK30" s="204">
        <v>2.1251443084737902</v>
      </c>
      <c r="AL30" s="208">
        <v>486</v>
      </c>
      <c r="AM30" s="207">
        <v>1622</v>
      </c>
      <c r="AN30" s="204">
        <v>3.3374485596707801</v>
      </c>
      <c r="AO30" s="208">
        <v>557</v>
      </c>
      <c r="AP30" s="207">
        <v>1069</v>
      </c>
      <c r="AQ30" s="204">
        <v>1.9192100538599599</v>
      </c>
      <c r="AR30" s="208">
        <v>801</v>
      </c>
      <c r="AS30" s="207">
        <v>2111</v>
      </c>
      <c r="AT30" s="204">
        <v>2.6354556803995002</v>
      </c>
      <c r="AU30" s="208">
        <v>529</v>
      </c>
      <c r="AV30" s="207">
        <v>1094</v>
      </c>
      <c r="AW30" s="204">
        <v>2.0680529300567101</v>
      </c>
      <c r="AX30" s="208">
        <v>1055</v>
      </c>
      <c r="AY30" s="207">
        <v>2420</v>
      </c>
      <c r="AZ30" s="204">
        <v>2.2938388625592401</v>
      </c>
      <c r="BA30" s="208">
        <v>925</v>
      </c>
      <c r="BB30" s="207">
        <v>7068</v>
      </c>
      <c r="BC30" s="204">
        <v>7.6410810810810803</v>
      </c>
      <c r="BD30" s="208">
        <v>3575</v>
      </c>
      <c r="BE30" s="207">
        <v>8190</v>
      </c>
      <c r="BF30" s="204">
        <v>2.2909090909090901</v>
      </c>
      <c r="BG30" s="208">
        <v>703</v>
      </c>
      <c r="BH30" s="207">
        <v>3160</v>
      </c>
      <c r="BI30" s="204">
        <v>4.4950213371265999</v>
      </c>
      <c r="BJ30" s="208">
        <v>4586</v>
      </c>
      <c r="BK30" s="207">
        <v>8693</v>
      </c>
      <c r="BL30" s="204">
        <v>1.8955516790231099</v>
      </c>
      <c r="BM30" s="208">
        <v>520</v>
      </c>
      <c r="BN30" s="207">
        <v>1290</v>
      </c>
      <c r="BO30" s="204">
        <v>2.4807692307692299</v>
      </c>
      <c r="BP30" s="208">
        <v>5677</v>
      </c>
      <c r="BQ30" s="207">
        <v>14903</v>
      </c>
      <c r="BR30" s="204">
        <v>2.6251541307028399</v>
      </c>
      <c r="BS30" s="208">
        <v>5865</v>
      </c>
      <c r="BT30" s="207">
        <v>13434</v>
      </c>
      <c r="BU30" s="204">
        <v>2.2905370843989799</v>
      </c>
      <c r="BV30" s="208">
        <v>788</v>
      </c>
      <c r="BW30" s="207">
        <v>2037</v>
      </c>
      <c r="BX30" s="204">
        <v>2.5850253807106598</v>
      </c>
      <c r="BY30" s="208">
        <v>20777</v>
      </c>
      <c r="BZ30" s="207">
        <v>43274</v>
      </c>
      <c r="CA30" s="204">
        <v>2.0827838475237002</v>
      </c>
      <c r="CB30" s="193">
        <f t="shared" si="0"/>
        <v>90517</v>
      </c>
      <c r="CC30" s="193">
        <f t="shared" si="0"/>
        <v>223088</v>
      </c>
      <c r="CD30" s="187">
        <f t="shared" si="1"/>
        <v>2.4645978103560657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2039</v>
      </c>
      <c r="D31" s="204">
        <v>2.3681765389082501</v>
      </c>
      <c r="E31" s="202">
        <v>66</v>
      </c>
      <c r="F31" s="203">
        <v>142</v>
      </c>
      <c r="G31" s="204">
        <v>2.15151515151515</v>
      </c>
      <c r="H31" s="205">
        <v>179</v>
      </c>
      <c r="I31" s="206">
        <v>388</v>
      </c>
      <c r="J31" s="204">
        <v>2.16759776536313</v>
      </c>
      <c r="K31" s="205">
        <v>1124</v>
      </c>
      <c r="L31" s="207">
        <v>5310</v>
      </c>
      <c r="M31" s="204">
        <v>4.72419928825623</v>
      </c>
      <c r="N31" s="208">
        <v>2176</v>
      </c>
      <c r="O31" s="207">
        <v>4881</v>
      </c>
      <c r="P31" s="204">
        <v>2.2431066176470602</v>
      </c>
      <c r="Q31" s="208">
        <v>11363</v>
      </c>
      <c r="R31" s="207">
        <v>25500</v>
      </c>
      <c r="S31" s="204">
        <v>2.2441256710375801</v>
      </c>
      <c r="T31" s="208">
        <v>186</v>
      </c>
      <c r="U31" s="207">
        <v>392</v>
      </c>
      <c r="V31" s="204">
        <v>2.10752688172043</v>
      </c>
      <c r="W31" s="208">
        <v>7532</v>
      </c>
      <c r="X31" s="207">
        <v>15423</v>
      </c>
      <c r="Y31" s="204">
        <v>2.04766330323951</v>
      </c>
      <c r="Z31" s="208">
        <v>87</v>
      </c>
      <c r="AA31" s="207">
        <v>209</v>
      </c>
      <c r="AB31" s="204">
        <v>2.4022988505747098</v>
      </c>
      <c r="AC31" s="208">
        <v>9229</v>
      </c>
      <c r="AD31" s="207">
        <v>36316</v>
      </c>
      <c r="AE31" s="204">
        <v>3.9349875392783602</v>
      </c>
      <c r="AF31" s="208">
        <v>11</v>
      </c>
      <c r="AG31" s="207">
        <v>26</v>
      </c>
      <c r="AH31" s="204">
        <v>2.3636363636363602</v>
      </c>
      <c r="AI31" s="208">
        <v>4422</v>
      </c>
      <c r="AJ31" s="207">
        <v>10134</v>
      </c>
      <c r="AK31" s="204">
        <v>2.2917232021709601</v>
      </c>
      <c r="AL31" s="208">
        <v>183</v>
      </c>
      <c r="AM31" s="207">
        <v>539</v>
      </c>
      <c r="AN31" s="204">
        <v>2.9453551912568301</v>
      </c>
      <c r="AO31" s="208">
        <v>881</v>
      </c>
      <c r="AP31" s="207">
        <v>1733</v>
      </c>
      <c r="AQ31" s="204">
        <v>1.9670828603859301</v>
      </c>
      <c r="AR31" s="208">
        <v>1514</v>
      </c>
      <c r="AS31" s="207">
        <v>3715</v>
      </c>
      <c r="AT31" s="204">
        <v>2.4537648612945802</v>
      </c>
      <c r="AU31" s="208">
        <v>444</v>
      </c>
      <c r="AV31" s="207">
        <v>619</v>
      </c>
      <c r="AW31" s="204">
        <v>1.39414414414414</v>
      </c>
      <c r="AX31" s="208">
        <v>806</v>
      </c>
      <c r="AY31" s="207">
        <v>2214</v>
      </c>
      <c r="AZ31" s="204">
        <v>2.7468982630272998</v>
      </c>
      <c r="BA31" s="208">
        <v>201</v>
      </c>
      <c r="BB31" s="207">
        <v>533</v>
      </c>
      <c r="BC31" s="204">
        <v>2.6517412935323401</v>
      </c>
      <c r="BD31" s="208">
        <v>1148</v>
      </c>
      <c r="BE31" s="207">
        <v>2757</v>
      </c>
      <c r="BF31" s="204">
        <v>2.4015679442508699</v>
      </c>
      <c r="BG31" s="208">
        <v>239</v>
      </c>
      <c r="BH31" s="207">
        <v>414</v>
      </c>
      <c r="BI31" s="204">
        <v>1.73221757322176</v>
      </c>
      <c r="BJ31" s="208">
        <v>3653</v>
      </c>
      <c r="BK31" s="207">
        <v>7413</v>
      </c>
      <c r="BL31" s="204">
        <v>2.0292909937038099</v>
      </c>
      <c r="BM31" s="208">
        <v>469</v>
      </c>
      <c r="BN31" s="207">
        <v>1104</v>
      </c>
      <c r="BO31" s="204">
        <v>2.3539445628997901</v>
      </c>
      <c r="BP31" s="208">
        <v>3844</v>
      </c>
      <c r="BQ31" s="207">
        <v>9255</v>
      </c>
      <c r="BR31" s="204">
        <v>2.4076482830385002</v>
      </c>
      <c r="BS31" s="208">
        <v>2103</v>
      </c>
      <c r="BT31" s="207">
        <v>5053</v>
      </c>
      <c r="BU31" s="204">
        <v>2.40275796481217</v>
      </c>
      <c r="BV31" s="208">
        <v>310</v>
      </c>
      <c r="BW31" s="207">
        <v>1757</v>
      </c>
      <c r="BX31" s="204">
        <v>5.6677419354838703</v>
      </c>
      <c r="BY31" s="208">
        <v>29329</v>
      </c>
      <c r="BZ31" s="207">
        <v>51747</v>
      </c>
      <c r="CA31" s="204">
        <v>1.76436291724914</v>
      </c>
      <c r="CB31" s="193">
        <f t="shared" si="0"/>
        <v>82360</v>
      </c>
      <c r="CC31" s="193">
        <f t="shared" si="0"/>
        <v>189613</v>
      </c>
      <c r="CD31" s="187">
        <f t="shared" si="1"/>
        <v>2.3022462360369111</v>
      </c>
    </row>
    <row r="32" spans="1:82" s="152" customFormat="1" ht="11.25" customHeight="1" x14ac:dyDescent="0.2">
      <c r="A32" s="175" t="s">
        <v>40</v>
      </c>
      <c r="B32" s="202">
        <v>1112</v>
      </c>
      <c r="C32" s="203">
        <v>3133</v>
      </c>
      <c r="D32" s="204">
        <v>2.8174460431654702</v>
      </c>
      <c r="E32" s="202">
        <v>30</v>
      </c>
      <c r="F32" s="203">
        <v>118</v>
      </c>
      <c r="G32" s="204">
        <v>3.93333333333333</v>
      </c>
      <c r="H32" s="208">
        <v>0</v>
      </c>
      <c r="I32" s="207">
        <v>0</v>
      </c>
      <c r="J32" s="204" t="s">
        <v>121</v>
      </c>
      <c r="K32" s="205">
        <v>442</v>
      </c>
      <c r="L32" s="207">
        <v>904</v>
      </c>
      <c r="M32" s="204">
        <v>2.0452488687782799</v>
      </c>
      <c r="N32" s="208">
        <v>6490</v>
      </c>
      <c r="O32" s="207">
        <v>12203</v>
      </c>
      <c r="P32" s="204">
        <v>1.8802773497688801</v>
      </c>
      <c r="Q32" s="208">
        <v>7981</v>
      </c>
      <c r="R32" s="207">
        <v>15857</v>
      </c>
      <c r="S32" s="204">
        <v>1.9868437539155499</v>
      </c>
      <c r="T32" s="208">
        <v>1561</v>
      </c>
      <c r="U32" s="207">
        <v>2572</v>
      </c>
      <c r="V32" s="204">
        <v>1.6476617552850701</v>
      </c>
      <c r="W32" s="208">
        <v>21417</v>
      </c>
      <c r="X32" s="207">
        <v>41415</v>
      </c>
      <c r="Y32" s="204">
        <v>1.93374422187982</v>
      </c>
      <c r="Z32" s="208">
        <v>59</v>
      </c>
      <c r="AA32" s="207">
        <v>108</v>
      </c>
      <c r="AB32" s="204">
        <v>1.8305084745762701</v>
      </c>
      <c r="AC32" s="208">
        <v>4295</v>
      </c>
      <c r="AD32" s="207">
        <v>9911</v>
      </c>
      <c r="AE32" s="204">
        <v>2.3075669383003499</v>
      </c>
      <c r="AF32" s="208">
        <v>77</v>
      </c>
      <c r="AG32" s="207">
        <v>140</v>
      </c>
      <c r="AH32" s="204">
        <v>1.8181818181818199</v>
      </c>
      <c r="AI32" s="208">
        <v>3030</v>
      </c>
      <c r="AJ32" s="207">
        <v>6078</v>
      </c>
      <c r="AK32" s="204">
        <v>2.0059405940594099</v>
      </c>
      <c r="AL32" s="208">
        <v>612</v>
      </c>
      <c r="AM32" s="207">
        <v>1208</v>
      </c>
      <c r="AN32" s="204">
        <v>1.97385620915033</v>
      </c>
      <c r="AO32" s="208">
        <v>313</v>
      </c>
      <c r="AP32" s="207">
        <v>548</v>
      </c>
      <c r="AQ32" s="204">
        <v>1.7507987220447301</v>
      </c>
      <c r="AR32" s="208">
        <v>287</v>
      </c>
      <c r="AS32" s="207">
        <v>1049</v>
      </c>
      <c r="AT32" s="204">
        <v>3.6550522648083601</v>
      </c>
      <c r="AU32" s="208">
        <v>97</v>
      </c>
      <c r="AV32" s="207">
        <v>217</v>
      </c>
      <c r="AW32" s="204">
        <v>2.2371134020618602</v>
      </c>
      <c r="AX32" s="208">
        <v>365</v>
      </c>
      <c r="AY32" s="207">
        <v>934</v>
      </c>
      <c r="AZ32" s="204">
        <v>2.5589041095890401</v>
      </c>
      <c r="BA32" s="208">
        <v>336</v>
      </c>
      <c r="BB32" s="207">
        <v>2148</v>
      </c>
      <c r="BC32" s="204">
        <v>6.3928571428571397</v>
      </c>
      <c r="BD32" s="208">
        <v>1261</v>
      </c>
      <c r="BE32" s="207">
        <v>2721</v>
      </c>
      <c r="BF32" s="204">
        <v>2.1578112609040399</v>
      </c>
      <c r="BG32" s="208">
        <v>266</v>
      </c>
      <c r="BH32" s="207">
        <v>967</v>
      </c>
      <c r="BI32" s="204">
        <v>3.63533834586466</v>
      </c>
      <c r="BJ32" s="208">
        <v>3649</v>
      </c>
      <c r="BK32" s="207">
        <v>6698</v>
      </c>
      <c r="BL32" s="204">
        <v>1.83557138942176</v>
      </c>
      <c r="BM32" s="208">
        <v>174</v>
      </c>
      <c r="BN32" s="207">
        <v>367</v>
      </c>
      <c r="BO32" s="204">
        <v>2.1091954022988499</v>
      </c>
      <c r="BP32" s="208">
        <v>5640</v>
      </c>
      <c r="BQ32" s="207">
        <v>12184</v>
      </c>
      <c r="BR32" s="204">
        <v>2.1602836879432599</v>
      </c>
      <c r="BS32" s="208">
        <v>9459</v>
      </c>
      <c r="BT32" s="207">
        <v>22332</v>
      </c>
      <c r="BU32" s="204">
        <v>2.3609261021249601</v>
      </c>
      <c r="BV32" s="208">
        <v>377</v>
      </c>
      <c r="BW32" s="207">
        <v>1013</v>
      </c>
      <c r="BX32" s="204">
        <v>2.6870026525198898</v>
      </c>
      <c r="BY32" s="208">
        <v>19429</v>
      </c>
      <c r="BZ32" s="207">
        <v>39250</v>
      </c>
      <c r="CA32" s="204">
        <v>2.0201760255288499</v>
      </c>
      <c r="CB32" s="193">
        <f t="shared" si="0"/>
        <v>88759</v>
      </c>
      <c r="CC32" s="193">
        <f t="shared" si="0"/>
        <v>184075</v>
      </c>
      <c r="CD32" s="187">
        <f t="shared" si="1"/>
        <v>2.0738741986728106</v>
      </c>
    </row>
    <row r="33" spans="1:82" s="152" customFormat="1" ht="11.25" customHeight="1" x14ac:dyDescent="0.2">
      <c r="A33" s="175" t="s">
        <v>53</v>
      </c>
      <c r="B33" s="202">
        <v>1462</v>
      </c>
      <c r="C33" s="203">
        <v>2254</v>
      </c>
      <c r="D33" s="204">
        <v>1.5417236662106699</v>
      </c>
      <c r="E33" s="202">
        <v>50</v>
      </c>
      <c r="F33" s="203">
        <v>120</v>
      </c>
      <c r="G33" s="204">
        <v>2.4</v>
      </c>
      <c r="H33" s="205">
        <v>87</v>
      </c>
      <c r="I33" s="206">
        <v>113</v>
      </c>
      <c r="J33" s="204">
        <v>1.29885057471264</v>
      </c>
      <c r="K33" s="205">
        <v>149</v>
      </c>
      <c r="L33" s="207">
        <v>326</v>
      </c>
      <c r="M33" s="204">
        <v>2.1879194630872498</v>
      </c>
      <c r="N33" s="208">
        <v>1753</v>
      </c>
      <c r="O33" s="207">
        <v>3663</v>
      </c>
      <c r="P33" s="204">
        <v>2.0895607529948701</v>
      </c>
      <c r="Q33" s="208">
        <v>29132</v>
      </c>
      <c r="R33" s="207">
        <v>52280</v>
      </c>
      <c r="S33" s="204">
        <v>1.7945901414252401</v>
      </c>
      <c r="T33" s="208">
        <v>127</v>
      </c>
      <c r="U33" s="207">
        <v>292</v>
      </c>
      <c r="V33" s="204">
        <v>2.2992125984251999</v>
      </c>
      <c r="W33" s="208">
        <v>5487</v>
      </c>
      <c r="X33" s="207">
        <v>14424</v>
      </c>
      <c r="Y33" s="204">
        <v>2.6287588846364098</v>
      </c>
      <c r="Z33" s="208">
        <v>30</v>
      </c>
      <c r="AA33" s="207">
        <v>43</v>
      </c>
      <c r="AB33" s="204">
        <v>1.43333333333333</v>
      </c>
      <c r="AC33" s="208">
        <v>3711</v>
      </c>
      <c r="AD33" s="207">
        <v>5996</v>
      </c>
      <c r="AE33" s="204">
        <v>1.61573699811372</v>
      </c>
      <c r="AF33" s="208">
        <v>5</v>
      </c>
      <c r="AG33" s="207">
        <v>6</v>
      </c>
      <c r="AH33" s="204">
        <v>1.2</v>
      </c>
      <c r="AI33" s="208">
        <v>12445</v>
      </c>
      <c r="AJ33" s="207">
        <v>18381</v>
      </c>
      <c r="AK33" s="204">
        <v>1.47697870630775</v>
      </c>
      <c r="AL33" s="208">
        <v>75</v>
      </c>
      <c r="AM33" s="207">
        <v>189</v>
      </c>
      <c r="AN33" s="204">
        <v>2.52</v>
      </c>
      <c r="AO33" s="208">
        <v>1280</v>
      </c>
      <c r="AP33" s="207">
        <v>1898</v>
      </c>
      <c r="AQ33" s="204">
        <v>1.4828125000000001</v>
      </c>
      <c r="AR33" s="208">
        <v>1205</v>
      </c>
      <c r="AS33" s="207">
        <v>1756</v>
      </c>
      <c r="AT33" s="204">
        <v>1.4572614107883799</v>
      </c>
      <c r="AU33" s="208">
        <v>136</v>
      </c>
      <c r="AV33" s="207">
        <v>211</v>
      </c>
      <c r="AW33" s="204">
        <v>1.5514705882352899</v>
      </c>
      <c r="AX33" s="208">
        <v>183</v>
      </c>
      <c r="AY33" s="207">
        <v>292</v>
      </c>
      <c r="AZ33" s="204">
        <v>1.59562841530055</v>
      </c>
      <c r="BA33" s="208">
        <v>86</v>
      </c>
      <c r="BB33" s="207">
        <v>395</v>
      </c>
      <c r="BC33" s="204">
        <v>4.5930232558139501</v>
      </c>
      <c r="BD33" s="208">
        <v>789</v>
      </c>
      <c r="BE33" s="207">
        <v>1247</v>
      </c>
      <c r="BF33" s="204">
        <v>1.58048162230672</v>
      </c>
      <c r="BG33" s="208">
        <v>99</v>
      </c>
      <c r="BH33" s="207">
        <v>252</v>
      </c>
      <c r="BI33" s="204">
        <v>2.5454545454545499</v>
      </c>
      <c r="BJ33" s="208">
        <v>2386</v>
      </c>
      <c r="BK33" s="207">
        <v>3193</v>
      </c>
      <c r="BL33" s="204">
        <v>1.3382229673093</v>
      </c>
      <c r="BM33" s="208">
        <v>180</v>
      </c>
      <c r="BN33" s="207">
        <v>406</v>
      </c>
      <c r="BO33" s="204">
        <v>2.25555555555556</v>
      </c>
      <c r="BP33" s="208">
        <v>14757</v>
      </c>
      <c r="BQ33" s="207">
        <v>21298</v>
      </c>
      <c r="BR33" s="204">
        <v>1.44324727248086</v>
      </c>
      <c r="BS33" s="208">
        <v>4893</v>
      </c>
      <c r="BT33" s="207">
        <v>8001</v>
      </c>
      <c r="BU33" s="204">
        <v>1.63519313304721</v>
      </c>
      <c r="BV33" s="208">
        <v>80</v>
      </c>
      <c r="BW33" s="207">
        <v>302</v>
      </c>
      <c r="BX33" s="204">
        <v>3.7749999999999999</v>
      </c>
      <c r="BY33" s="208">
        <v>26841</v>
      </c>
      <c r="BZ33" s="207">
        <v>41423</v>
      </c>
      <c r="CA33" s="204">
        <v>1.5432733504712901</v>
      </c>
      <c r="CB33" s="193">
        <f t="shared" si="0"/>
        <v>107428</v>
      </c>
      <c r="CC33" s="193">
        <f t="shared" si="0"/>
        <v>178761</v>
      </c>
      <c r="CD33" s="187">
        <f t="shared" si="1"/>
        <v>1.6640075213166028</v>
      </c>
    </row>
    <row r="34" spans="1:82" s="152" customFormat="1" ht="11.25" customHeight="1" x14ac:dyDescent="0.2">
      <c r="A34" s="175" t="s">
        <v>20</v>
      </c>
      <c r="B34" s="202">
        <v>2015</v>
      </c>
      <c r="C34" s="203">
        <v>3554</v>
      </c>
      <c r="D34" s="204">
        <v>1.7637717121588099</v>
      </c>
      <c r="E34" s="202">
        <v>17</v>
      </c>
      <c r="F34" s="203">
        <v>23</v>
      </c>
      <c r="G34" s="204">
        <v>1.3529411764705901</v>
      </c>
      <c r="H34" s="205">
        <v>0</v>
      </c>
      <c r="I34" s="206">
        <v>0</v>
      </c>
      <c r="J34" s="204" t="s">
        <v>121</v>
      </c>
      <c r="K34" s="205">
        <v>935</v>
      </c>
      <c r="L34" s="207">
        <v>1872</v>
      </c>
      <c r="M34" s="204">
        <v>2.00213903743315</v>
      </c>
      <c r="N34" s="208">
        <v>13004</v>
      </c>
      <c r="O34" s="207">
        <v>24229</v>
      </c>
      <c r="P34" s="204">
        <v>1.8631959397108599</v>
      </c>
      <c r="Q34" s="208">
        <v>9666</v>
      </c>
      <c r="R34" s="207">
        <v>19696</v>
      </c>
      <c r="S34" s="204">
        <v>2.03765776950135</v>
      </c>
      <c r="T34" s="208">
        <v>524</v>
      </c>
      <c r="U34" s="207">
        <v>844</v>
      </c>
      <c r="V34" s="204">
        <v>1.6106870229007599</v>
      </c>
      <c r="W34" s="208">
        <v>13119</v>
      </c>
      <c r="X34" s="207">
        <v>26518</v>
      </c>
      <c r="Y34" s="204">
        <v>2.0213430901745602</v>
      </c>
      <c r="Z34" s="208">
        <v>51</v>
      </c>
      <c r="AA34" s="207">
        <v>77</v>
      </c>
      <c r="AB34" s="204">
        <v>1.5098039215686301</v>
      </c>
      <c r="AC34" s="208">
        <v>3709</v>
      </c>
      <c r="AD34" s="207">
        <v>9562</v>
      </c>
      <c r="AE34" s="204">
        <v>2.5780533836613602</v>
      </c>
      <c r="AF34" s="208">
        <v>8</v>
      </c>
      <c r="AG34" s="207">
        <v>9</v>
      </c>
      <c r="AH34" s="204">
        <v>1.125</v>
      </c>
      <c r="AI34" s="208">
        <v>3309</v>
      </c>
      <c r="AJ34" s="207">
        <v>5906</v>
      </c>
      <c r="AK34" s="204">
        <v>1.78482925355092</v>
      </c>
      <c r="AL34" s="208">
        <v>159</v>
      </c>
      <c r="AM34" s="207">
        <v>367</v>
      </c>
      <c r="AN34" s="204">
        <v>2.3081761006289301</v>
      </c>
      <c r="AO34" s="208">
        <v>299</v>
      </c>
      <c r="AP34" s="207">
        <v>486</v>
      </c>
      <c r="AQ34" s="204">
        <v>1.62541806020067</v>
      </c>
      <c r="AR34" s="208">
        <v>296</v>
      </c>
      <c r="AS34" s="207">
        <v>670</v>
      </c>
      <c r="AT34" s="204">
        <v>2.26351351351351</v>
      </c>
      <c r="AU34" s="208">
        <v>137</v>
      </c>
      <c r="AV34" s="207">
        <v>196</v>
      </c>
      <c r="AW34" s="204">
        <v>1.43065693430657</v>
      </c>
      <c r="AX34" s="208">
        <v>376</v>
      </c>
      <c r="AY34" s="207">
        <v>551</v>
      </c>
      <c r="AZ34" s="204">
        <v>1.4654255319148899</v>
      </c>
      <c r="BA34" s="208">
        <v>848</v>
      </c>
      <c r="BB34" s="207">
        <v>2314</v>
      </c>
      <c r="BC34" s="204">
        <v>2.7287735849056598</v>
      </c>
      <c r="BD34" s="208">
        <v>951</v>
      </c>
      <c r="BE34" s="207">
        <v>3133</v>
      </c>
      <c r="BF34" s="204">
        <v>3.2944269190325999</v>
      </c>
      <c r="BG34" s="208">
        <v>187</v>
      </c>
      <c r="BH34" s="207">
        <v>413</v>
      </c>
      <c r="BI34" s="204">
        <v>2.2085561497326198</v>
      </c>
      <c r="BJ34" s="208">
        <v>2488</v>
      </c>
      <c r="BK34" s="207">
        <v>5180</v>
      </c>
      <c r="BL34" s="204">
        <v>2.0819935691318299</v>
      </c>
      <c r="BM34" s="208">
        <v>126</v>
      </c>
      <c r="BN34" s="207">
        <v>295</v>
      </c>
      <c r="BO34" s="204">
        <v>2.3412698412698401</v>
      </c>
      <c r="BP34" s="208">
        <v>1658</v>
      </c>
      <c r="BQ34" s="207">
        <v>4941</v>
      </c>
      <c r="BR34" s="204">
        <v>2.9800965018094101</v>
      </c>
      <c r="BS34" s="208">
        <v>3431</v>
      </c>
      <c r="BT34" s="207">
        <v>8138</v>
      </c>
      <c r="BU34" s="204">
        <v>2.3719032352083902</v>
      </c>
      <c r="BV34" s="208">
        <v>252</v>
      </c>
      <c r="BW34" s="207">
        <v>855</v>
      </c>
      <c r="BX34" s="204">
        <v>3.3928571428571401</v>
      </c>
      <c r="BY34" s="208">
        <v>26793</v>
      </c>
      <c r="BZ34" s="207">
        <v>50720</v>
      </c>
      <c r="CA34" s="204">
        <v>1.8930317620274</v>
      </c>
      <c r="CB34" s="193">
        <f t="shared" si="0"/>
        <v>84358</v>
      </c>
      <c r="CC34" s="193">
        <f t="shared" si="0"/>
        <v>170549</v>
      </c>
      <c r="CD34" s="187">
        <f t="shared" si="1"/>
        <v>2.0217288223997723</v>
      </c>
    </row>
    <row r="35" spans="1:82" s="152" customFormat="1" ht="11.25" customHeight="1" x14ac:dyDescent="0.2">
      <c r="A35" s="175" t="s">
        <v>39</v>
      </c>
      <c r="B35" s="202">
        <v>2016</v>
      </c>
      <c r="C35" s="203">
        <v>3426</v>
      </c>
      <c r="D35" s="204">
        <v>1.6994047619047601</v>
      </c>
      <c r="E35" s="202">
        <v>12</v>
      </c>
      <c r="F35" s="203">
        <v>29</v>
      </c>
      <c r="G35" s="204">
        <v>2.4166666666666701</v>
      </c>
      <c r="H35" s="208">
        <v>607</v>
      </c>
      <c r="I35" s="207">
        <v>1103</v>
      </c>
      <c r="J35" s="204">
        <v>1.8171334431631001</v>
      </c>
      <c r="K35" s="205">
        <v>287</v>
      </c>
      <c r="L35" s="207">
        <v>645</v>
      </c>
      <c r="M35" s="204">
        <v>2.2473867595818802</v>
      </c>
      <c r="N35" s="208">
        <v>2534</v>
      </c>
      <c r="O35" s="207">
        <v>5658</v>
      </c>
      <c r="P35" s="204">
        <v>2.2328334648776602</v>
      </c>
      <c r="Q35" s="208">
        <v>16981</v>
      </c>
      <c r="R35" s="207">
        <v>30528</v>
      </c>
      <c r="S35" s="204">
        <v>1.79777398268653</v>
      </c>
      <c r="T35" s="208">
        <v>223</v>
      </c>
      <c r="U35" s="207">
        <v>500</v>
      </c>
      <c r="V35" s="204">
        <v>2.2421524663677102</v>
      </c>
      <c r="W35" s="208">
        <v>17031</v>
      </c>
      <c r="X35" s="207">
        <v>40906</v>
      </c>
      <c r="Y35" s="204">
        <v>2.4018554400798502</v>
      </c>
      <c r="Z35" s="208">
        <v>16</v>
      </c>
      <c r="AA35" s="207">
        <v>24</v>
      </c>
      <c r="AB35" s="204">
        <v>1.5</v>
      </c>
      <c r="AC35" s="208">
        <v>1853</v>
      </c>
      <c r="AD35" s="207">
        <v>4292</v>
      </c>
      <c r="AE35" s="204">
        <v>2.3162439287641701</v>
      </c>
      <c r="AF35" s="208">
        <v>6</v>
      </c>
      <c r="AG35" s="207">
        <v>7</v>
      </c>
      <c r="AH35" s="204">
        <v>1.1666666666666701</v>
      </c>
      <c r="AI35" s="208">
        <v>6954</v>
      </c>
      <c r="AJ35" s="207">
        <v>10396</v>
      </c>
      <c r="AK35" s="204">
        <v>1.4949669255105</v>
      </c>
      <c r="AL35" s="208">
        <v>150</v>
      </c>
      <c r="AM35" s="207">
        <v>422</v>
      </c>
      <c r="AN35" s="204">
        <v>2.8133333333333299</v>
      </c>
      <c r="AO35" s="208">
        <v>905</v>
      </c>
      <c r="AP35" s="207">
        <v>1412</v>
      </c>
      <c r="AQ35" s="204">
        <v>1.56022099447514</v>
      </c>
      <c r="AR35" s="208">
        <v>2397</v>
      </c>
      <c r="AS35" s="207">
        <v>3084</v>
      </c>
      <c r="AT35" s="204">
        <v>1.2866082603254101</v>
      </c>
      <c r="AU35" s="208">
        <v>280</v>
      </c>
      <c r="AV35" s="207">
        <v>426</v>
      </c>
      <c r="AW35" s="204">
        <v>1.52142857142857</v>
      </c>
      <c r="AX35" s="208">
        <v>159</v>
      </c>
      <c r="AY35" s="207">
        <v>305</v>
      </c>
      <c r="AZ35" s="204">
        <v>1.9182389937106901</v>
      </c>
      <c r="BA35" s="208">
        <v>368</v>
      </c>
      <c r="BB35" s="207">
        <v>589</v>
      </c>
      <c r="BC35" s="204">
        <v>1.6005434782608701</v>
      </c>
      <c r="BD35" s="208">
        <v>582</v>
      </c>
      <c r="BE35" s="207">
        <v>1786</v>
      </c>
      <c r="BF35" s="204">
        <v>3.06872852233677</v>
      </c>
      <c r="BG35" s="208">
        <v>85</v>
      </c>
      <c r="BH35" s="207">
        <v>231</v>
      </c>
      <c r="BI35" s="204">
        <v>2.71764705882353</v>
      </c>
      <c r="BJ35" s="208">
        <v>2447</v>
      </c>
      <c r="BK35" s="207">
        <v>4165</v>
      </c>
      <c r="BL35" s="204">
        <v>1.70208418471598</v>
      </c>
      <c r="BM35" s="208">
        <v>104</v>
      </c>
      <c r="BN35" s="207">
        <v>223</v>
      </c>
      <c r="BO35" s="204">
        <v>2.1442307692307701</v>
      </c>
      <c r="BP35" s="208">
        <v>3364</v>
      </c>
      <c r="BQ35" s="207">
        <v>6043</v>
      </c>
      <c r="BR35" s="204">
        <v>1.79637336504162</v>
      </c>
      <c r="BS35" s="208">
        <v>3886</v>
      </c>
      <c r="BT35" s="207">
        <v>9092</v>
      </c>
      <c r="BU35" s="204">
        <v>2.3396809058157499</v>
      </c>
      <c r="BV35" s="208">
        <v>1291</v>
      </c>
      <c r="BW35" s="207">
        <v>2210</v>
      </c>
      <c r="BX35" s="204">
        <v>1.7118512780790101</v>
      </c>
      <c r="BY35" s="208">
        <v>20072</v>
      </c>
      <c r="BZ35" s="207">
        <v>36372</v>
      </c>
      <c r="CA35" s="204">
        <v>1.81207652451176</v>
      </c>
      <c r="CB35" s="193">
        <f t="shared" si="0"/>
        <v>84610</v>
      </c>
      <c r="CC35" s="193">
        <f t="shared" si="0"/>
        <v>163874</v>
      </c>
      <c r="CD35" s="187">
        <f t="shared" si="1"/>
        <v>1.9368159791986763</v>
      </c>
    </row>
    <row r="36" spans="1:82" s="152" customFormat="1" ht="11.25" customHeight="1" x14ac:dyDescent="0.2">
      <c r="A36" s="175" t="s">
        <v>18</v>
      </c>
      <c r="B36" s="202">
        <v>1286</v>
      </c>
      <c r="C36" s="203">
        <v>3371</v>
      </c>
      <c r="D36" s="204">
        <v>2.6213063763608102</v>
      </c>
      <c r="E36" s="208">
        <v>57</v>
      </c>
      <c r="F36" s="207">
        <v>109</v>
      </c>
      <c r="G36" s="204">
        <v>1.9122807017543899</v>
      </c>
      <c r="H36" s="208">
        <v>120</v>
      </c>
      <c r="I36" s="207">
        <v>189</v>
      </c>
      <c r="J36" s="204">
        <v>1.575</v>
      </c>
      <c r="K36" s="208">
        <v>585</v>
      </c>
      <c r="L36" s="207">
        <v>1104</v>
      </c>
      <c r="M36" s="204">
        <v>1.88717948717949</v>
      </c>
      <c r="N36" s="208">
        <v>4161</v>
      </c>
      <c r="O36" s="207">
        <v>8007</v>
      </c>
      <c r="P36" s="204">
        <v>1.9242970439798099</v>
      </c>
      <c r="Q36" s="208">
        <v>7364</v>
      </c>
      <c r="R36" s="207">
        <v>16879</v>
      </c>
      <c r="S36" s="204">
        <v>2.2920966865833798</v>
      </c>
      <c r="T36" s="208">
        <v>518</v>
      </c>
      <c r="U36" s="207">
        <v>834</v>
      </c>
      <c r="V36" s="204">
        <v>1.6100386100386099</v>
      </c>
      <c r="W36" s="208">
        <v>10101</v>
      </c>
      <c r="X36" s="207">
        <v>19209</v>
      </c>
      <c r="Y36" s="204">
        <v>1.9016929016929001</v>
      </c>
      <c r="Z36" s="208">
        <v>66</v>
      </c>
      <c r="AA36" s="207">
        <v>125</v>
      </c>
      <c r="AB36" s="204">
        <v>1.89393939393939</v>
      </c>
      <c r="AC36" s="208">
        <v>6139</v>
      </c>
      <c r="AD36" s="207">
        <v>15588</v>
      </c>
      <c r="AE36" s="204">
        <v>2.5391757615246799</v>
      </c>
      <c r="AF36" s="208">
        <v>21</v>
      </c>
      <c r="AG36" s="207">
        <v>39</v>
      </c>
      <c r="AH36" s="204">
        <v>1.8571428571428601</v>
      </c>
      <c r="AI36" s="208">
        <v>2734</v>
      </c>
      <c r="AJ36" s="207">
        <v>5393</v>
      </c>
      <c r="AK36" s="204">
        <v>1.97256766642282</v>
      </c>
      <c r="AL36" s="208">
        <v>260</v>
      </c>
      <c r="AM36" s="207">
        <v>527</v>
      </c>
      <c r="AN36" s="204">
        <v>2.0269230769230799</v>
      </c>
      <c r="AO36" s="208">
        <v>415</v>
      </c>
      <c r="AP36" s="207">
        <v>740</v>
      </c>
      <c r="AQ36" s="204">
        <v>1.7831325301204799</v>
      </c>
      <c r="AR36" s="208">
        <v>1896</v>
      </c>
      <c r="AS36" s="207">
        <v>5927</v>
      </c>
      <c r="AT36" s="204">
        <v>3.1260548523206801</v>
      </c>
      <c r="AU36" s="208">
        <v>330</v>
      </c>
      <c r="AV36" s="207">
        <v>774</v>
      </c>
      <c r="AW36" s="204">
        <v>2.3454545454545501</v>
      </c>
      <c r="AX36" s="208">
        <v>611</v>
      </c>
      <c r="AY36" s="207">
        <v>1209</v>
      </c>
      <c r="AZ36" s="204">
        <v>1.9787234042553199</v>
      </c>
      <c r="BA36" s="208">
        <v>484</v>
      </c>
      <c r="BB36" s="207">
        <v>822</v>
      </c>
      <c r="BC36" s="204">
        <v>1.6983471074380201</v>
      </c>
      <c r="BD36" s="208">
        <v>1130</v>
      </c>
      <c r="BE36" s="207">
        <v>2202</v>
      </c>
      <c r="BF36" s="204">
        <v>1.94867256637168</v>
      </c>
      <c r="BG36" s="208">
        <v>339</v>
      </c>
      <c r="BH36" s="207">
        <v>675</v>
      </c>
      <c r="BI36" s="204">
        <v>1.9911504424778801</v>
      </c>
      <c r="BJ36" s="208">
        <v>3446</v>
      </c>
      <c r="BK36" s="207">
        <v>6043</v>
      </c>
      <c r="BL36" s="204">
        <v>1.7536273940800899</v>
      </c>
      <c r="BM36" s="208">
        <v>747</v>
      </c>
      <c r="BN36" s="207">
        <v>1821</v>
      </c>
      <c r="BO36" s="204">
        <v>2.4377510040160599</v>
      </c>
      <c r="BP36" s="208">
        <v>5910</v>
      </c>
      <c r="BQ36" s="207">
        <v>18199</v>
      </c>
      <c r="BR36" s="204">
        <v>3.07935702199662</v>
      </c>
      <c r="BS36" s="208">
        <v>4226</v>
      </c>
      <c r="BT36" s="207">
        <v>9441</v>
      </c>
      <c r="BU36" s="204">
        <v>2.2340274491244698</v>
      </c>
      <c r="BV36" s="208">
        <v>759</v>
      </c>
      <c r="BW36" s="207">
        <v>2028</v>
      </c>
      <c r="BX36" s="204">
        <v>2.6719367588932799</v>
      </c>
      <c r="BY36" s="208">
        <v>16221</v>
      </c>
      <c r="BZ36" s="207">
        <v>29826</v>
      </c>
      <c r="CA36" s="204">
        <v>1.8387275753652701</v>
      </c>
      <c r="CB36" s="193">
        <f t="shared" si="0"/>
        <v>69926</v>
      </c>
      <c r="CC36" s="193">
        <f t="shared" si="0"/>
        <v>151081</v>
      </c>
      <c r="CD36" s="187">
        <f t="shared" si="1"/>
        <v>2.1605840459914769</v>
      </c>
    </row>
    <row r="37" spans="1:82" s="152" customFormat="1" ht="11.25" customHeight="1" x14ac:dyDescent="0.2">
      <c r="A37" s="175" t="s">
        <v>111</v>
      </c>
      <c r="B37" s="202">
        <v>2083</v>
      </c>
      <c r="C37" s="203">
        <v>2876</v>
      </c>
      <c r="D37" s="204">
        <v>1.3807009121459399</v>
      </c>
      <c r="E37" s="202">
        <v>25</v>
      </c>
      <c r="F37" s="203">
        <v>52</v>
      </c>
      <c r="G37" s="204">
        <v>2.08</v>
      </c>
      <c r="H37" s="208">
        <v>0</v>
      </c>
      <c r="I37" s="207">
        <v>0</v>
      </c>
      <c r="J37" s="204" t="s">
        <v>121</v>
      </c>
      <c r="K37" s="205">
        <v>240</v>
      </c>
      <c r="L37" s="207">
        <v>678</v>
      </c>
      <c r="M37" s="204">
        <v>2.8250000000000002</v>
      </c>
      <c r="N37" s="208">
        <v>2111</v>
      </c>
      <c r="O37" s="207">
        <v>4255</v>
      </c>
      <c r="P37" s="204">
        <v>2.01563240170535</v>
      </c>
      <c r="Q37" s="208">
        <v>11013</v>
      </c>
      <c r="R37" s="207">
        <v>21306</v>
      </c>
      <c r="S37" s="204">
        <v>1.93462271860528</v>
      </c>
      <c r="T37" s="208">
        <v>225</v>
      </c>
      <c r="U37" s="207">
        <v>355</v>
      </c>
      <c r="V37" s="204">
        <v>1.5777777777777799</v>
      </c>
      <c r="W37" s="208">
        <v>13216</v>
      </c>
      <c r="X37" s="207">
        <v>26457</v>
      </c>
      <c r="Y37" s="204">
        <v>2.0018916464891001</v>
      </c>
      <c r="Z37" s="208">
        <v>21</v>
      </c>
      <c r="AA37" s="207">
        <v>48</v>
      </c>
      <c r="AB37" s="204">
        <v>2.28571428571429</v>
      </c>
      <c r="AC37" s="208">
        <v>3640</v>
      </c>
      <c r="AD37" s="207">
        <v>6697</v>
      </c>
      <c r="AE37" s="204">
        <v>1.8398351648351601</v>
      </c>
      <c r="AF37" s="208">
        <v>11</v>
      </c>
      <c r="AG37" s="207">
        <v>27</v>
      </c>
      <c r="AH37" s="204">
        <v>2.4545454545454501</v>
      </c>
      <c r="AI37" s="208">
        <v>6268</v>
      </c>
      <c r="AJ37" s="207">
        <v>12005</v>
      </c>
      <c r="AK37" s="204">
        <v>1.91528398213146</v>
      </c>
      <c r="AL37" s="208">
        <v>74</v>
      </c>
      <c r="AM37" s="207">
        <v>191</v>
      </c>
      <c r="AN37" s="204">
        <v>2.5810810810810798</v>
      </c>
      <c r="AO37" s="208">
        <v>347</v>
      </c>
      <c r="AP37" s="207">
        <v>638</v>
      </c>
      <c r="AQ37" s="204">
        <v>1.8386167146974099</v>
      </c>
      <c r="AR37" s="208">
        <v>358</v>
      </c>
      <c r="AS37" s="207">
        <v>636</v>
      </c>
      <c r="AT37" s="204">
        <v>1.77653631284916</v>
      </c>
      <c r="AU37" s="208">
        <v>80</v>
      </c>
      <c r="AV37" s="207">
        <v>142</v>
      </c>
      <c r="AW37" s="204">
        <v>1.7749999999999999</v>
      </c>
      <c r="AX37" s="208">
        <v>117</v>
      </c>
      <c r="AY37" s="207">
        <v>232</v>
      </c>
      <c r="AZ37" s="204">
        <v>1.9829059829059801</v>
      </c>
      <c r="BA37" s="208">
        <v>44</v>
      </c>
      <c r="BB37" s="207">
        <v>144</v>
      </c>
      <c r="BC37" s="204">
        <v>3.2727272727272698</v>
      </c>
      <c r="BD37" s="208">
        <v>365</v>
      </c>
      <c r="BE37" s="207">
        <v>1019</v>
      </c>
      <c r="BF37" s="204">
        <v>2.79178082191781</v>
      </c>
      <c r="BG37" s="208">
        <v>53</v>
      </c>
      <c r="BH37" s="207">
        <v>167</v>
      </c>
      <c r="BI37" s="204">
        <v>3.1509433962264199</v>
      </c>
      <c r="BJ37" s="208">
        <v>1588</v>
      </c>
      <c r="BK37" s="207">
        <v>2904</v>
      </c>
      <c r="BL37" s="204">
        <v>1.82871536523929</v>
      </c>
      <c r="BM37" s="208">
        <v>125</v>
      </c>
      <c r="BN37" s="207">
        <v>235</v>
      </c>
      <c r="BO37" s="204">
        <v>1.88</v>
      </c>
      <c r="BP37" s="208">
        <v>4095</v>
      </c>
      <c r="BQ37" s="207">
        <v>9121</v>
      </c>
      <c r="BR37" s="204">
        <v>2.2273504273504301</v>
      </c>
      <c r="BS37" s="208">
        <v>3235</v>
      </c>
      <c r="BT37" s="207">
        <v>7508</v>
      </c>
      <c r="BU37" s="204">
        <v>2.3208655332302901</v>
      </c>
      <c r="BV37" s="208">
        <v>89</v>
      </c>
      <c r="BW37" s="207">
        <v>246</v>
      </c>
      <c r="BX37" s="204">
        <v>2.7640449438202301</v>
      </c>
      <c r="BY37" s="208">
        <v>26962</v>
      </c>
      <c r="BZ37" s="207">
        <v>46878</v>
      </c>
      <c r="CA37" s="204">
        <v>1.7386692381870801</v>
      </c>
      <c r="CB37" s="193">
        <f t="shared" si="0"/>
        <v>76385</v>
      </c>
      <c r="CC37" s="193">
        <f t="shared" si="0"/>
        <v>144817</v>
      </c>
      <c r="CD37" s="187">
        <f t="shared" si="1"/>
        <v>1.8958826994828828</v>
      </c>
    </row>
    <row r="38" spans="1:82" s="152" customFormat="1" ht="11.25" customHeight="1" x14ac:dyDescent="0.2">
      <c r="A38" s="175" t="s">
        <v>57</v>
      </c>
      <c r="B38" s="202">
        <v>2964</v>
      </c>
      <c r="C38" s="203">
        <v>3995</v>
      </c>
      <c r="D38" s="204">
        <v>1.3478407557354899</v>
      </c>
      <c r="E38" s="202">
        <v>18</v>
      </c>
      <c r="F38" s="203">
        <v>51</v>
      </c>
      <c r="G38" s="204">
        <v>2.8333333333333299</v>
      </c>
      <c r="H38" s="205">
        <v>0</v>
      </c>
      <c r="I38" s="206">
        <v>0</v>
      </c>
      <c r="J38" s="204" t="s">
        <v>121</v>
      </c>
      <c r="K38" s="208">
        <v>46</v>
      </c>
      <c r="L38" s="207">
        <v>98</v>
      </c>
      <c r="M38" s="204">
        <v>2.1304347826086998</v>
      </c>
      <c r="N38" s="208">
        <v>1105</v>
      </c>
      <c r="O38" s="207">
        <v>2950</v>
      </c>
      <c r="P38" s="204">
        <v>2.6696832579185501</v>
      </c>
      <c r="Q38" s="208">
        <v>18832</v>
      </c>
      <c r="R38" s="207">
        <v>35393</v>
      </c>
      <c r="S38" s="204">
        <v>1.8794073916737499</v>
      </c>
      <c r="T38" s="208">
        <v>91</v>
      </c>
      <c r="U38" s="207">
        <v>115</v>
      </c>
      <c r="V38" s="204">
        <v>1.2637362637362599</v>
      </c>
      <c r="W38" s="208">
        <v>7031</v>
      </c>
      <c r="X38" s="207">
        <v>15516</v>
      </c>
      <c r="Y38" s="204">
        <v>2.2067984639453799</v>
      </c>
      <c r="Z38" s="208">
        <v>3</v>
      </c>
      <c r="AA38" s="207">
        <v>4</v>
      </c>
      <c r="AB38" s="204">
        <v>1.3333333333333299</v>
      </c>
      <c r="AC38" s="208">
        <v>1945</v>
      </c>
      <c r="AD38" s="207">
        <v>2803</v>
      </c>
      <c r="AE38" s="204">
        <v>1.4411311053984599</v>
      </c>
      <c r="AF38" s="208">
        <v>0</v>
      </c>
      <c r="AG38" s="207">
        <v>0</v>
      </c>
      <c r="AH38" s="204" t="s">
        <v>121</v>
      </c>
      <c r="AI38" s="208">
        <v>7105</v>
      </c>
      <c r="AJ38" s="207">
        <v>11610</v>
      </c>
      <c r="AK38" s="204">
        <v>1.6340605207600301</v>
      </c>
      <c r="AL38" s="208">
        <v>95</v>
      </c>
      <c r="AM38" s="207">
        <v>774</v>
      </c>
      <c r="AN38" s="204">
        <v>8.1473684210526294</v>
      </c>
      <c r="AO38" s="208">
        <v>329</v>
      </c>
      <c r="AP38" s="207">
        <v>507</v>
      </c>
      <c r="AQ38" s="204">
        <v>1.5410334346504599</v>
      </c>
      <c r="AR38" s="208">
        <v>549</v>
      </c>
      <c r="AS38" s="207">
        <v>870</v>
      </c>
      <c r="AT38" s="204">
        <v>1.5846994535519101</v>
      </c>
      <c r="AU38" s="208">
        <v>91</v>
      </c>
      <c r="AV38" s="207">
        <v>231</v>
      </c>
      <c r="AW38" s="204">
        <v>2.5384615384615401</v>
      </c>
      <c r="AX38" s="208">
        <v>105</v>
      </c>
      <c r="AY38" s="207">
        <v>165</v>
      </c>
      <c r="AZ38" s="204">
        <v>1.5714285714285701</v>
      </c>
      <c r="BA38" s="208">
        <v>1562</v>
      </c>
      <c r="BB38" s="207">
        <v>2708</v>
      </c>
      <c r="BC38" s="204">
        <v>1.7336747759283</v>
      </c>
      <c r="BD38" s="208">
        <v>331</v>
      </c>
      <c r="BE38" s="207">
        <v>1799</v>
      </c>
      <c r="BF38" s="204">
        <v>5.4350453172205402</v>
      </c>
      <c r="BG38" s="208">
        <v>27</v>
      </c>
      <c r="BH38" s="207">
        <v>100</v>
      </c>
      <c r="BI38" s="204">
        <v>3.7037037037037002</v>
      </c>
      <c r="BJ38" s="208">
        <v>731</v>
      </c>
      <c r="BK38" s="207">
        <v>1087</v>
      </c>
      <c r="BL38" s="204">
        <v>1.48700410396717</v>
      </c>
      <c r="BM38" s="208">
        <v>60</v>
      </c>
      <c r="BN38" s="207">
        <v>163</v>
      </c>
      <c r="BO38" s="204">
        <v>2.7166666666666699</v>
      </c>
      <c r="BP38" s="208">
        <v>11213</v>
      </c>
      <c r="BQ38" s="207">
        <v>17133</v>
      </c>
      <c r="BR38" s="204">
        <v>1.52795861945956</v>
      </c>
      <c r="BS38" s="208">
        <v>3139</v>
      </c>
      <c r="BT38" s="207">
        <v>6434</v>
      </c>
      <c r="BU38" s="204">
        <v>2.0496973558458098</v>
      </c>
      <c r="BV38" s="208">
        <v>46</v>
      </c>
      <c r="BW38" s="207">
        <v>118</v>
      </c>
      <c r="BX38" s="204">
        <v>2.5652173913043499</v>
      </c>
      <c r="BY38" s="208">
        <v>17865</v>
      </c>
      <c r="BZ38" s="207">
        <v>29301</v>
      </c>
      <c r="CA38" s="204">
        <v>1.64013434089001</v>
      </c>
      <c r="CB38" s="193">
        <f t="shared" si="0"/>
        <v>75283</v>
      </c>
      <c r="CC38" s="193">
        <f t="shared" si="0"/>
        <v>133925</v>
      </c>
      <c r="CD38" s="187">
        <f t="shared" si="1"/>
        <v>1.7789540799383659</v>
      </c>
    </row>
    <row r="39" spans="1:82" s="152" customFormat="1" ht="11.25" customHeight="1" x14ac:dyDescent="0.2">
      <c r="A39" s="175" t="s">
        <v>28</v>
      </c>
      <c r="B39" s="202">
        <v>1045</v>
      </c>
      <c r="C39" s="203">
        <v>2494</v>
      </c>
      <c r="D39" s="204">
        <v>2.3866028708133999</v>
      </c>
      <c r="E39" s="208">
        <v>112</v>
      </c>
      <c r="F39" s="207">
        <v>233</v>
      </c>
      <c r="G39" s="204">
        <v>2.0803571428571401</v>
      </c>
      <c r="H39" s="208">
        <v>435</v>
      </c>
      <c r="I39" s="207">
        <v>725</v>
      </c>
      <c r="J39" s="204">
        <v>1.6666666666666701</v>
      </c>
      <c r="K39" s="205">
        <v>994</v>
      </c>
      <c r="L39" s="207">
        <v>1671</v>
      </c>
      <c r="M39" s="204">
        <v>1.68108651911469</v>
      </c>
      <c r="N39" s="208">
        <v>4597</v>
      </c>
      <c r="O39" s="207">
        <v>8619</v>
      </c>
      <c r="P39" s="204">
        <v>1.8749184250598201</v>
      </c>
      <c r="Q39" s="208">
        <v>7453</v>
      </c>
      <c r="R39" s="207">
        <v>16260</v>
      </c>
      <c r="S39" s="204">
        <v>2.1816718100093899</v>
      </c>
      <c r="T39" s="208">
        <v>693</v>
      </c>
      <c r="U39" s="207">
        <v>980</v>
      </c>
      <c r="V39" s="204">
        <v>1.4141414141414099</v>
      </c>
      <c r="W39" s="208">
        <v>9168</v>
      </c>
      <c r="X39" s="207">
        <v>17720</v>
      </c>
      <c r="Y39" s="204">
        <v>1.93280977312391</v>
      </c>
      <c r="Z39" s="208">
        <v>188</v>
      </c>
      <c r="AA39" s="207">
        <v>397</v>
      </c>
      <c r="AB39" s="204">
        <v>2.1117021276595702</v>
      </c>
      <c r="AC39" s="208">
        <v>5646</v>
      </c>
      <c r="AD39" s="207">
        <v>14958</v>
      </c>
      <c r="AE39" s="204">
        <v>2.6493092454835301</v>
      </c>
      <c r="AF39" s="208">
        <v>40</v>
      </c>
      <c r="AG39" s="207">
        <v>111</v>
      </c>
      <c r="AH39" s="204">
        <v>2.7749999999999999</v>
      </c>
      <c r="AI39" s="208">
        <v>3483</v>
      </c>
      <c r="AJ39" s="207">
        <v>6367</v>
      </c>
      <c r="AK39" s="204">
        <v>1.8280218202698799</v>
      </c>
      <c r="AL39" s="208">
        <v>405</v>
      </c>
      <c r="AM39" s="207">
        <v>966</v>
      </c>
      <c r="AN39" s="204">
        <v>2.3851851851851902</v>
      </c>
      <c r="AO39" s="208">
        <v>460</v>
      </c>
      <c r="AP39" s="207">
        <v>882</v>
      </c>
      <c r="AQ39" s="204">
        <v>1.9173913043478299</v>
      </c>
      <c r="AR39" s="208">
        <v>713</v>
      </c>
      <c r="AS39" s="207">
        <v>1550</v>
      </c>
      <c r="AT39" s="204">
        <v>2.1739130434782599</v>
      </c>
      <c r="AU39" s="208">
        <v>424</v>
      </c>
      <c r="AV39" s="207">
        <v>631</v>
      </c>
      <c r="AW39" s="204">
        <v>1.48820754716981</v>
      </c>
      <c r="AX39" s="208">
        <v>617</v>
      </c>
      <c r="AY39" s="207">
        <v>1254</v>
      </c>
      <c r="AZ39" s="204">
        <v>2.0324149108589999</v>
      </c>
      <c r="BA39" s="208">
        <v>634</v>
      </c>
      <c r="BB39" s="207">
        <v>1467</v>
      </c>
      <c r="BC39" s="204">
        <v>2.31388012618297</v>
      </c>
      <c r="BD39" s="208">
        <v>1787</v>
      </c>
      <c r="BE39" s="207">
        <v>3268</v>
      </c>
      <c r="BF39" s="204">
        <v>1.8287632904308899</v>
      </c>
      <c r="BG39" s="208">
        <v>338</v>
      </c>
      <c r="BH39" s="207">
        <v>602</v>
      </c>
      <c r="BI39" s="204">
        <v>1.7810650887574</v>
      </c>
      <c r="BJ39" s="208">
        <v>4775</v>
      </c>
      <c r="BK39" s="207">
        <v>9250</v>
      </c>
      <c r="BL39" s="204">
        <v>1.9371727748691101</v>
      </c>
      <c r="BM39" s="208">
        <v>405</v>
      </c>
      <c r="BN39" s="207">
        <v>1147</v>
      </c>
      <c r="BO39" s="204">
        <v>2.8320987654321002</v>
      </c>
      <c r="BP39" s="208">
        <v>4182</v>
      </c>
      <c r="BQ39" s="207">
        <v>11147</v>
      </c>
      <c r="BR39" s="204">
        <v>2.6654710664753698</v>
      </c>
      <c r="BS39" s="208">
        <v>3751</v>
      </c>
      <c r="BT39" s="207">
        <v>8788</v>
      </c>
      <c r="BU39" s="204">
        <v>2.34284190882431</v>
      </c>
      <c r="BV39" s="208">
        <v>397</v>
      </c>
      <c r="BW39" s="207">
        <v>866</v>
      </c>
      <c r="BX39" s="204">
        <v>2.18136020151133</v>
      </c>
      <c r="BY39" s="208">
        <v>10839</v>
      </c>
      <c r="BZ39" s="207">
        <v>19130</v>
      </c>
      <c r="CA39" s="204">
        <v>1.7649229633729999</v>
      </c>
      <c r="CB39" s="193">
        <f t="shared" si="0"/>
        <v>63581</v>
      </c>
      <c r="CC39" s="193">
        <f t="shared" si="0"/>
        <v>131483</v>
      </c>
      <c r="CD39" s="187">
        <f t="shared" si="1"/>
        <v>2.067960554253629</v>
      </c>
    </row>
    <row r="40" spans="1:82" s="152" customFormat="1" ht="11.25" customHeight="1" x14ac:dyDescent="0.2">
      <c r="A40" s="175" t="s">
        <v>47</v>
      </c>
      <c r="B40" s="202">
        <v>1619</v>
      </c>
      <c r="C40" s="203">
        <v>1794</v>
      </c>
      <c r="D40" s="204">
        <v>1.10809141445337</v>
      </c>
      <c r="E40" s="202">
        <v>15</v>
      </c>
      <c r="F40" s="203">
        <v>36</v>
      </c>
      <c r="G40" s="204">
        <v>2.4</v>
      </c>
      <c r="H40" s="208">
        <v>0</v>
      </c>
      <c r="I40" s="207">
        <v>0</v>
      </c>
      <c r="J40" s="204" t="s">
        <v>121</v>
      </c>
      <c r="K40" s="205">
        <v>102</v>
      </c>
      <c r="L40" s="207">
        <v>325</v>
      </c>
      <c r="M40" s="204">
        <v>3.18627450980392</v>
      </c>
      <c r="N40" s="208">
        <v>909</v>
      </c>
      <c r="O40" s="207">
        <v>1839</v>
      </c>
      <c r="P40" s="204">
        <v>2.0231023102310202</v>
      </c>
      <c r="Q40" s="208">
        <v>18254</v>
      </c>
      <c r="R40" s="207">
        <v>33550</v>
      </c>
      <c r="S40" s="204">
        <v>1.83795332529856</v>
      </c>
      <c r="T40" s="208">
        <v>74</v>
      </c>
      <c r="U40" s="207">
        <v>120</v>
      </c>
      <c r="V40" s="204">
        <v>1.6216216216216199</v>
      </c>
      <c r="W40" s="208">
        <v>4798</v>
      </c>
      <c r="X40" s="207">
        <v>9922</v>
      </c>
      <c r="Y40" s="204">
        <v>2.0679449770737799</v>
      </c>
      <c r="Z40" s="208">
        <v>11</v>
      </c>
      <c r="AA40" s="207">
        <v>46</v>
      </c>
      <c r="AB40" s="204">
        <v>4.1818181818181799</v>
      </c>
      <c r="AC40" s="208">
        <v>3542</v>
      </c>
      <c r="AD40" s="207">
        <v>6962</v>
      </c>
      <c r="AE40" s="204">
        <v>1.9655561829474899</v>
      </c>
      <c r="AF40" s="208">
        <v>6</v>
      </c>
      <c r="AG40" s="207">
        <v>6</v>
      </c>
      <c r="AH40" s="204">
        <v>1</v>
      </c>
      <c r="AI40" s="208">
        <v>12703</v>
      </c>
      <c r="AJ40" s="207">
        <v>17531</v>
      </c>
      <c r="AK40" s="204">
        <v>1.3800677005431801</v>
      </c>
      <c r="AL40" s="208">
        <v>80</v>
      </c>
      <c r="AM40" s="207">
        <v>210</v>
      </c>
      <c r="AN40" s="204">
        <v>2.625</v>
      </c>
      <c r="AO40" s="208">
        <v>293</v>
      </c>
      <c r="AP40" s="207">
        <v>514</v>
      </c>
      <c r="AQ40" s="204">
        <v>1.7542662116040999</v>
      </c>
      <c r="AR40" s="208">
        <v>532</v>
      </c>
      <c r="AS40" s="207">
        <v>772</v>
      </c>
      <c r="AT40" s="204">
        <v>1.4511278195488699</v>
      </c>
      <c r="AU40" s="208">
        <v>119</v>
      </c>
      <c r="AV40" s="207">
        <v>142</v>
      </c>
      <c r="AW40" s="204">
        <v>1.1932773109243699</v>
      </c>
      <c r="AX40" s="208">
        <v>217</v>
      </c>
      <c r="AY40" s="207">
        <v>340</v>
      </c>
      <c r="AZ40" s="204">
        <v>1.5668202764976999</v>
      </c>
      <c r="BA40" s="208">
        <v>171</v>
      </c>
      <c r="BB40" s="207">
        <v>250</v>
      </c>
      <c r="BC40" s="204">
        <v>1.4619883040935699</v>
      </c>
      <c r="BD40" s="208">
        <v>491</v>
      </c>
      <c r="BE40" s="207">
        <v>909</v>
      </c>
      <c r="BF40" s="204">
        <v>1.85132382892057</v>
      </c>
      <c r="BG40" s="208">
        <v>46</v>
      </c>
      <c r="BH40" s="207">
        <v>87</v>
      </c>
      <c r="BI40" s="204">
        <v>1.89130434782609</v>
      </c>
      <c r="BJ40" s="208">
        <v>989</v>
      </c>
      <c r="BK40" s="207">
        <v>1676</v>
      </c>
      <c r="BL40" s="204">
        <v>1.6946410515672401</v>
      </c>
      <c r="BM40" s="208">
        <v>98</v>
      </c>
      <c r="BN40" s="207">
        <v>224</v>
      </c>
      <c r="BO40" s="204">
        <v>2.28571428571429</v>
      </c>
      <c r="BP40" s="208">
        <v>11343</v>
      </c>
      <c r="BQ40" s="207">
        <v>21472</v>
      </c>
      <c r="BR40" s="204">
        <v>1.89297364013048</v>
      </c>
      <c r="BS40" s="208">
        <v>2688</v>
      </c>
      <c r="BT40" s="207">
        <v>4344</v>
      </c>
      <c r="BU40" s="204">
        <v>1.6160714285714299</v>
      </c>
      <c r="BV40" s="208">
        <v>92</v>
      </c>
      <c r="BW40" s="207">
        <v>218</v>
      </c>
      <c r="BX40" s="204">
        <v>2.3695652173913002</v>
      </c>
      <c r="BY40" s="208">
        <v>14819</v>
      </c>
      <c r="BZ40" s="207">
        <v>26272</v>
      </c>
      <c r="CA40" s="204">
        <v>1.7728591672852401</v>
      </c>
      <c r="CB40" s="193">
        <f t="shared" si="0"/>
        <v>74011</v>
      </c>
      <c r="CC40" s="193">
        <f t="shared" si="0"/>
        <v>129561</v>
      </c>
      <c r="CD40" s="187">
        <f t="shared" si="1"/>
        <v>1.7505641053356933</v>
      </c>
    </row>
    <row r="41" spans="1:82" s="152" customFormat="1" ht="11.25" customHeight="1" x14ac:dyDescent="0.25">
      <c r="A41" s="221" t="s">
        <v>42</v>
      </c>
      <c r="B41" s="208">
        <v>1265</v>
      </c>
      <c r="C41" s="207">
        <v>4884</v>
      </c>
      <c r="D41" s="222">
        <v>3.8608695652173899</v>
      </c>
      <c r="E41" s="208">
        <v>39</v>
      </c>
      <c r="F41" s="207">
        <v>94</v>
      </c>
      <c r="G41" s="222">
        <v>2.4102564102564101</v>
      </c>
      <c r="H41" s="208">
        <v>0</v>
      </c>
      <c r="I41" s="207">
        <v>0</v>
      </c>
      <c r="J41" s="222" t="s">
        <v>121</v>
      </c>
      <c r="K41" s="223">
        <v>667</v>
      </c>
      <c r="L41" s="207">
        <v>1269</v>
      </c>
      <c r="M41" s="222">
        <v>1.90254872563718</v>
      </c>
      <c r="N41" s="208">
        <v>5076</v>
      </c>
      <c r="O41" s="207">
        <v>10860</v>
      </c>
      <c r="P41" s="222">
        <v>2.1394799054373501</v>
      </c>
      <c r="Q41" s="208">
        <v>5705</v>
      </c>
      <c r="R41" s="207">
        <v>12681</v>
      </c>
      <c r="S41" s="222">
        <v>2.2227870289220002</v>
      </c>
      <c r="T41" s="208">
        <v>503</v>
      </c>
      <c r="U41" s="207">
        <v>1119</v>
      </c>
      <c r="V41" s="222">
        <v>2.2246520874751501</v>
      </c>
      <c r="W41" s="208">
        <v>7104</v>
      </c>
      <c r="X41" s="207">
        <v>14857</v>
      </c>
      <c r="Y41" s="222">
        <v>2.0913569819819799</v>
      </c>
      <c r="Z41" s="208">
        <v>42</v>
      </c>
      <c r="AA41" s="207">
        <v>93</v>
      </c>
      <c r="AB41" s="222">
        <v>2.21428571428571</v>
      </c>
      <c r="AC41" s="208">
        <v>3330</v>
      </c>
      <c r="AD41" s="207">
        <v>9279</v>
      </c>
      <c r="AE41" s="222">
        <v>2.7864864864864902</v>
      </c>
      <c r="AF41" s="208">
        <v>37</v>
      </c>
      <c r="AG41" s="207">
        <v>72</v>
      </c>
      <c r="AH41" s="222">
        <v>1.9459459459459501</v>
      </c>
      <c r="AI41" s="208">
        <v>2222</v>
      </c>
      <c r="AJ41" s="207">
        <v>5188</v>
      </c>
      <c r="AK41" s="222">
        <v>2.33483348334833</v>
      </c>
      <c r="AL41" s="208">
        <v>191</v>
      </c>
      <c r="AM41" s="207">
        <v>407</v>
      </c>
      <c r="AN41" s="222">
        <v>2.1308900523560199</v>
      </c>
      <c r="AO41" s="208">
        <v>306</v>
      </c>
      <c r="AP41" s="207">
        <v>605</v>
      </c>
      <c r="AQ41" s="222">
        <v>1.97712418300654</v>
      </c>
      <c r="AR41" s="208">
        <v>297</v>
      </c>
      <c r="AS41" s="207">
        <v>796</v>
      </c>
      <c r="AT41" s="222">
        <v>2.6801346801346799</v>
      </c>
      <c r="AU41" s="208">
        <v>193</v>
      </c>
      <c r="AV41" s="207">
        <v>516</v>
      </c>
      <c r="AW41" s="222">
        <v>2.6735751295336798</v>
      </c>
      <c r="AX41" s="208">
        <v>263</v>
      </c>
      <c r="AY41" s="207">
        <v>1377</v>
      </c>
      <c r="AZ41" s="222">
        <v>5.2357414448669202</v>
      </c>
      <c r="BA41" s="208">
        <v>393</v>
      </c>
      <c r="BB41" s="207">
        <v>1332</v>
      </c>
      <c r="BC41" s="222">
        <v>3.3893129770992401</v>
      </c>
      <c r="BD41" s="208">
        <v>973</v>
      </c>
      <c r="BE41" s="207">
        <v>2315</v>
      </c>
      <c r="BF41" s="222">
        <v>2.3792394655704001</v>
      </c>
      <c r="BG41" s="208">
        <v>300</v>
      </c>
      <c r="BH41" s="207">
        <v>2866</v>
      </c>
      <c r="BI41" s="222">
        <v>9.5533333333333292</v>
      </c>
      <c r="BJ41" s="208">
        <v>3229</v>
      </c>
      <c r="BK41" s="207">
        <v>8066</v>
      </c>
      <c r="BL41" s="222">
        <v>2.4979869928770499</v>
      </c>
      <c r="BM41" s="208">
        <v>105</v>
      </c>
      <c r="BN41" s="207">
        <v>201</v>
      </c>
      <c r="BO41" s="222">
        <v>1.9142857142857099</v>
      </c>
      <c r="BP41" s="208">
        <v>3026</v>
      </c>
      <c r="BQ41" s="207">
        <v>8042</v>
      </c>
      <c r="BR41" s="222">
        <v>2.6576338400528701</v>
      </c>
      <c r="BS41" s="208">
        <v>3406</v>
      </c>
      <c r="BT41" s="207">
        <v>7583</v>
      </c>
      <c r="BU41" s="222">
        <v>2.22636523781562</v>
      </c>
      <c r="BV41" s="208">
        <v>345</v>
      </c>
      <c r="BW41" s="207">
        <v>928</v>
      </c>
      <c r="BX41" s="222">
        <v>2.6898550724637702</v>
      </c>
      <c r="BY41" s="208">
        <v>11016</v>
      </c>
      <c r="BZ41" s="207">
        <v>26969</v>
      </c>
      <c r="CA41" s="222">
        <v>2.4481663035584602</v>
      </c>
      <c r="CB41" s="193">
        <f t="shared" si="0"/>
        <v>50033</v>
      </c>
      <c r="CC41" s="193">
        <f t="shared" si="0"/>
        <v>122399</v>
      </c>
      <c r="CD41" s="187">
        <f t="shared" si="1"/>
        <v>2.4463653988367677</v>
      </c>
    </row>
    <row r="42" spans="1:82" s="152" customFormat="1" ht="11.25" customHeight="1" x14ac:dyDescent="0.2">
      <c r="A42" s="175" t="s">
        <v>137</v>
      </c>
      <c r="B42" s="202">
        <v>1171</v>
      </c>
      <c r="C42" s="203">
        <v>3080</v>
      </c>
      <c r="D42" s="204">
        <v>2.6302305721605501</v>
      </c>
      <c r="E42" s="202">
        <v>107</v>
      </c>
      <c r="F42" s="203">
        <v>191</v>
      </c>
      <c r="G42" s="204">
        <v>1.78504672897196</v>
      </c>
      <c r="H42" s="205">
        <v>0</v>
      </c>
      <c r="I42" s="206">
        <v>0</v>
      </c>
      <c r="J42" s="204" t="s">
        <v>121</v>
      </c>
      <c r="K42" s="205">
        <v>403</v>
      </c>
      <c r="L42" s="207">
        <v>959</v>
      </c>
      <c r="M42" s="204">
        <v>2.3796526054590599</v>
      </c>
      <c r="N42" s="208">
        <v>1983</v>
      </c>
      <c r="O42" s="207">
        <v>4243</v>
      </c>
      <c r="P42" s="204">
        <v>2.1396873424104901</v>
      </c>
      <c r="Q42" s="208">
        <v>6427</v>
      </c>
      <c r="R42" s="207">
        <v>15532</v>
      </c>
      <c r="S42" s="204">
        <v>2.4166796327991298</v>
      </c>
      <c r="T42" s="208">
        <v>631</v>
      </c>
      <c r="U42" s="207">
        <v>1026</v>
      </c>
      <c r="V42" s="204">
        <v>1.62599049128368</v>
      </c>
      <c r="W42" s="208">
        <v>6092</v>
      </c>
      <c r="X42" s="207">
        <v>11321</v>
      </c>
      <c r="Y42" s="204">
        <v>1.8583388049901499</v>
      </c>
      <c r="Z42" s="208">
        <v>208</v>
      </c>
      <c r="AA42" s="207">
        <v>336</v>
      </c>
      <c r="AB42" s="204">
        <v>1.6153846153846201</v>
      </c>
      <c r="AC42" s="208">
        <v>7512</v>
      </c>
      <c r="AD42" s="207">
        <v>23610</v>
      </c>
      <c r="AE42" s="204">
        <v>3.1429712460063901</v>
      </c>
      <c r="AF42" s="208">
        <v>41</v>
      </c>
      <c r="AG42" s="207">
        <v>77</v>
      </c>
      <c r="AH42" s="204">
        <v>1.8780487804878001</v>
      </c>
      <c r="AI42" s="208">
        <v>2868</v>
      </c>
      <c r="AJ42" s="207">
        <v>5480</v>
      </c>
      <c r="AK42" s="204">
        <v>1.91073919107392</v>
      </c>
      <c r="AL42" s="208">
        <v>206</v>
      </c>
      <c r="AM42" s="207">
        <v>600</v>
      </c>
      <c r="AN42" s="204">
        <v>2.9126213592233001</v>
      </c>
      <c r="AO42" s="208">
        <v>307</v>
      </c>
      <c r="AP42" s="207">
        <v>752</v>
      </c>
      <c r="AQ42" s="204">
        <v>2.44951140065147</v>
      </c>
      <c r="AR42" s="208">
        <v>538</v>
      </c>
      <c r="AS42" s="207">
        <v>1299</v>
      </c>
      <c r="AT42" s="204">
        <v>2.4144981412639401</v>
      </c>
      <c r="AU42" s="208">
        <v>308</v>
      </c>
      <c r="AV42" s="207">
        <v>520</v>
      </c>
      <c r="AW42" s="204">
        <v>1.68831168831169</v>
      </c>
      <c r="AX42" s="208">
        <v>855</v>
      </c>
      <c r="AY42" s="207">
        <v>1713</v>
      </c>
      <c r="AZ42" s="204">
        <v>2.0035087719298201</v>
      </c>
      <c r="BA42" s="208">
        <v>487</v>
      </c>
      <c r="BB42" s="207">
        <v>1149</v>
      </c>
      <c r="BC42" s="204">
        <v>2.3593429158110899</v>
      </c>
      <c r="BD42" s="208">
        <v>1886</v>
      </c>
      <c r="BE42" s="207">
        <v>4465</v>
      </c>
      <c r="BF42" s="204">
        <v>2.3674443266171799</v>
      </c>
      <c r="BG42" s="208">
        <v>583</v>
      </c>
      <c r="BH42" s="207">
        <v>1649</v>
      </c>
      <c r="BI42" s="204">
        <v>2.8284734133790699</v>
      </c>
      <c r="BJ42" s="208">
        <v>2159</v>
      </c>
      <c r="BK42" s="207">
        <v>4165</v>
      </c>
      <c r="BL42" s="204">
        <v>1.92913385826772</v>
      </c>
      <c r="BM42" s="208">
        <v>369</v>
      </c>
      <c r="BN42" s="207">
        <v>700</v>
      </c>
      <c r="BO42" s="204">
        <v>1.8970189701897</v>
      </c>
      <c r="BP42" s="208">
        <v>4194</v>
      </c>
      <c r="BQ42" s="207">
        <v>10104</v>
      </c>
      <c r="BR42" s="204">
        <v>2.4091559370529301</v>
      </c>
      <c r="BS42" s="208">
        <v>3813</v>
      </c>
      <c r="BT42" s="207">
        <v>8594</v>
      </c>
      <c r="BU42" s="204">
        <v>2.2538683451350598</v>
      </c>
      <c r="BV42" s="208">
        <v>499</v>
      </c>
      <c r="BW42" s="207">
        <v>1127</v>
      </c>
      <c r="BX42" s="204">
        <v>2.2585170340681402</v>
      </c>
      <c r="BY42" s="208">
        <v>9509</v>
      </c>
      <c r="BZ42" s="207">
        <v>17782</v>
      </c>
      <c r="CA42" s="204">
        <v>1.8700178777999801</v>
      </c>
      <c r="CB42" s="193">
        <f t="shared" si="0"/>
        <v>53156</v>
      </c>
      <c r="CC42" s="193">
        <f t="shared" si="0"/>
        <v>120474</v>
      </c>
      <c r="CD42" s="187">
        <f t="shared" si="1"/>
        <v>2.2664233576642334</v>
      </c>
    </row>
    <row r="43" spans="1:82" s="152" customFormat="1" ht="11.25" customHeight="1" x14ac:dyDescent="0.2">
      <c r="A43" s="175" t="s">
        <v>37</v>
      </c>
      <c r="B43" s="202">
        <v>350</v>
      </c>
      <c r="C43" s="203">
        <v>977</v>
      </c>
      <c r="D43" s="204">
        <v>2.79142857142857</v>
      </c>
      <c r="E43" s="208">
        <v>17</v>
      </c>
      <c r="F43" s="207">
        <v>38</v>
      </c>
      <c r="G43" s="204">
        <v>2.2352941176470602</v>
      </c>
      <c r="H43" s="208">
        <v>57</v>
      </c>
      <c r="I43" s="207">
        <v>109</v>
      </c>
      <c r="J43" s="204">
        <v>1.9122807017543899</v>
      </c>
      <c r="K43" s="208">
        <v>196</v>
      </c>
      <c r="L43" s="207">
        <v>453</v>
      </c>
      <c r="M43" s="204">
        <v>2.31122448979592</v>
      </c>
      <c r="N43" s="208">
        <v>1314</v>
      </c>
      <c r="O43" s="207">
        <v>5033</v>
      </c>
      <c r="P43" s="204">
        <v>3.8302891933028902</v>
      </c>
      <c r="Q43" s="208">
        <v>3085</v>
      </c>
      <c r="R43" s="207">
        <v>8454</v>
      </c>
      <c r="S43" s="204">
        <v>2.74035656401945</v>
      </c>
      <c r="T43" s="208">
        <v>256</v>
      </c>
      <c r="U43" s="207">
        <v>433</v>
      </c>
      <c r="V43" s="204">
        <v>1.69140625</v>
      </c>
      <c r="W43" s="208">
        <v>17212</v>
      </c>
      <c r="X43" s="207">
        <v>62091</v>
      </c>
      <c r="Y43" s="204">
        <v>3.6074250522890998</v>
      </c>
      <c r="Z43" s="208">
        <v>30</v>
      </c>
      <c r="AA43" s="207">
        <v>58</v>
      </c>
      <c r="AB43" s="204">
        <v>1.93333333333333</v>
      </c>
      <c r="AC43" s="208">
        <v>924</v>
      </c>
      <c r="AD43" s="207">
        <v>2539</v>
      </c>
      <c r="AE43" s="204">
        <v>2.7478354978355002</v>
      </c>
      <c r="AF43" s="208">
        <v>16</v>
      </c>
      <c r="AG43" s="207">
        <v>45</v>
      </c>
      <c r="AH43" s="204">
        <v>2.8125</v>
      </c>
      <c r="AI43" s="208">
        <v>1095</v>
      </c>
      <c r="AJ43" s="207">
        <v>2251</v>
      </c>
      <c r="AK43" s="204">
        <v>2.0557077625570801</v>
      </c>
      <c r="AL43" s="208">
        <v>225</v>
      </c>
      <c r="AM43" s="207">
        <v>582</v>
      </c>
      <c r="AN43" s="204">
        <v>2.58666666666667</v>
      </c>
      <c r="AO43" s="208">
        <v>132</v>
      </c>
      <c r="AP43" s="207">
        <v>242</v>
      </c>
      <c r="AQ43" s="204">
        <v>1.8333333333333299</v>
      </c>
      <c r="AR43" s="208">
        <v>111</v>
      </c>
      <c r="AS43" s="207">
        <v>588</v>
      </c>
      <c r="AT43" s="204">
        <v>5.2972972972973</v>
      </c>
      <c r="AU43" s="208">
        <v>145</v>
      </c>
      <c r="AV43" s="207">
        <v>340</v>
      </c>
      <c r="AW43" s="204">
        <v>2.3448275862068999</v>
      </c>
      <c r="AX43" s="208">
        <v>65</v>
      </c>
      <c r="AY43" s="207">
        <v>223</v>
      </c>
      <c r="AZ43" s="204">
        <v>3.4307692307692301</v>
      </c>
      <c r="BA43" s="208">
        <v>102</v>
      </c>
      <c r="BB43" s="207">
        <v>219</v>
      </c>
      <c r="BC43" s="204">
        <v>2.1470588235294099</v>
      </c>
      <c r="BD43" s="208">
        <v>477</v>
      </c>
      <c r="BE43" s="207">
        <v>1268</v>
      </c>
      <c r="BF43" s="204">
        <v>2.65828092243187</v>
      </c>
      <c r="BG43" s="208">
        <v>76</v>
      </c>
      <c r="BH43" s="207">
        <v>159</v>
      </c>
      <c r="BI43" s="204">
        <v>2.0921052631578898</v>
      </c>
      <c r="BJ43" s="208">
        <v>1167</v>
      </c>
      <c r="BK43" s="207">
        <v>2727</v>
      </c>
      <c r="BL43" s="204">
        <v>2.33676092544987</v>
      </c>
      <c r="BM43" s="208">
        <v>81</v>
      </c>
      <c r="BN43" s="207">
        <v>260</v>
      </c>
      <c r="BO43" s="204">
        <v>3.2098765432098801</v>
      </c>
      <c r="BP43" s="208">
        <v>1205</v>
      </c>
      <c r="BQ43" s="207">
        <v>3842</v>
      </c>
      <c r="BR43" s="204">
        <v>3.1883817427385899</v>
      </c>
      <c r="BS43" s="208">
        <v>2992</v>
      </c>
      <c r="BT43" s="207">
        <v>10654</v>
      </c>
      <c r="BU43" s="204">
        <v>3.56082887700535</v>
      </c>
      <c r="BV43" s="208">
        <v>150</v>
      </c>
      <c r="BW43" s="207">
        <v>484</v>
      </c>
      <c r="BX43" s="204">
        <v>3.2266666666666701</v>
      </c>
      <c r="BY43" s="208">
        <v>7310</v>
      </c>
      <c r="BZ43" s="207">
        <v>15097</v>
      </c>
      <c r="CA43" s="204">
        <v>2.0652530779753802</v>
      </c>
      <c r="CB43" s="193">
        <f t="shared" si="0"/>
        <v>38790</v>
      </c>
      <c r="CC43" s="193">
        <f t="shared" si="0"/>
        <v>119166</v>
      </c>
      <c r="CD43" s="187">
        <f t="shared" si="1"/>
        <v>3.072080433101315</v>
      </c>
    </row>
    <row r="44" spans="1:82" s="152" customFormat="1" ht="11.25" customHeight="1" x14ac:dyDescent="0.2">
      <c r="A44" s="224" t="s">
        <v>22</v>
      </c>
      <c r="B44" s="219">
        <v>1812</v>
      </c>
      <c r="C44" s="218">
        <v>3308</v>
      </c>
      <c r="D44" s="225">
        <v>1.82560706401766</v>
      </c>
      <c r="E44" s="219">
        <v>16</v>
      </c>
      <c r="F44" s="218">
        <v>31</v>
      </c>
      <c r="G44" s="225">
        <v>1.9375</v>
      </c>
      <c r="H44" s="226">
        <v>839</v>
      </c>
      <c r="I44" s="227">
        <v>1524</v>
      </c>
      <c r="J44" s="204">
        <v>1.81644815256257</v>
      </c>
      <c r="K44" s="226">
        <v>327</v>
      </c>
      <c r="L44" s="218">
        <v>628</v>
      </c>
      <c r="M44" s="225">
        <v>1.92048929663609</v>
      </c>
      <c r="N44" s="219">
        <v>2391</v>
      </c>
      <c r="O44" s="218">
        <v>4462</v>
      </c>
      <c r="P44" s="225">
        <v>1.86616478460895</v>
      </c>
      <c r="Q44" s="219">
        <v>4971</v>
      </c>
      <c r="R44" s="218">
        <v>10649</v>
      </c>
      <c r="S44" s="225">
        <v>2.1422249044457899</v>
      </c>
      <c r="T44" s="219">
        <v>1025</v>
      </c>
      <c r="U44" s="218">
        <v>1574</v>
      </c>
      <c r="V44" s="225">
        <v>1.5356097560975599</v>
      </c>
      <c r="W44" s="219">
        <v>11647</v>
      </c>
      <c r="X44" s="218">
        <v>21691</v>
      </c>
      <c r="Y44" s="225">
        <v>1.86236799175753</v>
      </c>
      <c r="Z44" s="219">
        <v>52</v>
      </c>
      <c r="AA44" s="218">
        <v>107</v>
      </c>
      <c r="AB44" s="225">
        <v>2.0576923076923102</v>
      </c>
      <c r="AC44" s="219">
        <v>3254</v>
      </c>
      <c r="AD44" s="218">
        <v>8641</v>
      </c>
      <c r="AE44" s="225">
        <v>2.6555009219422301</v>
      </c>
      <c r="AF44" s="219">
        <v>30</v>
      </c>
      <c r="AG44" s="218">
        <v>52</v>
      </c>
      <c r="AH44" s="225">
        <v>1.7333333333333301</v>
      </c>
      <c r="AI44" s="219">
        <v>2255</v>
      </c>
      <c r="AJ44" s="218">
        <v>4792</v>
      </c>
      <c r="AK44" s="225">
        <v>2.1250554323725099</v>
      </c>
      <c r="AL44" s="219">
        <v>889</v>
      </c>
      <c r="AM44" s="218">
        <v>1039</v>
      </c>
      <c r="AN44" s="225">
        <v>1.1687289088863899</v>
      </c>
      <c r="AO44" s="219">
        <v>309</v>
      </c>
      <c r="AP44" s="218">
        <v>636</v>
      </c>
      <c r="AQ44" s="225">
        <v>2.05825242718447</v>
      </c>
      <c r="AR44" s="219">
        <v>132</v>
      </c>
      <c r="AS44" s="218">
        <v>286</v>
      </c>
      <c r="AT44" s="225">
        <v>2.1666666666666701</v>
      </c>
      <c r="AU44" s="219">
        <v>169</v>
      </c>
      <c r="AV44" s="218">
        <v>461</v>
      </c>
      <c r="AW44" s="225">
        <v>2.7278106508875699</v>
      </c>
      <c r="AX44" s="219">
        <v>659</v>
      </c>
      <c r="AY44" s="218">
        <v>1193</v>
      </c>
      <c r="AZ44" s="225">
        <v>1.8103186646434</v>
      </c>
      <c r="BA44" s="219">
        <v>584</v>
      </c>
      <c r="BB44" s="218">
        <v>1239</v>
      </c>
      <c r="BC44" s="225">
        <v>2.12157534246575</v>
      </c>
      <c r="BD44" s="219">
        <v>1131</v>
      </c>
      <c r="BE44" s="218">
        <v>2910</v>
      </c>
      <c r="BF44" s="225">
        <v>2.57294429708223</v>
      </c>
      <c r="BG44" s="219">
        <v>249</v>
      </c>
      <c r="BH44" s="218">
        <v>664</v>
      </c>
      <c r="BI44" s="225">
        <v>2.6666666666666701</v>
      </c>
      <c r="BJ44" s="219">
        <v>3165</v>
      </c>
      <c r="BK44" s="218">
        <v>6125</v>
      </c>
      <c r="BL44" s="225">
        <v>1.93522906793049</v>
      </c>
      <c r="BM44" s="219">
        <v>347</v>
      </c>
      <c r="BN44" s="218">
        <v>982</v>
      </c>
      <c r="BO44" s="225">
        <v>2.8299711815561999</v>
      </c>
      <c r="BP44" s="219">
        <v>4712</v>
      </c>
      <c r="BQ44" s="218">
        <v>8369</v>
      </c>
      <c r="BR44" s="225">
        <v>1.7761035653650299</v>
      </c>
      <c r="BS44" s="219">
        <v>4809</v>
      </c>
      <c r="BT44" s="218">
        <v>10589</v>
      </c>
      <c r="BU44" s="225">
        <v>2.2019130796423401</v>
      </c>
      <c r="BV44" s="219">
        <v>141</v>
      </c>
      <c r="BW44" s="218">
        <v>270</v>
      </c>
      <c r="BX44" s="225">
        <v>1.91489361702128</v>
      </c>
      <c r="BY44" s="219">
        <v>14536</v>
      </c>
      <c r="BZ44" s="218">
        <v>26211</v>
      </c>
      <c r="CA44" s="225">
        <v>1.8031783159053401</v>
      </c>
      <c r="CB44" s="193">
        <f t="shared" si="0"/>
        <v>60451</v>
      </c>
      <c r="CC44" s="193">
        <f t="shared" si="0"/>
        <v>118433</v>
      </c>
      <c r="CD44" s="187">
        <f t="shared" si="1"/>
        <v>1.9591570031926684</v>
      </c>
    </row>
    <row r="45" spans="1:82" s="152" customFormat="1" ht="11.25" customHeight="1" x14ac:dyDescent="0.2">
      <c r="A45" s="175" t="s">
        <v>138</v>
      </c>
      <c r="B45" s="202">
        <v>448</v>
      </c>
      <c r="C45" s="203">
        <v>1287</v>
      </c>
      <c r="D45" s="204">
        <v>2.8727678571428599</v>
      </c>
      <c r="E45" s="208">
        <v>12</v>
      </c>
      <c r="F45" s="207">
        <v>28</v>
      </c>
      <c r="G45" s="204">
        <v>2.3333333333333299</v>
      </c>
      <c r="H45" s="208">
        <v>0</v>
      </c>
      <c r="I45" s="207">
        <v>0</v>
      </c>
      <c r="J45" s="204" t="s">
        <v>121</v>
      </c>
      <c r="K45" s="205">
        <v>363</v>
      </c>
      <c r="L45" s="207">
        <v>741</v>
      </c>
      <c r="M45" s="204">
        <v>2.04132231404959</v>
      </c>
      <c r="N45" s="208">
        <v>4172</v>
      </c>
      <c r="O45" s="207">
        <v>8854</v>
      </c>
      <c r="P45" s="204">
        <v>2.1222435282837999</v>
      </c>
      <c r="Q45" s="208">
        <v>5917</v>
      </c>
      <c r="R45" s="207">
        <v>13531</v>
      </c>
      <c r="S45" s="204">
        <v>2.2868007436200801</v>
      </c>
      <c r="T45" s="208">
        <v>222</v>
      </c>
      <c r="U45" s="207">
        <v>452</v>
      </c>
      <c r="V45" s="204">
        <v>2.0360360360360401</v>
      </c>
      <c r="W45" s="208">
        <v>10358</v>
      </c>
      <c r="X45" s="207">
        <v>20241</v>
      </c>
      <c r="Y45" s="204">
        <v>1.95414172620197</v>
      </c>
      <c r="Z45" s="208">
        <v>30</v>
      </c>
      <c r="AA45" s="207">
        <v>88</v>
      </c>
      <c r="AB45" s="204">
        <v>2.93333333333333</v>
      </c>
      <c r="AC45" s="208">
        <v>2065</v>
      </c>
      <c r="AD45" s="207">
        <v>4911</v>
      </c>
      <c r="AE45" s="204">
        <v>2.37820823244552</v>
      </c>
      <c r="AF45" s="208">
        <v>29</v>
      </c>
      <c r="AG45" s="207">
        <v>86</v>
      </c>
      <c r="AH45" s="204">
        <v>2.9655172413793101</v>
      </c>
      <c r="AI45" s="208">
        <v>2803</v>
      </c>
      <c r="AJ45" s="207">
        <v>5242</v>
      </c>
      <c r="AK45" s="204">
        <v>1.8701391366393101</v>
      </c>
      <c r="AL45" s="208">
        <v>707</v>
      </c>
      <c r="AM45" s="207">
        <v>1778</v>
      </c>
      <c r="AN45" s="204">
        <v>2.51485148514851</v>
      </c>
      <c r="AO45" s="208">
        <v>360</v>
      </c>
      <c r="AP45" s="207">
        <v>732</v>
      </c>
      <c r="AQ45" s="204">
        <v>2.0333333333333301</v>
      </c>
      <c r="AR45" s="208">
        <v>311</v>
      </c>
      <c r="AS45" s="207">
        <v>959</v>
      </c>
      <c r="AT45" s="204">
        <v>3.0836012861736299</v>
      </c>
      <c r="AU45" s="208">
        <v>241</v>
      </c>
      <c r="AV45" s="207">
        <v>507</v>
      </c>
      <c r="AW45" s="204">
        <v>2.1037344398340299</v>
      </c>
      <c r="AX45" s="208">
        <v>299</v>
      </c>
      <c r="AY45" s="207">
        <v>851</v>
      </c>
      <c r="AZ45" s="204">
        <v>2.8461538461538498</v>
      </c>
      <c r="BA45" s="208">
        <v>274</v>
      </c>
      <c r="BB45" s="207">
        <v>1024</v>
      </c>
      <c r="BC45" s="204">
        <v>3.73722627737226</v>
      </c>
      <c r="BD45" s="208">
        <v>596</v>
      </c>
      <c r="BE45" s="207">
        <v>1185</v>
      </c>
      <c r="BF45" s="204">
        <v>1.9882550335570499</v>
      </c>
      <c r="BG45" s="208">
        <v>139</v>
      </c>
      <c r="BH45" s="207">
        <v>279</v>
      </c>
      <c r="BI45" s="204">
        <v>2.0071942446043201</v>
      </c>
      <c r="BJ45" s="208">
        <v>1605</v>
      </c>
      <c r="BK45" s="207">
        <v>3295</v>
      </c>
      <c r="BL45" s="204">
        <v>2.0529595015576301</v>
      </c>
      <c r="BM45" s="208">
        <v>152</v>
      </c>
      <c r="BN45" s="207">
        <v>361</v>
      </c>
      <c r="BO45" s="204">
        <v>2.375</v>
      </c>
      <c r="BP45" s="208">
        <v>3590</v>
      </c>
      <c r="BQ45" s="207">
        <v>9494</v>
      </c>
      <c r="BR45" s="204">
        <v>2.6445682451253498</v>
      </c>
      <c r="BS45" s="208">
        <v>3647</v>
      </c>
      <c r="BT45" s="207">
        <v>9201</v>
      </c>
      <c r="BU45" s="204">
        <v>2.52289553057307</v>
      </c>
      <c r="BV45" s="208">
        <v>542</v>
      </c>
      <c r="BW45" s="207">
        <v>1162</v>
      </c>
      <c r="BX45" s="204">
        <v>2.1439114391143899</v>
      </c>
      <c r="BY45" s="208">
        <v>15920</v>
      </c>
      <c r="BZ45" s="207">
        <v>30806</v>
      </c>
      <c r="CA45" s="204">
        <v>1.9350502512562799</v>
      </c>
      <c r="CB45" s="193">
        <f t="shared" si="0"/>
        <v>54802</v>
      </c>
      <c r="CC45" s="193">
        <f t="shared" si="0"/>
        <v>117095</v>
      </c>
      <c r="CD45" s="187">
        <f t="shared" si="1"/>
        <v>2.1366920915295062</v>
      </c>
    </row>
    <row r="46" spans="1:82" s="152" customFormat="1" x14ac:dyDescent="0.2">
      <c r="A46" s="175" t="s">
        <v>62</v>
      </c>
      <c r="B46" s="202">
        <v>929</v>
      </c>
      <c r="C46" s="203">
        <v>1613</v>
      </c>
      <c r="D46" s="204">
        <v>1.73627556512379</v>
      </c>
      <c r="E46" s="202">
        <v>21</v>
      </c>
      <c r="F46" s="203">
        <v>67</v>
      </c>
      <c r="G46" s="204">
        <v>3.1904761904761898</v>
      </c>
      <c r="H46" s="205">
        <v>0</v>
      </c>
      <c r="I46" s="206">
        <v>0</v>
      </c>
      <c r="J46" s="204" t="s">
        <v>121</v>
      </c>
      <c r="K46" s="205">
        <v>64</v>
      </c>
      <c r="L46" s="207">
        <v>121</v>
      </c>
      <c r="M46" s="204">
        <v>1.890625</v>
      </c>
      <c r="N46" s="208">
        <v>1066</v>
      </c>
      <c r="O46" s="207">
        <v>2150</v>
      </c>
      <c r="P46" s="204">
        <v>2.01688555347092</v>
      </c>
      <c r="Q46" s="208">
        <v>14759</v>
      </c>
      <c r="R46" s="207">
        <v>29036</v>
      </c>
      <c r="S46" s="204">
        <v>1.96734196083746</v>
      </c>
      <c r="T46" s="208">
        <v>290</v>
      </c>
      <c r="U46" s="207">
        <v>375</v>
      </c>
      <c r="V46" s="204">
        <v>1.2931034482758601</v>
      </c>
      <c r="W46" s="208">
        <v>4230</v>
      </c>
      <c r="X46" s="207">
        <v>10090</v>
      </c>
      <c r="Y46" s="204">
        <v>2.3853427895981101</v>
      </c>
      <c r="Z46" s="208">
        <v>1</v>
      </c>
      <c r="AA46" s="207">
        <v>2</v>
      </c>
      <c r="AB46" s="204">
        <v>2</v>
      </c>
      <c r="AC46" s="208">
        <v>1972</v>
      </c>
      <c r="AD46" s="207">
        <v>2959</v>
      </c>
      <c r="AE46" s="204">
        <v>1.50050709939148</v>
      </c>
      <c r="AF46" s="208">
        <v>0</v>
      </c>
      <c r="AG46" s="207">
        <v>0</v>
      </c>
      <c r="AH46" s="204" t="s">
        <v>121</v>
      </c>
      <c r="AI46" s="208">
        <v>4538</v>
      </c>
      <c r="AJ46" s="207">
        <v>7784</v>
      </c>
      <c r="AK46" s="204">
        <v>1.7152930806522699</v>
      </c>
      <c r="AL46" s="208">
        <v>35</v>
      </c>
      <c r="AM46" s="207">
        <v>83</v>
      </c>
      <c r="AN46" s="204">
        <v>2.3714285714285701</v>
      </c>
      <c r="AO46" s="208">
        <v>281</v>
      </c>
      <c r="AP46" s="207">
        <v>496</v>
      </c>
      <c r="AQ46" s="204">
        <v>1.76512455516014</v>
      </c>
      <c r="AR46" s="208">
        <v>465</v>
      </c>
      <c r="AS46" s="207">
        <v>802</v>
      </c>
      <c r="AT46" s="204">
        <v>1.7247311827956999</v>
      </c>
      <c r="AU46" s="208">
        <v>24</v>
      </c>
      <c r="AV46" s="207">
        <v>33</v>
      </c>
      <c r="AW46" s="204">
        <v>1.375</v>
      </c>
      <c r="AX46" s="208">
        <v>2235</v>
      </c>
      <c r="AY46" s="207">
        <v>2973</v>
      </c>
      <c r="AZ46" s="204">
        <v>1.3302013422818799</v>
      </c>
      <c r="BA46" s="208">
        <v>45</v>
      </c>
      <c r="BB46" s="207">
        <v>116</v>
      </c>
      <c r="BC46" s="204">
        <v>2.5777777777777802</v>
      </c>
      <c r="BD46" s="208">
        <v>211</v>
      </c>
      <c r="BE46" s="207">
        <v>388</v>
      </c>
      <c r="BF46" s="204">
        <v>1.83886255924171</v>
      </c>
      <c r="BG46" s="208">
        <v>6</v>
      </c>
      <c r="BH46" s="207">
        <v>11</v>
      </c>
      <c r="BI46" s="204">
        <v>1.8333333333333299</v>
      </c>
      <c r="BJ46" s="208">
        <v>1381</v>
      </c>
      <c r="BK46" s="207">
        <v>1757</v>
      </c>
      <c r="BL46" s="204">
        <v>1.2722664735698801</v>
      </c>
      <c r="BM46" s="208">
        <v>57</v>
      </c>
      <c r="BN46" s="207">
        <v>115</v>
      </c>
      <c r="BO46" s="204">
        <v>2.0175438596491202</v>
      </c>
      <c r="BP46" s="208">
        <v>6748</v>
      </c>
      <c r="BQ46" s="207">
        <v>10386</v>
      </c>
      <c r="BR46" s="204">
        <v>1.53912270302312</v>
      </c>
      <c r="BS46" s="208">
        <v>2110</v>
      </c>
      <c r="BT46" s="207">
        <v>4574</v>
      </c>
      <c r="BU46" s="204">
        <v>2.16777251184834</v>
      </c>
      <c r="BV46" s="208">
        <v>53</v>
      </c>
      <c r="BW46" s="207">
        <v>132</v>
      </c>
      <c r="BX46" s="204">
        <v>2.4905660377358498</v>
      </c>
      <c r="BY46" s="208">
        <v>20982</v>
      </c>
      <c r="BZ46" s="207">
        <v>37379</v>
      </c>
      <c r="CA46" s="204">
        <v>1.78147936326375</v>
      </c>
      <c r="CB46" s="193">
        <f t="shared" si="0"/>
        <v>62503</v>
      </c>
      <c r="CC46" s="193">
        <f t="shared" si="0"/>
        <v>113442</v>
      </c>
      <c r="CD46" s="187">
        <f t="shared" si="1"/>
        <v>1.8149848807257252</v>
      </c>
    </row>
    <row r="47" spans="1:82" s="152" customFormat="1" ht="11.25" customHeight="1" x14ac:dyDescent="0.2">
      <c r="A47" s="175" t="s">
        <v>24</v>
      </c>
      <c r="B47" s="202">
        <v>426</v>
      </c>
      <c r="C47" s="203">
        <v>1847</v>
      </c>
      <c r="D47" s="204">
        <v>4.3356807511737099</v>
      </c>
      <c r="E47" s="208">
        <v>7</v>
      </c>
      <c r="F47" s="207">
        <v>28</v>
      </c>
      <c r="G47" s="204">
        <v>4</v>
      </c>
      <c r="H47" s="208">
        <v>0</v>
      </c>
      <c r="I47" s="207">
        <v>0</v>
      </c>
      <c r="J47" s="204" t="s">
        <v>121</v>
      </c>
      <c r="K47" s="205">
        <v>284</v>
      </c>
      <c r="L47" s="207">
        <v>651</v>
      </c>
      <c r="M47" s="204">
        <v>2.2922535211267601</v>
      </c>
      <c r="N47" s="208">
        <v>2663</v>
      </c>
      <c r="O47" s="207">
        <v>5916</v>
      </c>
      <c r="P47" s="204">
        <v>2.2215546376267401</v>
      </c>
      <c r="Q47" s="208">
        <v>3424</v>
      </c>
      <c r="R47" s="207">
        <v>8095</v>
      </c>
      <c r="S47" s="204">
        <v>2.3641939252336499</v>
      </c>
      <c r="T47" s="208">
        <v>170</v>
      </c>
      <c r="U47" s="207">
        <v>324</v>
      </c>
      <c r="V47" s="204">
        <v>1.9058823529411799</v>
      </c>
      <c r="W47" s="208">
        <v>10825</v>
      </c>
      <c r="X47" s="207">
        <v>23806</v>
      </c>
      <c r="Y47" s="204">
        <v>2.1991685912240202</v>
      </c>
      <c r="Z47" s="208">
        <v>21</v>
      </c>
      <c r="AA47" s="207">
        <v>55</v>
      </c>
      <c r="AB47" s="204">
        <v>2.61904761904762</v>
      </c>
      <c r="AC47" s="208">
        <v>2450</v>
      </c>
      <c r="AD47" s="207">
        <v>7255</v>
      </c>
      <c r="AE47" s="204">
        <v>2.9612244897959199</v>
      </c>
      <c r="AF47" s="208">
        <v>6</v>
      </c>
      <c r="AG47" s="207">
        <v>16</v>
      </c>
      <c r="AH47" s="204">
        <v>2.6666666666666701</v>
      </c>
      <c r="AI47" s="208">
        <v>2378</v>
      </c>
      <c r="AJ47" s="207">
        <v>4095</v>
      </c>
      <c r="AK47" s="204">
        <v>1.72203532380151</v>
      </c>
      <c r="AL47" s="208">
        <v>130</v>
      </c>
      <c r="AM47" s="207">
        <v>334</v>
      </c>
      <c r="AN47" s="204">
        <v>2.5692307692307699</v>
      </c>
      <c r="AO47" s="208">
        <v>211</v>
      </c>
      <c r="AP47" s="207">
        <v>402</v>
      </c>
      <c r="AQ47" s="204">
        <v>1.90521327014218</v>
      </c>
      <c r="AR47" s="208">
        <v>176</v>
      </c>
      <c r="AS47" s="207">
        <v>464</v>
      </c>
      <c r="AT47" s="204">
        <v>2.6363636363636398</v>
      </c>
      <c r="AU47" s="208">
        <v>63</v>
      </c>
      <c r="AV47" s="207">
        <v>134</v>
      </c>
      <c r="AW47" s="204">
        <v>2.1269841269841301</v>
      </c>
      <c r="AX47" s="208">
        <v>121</v>
      </c>
      <c r="AY47" s="207">
        <v>269</v>
      </c>
      <c r="AZ47" s="204">
        <v>2.2231404958677699</v>
      </c>
      <c r="BA47" s="208">
        <v>124</v>
      </c>
      <c r="BB47" s="207">
        <v>609</v>
      </c>
      <c r="BC47" s="204">
        <v>4.9112903225806503</v>
      </c>
      <c r="BD47" s="208">
        <v>443</v>
      </c>
      <c r="BE47" s="207">
        <v>1258</v>
      </c>
      <c r="BF47" s="204">
        <v>2.8397291196388301</v>
      </c>
      <c r="BG47" s="208">
        <v>108</v>
      </c>
      <c r="BH47" s="207">
        <v>300</v>
      </c>
      <c r="BI47" s="204">
        <v>2.7777777777777799</v>
      </c>
      <c r="BJ47" s="208">
        <v>1680</v>
      </c>
      <c r="BK47" s="207">
        <v>2897</v>
      </c>
      <c r="BL47" s="204">
        <v>1.72440476190476</v>
      </c>
      <c r="BM47" s="208">
        <v>143</v>
      </c>
      <c r="BN47" s="207">
        <v>339</v>
      </c>
      <c r="BO47" s="204">
        <v>2.37062937062937</v>
      </c>
      <c r="BP47" s="208">
        <v>2246</v>
      </c>
      <c r="BQ47" s="207">
        <v>7184</v>
      </c>
      <c r="BR47" s="204">
        <v>3.1985752448797902</v>
      </c>
      <c r="BS47" s="208">
        <v>4187</v>
      </c>
      <c r="BT47" s="207">
        <v>10482</v>
      </c>
      <c r="BU47" s="204">
        <v>2.5034631000716501</v>
      </c>
      <c r="BV47" s="208">
        <v>341</v>
      </c>
      <c r="BW47" s="207">
        <v>1593</v>
      </c>
      <c r="BX47" s="204">
        <v>4.6715542521994102</v>
      </c>
      <c r="BY47" s="208">
        <v>14348</v>
      </c>
      <c r="BZ47" s="207">
        <v>32907</v>
      </c>
      <c r="CA47" s="204">
        <v>2.2934903819347601</v>
      </c>
      <c r="CB47" s="193">
        <f t="shared" si="0"/>
        <v>46975</v>
      </c>
      <c r="CC47" s="193">
        <f t="shared" si="0"/>
        <v>111260</v>
      </c>
      <c r="CD47" s="187">
        <f t="shared" si="1"/>
        <v>2.3684938797232569</v>
      </c>
    </row>
    <row r="48" spans="1:82" s="152" customFormat="1" ht="11.25" customHeight="1" x14ac:dyDescent="0.2">
      <c r="A48" s="175" t="s">
        <v>45</v>
      </c>
      <c r="B48" s="202">
        <v>431</v>
      </c>
      <c r="C48" s="203">
        <v>1287</v>
      </c>
      <c r="D48" s="204">
        <v>2.9860788863108998</v>
      </c>
      <c r="E48" s="202">
        <v>9</v>
      </c>
      <c r="F48" s="203">
        <v>13</v>
      </c>
      <c r="G48" s="204">
        <v>1.44444444444444</v>
      </c>
      <c r="H48" s="208">
        <v>0</v>
      </c>
      <c r="I48" s="207">
        <v>0</v>
      </c>
      <c r="J48" s="204" t="s">
        <v>121</v>
      </c>
      <c r="K48" s="205">
        <v>170</v>
      </c>
      <c r="L48" s="207">
        <v>288</v>
      </c>
      <c r="M48" s="204">
        <v>1.69411764705882</v>
      </c>
      <c r="N48" s="208">
        <v>2022</v>
      </c>
      <c r="O48" s="207">
        <v>5001</v>
      </c>
      <c r="P48" s="204">
        <v>2.4732937685459899</v>
      </c>
      <c r="Q48" s="208">
        <v>4865</v>
      </c>
      <c r="R48" s="207">
        <v>11121</v>
      </c>
      <c r="S48" s="204">
        <v>2.28591983556012</v>
      </c>
      <c r="T48" s="208">
        <v>174</v>
      </c>
      <c r="U48" s="207">
        <v>345</v>
      </c>
      <c r="V48" s="204">
        <v>1.9827586206896599</v>
      </c>
      <c r="W48" s="208">
        <v>13663</v>
      </c>
      <c r="X48" s="207">
        <v>35226</v>
      </c>
      <c r="Y48" s="204">
        <v>2.5782039083656598</v>
      </c>
      <c r="Z48" s="208">
        <v>19</v>
      </c>
      <c r="AA48" s="207">
        <v>27</v>
      </c>
      <c r="AB48" s="204">
        <v>1.42105263157895</v>
      </c>
      <c r="AC48" s="208">
        <v>1023</v>
      </c>
      <c r="AD48" s="207">
        <v>3090</v>
      </c>
      <c r="AE48" s="204">
        <v>3.0205278592375402</v>
      </c>
      <c r="AF48" s="208">
        <v>5</v>
      </c>
      <c r="AG48" s="207">
        <v>13</v>
      </c>
      <c r="AH48" s="204">
        <v>2.6</v>
      </c>
      <c r="AI48" s="208">
        <v>1291</v>
      </c>
      <c r="AJ48" s="207">
        <v>2810</v>
      </c>
      <c r="AK48" s="204">
        <v>2.1766072811773798</v>
      </c>
      <c r="AL48" s="208">
        <v>121</v>
      </c>
      <c r="AM48" s="207">
        <v>369</v>
      </c>
      <c r="AN48" s="204">
        <v>3.0495867768595</v>
      </c>
      <c r="AO48" s="208">
        <v>243</v>
      </c>
      <c r="AP48" s="207">
        <v>590</v>
      </c>
      <c r="AQ48" s="204">
        <v>2.42798353909465</v>
      </c>
      <c r="AR48" s="208">
        <v>180</v>
      </c>
      <c r="AS48" s="207">
        <v>435</v>
      </c>
      <c r="AT48" s="204">
        <v>2.4166666666666701</v>
      </c>
      <c r="AU48" s="208">
        <v>90</v>
      </c>
      <c r="AV48" s="207">
        <v>358</v>
      </c>
      <c r="AW48" s="204">
        <v>3.9777777777777801</v>
      </c>
      <c r="AX48" s="208">
        <v>169</v>
      </c>
      <c r="AY48" s="207">
        <v>314</v>
      </c>
      <c r="AZ48" s="204">
        <v>1.85798816568047</v>
      </c>
      <c r="BA48" s="208">
        <v>73</v>
      </c>
      <c r="BB48" s="207">
        <v>162</v>
      </c>
      <c r="BC48" s="204">
        <v>2.2191780821917799</v>
      </c>
      <c r="BD48" s="208">
        <v>395</v>
      </c>
      <c r="BE48" s="207">
        <v>1467</v>
      </c>
      <c r="BF48" s="204">
        <v>3.7139240506329099</v>
      </c>
      <c r="BG48" s="208">
        <v>47</v>
      </c>
      <c r="BH48" s="207">
        <v>111</v>
      </c>
      <c r="BI48" s="204">
        <v>2.3617021276595702</v>
      </c>
      <c r="BJ48" s="208">
        <v>2979</v>
      </c>
      <c r="BK48" s="207">
        <v>6330</v>
      </c>
      <c r="BL48" s="204">
        <v>2.1248741188318201</v>
      </c>
      <c r="BM48" s="208">
        <v>54</v>
      </c>
      <c r="BN48" s="207">
        <v>232</v>
      </c>
      <c r="BO48" s="204">
        <v>4.2962962962963003</v>
      </c>
      <c r="BP48" s="208">
        <v>1264</v>
      </c>
      <c r="BQ48" s="207">
        <v>3590</v>
      </c>
      <c r="BR48" s="204">
        <v>2.84018987341772</v>
      </c>
      <c r="BS48" s="208">
        <v>3433</v>
      </c>
      <c r="BT48" s="207">
        <v>8477</v>
      </c>
      <c r="BU48" s="204">
        <v>2.46926886105447</v>
      </c>
      <c r="BV48" s="208">
        <v>114</v>
      </c>
      <c r="BW48" s="207">
        <v>380</v>
      </c>
      <c r="BX48" s="204">
        <v>3.3333333333333299</v>
      </c>
      <c r="BY48" s="208">
        <v>11213</v>
      </c>
      <c r="BZ48" s="207">
        <v>26501</v>
      </c>
      <c r="CA48" s="204">
        <v>2.3634174618746102</v>
      </c>
      <c r="CB48" s="193">
        <f t="shared" si="0"/>
        <v>44047</v>
      </c>
      <c r="CC48" s="193">
        <f t="shared" si="0"/>
        <v>108537</v>
      </c>
      <c r="CD48" s="187">
        <f t="shared" si="1"/>
        <v>2.464117874089041</v>
      </c>
    </row>
    <row r="49" spans="1:82" s="152" customFormat="1" ht="11.25" customHeight="1" x14ac:dyDescent="0.2">
      <c r="A49" s="175" t="s">
        <v>19</v>
      </c>
      <c r="B49" s="202">
        <v>819</v>
      </c>
      <c r="C49" s="203">
        <v>2628</v>
      </c>
      <c r="D49" s="204">
        <v>3.2087912087912098</v>
      </c>
      <c r="E49" s="208">
        <v>49</v>
      </c>
      <c r="F49" s="207">
        <v>98</v>
      </c>
      <c r="G49" s="204">
        <v>2</v>
      </c>
      <c r="H49" s="208">
        <v>0</v>
      </c>
      <c r="I49" s="207">
        <v>0</v>
      </c>
      <c r="J49" s="204" t="s">
        <v>121</v>
      </c>
      <c r="K49" s="205">
        <v>795</v>
      </c>
      <c r="L49" s="207">
        <v>1159</v>
      </c>
      <c r="M49" s="204">
        <v>1.4578616352201299</v>
      </c>
      <c r="N49" s="208">
        <v>2831</v>
      </c>
      <c r="O49" s="207">
        <v>4495</v>
      </c>
      <c r="P49" s="204">
        <v>1.5877781702578599</v>
      </c>
      <c r="Q49" s="208">
        <v>6540</v>
      </c>
      <c r="R49" s="207">
        <v>19503</v>
      </c>
      <c r="S49" s="204">
        <v>2.9821100917431198</v>
      </c>
      <c r="T49" s="208">
        <v>767</v>
      </c>
      <c r="U49" s="207">
        <v>1202</v>
      </c>
      <c r="V49" s="204">
        <v>1.56714471968709</v>
      </c>
      <c r="W49" s="208">
        <v>4751</v>
      </c>
      <c r="X49" s="207">
        <v>9269</v>
      </c>
      <c r="Y49" s="204">
        <v>1.9509576931172401</v>
      </c>
      <c r="Z49" s="208">
        <v>102</v>
      </c>
      <c r="AA49" s="207">
        <v>260</v>
      </c>
      <c r="AB49" s="204">
        <v>2.5490196078431402</v>
      </c>
      <c r="AC49" s="208">
        <v>3585</v>
      </c>
      <c r="AD49" s="207">
        <v>15134</v>
      </c>
      <c r="AE49" s="204">
        <v>4.2214783821478399</v>
      </c>
      <c r="AF49" s="208">
        <v>50</v>
      </c>
      <c r="AG49" s="207">
        <v>79</v>
      </c>
      <c r="AH49" s="204">
        <v>1.58</v>
      </c>
      <c r="AI49" s="208">
        <v>2648</v>
      </c>
      <c r="AJ49" s="207">
        <v>4950</v>
      </c>
      <c r="AK49" s="204">
        <v>1.86933534743202</v>
      </c>
      <c r="AL49" s="208">
        <v>317</v>
      </c>
      <c r="AM49" s="207">
        <v>551</v>
      </c>
      <c r="AN49" s="204">
        <v>1.73817034700315</v>
      </c>
      <c r="AO49" s="208">
        <v>983</v>
      </c>
      <c r="AP49" s="207">
        <v>1728</v>
      </c>
      <c r="AQ49" s="204">
        <v>1.7578840284842301</v>
      </c>
      <c r="AR49" s="208">
        <v>744</v>
      </c>
      <c r="AS49" s="207">
        <v>2367</v>
      </c>
      <c r="AT49" s="204">
        <v>3.18145161290323</v>
      </c>
      <c r="AU49" s="208">
        <v>101</v>
      </c>
      <c r="AV49" s="207">
        <v>148</v>
      </c>
      <c r="AW49" s="204">
        <v>1.46534653465347</v>
      </c>
      <c r="AX49" s="208">
        <v>650</v>
      </c>
      <c r="AY49" s="207">
        <v>1181</v>
      </c>
      <c r="AZ49" s="204">
        <v>1.81692307692308</v>
      </c>
      <c r="BA49" s="208">
        <v>565</v>
      </c>
      <c r="BB49" s="207">
        <v>741</v>
      </c>
      <c r="BC49" s="204">
        <v>1.3115044247787599</v>
      </c>
      <c r="BD49" s="208">
        <v>761</v>
      </c>
      <c r="BE49" s="207">
        <v>1708</v>
      </c>
      <c r="BF49" s="204">
        <v>2.2444152431011801</v>
      </c>
      <c r="BG49" s="208">
        <v>220</v>
      </c>
      <c r="BH49" s="207">
        <v>507</v>
      </c>
      <c r="BI49" s="204">
        <v>2.3045454545454498</v>
      </c>
      <c r="BJ49" s="208">
        <v>3014</v>
      </c>
      <c r="BK49" s="207">
        <v>6406</v>
      </c>
      <c r="BL49" s="204">
        <v>2.1254147312541498</v>
      </c>
      <c r="BM49" s="208">
        <v>484</v>
      </c>
      <c r="BN49" s="207">
        <v>898</v>
      </c>
      <c r="BO49" s="204">
        <v>1.85537190082645</v>
      </c>
      <c r="BP49" s="208">
        <v>2965</v>
      </c>
      <c r="BQ49" s="207">
        <v>10607</v>
      </c>
      <c r="BR49" s="204">
        <v>3.5774030354131501</v>
      </c>
      <c r="BS49" s="208">
        <v>3726</v>
      </c>
      <c r="BT49" s="207">
        <v>7876</v>
      </c>
      <c r="BU49" s="204">
        <v>2.1137949543746601</v>
      </c>
      <c r="BV49" s="208">
        <v>196</v>
      </c>
      <c r="BW49" s="207">
        <v>409</v>
      </c>
      <c r="BX49" s="204">
        <v>2.08673469387755</v>
      </c>
      <c r="BY49" s="208">
        <v>7096</v>
      </c>
      <c r="BZ49" s="207">
        <v>12201</v>
      </c>
      <c r="CA49" s="204">
        <v>1.71941939120631</v>
      </c>
      <c r="CB49" s="193">
        <f t="shared" si="0"/>
        <v>44759</v>
      </c>
      <c r="CC49" s="193">
        <f t="shared" si="0"/>
        <v>106105</v>
      </c>
      <c r="CD49" s="187">
        <f t="shared" si="1"/>
        <v>2.3705846868786167</v>
      </c>
    </row>
    <row r="50" spans="1:82" s="152" customFormat="1" ht="11.25" customHeight="1" x14ac:dyDescent="0.2">
      <c r="A50" s="175" t="s">
        <v>14</v>
      </c>
      <c r="B50" s="202">
        <v>250</v>
      </c>
      <c r="C50" s="203">
        <v>807</v>
      </c>
      <c r="D50" s="204">
        <v>3.2280000000000002</v>
      </c>
      <c r="E50" s="202">
        <v>20</v>
      </c>
      <c r="F50" s="203">
        <v>32</v>
      </c>
      <c r="G50" s="204">
        <v>1.6</v>
      </c>
      <c r="H50" s="205">
        <v>0</v>
      </c>
      <c r="I50" s="206">
        <v>0</v>
      </c>
      <c r="J50" s="204" t="s">
        <v>121</v>
      </c>
      <c r="K50" s="205">
        <v>121</v>
      </c>
      <c r="L50" s="207">
        <v>348</v>
      </c>
      <c r="M50" s="204">
        <v>2.8760330578512399</v>
      </c>
      <c r="N50" s="208">
        <v>1681</v>
      </c>
      <c r="O50" s="207">
        <v>3470</v>
      </c>
      <c r="P50" s="204">
        <v>2.0642474717430099</v>
      </c>
      <c r="Q50" s="208">
        <v>3360</v>
      </c>
      <c r="R50" s="207">
        <v>6865</v>
      </c>
      <c r="S50" s="204">
        <v>2.0431547619047601</v>
      </c>
      <c r="T50" s="208">
        <v>190</v>
      </c>
      <c r="U50" s="207">
        <v>274</v>
      </c>
      <c r="V50" s="204">
        <v>1.4421052631578899</v>
      </c>
      <c r="W50" s="208">
        <v>9954</v>
      </c>
      <c r="X50" s="207">
        <v>22169</v>
      </c>
      <c r="Y50" s="204">
        <v>2.2271448663853701</v>
      </c>
      <c r="Z50" s="208">
        <v>20</v>
      </c>
      <c r="AA50" s="207">
        <v>29</v>
      </c>
      <c r="AB50" s="204">
        <v>1.45</v>
      </c>
      <c r="AC50" s="208">
        <v>2238</v>
      </c>
      <c r="AD50" s="207">
        <v>8871</v>
      </c>
      <c r="AE50" s="204">
        <v>3.9638069705093799</v>
      </c>
      <c r="AF50" s="208">
        <v>6</v>
      </c>
      <c r="AG50" s="207">
        <v>10</v>
      </c>
      <c r="AH50" s="204">
        <v>1.6666666666666701</v>
      </c>
      <c r="AI50" s="208">
        <v>1683</v>
      </c>
      <c r="AJ50" s="207">
        <v>4169</v>
      </c>
      <c r="AK50" s="204">
        <v>2.47712418300654</v>
      </c>
      <c r="AL50" s="208">
        <v>62</v>
      </c>
      <c r="AM50" s="207">
        <v>150</v>
      </c>
      <c r="AN50" s="204">
        <v>2.4193548387096802</v>
      </c>
      <c r="AO50" s="208">
        <v>459</v>
      </c>
      <c r="AP50" s="207">
        <v>1163</v>
      </c>
      <c r="AQ50" s="204">
        <v>2.5337690631808298</v>
      </c>
      <c r="AR50" s="208">
        <v>176</v>
      </c>
      <c r="AS50" s="207">
        <v>679</v>
      </c>
      <c r="AT50" s="204">
        <v>3.8579545454545499</v>
      </c>
      <c r="AU50" s="208">
        <v>65</v>
      </c>
      <c r="AV50" s="207">
        <v>313</v>
      </c>
      <c r="AW50" s="204">
        <v>4.8153846153846196</v>
      </c>
      <c r="AX50" s="208">
        <v>160</v>
      </c>
      <c r="AY50" s="207">
        <v>353</v>
      </c>
      <c r="AZ50" s="204">
        <v>2.2062499999999998</v>
      </c>
      <c r="BA50" s="208">
        <v>100</v>
      </c>
      <c r="BB50" s="207">
        <v>224</v>
      </c>
      <c r="BC50" s="204">
        <v>2.2400000000000002</v>
      </c>
      <c r="BD50" s="208">
        <v>786</v>
      </c>
      <c r="BE50" s="207">
        <v>4136</v>
      </c>
      <c r="BF50" s="204">
        <v>5.2620865139949098</v>
      </c>
      <c r="BG50" s="208">
        <v>57</v>
      </c>
      <c r="BH50" s="207">
        <v>141</v>
      </c>
      <c r="BI50" s="204">
        <v>2.4736842105263199</v>
      </c>
      <c r="BJ50" s="208">
        <v>2668</v>
      </c>
      <c r="BK50" s="207">
        <v>5615</v>
      </c>
      <c r="BL50" s="204">
        <v>2.1045727136431802</v>
      </c>
      <c r="BM50" s="208">
        <v>228</v>
      </c>
      <c r="BN50" s="207">
        <v>846</v>
      </c>
      <c r="BO50" s="204">
        <v>3.7105263157894699</v>
      </c>
      <c r="BP50" s="208">
        <v>2589</v>
      </c>
      <c r="BQ50" s="207">
        <v>10402</v>
      </c>
      <c r="BR50" s="204">
        <v>4.0177674777906498</v>
      </c>
      <c r="BS50" s="208">
        <v>3426</v>
      </c>
      <c r="BT50" s="207">
        <v>9399</v>
      </c>
      <c r="BU50" s="204">
        <v>2.7434325744308201</v>
      </c>
      <c r="BV50" s="208">
        <v>361</v>
      </c>
      <c r="BW50" s="207">
        <v>1744</v>
      </c>
      <c r="BX50" s="204">
        <v>4.8310249307479198</v>
      </c>
      <c r="BY50" s="208">
        <v>9489</v>
      </c>
      <c r="BZ50" s="207">
        <v>19380</v>
      </c>
      <c r="CA50" s="204">
        <v>2.042364843503</v>
      </c>
      <c r="CB50" s="193">
        <f t="shared" si="0"/>
        <v>40149</v>
      </c>
      <c r="CC50" s="193">
        <f t="shared" si="0"/>
        <v>101589</v>
      </c>
      <c r="CD50" s="187">
        <f t="shared" si="1"/>
        <v>2.5302996338638573</v>
      </c>
    </row>
    <row r="51" spans="1:82" s="152" customFormat="1" ht="11.25" customHeight="1" x14ac:dyDescent="0.2">
      <c r="A51" s="175" t="s">
        <v>110</v>
      </c>
      <c r="B51" s="202">
        <v>571</v>
      </c>
      <c r="C51" s="203">
        <v>1229</v>
      </c>
      <c r="D51" s="204">
        <v>2.1523642732049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97</v>
      </c>
      <c r="L51" s="207">
        <v>238</v>
      </c>
      <c r="M51" s="204">
        <v>2.4536082474226801</v>
      </c>
      <c r="N51" s="208">
        <v>1149</v>
      </c>
      <c r="O51" s="207">
        <v>2867</v>
      </c>
      <c r="P51" s="204">
        <v>2.49521322889469</v>
      </c>
      <c r="Q51" s="208">
        <v>8715</v>
      </c>
      <c r="R51" s="207">
        <v>16049</v>
      </c>
      <c r="S51" s="204">
        <v>1.8415375788869801</v>
      </c>
      <c r="T51" s="208">
        <v>123</v>
      </c>
      <c r="U51" s="207">
        <v>185</v>
      </c>
      <c r="V51" s="204">
        <v>1.5040650406504099</v>
      </c>
      <c r="W51" s="208">
        <v>8112</v>
      </c>
      <c r="X51" s="207">
        <v>21354</v>
      </c>
      <c r="Y51" s="204">
        <v>2.6323964497041401</v>
      </c>
      <c r="Z51" s="208">
        <v>26</v>
      </c>
      <c r="AA51" s="207">
        <v>53</v>
      </c>
      <c r="AB51" s="204">
        <v>2.0384615384615401</v>
      </c>
      <c r="AC51" s="208">
        <v>2280</v>
      </c>
      <c r="AD51" s="207">
        <v>4846</v>
      </c>
      <c r="AE51" s="204">
        <v>2.1254385964912301</v>
      </c>
      <c r="AF51" s="208">
        <v>9</v>
      </c>
      <c r="AG51" s="207">
        <v>16</v>
      </c>
      <c r="AH51" s="204">
        <v>1.7777777777777799</v>
      </c>
      <c r="AI51" s="208">
        <v>2708</v>
      </c>
      <c r="AJ51" s="207">
        <v>5450</v>
      </c>
      <c r="AK51" s="204">
        <v>2.0125553914327901</v>
      </c>
      <c r="AL51" s="208">
        <v>55</v>
      </c>
      <c r="AM51" s="207">
        <v>137</v>
      </c>
      <c r="AN51" s="204">
        <v>2.4909090909090899</v>
      </c>
      <c r="AO51" s="208">
        <v>163</v>
      </c>
      <c r="AP51" s="207">
        <v>337</v>
      </c>
      <c r="AQ51" s="204">
        <v>2.0674846625766898</v>
      </c>
      <c r="AR51" s="228">
        <v>157</v>
      </c>
      <c r="AS51" s="229">
        <v>304</v>
      </c>
      <c r="AT51" s="204">
        <v>1.93630573248408</v>
      </c>
      <c r="AU51" s="228">
        <v>90</v>
      </c>
      <c r="AV51" s="229">
        <v>287</v>
      </c>
      <c r="AW51" s="204">
        <v>3.18888888888889</v>
      </c>
      <c r="AX51" s="228">
        <v>122</v>
      </c>
      <c r="AY51" s="229">
        <v>263</v>
      </c>
      <c r="AZ51" s="204">
        <v>2.15573770491803</v>
      </c>
      <c r="BA51" s="228">
        <v>86</v>
      </c>
      <c r="BB51" s="229">
        <v>196</v>
      </c>
      <c r="BC51" s="204">
        <v>2.2790697674418601</v>
      </c>
      <c r="BD51" s="228">
        <v>366</v>
      </c>
      <c r="BE51" s="229">
        <v>971</v>
      </c>
      <c r="BF51" s="204">
        <v>2.65300546448087</v>
      </c>
      <c r="BG51" s="228">
        <v>79</v>
      </c>
      <c r="BH51" s="229">
        <v>160</v>
      </c>
      <c r="BI51" s="204">
        <v>2.0253164556962</v>
      </c>
      <c r="BJ51" s="228">
        <v>1410</v>
      </c>
      <c r="BK51" s="229">
        <v>2839</v>
      </c>
      <c r="BL51" s="204">
        <v>2.0134751773049602</v>
      </c>
      <c r="BM51" s="228">
        <v>145</v>
      </c>
      <c r="BN51" s="229">
        <v>232</v>
      </c>
      <c r="BO51" s="204">
        <v>1.6</v>
      </c>
      <c r="BP51" s="228">
        <v>2721</v>
      </c>
      <c r="BQ51" s="229">
        <v>6098</v>
      </c>
      <c r="BR51" s="204">
        <v>2.2410878353546502</v>
      </c>
      <c r="BS51" s="228">
        <v>1661</v>
      </c>
      <c r="BT51" s="229">
        <v>4668</v>
      </c>
      <c r="BU51" s="204">
        <v>2.8103552077062002</v>
      </c>
      <c r="BV51" s="228">
        <v>69</v>
      </c>
      <c r="BW51" s="229">
        <v>342</v>
      </c>
      <c r="BX51" s="204">
        <v>4.9565217391304301</v>
      </c>
      <c r="BY51" s="228">
        <v>14939</v>
      </c>
      <c r="BZ51" s="229">
        <v>31105</v>
      </c>
      <c r="CA51" s="204">
        <v>2.0821340116473701</v>
      </c>
      <c r="CB51" s="193">
        <f t="shared" si="0"/>
        <v>45863</v>
      </c>
      <c r="CC51" s="193">
        <f t="shared" si="0"/>
        <v>100237</v>
      </c>
      <c r="CD51" s="187">
        <f t="shared" si="1"/>
        <v>2.1855744281882998</v>
      </c>
    </row>
    <row r="52" spans="1:82" s="152" customFormat="1" ht="11.25" customHeight="1" x14ac:dyDescent="0.2">
      <c r="A52" s="175" t="s">
        <v>113</v>
      </c>
      <c r="B52" s="202">
        <v>134</v>
      </c>
      <c r="C52" s="203">
        <v>426</v>
      </c>
      <c r="D52" s="204">
        <v>3.1791044776119399</v>
      </c>
      <c r="E52" s="208">
        <v>9</v>
      </c>
      <c r="F52" s="207">
        <v>27</v>
      </c>
      <c r="G52" s="204">
        <v>3</v>
      </c>
      <c r="H52" s="208">
        <v>0</v>
      </c>
      <c r="I52" s="207">
        <v>0</v>
      </c>
      <c r="J52" s="204" t="s">
        <v>121</v>
      </c>
      <c r="K52" s="205">
        <v>69</v>
      </c>
      <c r="L52" s="207">
        <v>100</v>
      </c>
      <c r="M52" s="204">
        <v>1.4492753623188399</v>
      </c>
      <c r="N52" s="208">
        <v>353</v>
      </c>
      <c r="O52" s="207">
        <v>1251</v>
      </c>
      <c r="P52" s="204">
        <v>3.5439093484419302</v>
      </c>
      <c r="Q52" s="208">
        <v>8289</v>
      </c>
      <c r="R52" s="207">
        <v>21430</v>
      </c>
      <c r="S52" s="204">
        <v>2.5853540837254201</v>
      </c>
      <c r="T52" s="208">
        <v>68</v>
      </c>
      <c r="U52" s="207">
        <v>137</v>
      </c>
      <c r="V52" s="204">
        <v>2.0147058823529398</v>
      </c>
      <c r="W52" s="208">
        <v>10591</v>
      </c>
      <c r="X52" s="207">
        <v>29060</v>
      </c>
      <c r="Y52" s="204">
        <v>2.7438391086771801</v>
      </c>
      <c r="Z52" s="208">
        <v>43</v>
      </c>
      <c r="AA52" s="207">
        <v>78</v>
      </c>
      <c r="AB52" s="204">
        <v>1.81395348837209</v>
      </c>
      <c r="AC52" s="208">
        <v>1040</v>
      </c>
      <c r="AD52" s="207">
        <v>2884</v>
      </c>
      <c r="AE52" s="204">
        <v>2.7730769230769199</v>
      </c>
      <c r="AF52" s="208">
        <v>0</v>
      </c>
      <c r="AG52" s="207">
        <v>0</v>
      </c>
      <c r="AH52" s="204" t="s">
        <v>121</v>
      </c>
      <c r="AI52" s="208">
        <v>1192</v>
      </c>
      <c r="AJ52" s="207">
        <v>4129</v>
      </c>
      <c r="AK52" s="204">
        <v>3.4639261744966401</v>
      </c>
      <c r="AL52" s="208">
        <v>43</v>
      </c>
      <c r="AM52" s="207">
        <v>103</v>
      </c>
      <c r="AN52" s="204">
        <v>2.3953488372092999</v>
      </c>
      <c r="AO52" s="208">
        <v>256</v>
      </c>
      <c r="AP52" s="207">
        <v>717</v>
      </c>
      <c r="AQ52" s="204">
        <v>2.80078125</v>
      </c>
      <c r="AR52" s="208">
        <v>271</v>
      </c>
      <c r="AS52" s="207">
        <v>710</v>
      </c>
      <c r="AT52" s="204">
        <v>2.61992619926199</v>
      </c>
      <c r="AU52" s="208">
        <v>24</v>
      </c>
      <c r="AV52" s="207">
        <v>57</v>
      </c>
      <c r="AW52" s="204">
        <v>2.375</v>
      </c>
      <c r="AX52" s="208">
        <v>83</v>
      </c>
      <c r="AY52" s="207">
        <v>189</v>
      </c>
      <c r="AZ52" s="204">
        <v>2.2771084337349401</v>
      </c>
      <c r="BA52" s="208">
        <v>14</v>
      </c>
      <c r="BB52" s="207">
        <v>29</v>
      </c>
      <c r="BC52" s="204">
        <v>2.0714285714285698</v>
      </c>
      <c r="BD52" s="208">
        <v>155</v>
      </c>
      <c r="BE52" s="207">
        <v>383</v>
      </c>
      <c r="BF52" s="204">
        <v>2.4709677419354801</v>
      </c>
      <c r="BG52" s="208">
        <v>5</v>
      </c>
      <c r="BH52" s="207">
        <v>13</v>
      </c>
      <c r="BI52" s="204">
        <v>2.6</v>
      </c>
      <c r="BJ52" s="208">
        <v>2413</v>
      </c>
      <c r="BK52" s="207">
        <v>5614</v>
      </c>
      <c r="BL52" s="204">
        <v>2.32656444260257</v>
      </c>
      <c r="BM52" s="208">
        <v>56</v>
      </c>
      <c r="BN52" s="207">
        <v>149</v>
      </c>
      <c r="BO52" s="204">
        <v>2.66071428571429</v>
      </c>
      <c r="BP52" s="208">
        <v>1294</v>
      </c>
      <c r="BQ52" s="207">
        <v>5536</v>
      </c>
      <c r="BR52" s="204">
        <v>4.2782071097372496</v>
      </c>
      <c r="BS52" s="208">
        <v>2507</v>
      </c>
      <c r="BT52" s="207">
        <v>9174</v>
      </c>
      <c r="BU52" s="204">
        <v>3.65935380933387</v>
      </c>
      <c r="BV52" s="208">
        <v>36</v>
      </c>
      <c r="BW52" s="207">
        <v>68</v>
      </c>
      <c r="BX52" s="204">
        <v>1.8888888888888899</v>
      </c>
      <c r="BY52" s="208">
        <v>3583</v>
      </c>
      <c r="BZ52" s="207">
        <v>10181</v>
      </c>
      <c r="CA52" s="204">
        <v>2.84147362545353</v>
      </c>
      <c r="CB52" s="193">
        <f t="shared" si="0"/>
        <v>32528</v>
      </c>
      <c r="CC52" s="193">
        <f t="shared" si="0"/>
        <v>92445</v>
      </c>
      <c r="CD52" s="187">
        <f t="shared" si="1"/>
        <v>2.8420130349237578</v>
      </c>
    </row>
    <row r="53" spans="1:82" s="152" customFormat="1" ht="11.25" customHeight="1" x14ac:dyDescent="0.2">
      <c r="A53" s="175" t="s">
        <v>36</v>
      </c>
      <c r="B53" s="202">
        <v>622</v>
      </c>
      <c r="C53" s="203">
        <v>1469</v>
      </c>
      <c r="D53" s="204">
        <v>2.3617363344051401</v>
      </c>
      <c r="E53" s="202">
        <v>38</v>
      </c>
      <c r="F53" s="203">
        <v>101</v>
      </c>
      <c r="G53" s="204">
        <v>2.6578947368421102</v>
      </c>
      <c r="H53" s="205">
        <v>0</v>
      </c>
      <c r="I53" s="206">
        <v>0</v>
      </c>
      <c r="J53" s="204" t="s">
        <v>121</v>
      </c>
      <c r="K53" s="205">
        <v>241</v>
      </c>
      <c r="L53" s="207">
        <v>456</v>
      </c>
      <c r="M53" s="204">
        <v>1.8921161825726101</v>
      </c>
      <c r="N53" s="208">
        <v>1834</v>
      </c>
      <c r="O53" s="207">
        <v>3450</v>
      </c>
      <c r="P53" s="204">
        <v>1.88113413304253</v>
      </c>
      <c r="Q53" s="208">
        <v>4392</v>
      </c>
      <c r="R53" s="207">
        <v>9755</v>
      </c>
      <c r="S53" s="204">
        <v>2.2210837887067401</v>
      </c>
      <c r="T53" s="208">
        <v>285</v>
      </c>
      <c r="U53" s="207">
        <v>421</v>
      </c>
      <c r="V53" s="204">
        <v>1.4771929824561401</v>
      </c>
      <c r="W53" s="208">
        <v>6893</v>
      </c>
      <c r="X53" s="207">
        <v>14353</v>
      </c>
      <c r="Y53" s="204">
        <v>2.0822573625417098</v>
      </c>
      <c r="Z53" s="208">
        <v>48</v>
      </c>
      <c r="AA53" s="207">
        <v>79</v>
      </c>
      <c r="AB53" s="204">
        <v>1.6458333333333299</v>
      </c>
      <c r="AC53" s="208">
        <v>3197</v>
      </c>
      <c r="AD53" s="207">
        <v>7215</v>
      </c>
      <c r="AE53" s="204">
        <v>2.2568032530497302</v>
      </c>
      <c r="AF53" s="208">
        <v>19</v>
      </c>
      <c r="AG53" s="207">
        <v>40</v>
      </c>
      <c r="AH53" s="204">
        <v>2.1052631578947398</v>
      </c>
      <c r="AI53" s="208">
        <v>2024</v>
      </c>
      <c r="AJ53" s="207">
        <v>3913</v>
      </c>
      <c r="AK53" s="204">
        <v>1.9333003952569201</v>
      </c>
      <c r="AL53" s="208">
        <v>123</v>
      </c>
      <c r="AM53" s="207">
        <v>246</v>
      </c>
      <c r="AN53" s="204">
        <v>2</v>
      </c>
      <c r="AO53" s="208">
        <v>193</v>
      </c>
      <c r="AP53" s="207">
        <v>294</v>
      </c>
      <c r="AQ53" s="204">
        <v>1.5233160621761701</v>
      </c>
      <c r="AR53" s="208">
        <v>722</v>
      </c>
      <c r="AS53" s="207">
        <v>2028</v>
      </c>
      <c r="AT53" s="204">
        <v>2.8088642659279799</v>
      </c>
      <c r="AU53" s="208">
        <v>109</v>
      </c>
      <c r="AV53" s="207">
        <v>250</v>
      </c>
      <c r="AW53" s="204">
        <v>2.2935779816513802</v>
      </c>
      <c r="AX53" s="208">
        <v>324</v>
      </c>
      <c r="AY53" s="207">
        <v>741</v>
      </c>
      <c r="AZ53" s="204">
        <v>2.2870370370370399</v>
      </c>
      <c r="BA53" s="208">
        <v>197</v>
      </c>
      <c r="BB53" s="207">
        <v>333</v>
      </c>
      <c r="BC53" s="204">
        <v>1.69035532994924</v>
      </c>
      <c r="BD53" s="208">
        <v>901</v>
      </c>
      <c r="BE53" s="207">
        <v>1810</v>
      </c>
      <c r="BF53" s="204">
        <v>2.0088790233074398</v>
      </c>
      <c r="BG53" s="208">
        <v>256</v>
      </c>
      <c r="BH53" s="207">
        <v>496</v>
      </c>
      <c r="BI53" s="204">
        <v>1.9375</v>
      </c>
      <c r="BJ53" s="208">
        <v>2537</v>
      </c>
      <c r="BK53" s="207">
        <v>4621</v>
      </c>
      <c r="BL53" s="204">
        <v>1.8214426487977899</v>
      </c>
      <c r="BM53" s="208">
        <v>521</v>
      </c>
      <c r="BN53" s="207">
        <v>1075</v>
      </c>
      <c r="BO53" s="204">
        <v>2.06333973128599</v>
      </c>
      <c r="BP53" s="208">
        <v>4244</v>
      </c>
      <c r="BQ53" s="207">
        <v>11787</v>
      </c>
      <c r="BR53" s="204">
        <v>2.7773327049952901</v>
      </c>
      <c r="BS53" s="208">
        <v>1837</v>
      </c>
      <c r="BT53" s="207">
        <v>4192</v>
      </c>
      <c r="BU53" s="204">
        <v>2.28198149156233</v>
      </c>
      <c r="BV53" s="208">
        <v>224</v>
      </c>
      <c r="BW53" s="207">
        <v>440</v>
      </c>
      <c r="BX53" s="204">
        <v>1.96428571428571</v>
      </c>
      <c r="BY53" s="208">
        <v>9463</v>
      </c>
      <c r="BZ53" s="207">
        <v>17021</v>
      </c>
      <c r="CA53" s="204">
        <v>1.7986896333086799</v>
      </c>
      <c r="CB53" s="193">
        <f t="shared" si="0"/>
        <v>41244</v>
      </c>
      <c r="CC53" s="193">
        <f t="shared" si="0"/>
        <v>86586</v>
      </c>
      <c r="CD53" s="187">
        <f t="shared" si="1"/>
        <v>2.0993599068955486</v>
      </c>
    </row>
    <row r="54" spans="1:82" s="152" customFormat="1" ht="11.25" customHeight="1" x14ac:dyDescent="0.2">
      <c r="A54" s="175" t="s">
        <v>50</v>
      </c>
      <c r="B54" s="202">
        <v>2438</v>
      </c>
      <c r="C54" s="203">
        <v>2929</v>
      </c>
      <c r="D54" s="204">
        <v>1.201394585726</v>
      </c>
      <c r="E54" s="208">
        <v>4</v>
      </c>
      <c r="F54" s="207">
        <v>7</v>
      </c>
      <c r="G54" s="204">
        <v>1.75</v>
      </c>
      <c r="H54" s="208">
        <v>105</v>
      </c>
      <c r="I54" s="207">
        <v>154</v>
      </c>
      <c r="J54" s="204">
        <v>1.4666666666666699</v>
      </c>
      <c r="K54" s="208">
        <v>129</v>
      </c>
      <c r="L54" s="207">
        <v>304</v>
      </c>
      <c r="M54" s="204">
        <v>2.3565891472868201</v>
      </c>
      <c r="N54" s="208">
        <v>1434</v>
      </c>
      <c r="O54" s="207">
        <v>3117</v>
      </c>
      <c r="P54" s="204">
        <v>2.1736401673640202</v>
      </c>
      <c r="Q54" s="208">
        <v>5176</v>
      </c>
      <c r="R54" s="207">
        <v>10459</v>
      </c>
      <c r="S54" s="204">
        <v>2.02067233384853</v>
      </c>
      <c r="T54" s="208">
        <v>334</v>
      </c>
      <c r="U54" s="207">
        <v>748</v>
      </c>
      <c r="V54" s="204">
        <v>2.2395209580838298</v>
      </c>
      <c r="W54" s="208">
        <v>7698</v>
      </c>
      <c r="X54" s="207">
        <v>19885</v>
      </c>
      <c r="Y54" s="204">
        <v>2.5831384775266302</v>
      </c>
      <c r="Z54" s="208">
        <v>13</v>
      </c>
      <c r="AA54" s="207">
        <v>52</v>
      </c>
      <c r="AB54" s="204">
        <v>4</v>
      </c>
      <c r="AC54" s="208">
        <v>2152</v>
      </c>
      <c r="AD54" s="207">
        <v>3943</v>
      </c>
      <c r="AE54" s="204">
        <v>1.8322490706319701</v>
      </c>
      <c r="AF54" s="208">
        <v>37</v>
      </c>
      <c r="AG54" s="207">
        <v>69</v>
      </c>
      <c r="AH54" s="204">
        <v>1.86486486486487</v>
      </c>
      <c r="AI54" s="208">
        <v>2133</v>
      </c>
      <c r="AJ54" s="207">
        <v>3784</v>
      </c>
      <c r="AK54" s="204">
        <v>1.77402719174871</v>
      </c>
      <c r="AL54" s="208">
        <v>87</v>
      </c>
      <c r="AM54" s="207">
        <v>136</v>
      </c>
      <c r="AN54" s="204">
        <v>1.5632183908046</v>
      </c>
      <c r="AO54" s="208">
        <v>114</v>
      </c>
      <c r="AP54" s="207">
        <v>191</v>
      </c>
      <c r="AQ54" s="204">
        <v>1.6754385964912299</v>
      </c>
      <c r="AR54" s="208">
        <v>305</v>
      </c>
      <c r="AS54" s="207">
        <v>551</v>
      </c>
      <c r="AT54" s="204">
        <v>1.8065573770491801</v>
      </c>
      <c r="AU54" s="208">
        <v>51</v>
      </c>
      <c r="AV54" s="207">
        <v>199</v>
      </c>
      <c r="AW54" s="204">
        <v>3.9019607843137298</v>
      </c>
      <c r="AX54" s="208">
        <v>131</v>
      </c>
      <c r="AY54" s="207">
        <v>388</v>
      </c>
      <c r="AZ54" s="204">
        <v>2.9618320610687001</v>
      </c>
      <c r="BA54" s="208">
        <v>45</v>
      </c>
      <c r="BB54" s="207">
        <v>115</v>
      </c>
      <c r="BC54" s="204">
        <v>2.5555555555555598</v>
      </c>
      <c r="BD54" s="208">
        <v>265</v>
      </c>
      <c r="BE54" s="207">
        <v>624</v>
      </c>
      <c r="BF54" s="204">
        <v>2.3547169811320798</v>
      </c>
      <c r="BG54" s="208">
        <v>55</v>
      </c>
      <c r="BH54" s="207">
        <v>128</v>
      </c>
      <c r="BI54" s="204">
        <v>2.3272727272727298</v>
      </c>
      <c r="BJ54" s="208">
        <v>1243</v>
      </c>
      <c r="BK54" s="207">
        <v>2599</v>
      </c>
      <c r="BL54" s="204">
        <v>2.0909090909090899</v>
      </c>
      <c r="BM54" s="208">
        <v>47</v>
      </c>
      <c r="BN54" s="207">
        <v>67</v>
      </c>
      <c r="BO54" s="204">
        <v>1.4255319148936201</v>
      </c>
      <c r="BP54" s="208">
        <v>1991</v>
      </c>
      <c r="BQ54" s="207">
        <v>4736</v>
      </c>
      <c r="BR54" s="204">
        <v>2.3787041687594201</v>
      </c>
      <c r="BS54" s="208">
        <v>2398</v>
      </c>
      <c r="BT54" s="207">
        <v>5654</v>
      </c>
      <c r="BU54" s="204">
        <v>2.3577981651376101</v>
      </c>
      <c r="BV54" s="208">
        <v>129</v>
      </c>
      <c r="BW54" s="207">
        <v>555</v>
      </c>
      <c r="BX54" s="204">
        <v>4.3023255813953503</v>
      </c>
      <c r="BY54" s="208">
        <v>13433</v>
      </c>
      <c r="BZ54" s="207">
        <v>24795</v>
      </c>
      <c r="CA54" s="204">
        <v>1.8458274398868499</v>
      </c>
      <c r="CB54" s="193">
        <f t="shared" si="0"/>
        <v>41947</v>
      </c>
      <c r="CC54" s="193">
        <f t="shared" si="0"/>
        <v>86189</v>
      </c>
      <c r="CD54" s="187">
        <f t="shared" si="1"/>
        <v>2.0547118983479153</v>
      </c>
    </row>
    <row r="55" spans="1:82" s="152" customFormat="1" ht="11.25" customHeight="1" x14ac:dyDescent="0.2">
      <c r="A55" s="175" t="s">
        <v>46</v>
      </c>
      <c r="B55" s="202">
        <v>832</v>
      </c>
      <c r="C55" s="203">
        <v>2807</v>
      </c>
      <c r="D55" s="204">
        <v>3.3737980769230802</v>
      </c>
      <c r="E55" s="208">
        <v>47</v>
      </c>
      <c r="F55" s="207">
        <v>119</v>
      </c>
      <c r="G55" s="204">
        <v>2.5319148936170199</v>
      </c>
      <c r="H55" s="208">
        <v>46</v>
      </c>
      <c r="I55" s="207">
        <v>61</v>
      </c>
      <c r="J55" s="204">
        <v>1.3260869565217399</v>
      </c>
      <c r="K55" s="208">
        <v>334</v>
      </c>
      <c r="L55" s="207">
        <v>675</v>
      </c>
      <c r="M55" s="204">
        <v>2.02095808383234</v>
      </c>
      <c r="N55" s="208">
        <v>3571</v>
      </c>
      <c r="O55" s="207">
        <v>7725</v>
      </c>
      <c r="P55" s="204">
        <v>2.1632595911509398</v>
      </c>
      <c r="Q55" s="208">
        <v>3904</v>
      </c>
      <c r="R55" s="207">
        <v>9384</v>
      </c>
      <c r="S55" s="204">
        <v>2.40368852459016</v>
      </c>
      <c r="T55" s="208">
        <v>338</v>
      </c>
      <c r="U55" s="207">
        <v>760</v>
      </c>
      <c r="V55" s="204">
        <v>2.2485207100591702</v>
      </c>
      <c r="W55" s="208">
        <v>3885</v>
      </c>
      <c r="X55" s="207">
        <v>8073</v>
      </c>
      <c r="Y55" s="204">
        <v>2.0779922779922799</v>
      </c>
      <c r="Z55" s="208">
        <v>46</v>
      </c>
      <c r="AA55" s="207">
        <v>108</v>
      </c>
      <c r="AB55" s="204">
        <v>2.3478260869565202</v>
      </c>
      <c r="AC55" s="208">
        <v>1693</v>
      </c>
      <c r="AD55" s="207">
        <v>4161</v>
      </c>
      <c r="AE55" s="204">
        <v>2.4577672770230401</v>
      </c>
      <c r="AF55" s="208">
        <v>23</v>
      </c>
      <c r="AG55" s="207">
        <v>43</v>
      </c>
      <c r="AH55" s="204">
        <v>1.8695652173913</v>
      </c>
      <c r="AI55" s="208">
        <v>2003</v>
      </c>
      <c r="AJ55" s="207">
        <v>4592</v>
      </c>
      <c r="AK55" s="204">
        <v>2.2925611582626102</v>
      </c>
      <c r="AL55" s="208">
        <v>108</v>
      </c>
      <c r="AM55" s="207">
        <v>195</v>
      </c>
      <c r="AN55" s="204">
        <v>1.80555555555556</v>
      </c>
      <c r="AO55" s="208">
        <v>351</v>
      </c>
      <c r="AP55" s="207">
        <v>1074</v>
      </c>
      <c r="AQ55" s="204">
        <v>3.0598290598290601</v>
      </c>
      <c r="AR55" s="208">
        <v>496</v>
      </c>
      <c r="AS55" s="207">
        <v>1157</v>
      </c>
      <c r="AT55" s="204">
        <v>2.3326612903225801</v>
      </c>
      <c r="AU55" s="208">
        <v>184</v>
      </c>
      <c r="AV55" s="207">
        <v>280</v>
      </c>
      <c r="AW55" s="204">
        <v>1.52173913043478</v>
      </c>
      <c r="AX55" s="208">
        <v>338</v>
      </c>
      <c r="AY55" s="207">
        <v>893</v>
      </c>
      <c r="AZ55" s="204">
        <v>2.64201183431953</v>
      </c>
      <c r="BA55" s="208">
        <v>347</v>
      </c>
      <c r="BB55" s="207">
        <v>1362</v>
      </c>
      <c r="BC55" s="204">
        <v>3.9250720461095101</v>
      </c>
      <c r="BD55" s="208">
        <v>1103</v>
      </c>
      <c r="BE55" s="207">
        <v>4071</v>
      </c>
      <c r="BF55" s="204">
        <v>3.6908431550317302</v>
      </c>
      <c r="BG55" s="208">
        <v>254</v>
      </c>
      <c r="BH55" s="207">
        <v>1231</v>
      </c>
      <c r="BI55" s="204">
        <v>4.8464566929133897</v>
      </c>
      <c r="BJ55" s="208">
        <v>1458</v>
      </c>
      <c r="BK55" s="207">
        <v>2654</v>
      </c>
      <c r="BL55" s="204">
        <v>1.8203017832647499</v>
      </c>
      <c r="BM55" s="208">
        <v>2301</v>
      </c>
      <c r="BN55" s="207">
        <v>6692</v>
      </c>
      <c r="BO55" s="204">
        <v>2.9083007388092099</v>
      </c>
      <c r="BP55" s="208">
        <v>1865</v>
      </c>
      <c r="BQ55" s="207">
        <v>4205</v>
      </c>
      <c r="BR55" s="204">
        <v>2.2546916890080402</v>
      </c>
      <c r="BS55" s="208">
        <v>2696</v>
      </c>
      <c r="BT55" s="207">
        <v>6968</v>
      </c>
      <c r="BU55" s="204">
        <v>2.5845697329376902</v>
      </c>
      <c r="BV55" s="208">
        <v>365</v>
      </c>
      <c r="BW55" s="207">
        <v>922</v>
      </c>
      <c r="BX55" s="204">
        <v>2.52602739726027</v>
      </c>
      <c r="BY55" s="208">
        <v>6998</v>
      </c>
      <c r="BZ55" s="207">
        <v>14455</v>
      </c>
      <c r="CA55" s="204">
        <v>2.0655901686196101</v>
      </c>
      <c r="CB55" s="193">
        <f t="shared" si="0"/>
        <v>35586</v>
      </c>
      <c r="CC55" s="193">
        <f t="shared" si="0"/>
        <v>84667</v>
      </c>
      <c r="CD55" s="187">
        <f t="shared" si="1"/>
        <v>2.379222166020345</v>
      </c>
    </row>
    <row r="56" spans="1:82" s="152" customFormat="1" x14ac:dyDescent="0.2">
      <c r="A56" s="212" t="s">
        <v>35</v>
      </c>
      <c r="B56" s="213">
        <v>1056</v>
      </c>
      <c r="C56" s="214">
        <v>2904</v>
      </c>
      <c r="D56" s="215">
        <v>2.75</v>
      </c>
      <c r="E56" s="213">
        <v>35</v>
      </c>
      <c r="F56" s="214">
        <v>60</v>
      </c>
      <c r="G56" s="215">
        <v>1.71428571428571</v>
      </c>
      <c r="H56" s="216">
        <v>0</v>
      </c>
      <c r="I56" s="217">
        <v>0</v>
      </c>
      <c r="J56" s="215" t="s">
        <v>121</v>
      </c>
      <c r="K56" s="216">
        <v>388</v>
      </c>
      <c r="L56" s="218">
        <v>553</v>
      </c>
      <c r="M56" s="215">
        <v>1.42525773195876</v>
      </c>
      <c r="N56" s="219">
        <v>1781</v>
      </c>
      <c r="O56" s="218">
        <v>3466</v>
      </c>
      <c r="P56" s="215">
        <v>1.94609769792252</v>
      </c>
      <c r="Q56" s="219">
        <v>4109</v>
      </c>
      <c r="R56" s="218">
        <v>7911</v>
      </c>
      <c r="S56" s="215">
        <v>1.9252859576539301</v>
      </c>
      <c r="T56" s="219">
        <v>345</v>
      </c>
      <c r="U56" s="218">
        <v>1309</v>
      </c>
      <c r="V56" s="215">
        <v>3.7942028985507301</v>
      </c>
      <c r="W56" s="219">
        <v>6872</v>
      </c>
      <c r="X56" s="218">
        <v>13684</v>
      </c>
      <c r="Y56" s="215">
        <v>1.9912689173457501</v>
      </c>
      <c r="Z56" s="219">
        <v>37</v>
      </c>
      <c r="AA56" s="218">
        <v>65</v>
      </c>
      <c r="AB56" s="215">
        <v>1.7567567567567599</v>
      </c>
      <c r="AC56" s="219">
        <v>1950</v>
      </c>
      <c r="AD56" s="218">
        <v>5975</v>
      </c>
      <c r="AE56" s="215">
        <v>3.0641025641025599</v>
      </c>
      <c r="AF56" s="219">
        <v>11</v>
      </c>
      <c r="AG56" s="218">
        <v>13</v>
      </c>
      <c r="AH56" s="215">
        <v>1.1818181818181801</v>
      </c>
      <c r="AI56" s="219">
        <v>1950</v>
      </c>
      <c r="AJ56" s="218">
        <v>3606</v>
      </c>
      <c r="AK56" s="215">
        <v>1.8492307692307699</v>
      </c>
      <c r="AL56" s="219">
        <v>72</v>
      </c>
      <c r="AM56" s="218">
        <v>118</v>
      </c>
      <c r="AN56" s="215">
        <v>1.6388888888888899</v>
      </c>
      <c r="AO56" s="219">
        <v>517</v>
      </c>
      <c r="AP56" s="218">
        <v>1176</v>
      </c>
      <c r="AQ56" s="215">
        <v>2.2746615087040598</v>
      </c>
      <c r="AR56" s="219">
        <v>312</v>
      </c>
      <c r="AS56" s="218">
        <v>759</v>
      </c>
      <c r="AT56" s="215">
        <v>2.4326923076923102</v>
      </c>
      <c r="AU56" s="219">
        <v>78</v>
      </c>
      <c r="AV56" s="218">
        <v>105</v>
      </c>
      <c r="AW56" s="215">
        <v>1.34615384615385</v>
      </c>
      <c r="AX56" s="219">
        <v>488</v>
      </c>
      <c r="AY56" s="218">
        <v>805</v>
      </c>
      <c r="AZ56" s="215">
        <v>1.6495901639344299</v>
      </c>
      <c r="BA56" s="219">
        <v>172</v>
      </c>
      <c r="BB56" s="218">
        <v>363</v>
      </c>
      <c r="BC56" s="215">
        <v>2.11046511627907</v>
      </c>
      <c r="BD56" s="219">
        <v>910</v>
      </c>
      <c r="BE56" s="218">
        <v>2581</v>
      </c>
      <c r="BF56" s="215">
        <v>2.83626373626374</v>
      </c>
      <c r="BG56" s="219">
        <v>132</v>
      </c>
      <c r="BH56" s="218">
        <v>250</v>
      </c>
      <c r="BI56" s="215">
        <v>1.89393939393939</v>
      </c>
      <c r="BJ56" s="219">
        <v>2665</v>
      </c>
      <c r="BK56" s="218">
        <v>4895</v>
      </c>
      <c r="BL56" s="215">
        <v>1.8367729831144499</v>
      </c>
      <c r="BM56" s="219">
        <v>379</v>
      </c>
      <c r="BN56" s="218">
        <v>1196</v>
      </c>
      <c r="BO56" s="215">
        <v>3.1556728232190001</v>
      </c>
      <c r="BP56" s="219">
        <v>1918</v>
      </c>
      <c r="BQ56" s="218">
        <v>4912</v>
      </c>
      <c r="BR56" s="215">
        <v>2.5610010427528702</v>
      </c>
      <c r="BS56" s="219">
        <v>3059</v>
      </c>
      <c r="BT56" s="218">
        <v>7354</v>
      </c>
      <c r="BU56" s="215">
        <v>2.4040536122915999</v>
      </c>
      <c r="BV56" s="219">
        <v>196</v>
      </c>
      <c r="BW56" s="218">
        <v>841</v>
      </c>
      <c r="BX56" s="215">
        <v>4.2908163265306101</v>
      </c>
      <c r="BY56" s="219">
        <v>9691</v>
      </c>
      <c r="BZ56" s="218">
        <v>19020</v>
      </c>
      <c r="CA56" s="215">
        <v>1.96264575379218</v>
      </c>
      <c r="CB56" s="193">
        <f t="shared" si="0"/>
        <v>39123</v>
      </c>
      <c r="CC56" s="193">
        <f t="shared" si="0"/>
        <v>83921</v>
      </c>
      <c r="CD56" s="187">
        <f t="shared" si="1"/>
        <v>2.1450553382920532</v>
      </c>
    </row>
    <row r="57" spans="1:82" s="152" customFormat="1" ht="11.25" customHeight="1" x14ac:dyDescent="0.2">
      <c r="A57" s="175" t="s">
        <v>66</v>
      </c>
      <c r="B57" s="202">
        <v>1268</v>
      </c>
      <c r="C57" s="203">
        <v>2137</v>
      </c>
      <c r="D57" s="204">
        <v>1.6853312302839101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103</v>
      </c>
      <c r="L57" s="207">
        <v>309</v>
      </c>
      <c r="M57" s="204">
        <v>3</v>
      </c>
      <c r="N57" s="208">
        <v>869</v>
      </c>
      <c r="O57" s="207">
        <v>2387</v>
      </c>
      <c r="P57" s="204">
        <v>2.7468354430379698</v>
      </c>
      <c r="Q57" s="208">
        <v>7422</v>
      </c>
      <c r="R57" s="207">
        <v>16501</v>
      </c>
      <c r="S57" s="204">
        <v>2.22325518728106</v>
      </c>
      <c r="T57" s="208">
        <v>25</v>
      </c>
      <c r="U57" s="207">
        <v>49</v>
      </c>
      <c r="V57" s="204">
        <v>1.96</v>
      </c>
      <c r="W57" s="208">
        <v>4756</v>
      </c>
      <c r="X57" s="207">
        <v>12664</v>
      </c>
      <c r="Y57" s="204">
        <v>2.6627417998317902</v>
      </c>
      <c r="Z57" s="208">
        <v>23</v>
      </c>
      <c r="AA57" s="207">
        <v>56</v>
      </c>
      <c r="AB57" s="204">
        <v>2.4347826086956501</v>
      </c>
      <c r="AC57" s="208">
        <v>954</v>
      </c>
      <c r="AD57" s="207">
        <v>1744</v>
      </c>
      <c r="AE57" s="204">
        <v>1.82809224318658</v>
      </c>
      <c r="AF57" s="208">
        <v>0</v>
      </c>
      <c r="AG57" s="207">
        <v>0</v>
      </c>
      <c r="AH57" s="204" t="s">
        <v>121</v>
      </c>
      <c r="AI57" s="208">
        <v>5270</v>
      </c>
      <c r="AJ57" s="207">
        <v>10817</v>
      </c>
      <c r="AK57" s="204">
        <v>2.0525616698292199</v>
      </c>
      <c r="AL57" s="208">
        <v>18</v>
      </c>
      <c r="AM57" s="207">
        <v>60</v>
      </c>
      <c r="AN57" s="204">
        <v>3.3333333333333299</v>
      </c>
      <c r="AO57" s="208">
        <v>74</v>
      </c>
      <c r="AP57" s="207">
        <v>223</v>
      </c>
      <c r="AQ57" s="204">
        <v>3.01351351351351</v>
      </c>
      <c r="AR57" s="208">
        <v>578</v>
      </c>
      <c r="AS57" s="207">
        <v>711</v>
      </c>
      <c r="AT57" s="204">
        <v>1.23010380622837</v>
      </c>
      <c r="AU57" s="208">
        <v>14</v>
      </c>
      <c r="AV57" s="207">
        <v>33</v>
      </c>
      <c r="AW57" s="204">
        <v>2.3571428571428599</v>
      </c>
      <c r="AX57" s="208">
        <v>88</v>
      </c>
      <c r="AY57" s="207">
        <v>157</v>
      </c>
      <c r="AZ57" s="204">
        <v>1.7840909090909101</v>
      </c>
      <c r="BA57" s="208">
        <v>11</v>
      </c>
      <c r="BB57" s="207">
        <v>42</v>
      </c>
      <c r="BC57" s="204">
        <v>3.8181818181818201</v>
      </c>
      <c r="BD57" s="208">
        <v>115</v>
      </c>
      <c r="BE57" s="207">
        <v>460</v>
      </c>
      <c r="BF57" s="204">
        <v>4</v>
      </c>
      <c r="BG57" s="208">
        <v>12</v>
      </c>
      <c r="BH57" s="207">
        <v>38</v>
      </c>
      <c r="BI57" s="204">
        <v>3.1666666666666701</v>
      </c>
      <c r="BJ57" s="208">
        <v>929</v>
      </c>
      <c r="BK57" s="207">
        <v>1669</v>
      </c>
      <c r="BL57" s="204">
        <v>1.7965554359526399</v>
      </c>
      <c r="BM57" s="208">
        <v>70</v>
      </c>
      <c r="BN57" s="207">
        <v>108</v>
      </c>
      <c r="BO57" s="204">
        <v>1.54285714285714</v>
      </c>
      <c r="BP57" s="208">
        <v>2324</v>
      </c>
      <c r="BQ57" s="207">
        <v>4347</v>
      </c>
      <c r="BR57" s="204">
        <v>1.87048192771084</v>
      </c>
      <c r="BS57" s="208">
        <v>845</v>
      </c>
      <c r="BT57" s="207">
        <v>2183</v>
      </c>
      <c r="BU57" s="204">
        <v>2.5834319526627199</v>
      </c>
      <c r="BV57" s="208">
        <v>56</v>
      </c>
      <c r="BW57" s="207">
        <v>165</v>
      </c>
      <c r="BX57" s="204">
        <v>2.9464285714285698</v>
      </c>
      <c r="BY57" s="208">
        <v>11381</v>
      </c>
      <c r="BZ57" s="207">
        <v>26393</v>
      </c>
      <c r="CA57" s="204">
        <v>2.3190405061066701</v>
      </c>
      <c r="CB57" s="193">
        <f t="shared" si="0"/>
        <v>37207</v>
      </c>
      <c r="CC57" s="193">
        <f t="shared" si="0"/>
        <v>83257</v>
      </c>
      <c r="CD57" s="187">
        <f t="shared" si="1"/>
        <v>2.2376703308517216</v>
      </c>
    </row>
    <row r="58" spans="1:82" s="152" customFormat="1" ht="11.25" customHeight="1" x14ac:dyDescent="0.2">
      <c r="A58" s="175" t="s">
        <v>38</v>
      </c>
      <c r="B58" s="202">
        <v>649</v>
      </c>
      <c r="C58" s="203">
        <v>1413</v>
      </c>
      <c r="D58" s="204">
        <v>2.1771956856702599</v>
      </c>
      <c r="E58" s="202">
        <v>64</v>
      </c>
      <c r="F58" s="203">
        <v>169</v>
      </c>
      <c r="G58" s="204">
        <v>2.640625</v>
      </c>
      <c r="H58" s="208">
        <v>0</v>
      </c>
      <c r="I58" s="207">
        <v>0</v>
      </c>
      <c r="J58" s="204" t="s">
        <v>121</v>
      </c>
      <c r="K58" s="205">
        <v>318</v>
      </c>
      <c r="L58" s="207">
        <v>624</v>
      </c>
      <c r="M58" s="204">
        <v>1.9622641509434</v>
      </c>
      <c r="N58" s="208">
        <v>1315</v>
      </c>
      <c r="O58" s="207">
        <v>2731</v>
      </c>
      <c r="P58" s="204">
        <v>2.0768060836501898</v>
      </c>
      <c r="Q58" s="208">
        <v>3736</v>
      </c>
      <c r="R58" s="207">
        <v>8346</v>
      </c>
      <c r="S58" s="204">
        <v>2.2339400428265499</v>
      </c>
      <c r="T58" s="208">
        <v>159</v>
      </c>
      <c r="U58" s="207">
        <v>291</v>
      </c>
      <c r="V58" s="204">
        <v>1.8301886792452799</v>
      </c>
      <c r="W58" s="208">
        <v>5650</v>
      </c>
      <c r="X58" s="207">
        <v>11929</v>
      </c>
      <c r="Y58" s="204">
        <v>2.1113274336283201</v>
      </c>
      <c r="Z58" s="208">
        <v>92</v>
      </c>
      <c r="AA58" s="207">
        <v>169</v>
      </c>
      <c r="AB58" s="204">
        <v>1.8369565217391299</v>
      </c>
      <c r="AC58" s="208">
        <v>2691</v>
      </c>
      <c r="AD58" s="207">
        <v>6878</v>
      </c>
      <c r="AE58" s="204">
        <v>2.5559271646228199</v>
      </c>
      <c r="AF58" s="208">
        <v>3</v>
      </c>
      <c r="AG58" s="207">
        <v>5</v>
      </c>
      <c r="AH58" s="204">
        <v>1.6666666666666701</v>
      </c>
      <c r="AI58" s="208">
        <v>1314</v>
      </c>
      <c r="AJ58" s="207">
        <v>2614</v>
      </c>
      <c r="AK58" s="204">
        <v>1.98934550989346</v>
      </c>
      <c r="AL58" s="208">
        <v>216</v>
      </c>
      <c r="AM58" s="207">
        <v>508</v>
      </c>
      <c r="AN58" s="204">
        <v>2.3518518518518499</v>
      </c>
      <c r="AO58" s="208">
        <v>190</v>
      </c>
      <c r="AP58" s="207">
        <v>343</v>
      </c>
      <c r="AQ58" s="204">
        <v>1.80526315789474</v>
      </c>
      <c r="AR58" s="208">
        <v>434</v>
      </c>
      <c r="AS58" s="207">
        <v>1293</v>
      </c>
      <c r="AT58" s="204">
        <v>2.9792626728110601</v>
      </c>
      <c r="AU58" s="208">
        <v>294</v>
      </c>
      <c r="AV58" s="207">
        <v>585</v>
      </c>
      <c r="AW58" s="204">
        <v>1.9897959183673499</v>
      </c>
      <c r="AX58" s="208">
        <v>277</v>
      </c>
      <c r="AY58" s="207">
        <v>580</v>
      </c>
      <c r="AZ58" s="204">
        <v>2.0938628158844801</v>
      </c>
      <c r="BA58" s="208">
        <v>176</v>
      </c>
      <c r="BB58" s="207">
        <v>345</v>
      </c>
      <c r="BC58" s="204">
        <v>1.96022727272727</v>
      </c>
      <c r="BD58" s="208">
        <v>701</v>
      </c>
      <c r="BE58" s="207">
        <v>1371</v>
      </c>
      <c r="BF58" s="204">
        <v>1.95577746077033</v>
      </c>
      <c r="BG58" s="208">
        <v>180</v>
      </c>
      <c r="BH58" s="207">
        <v>429</v>
      </c>
      <c r="BI58" s="204">
        <v>2.3833333333333302</v>
      </c>
      <c r="BJ58" s="208">
        <v>1786</v>
      </c>
      <c r="BK58" s="207">
        <v>3366</v>
      </c>
      <c r="BL58" s="204">
        <v>1.88465845464726</v>
      </c>
      <c r="BM58" s="208">
        <v>318</v>
      </c>
      <c r="BN58" s="207">
        <v>962</v>
      </c>
      <c r="BO58" s="204">
        <v>3.0251572327043998</v>
      </c>
      <c r="BP58" s="208">
        <v>3292</v>
      </c>
      <c r="BQ58" s="207">
        <v>8966</v>
      </c>
      <c r="BR58" s="204">
        <v>2.7235722964763101</v>
      </c>
      <c r="BS58" s="208">
        <v>2100</v>
      </c>
      <c r="BT58" s="207">
        <v>4472</v>
      </c>
      <c r="BU58" s="204">
        <v>2.12952380952381</v>
      </c>
      <c r="BV58" s="208">
        <v>229</v>
      </c>
      <c r="BW58" s="207">
        <v>1041</v>
      </c>
      <c r="BX58" s="204">
        <v>4.5458515283842802</v>
      </c>
      <c r="BY58" s="208">
        <v>7634</v>
      </c>
      <c r="BZ58" s="207">
        <v>15160</v>
      </c>
      <c r="CA58" s="204">
        <v>1.9858527639507499</v>
      </c>
      <c r="CB58" s="193">
        <f t="shared" si="0"/>
        <v>33818</v>
      </c>
      <c r="CC58" s="193">
        <f t="shared" si="0"/>
        <v>74590</v>
      </c>
      <c r="CD58" s="187">
        <f t="shared" si="1"/>
        <v>2.2056301377964398</v>
      </c>
    </row>
    <row r="59" spans="1:82" s="152" customFormat="1" ht="11.25" customHeight="1" x14ac:dyDescent="0.2">
      <c r="A59" s="175" t="s">
        <v>112</v>
      </c>
      <c r="B59" s="202">
        <v>89</v>
      </c>
      <c r="C59" s="203">
        <v>252</v>
      </c>
      <c r="D59" s="204">
        <v>2.8314606741573001</v>
      </c>
      <c r="E59" s="208">
        <v>5</v>
      </c>
      <c r="F59" s="207">
        <v>5</v>
      </c>
      <c r="G59" s="204">
        <v>1</v>
      </c>
      <c r="H59" s="205">
        <v>0</v>
      </c>
      <c r="I59" s="206">
        <v>0</v>
      </c>
      <c r="J59" s="204" t="s">
        <v>121</v>
      </c>
      <c r="K59" s="205">
        <v>38</v>
      </c>
      <c r="L59" s="207">
        <v>99</v>
      </c>
      <c r="M59" s="204">
        <v>2.6052631578947398</v>
      </c>
      <c r="N59" s="208">
        <v>265</v>
      </c>
      <c r="O59" s="207">
        <v>820</v>
      </c>
      <c r="P59" s="204">
        <v>3.0943396226415101</v>
      </c>
      <c r="Q59" s="208">
        <v>3980</v>
      </c>
      <c r="R59" s="207">
        <v>10513</v>
      </c>
      <c r="S59" s="204">
        <v>2.6414572864321602</v>
      </c>
      <c r="T59" s="208">
        <v>19</v>
      </c>
      <c r="U59" s="207">
        <v>36</v>
      </c>
      <c r="V59" s="204">
        <v>1.8947368421052599</v>
      </c>
      <c r="W59" s="208">
        <v>5687</v>
      </c>
      <c r="X59" s="207">
        <v>19904</v>
      </c>
      <c r="Y59" s="204">
        <v>3.4999120801828698</v>
      </c>
      <c r="Z59" s="208">
        <v>6</v>
      </c>
      <c r="AA59" s="207">
        <v>14</v>
      </c>
      <c r="AB59" s="204">
        <v>2.3333333333333299</v>
      </c>
      <c r="AC59" s="208">
        <v>1212</v>
      </c>
      <c r="AD59" s="207">
        <v>4061</v>
      </c>
      <c r="AE59" s="204">
        <v>3.3506600660066002</v>
      </c>
      <c r="AF59" s="208">
        <v>0</v>
      </c>
      <c r="AG59" s="207">
        <v>0</v>
      </c>
      <c r="AH59" s="204" t="s">
        <v>121</v>
      </c>
      <c r="AI59" s="208">
        <v>1421</v>
      </c>
      <c r="AJ59" s="207">
        <v>4852</v>
      </c>
      <c r="AK59" s="204">
        <v>3.4144968332160501</v>
      </c>
      <c r="AL59" s="208">
        <v>11</v>
      </c>
      <c r="AM59" s="207">
        <v>34</v>
      </c>
      <c r="AN59" s="204">
        <v>3.0909090909090899</v>
      </c>
      <c r="AO59" s="208">
        <v>1060</v>
      </c>
      <c r="AP59" s="207">
        <v>3301</v>
      </c>
      <c r="AQ59" s="204">
        <v>3.11415094339623</v>
      </c>
      <c r="AR59" s="208">
        <v>229</v>
      </c>
      <c r="AS59" s="207">
        <v>684</v>
      </c>
      <c r="AT59" s="204">
        <v>2.9868995633187798</v>
      </c>
      <c r="AU59" s="208">
        <v>7</v>
      </c>
      <c r="AV59" s="207">
        <v>13</v>
      </c>
      <c r="AW59" s="204">
        <v>1.8571428571428601</v>
      </c>
      <c r="AX59" s="208">
        <v>35</v>
      </c>
      <c r="AY59" s="207">
        <v>69</v>
      </c>
      <c r="AZ59" s="204">
        <v>1.97142857142857</v>
      </c>
      <c r="BA59" s="208">
        <v>2</v>
      </c>
      <c r="BB59" s="207">
        <v>4</v>
      </c>
      <c r="BC59" s="204">
        <v>2</v>
      </c>
      <c r="BD59" s="208">
        <v>181</v>
      </c>
      <c r="BE59" s="207">
        <v>1241</v>
      </c>
      <c r="BF59" s="204">
        <v>6.8563535911602198</v>
      </c>
      <c r="BG59" s="208">
        <v>4</v>
      </c>
      <c r="BH59" s="207">
        <v>6</v>
      </c>
      <c r="BI59" s="204">
        <v>1.5</v>
      </c>
      <c r="BJ59" s="208">
        <v>716</v>
      </c>
      <c r="BK59" s="207">
        <v>1546</v>
      </c>
      <c r="BL59" s="204">
        <v>2.1592178770949699</v>
      </c>
      <c r="BM59" s="208">
        <v>64</v>
      </c>
      <c r="BN59" s="207">
        <v>217</v>
      </c>
      <c r="BO59" s="204">
        <v>3.390625</v>
      </c>
      <c r="BP59" s="208">
        <v>576</v>
      </c>
      <c r="BQ59" s="207">
        <v>1600</v>
      </c>
      <c r="BR59" s="204">
        <v>2.7777777777777799</v>
      </c>
      <c r="BS59" s="208">
        <v>990</v>
      </c>
      <c r="BT59" s="207">
        <v>4162</v>
      </c>
      <c r="BU59" s="204">
        <v>4.2040404040404002</v>
      </c>
      <c r="BV59" s="208">
        <v>9</v>
      </c>
      <c r="BW59" s="207">
        <v>11</v>
      </c>
      <c r="BX59" s="204">
        <v>1.2222222222222201</v>
      </c>
      <c r="BY59" s="208">
        <v>9334</v>
      </c>
      <c r="BZ59" s="207">
        <v>18931</v>
      </c>
      <c r="CA59" s="204">
        <v>2.02817655881723</v>
      </c>
      <c r="CB59" s="193">
        <f t="shared" si="0"/>
        <v>25940</v>
      </c>
      <c r="CC59" s="193">
        <f t="shared" si="0"/>
        <v>72375</v>
      </c>
      <c r="CD59" s="187">
        <f t="shared" si="1"/>
        <v>2.7900925212027756</v>
      </c>
    </row>
    <row r="60" spans="1:82" s="152" customFormat="1" ht="11.25" customHeight="1" x14ac:dyDescent="0.2">
      <c r="A60" s="175" t="s">
        <v>41</v>
      </c>
      <c r="B60" s="202">
        <v>231</v>
      </c>
      <c r="C60" s="203">
        <v>1099</v>
      </c>
      <c r="D60" s="204">
        <v>4.7575757575757596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90</v>
      </c>
      <c r="L60" s="207">
        <v>186</v>
      </c>
      <c r="M60" s="204">
        <v>2.06666666666667</v>
      </c>
      <c r="N60" s="208">
        <v>991</v>
      </c>
      <c r="O60" s="207">
        <v>2220</v>
      </c>
      <c r="P60" s="204">
        <v>2.2401614530776999</v>
      </c>
      <c r="Q60" s="208">
        <v>2164</v>
      </c>
      <c r="R60" s="207">
        <v>4704</v>
      </c>
      <c r="S60" s="204">
        <v>2.1737523105360399</v>
      </c>
      <c r="T60" s="208">
        <v>143</v>
      </c>
      <c r="U60" s="207">
        <v>261</v>
      </c>
      <c r="V60" s="204">
        <v>1.8251748251748301</v>
      </c>
      <c r="W60" s="208">
        <v>11198</v>
      </c>
      <c r="X60" s="207">
        <v>28657</v>
      </c>
      <c r="Y60" s="204">
        <v>2.5591176995892102</v>
      </c>
      <c r="Z60" s="208">
        <v>13</v>
      </c>
      <c r="AA60" s="207">
        <v>28</v>
      </c>
      <c r="AB60" s="204">
        <v>2.1538461538461502</v>
      </c>
      <c r="AC60" s="208">
        <v>244</v>
      </c>
      <c r="AD60" s="207">
        <v>570</v>
      </c>
      <c r="AE60" s="204">
        <v>2.3360655737704898</v>
      </c>
      <c r="AF60" s="208">
        <v>9</v>
      </c>
      <c r="AG60" s="207">
        <v>12</v>
      </c>
      <c r="AH60" s="204">
        <v>1.3333333333333299</v>
      </c>
      <c r="AI60" s="208">
        <v>546</v>
      </c>
      <c r="AJ60" s="207">
        <v>1063</v>
      </c>
      <c r="AK60" s="204">
        <v>1.94688644688645</v>
      </c>
      <c r="AL60" s="208">
        <v>96</v>
      </c>
      <c r="AM60" s="207">
        <v>232</v>
      </c>
      <c r="AN60" s="204">
        <v>2.4166666666666701</v>
      </c>
      <c r="AO60" s="208">
        <v>94</v>
      </c>
      <c r="AP60" s="207">
        <v>176</v>
      </c>
      <c r="AQ60" s="204">
        <v>1.87234042553191</v>
      </c>
      <c r="AR60" s="208">
        <v>62</v>
      </c>
      <c r="AS60" s="207">
        <v>153</v>
      </c>
      <c r="AT60" s="204">
        <v>2.4677419354838701</v>
      </c>
      <c r="AU60" s="208">
        <v>54</v>
      </c>
      <c r="AV60" s="207">
        <v>137</v>
      </c>
      <c r="AW60" s="204">
        <v>2.5370370370370399</v>
      </c>
      <c r="AX60" s="208">
        <v>42</v>
      </c>
      <c r="AY60" s="207">
        <v>76</v>
      </c>
      <c r="AZ60" s="204">
        <v>1.80952380952381</v>
      </c>
      <c r="BA60" s="208">
        <v>52</v>
      </c>
      <c r="BB60" s="207">
        <v>105</v>
      </c>
      <c r="BC60" s="204">
        <v>2.0192307692307701</v>
      </c>
      <c r="BD60" s="208">
        <v>167</v>
      </c>
      <c r="BE60" s="207">
        <v>647</v>
      </c>
      <c r="BF60" s="204">
        <v>3.8742514970059898</v>
      </c>
      <c r="BG60" s="208">
        <v>30</v>
      </c>
      <c r="BH60" s="207">
        <v>67</v>
      </c>
      <c r="BI60" s="204">
        <v>2.2333333333333298</v>
      </c>
      <c r="BJ60" s="208">
        <v>823</v>
      </c>
      <c r="BK60" s="207">
        <v>1617</v>
      </c>
      <c r="BL60" s="204">
        <v>1.96476306196841</v>
      </c>
      <c r="BM60" s="208">
        <v>25</v>
      </c>
      <c r="BN60" s="207">
        <v>89</v>
      </c>
      <c r="BO60" s="204">
        <v>3.56</v>
      </c>
      <c r="BP60" s="208">
        <v>549</v>
      </c>
      <c r="BQ60" s="207">
        <v>1113</v>
      </c>
      <c r="BR60" s="204">
        <v>2.0273224043715801</v>
      </c>
      <c r="BS60" s="208">
        <v>2586</v>
      </c>
      <c r="BT60" s="207">
        <v>7460</v>
      </c>
      <c r="BU60" s="204">
        <v>2.8847641144624898</v>
      </c>
      <c r="BV60" s="208">
        <v>92</v>
      </c>
      <c r="BW60" s="207">
        <v>390</v>
      </c>
      <c r="BX60" s="204">
        <v>4.2391304347826102</v>
      </c>
      <c r="BY60" s="208">
        <v>2690</v>
      </c>
      <c r="BZ60" s="207">
        <v>5502</v>
      </c>
      <c r="CA60" s="204">
        <v>2.0453531598513002</v>
      </c>
      <c r="CB60" s="193">
        <f t="shared" si="0"/>
        <v>22992</v>
      </c>
      <c r="CC60" s="193">
        <f t="shared" si="0"/>
        <v>56567</v>
      </c>
      <c r="CD60" s="187">
        <f t="shared" si="1"/>
        <v>2.4602905358385527</v>
      </c>
    </row>
    <row r="61" spans="1:82" s="152" customFormat="1" ht="11.25" customHeight="1" x14ac:dyDescent="0.2">
      <c r="A61" s="175" t="s">
        <v>104</v>
      </c>
      <c r="B61" s="202">
        <v>101</v>
      </c>
      <c r="C61" s="203">
        <v>293</v>
      </c>
      <c r="D61" s="204">
        <v>2.9009900990099</v>
      </c>
      <c r="E61" s="202">
        <v>16</v>
      </c>
      <c r="F61" s="203">
        <v>48</v>
      </c>
      <c r="G61" s="204">
        <v>3</v>
      </c>
      <c r="H61" s="205">
        <v>31</v>
      </c>
      <c r="I61" s="206">
        <v>47</v>
      </c>
      <c r="J61" s="204">
        <v>1.5161290322580601</v>
      </c>
      <c r="K61" s="205">
        <v>64</v>
      </c>
      <c r="L61" s="207">
        <v>120</v>
      </c>
      <c r="M61" s="204">
        <v>1.875</v>
      </c>
      <c r="N61" s="208">
        <v>1493</v>
      </c>
      <c r="O61" s="207">
        <v>2928</v>
      </c>
      <c r="P61" s="204">
        <v>1.96115204286671</v>
      </c>
      <c r="Q61" s="208">
        <v>3801</v>
      </c>
      <c r="R61" s="207">
        <v>8330</v>
      </c>
      <c r="S61" s="204">
        <v>2.1915285451197102</v>
      </c>
      <c r="T61" s="208">
        <v>120</v>
      </c>
      <c r="U61" s="207">
        <v>189</v>
      </c>
      <c r="V61" s="204">
        <v>1.575</v>
      </c>
      <c r="W61" s="208">
        <v>4226</v>
      </c>
      <c r="X61" s="207">
        <v>9874</v>
      </c>
      <c r="Y61" s="204">
        <v>2.3364884051112198</v>
      </c>
      <c r="Z61" s="208">
        <v>15</v>
      </c>
      <c r="AA61" s="207">
        <v>28</v>
      </c>
      <c r="AB61" s="204">
        <v>1.86666666666667</v>
      </c>
      <c r="AC61" s="208">
        <v>1542</v>
      </c>
      <c r="AD61" s="207">
        <v>3173</v>
      </c>
      <c r="AE61" s="204">
        <v>2.05771725032425</v>
      </c>
      <c r="AF61" s="208">
        <v>10</v>
      </c>
      <c r="AG61" s="207">
        <v>15</v>
      </c>
      <c r="AH61" s="204">
        <v>1.5</v>
      </c>
      <c r="AI61" s="208">
        <v>2097</v>
      </c>
      <c r="AJ61" s="207">
        <v>4163</v>
      </c>
      <c r="AK61" s="204">
        <v>1.9852169766332901</v>
      </c>
      <c r="AL61" s="208">
        <v>61</v>
      </c>
      <c r="AM61" s="207">
        <v>87</v>
      </c>
      <c r="AN61" s="204">
        <v>1.42622950819672</v>
      </c>
      <c r="AO61" s="208">
        <v>109</v>
      </c>
      <c r="AP61" s="207">
        <v>181</v>
      </c>
      <c r="AQ61" s="204">
        <v>1.6605504587155999</v>
      </c>
      <c r="AR61" s="208">
        <v>189</v>
      </c>
      <c r="AS61" s="207">
        <v>349</v>
      </c>
      <c r="AT61" s="204">
        <v>1.8465608465608501</v>
      </c>
      <c r="AU61" s="208">
        <v>129</v>
      </c>
      <c r="AV61" s="207">
        <v>545</v>
      </c>
      <c r="AW61" s="204">
        <v>4.2248062015503898</v>
      </c>
      <c r="AX61" s="208">
        <v>164</v>
      </c>
      <c r="AY61" s="207">
        <v>313</v>
      </c>
      <c r="AZ61" s="204">
        <v>1.90853658536585</v>
      </c>
      <c r="BA61" s="208">
        <v>66</v>
      </c>
      <c r="BB61" s="207">
        <v>104</v>
      </c>
      <c r="BC61" s="204">
        <v>1.5757575757575799</v>
      </c>
      <c r="BD61" s="208">
        <v>263</v>
      </c>
      <c r="BE61" s="207">
        <v>543</v>
      </c>
      <c r="BF61" s="204">
        <v>2.06463878326996</v>
      </c>
      <c r="BG61" s="208">
        <v>61</v>
      </c>
      <c r="BH61" s="207">
        <v>100</v>
      </c>
      <c r="BI61" s="204">
        <v>1.63934426229508</v>
      </c>
      <c r="BJ61" s="208">
        <v>966</v>
      </c>
      <c r="BK61" s="207">
        <v>1854</v>
      </c>
      <c r="BL61" s="204">
        <v>1.91925465838509</v>
      </c>
      <c r="BM61" s="208">
        <v>164</v>
      </c>
      <c r="BN61" s="207">
        <v>402</v>
      </c>
      <c r="BO61" s="204">
        <v>2.4512195121951201</v>
      </c>
      <c r="BP61" s="208">
        <v>1725</v>
      </c>
      <c r="BQ61" s="207">
        <v>3662</v>
      </c>
      <c r="BR61" s="204">
        <v>2.1228985507246398</v>
      </c>
      <c r="BS61" s="208">
        <v>1020</v>
      </c>
      <c r="BT61" s="207">
        <v>2263</v>
      </c>
      <c r="BU61" s="204">
        <v>2.21862745098039</v>
      </c>
      <c r="BV61" s="208">
        <v>57</v>
      </c>
      <c r="BW61" s="207">
        <v>140</v>
      </c>
      <c r="BX61" s="204">
        <v>2.45614035087719</v>
      </c>
      <c r="BY61" s="208">
        <v>7923</v>
      </c>
      <c r="BZ61" s="207">
        <v>14942</v>
      </c>
      <c r="CA61" s="204">
        <v>1.8859018048718901</v>
      </c>
      <c r="CB61" s="193">
        <f t="shared" si="0"/>
        <v>26413</v>
      </c>
      <c r="CC61" s="193">
        <f t="shared" si="0"/>
        <v>54693</v>
      </c>
      <c r="CD61" s="187">
        <f t="shared" si="1"/>
        <v>2.0706848900162798</v>
      </c>
    </row>
    <row r="62" spans="1:82" s="152" customFormat="1" ht="11.25" customHeight="1" x14ac:dyDescent="0.2">
      <c r="A62" s="175" t="s">
        <v>61</v>
      </c>
      <c r="B62" s="202">
        <v>236</v>
      </c>
      <c r="C62" s="203">
        <v>579</v>
      </c>
      <c r="D62" s="204">
        <v>2.45338983050847</v>
      </c>
      <c r="E62" s="208">
        <v>17</v>
      </c>
      <c r="F62" s="207">
        <v>53</v>
      </c>
      <c r="G62" s="204">
        <v>3.1176470588235299</v>
      </c>
      <c r="H62" s="208">
        <v>0</v>
      </c>
      <c r="I62" s="207">
        <v>0</v>
      </c>
      <c r="J62" s="204" t="s">
        <v>121</v>
      </c>
      <c r="K62" s="205">
        <v>46</v>
      </c>
      <c r="L62" s="207">
        <v>93</v>
      </c>
      <c r="M62" s="204">
        <v>2.02173913043478</v>
      </c>
      <c r="N62" s="208">
        <v>958</v>
      </c>
      <c r="O62" s="207">
        <v>2176</v>
      </c>
      <c r="P62" s="204">
        <v>2.2713987473903998</v>
      </c>
      <c r="Q62" s="208">
        <v>4071</v>
      </c>
      <c r="R62" s="207">
        <v>8361</v>
      </c>
      <c r="S62" s="204">
        <v>2.0537951363301401</v>
      </c>
      <c r="T62" s="208">
        <v>226</v>
      </c>
      <c r="U62" s="207">
        <v>336</v>
      </c>
      <c r="V62" s="204">
        <v>1.48672566371681</v>
      </c>
      <c r="W62" s="208">
        <v>4098</v>
      </c>
      <c r="X62" s="207">
        <v>9747</v>
      </c>
      <c r="Y62" s="204">
        <v>2.3784773060029298</v>
      </c>
      <c r="Z62" s="208">
        <v>4</v>
      </c>
      <c r="AA62" s="207">
        <v>11</v>
      </c>
      <c r="AB62" s="204">
        <v>2.75</v>
      </c>
      <c r="AC62" s="208">
        <v>1349</v>
      </c>
      <c r="AD62" s="207">
        <v>2476</v>
      </c>
      <c r="AE62" s="204">
        <v>1.83543365455893</v>
      </c>
      <c r="AF62" s="208">
        <v>10</v>
      </c>
      <c r="AG62" s="207">
        <v>17</v>
      </c>
      <c r="AH62" s="204">
        <v>1.7</v>
      </c>
      <c r="AI62" s="208">
        <v>1885</v>
      </c>
      <c r="AJ62" s="207">
        <v>3404</v>
      </c>
      <c r="AK62" s="204">
        <v>1.8058355437665801</v>
      </c>
      <c r="AL62" s="208">
        <v>32</v>
      </c>
      <c r="AM62" s="207">
        <v>61</v>
      </c>
      <c r="AN62" s="204">
        <v>1.90625</v>
      </c>
      <c r="AO62" s="208">
        <v>67</v>
      </c>
      <c r="AP62" s="207">
        <v>111</v>
      </c>
      <c r="AQ62" s="204">
        <v>1.6567164179104501</v>
      </c>
      <c r="AR62" s="208">
        <v>99</v>
      </c>
      <c r="AS62" s="207">
        <v>298</v>
      </c>
      <c r="AT62" s="204">
        <v>3.0101010101010099</v>
      </c>
      <c r="AU62" s="208">
        <v>28</v>
      </c>
      <c r="AV62" s="207">
        <v>41</v>
      </c>
      <c r="AW62" s="204">
        <v>1.46428571428571</v>
      </c>
      <c r="AX62" s="208">
        <v>78</v>
      </c>
      <c r="AY62" s="207">
        <v>131</v>
      </c>
      <c r="AZ62" s="204">
        <v>1.67948717948718</v>
      </c>
      <c r="BA62" s="208">
        <v>29</v>
      </c>
      <c r="BB62" s="207">
        <v>47</v>
      </c>
      <c r="BC62" s="204">
        <v>1.6206896551724099</v>
      </c>
      <c r="BD62" s="208">
        <v>167</v>
      </c>
      <c r="BE62" s="207">
        <v>454</v>
      </c>
      <c r="BF62" s="204">
        <v>2.7185628742515</v>
      </c>
      <c r="BG62" s="208">
        <v>17</v>
      </c>
      <c r="BH62" s="207">
        <v>62</v>
      </c>
      <c r="BI62" s="204">
        <v>3.6470588235294099</v>
      </c>
      <c r="BJ62" s="208">
        <v>1160</v>
      </c>
      <c r="BK62" s="207">
        <v>2344</v>
      </c>
      <c r="BL62" s="204">
        <v>2.0206896551724101</v>
      </c>
      <c r="BM62" s="208">
        <v>28</v>
      </c>
      <c r="BN62" s="207">
        <v>52</v>
      </c>
      <c r="BO62" s="204">
        <v>1.8571428571428601</v>
      </c>
      <c r="BP62" s="208">
        <v>1341</v>
      </c>
      <c r="BQ62" s="207">
        <v>3129</v>
      </c>
      <c r="BR62" s="204">
        <v>2.3333333333333299</v>
      </c>
      <c r="BS62" s="208">
        <v>843</v>
      </c>
      <c r="BT62" s="207">
        <v>2035</v>
      </c>
      <c r="BU62" s="204">
        <v>2.41399762752076</v>
      </c>
      <c r="BV62" s="208">
        <v>73</v>
      </c>
      <c r="BW62" s="207">
        <v>217</v>
      </c>
      <c r="BX62" s="204">
        <v>2.97260273972603</v>
      </c>
      <c r="BY62" s="208">
        <v>7422</v>
      </c>
      <c r="BZ62" s="207">
        <v>15605</v>
      </c>
      <c r="CA62" s="204">
        <v>2.1025330099703599</v>
      </c>
      <c r="CB62" s="193">
        <f t="shared" si="0"/>
        <v>24284</v>
      </c>
      <c r="CC62" s="193">
        <f t="shared" si="0"/>
        <v>51840</v>
      </c>
      <c r="CD62" s="187">
        <f t="shared" si="1"/>
        <v>2.1347389227474882</v>
      </c>
    </row>
    <row r="63" spans="1:82" s="152" customFormat="1" ht="11.25" customHeight="1" x14ac:dyDescent="0.2">
      <c r="A63" s="175" t="s">
        <v>140</v>
      </c>
      <c r="B63" s="202">
        <v>140</v>
      </c>
      <c r="C63" s="203">
        <v>484</v>
      </c>
      <c r="D63" s="204">
        <v>3.45714285714286</v>
      </c>
      <c r="E63" s="208">
        <v>13</v>
      </c>
      <c r="F63" s="207">
        <v>36</v>
      </c>
      <c r="G63" s="204">
        <v>2.7692307692307701</v>
      </c>
      <c r="H63" s="208">
        <v>14</v>
      </c>
      <c r="I63" s="207">
        <v>20</v>
      </c>
      <c r="J63" s="204">
        <v>1.4285714285714299</v>
      </c>
      <c r="K63" s="208">
        <v>63</v>
      </c>
      <c r="L63" s="207">
        <v>194</v>
      </c>
      <c r="M63" s="204">
        <v>3.07936507936508</v>
      </c>
      <c r="N63" s="208">
        <v>737</v>
      </c>
      <c r="O63" s="207">
        <v>1867</v>
      </c>
      <c r="P63" s="204">
        <v>2.5332428765264599</v>
      </c>
      <c r="Q63" s="208">
        <v>2243</v>
      </c>
      <c r="R63" s="207">
        <v>5667</v>
      </c>
      <c r="S63" s="204">
        <v>2.5265269728042798</v>
      </c>
      <c r="T63" s="208">
        <v>59</v>
      </c>
      <c r="U63" s="207">
        <v>128</v>
      </c>
      <c r="V63" s="204">
        <v>2.1694915254237301</v>
      </c>
      <c r="W63" s="208">
        <v>4149</v>
      </c>
      <c r="X63" s="207">
        <v>13032</v>
      </c>
      <c r="Y63" s="204">
        <v>3.1409978308026001</v>
      </c>
      <c r="Z63" s="208">
        <v>5</v>
      </c>
      <c r="AA63" s="207">
        <v>20</v>
      </c>
      <c r="AB63" s="204">
        <v>4</v>
      </c>
      <c r="AC63" s="208">
        <v>1168</v>
      </c>
      <c r="AD63" s="207">
        <v>3616</v>
      </c>
      <c r="AE63" s="204">
        <v>3.0958904109589001</v>
      </c>
      <c r="AF63" s="208">
        <v>1</v>
      </c>
      <c r="AG63" s="207">
        <v>1</v>
      </c>
      <c r="AH63" s="204">
        <v>1</v>
      </c>
      <c r="AI63" s="208">
        <v>1411</v>
      </c>
      <c r="AJ63" s="207">
        <v>2867</v>
      </c>
      <c r="AK63" s="204">
        <v>2.0318922749822801</v>
      </c>
      <c r="AL63" s="208">
        <v>32</v>
      </c>
      <c r="AM63" s="207">
        <v>86</v>
      </c>
      <c r="AN63" s="204">
        <v>2.6875</v>
      </c>
      <c r="AO63" s="208">
        <v>125</v>
      </c>
      <c r="AP63" s="207">
        <v>382</v>
      </c>
      <c r="AQ63" s="204">
        <v>3.056</v>
      </c>
      <c r="AR63" s="208">
        <v>252</v>
      </c>
      <c r="AS63" s="207">
        <v>388</v>
      </c>
      <c r="AT63" s="204">
        <v>1.53968253968254</v>
      </c>
      <c r="AU63" s="208">
        <v>45</v>
      </c>
      <c r="AV63" s="207">
        <v>80</v>
      </c>
      <c r="AW63" s="204">
        <v>1.7777777777777799</v>
      </c>
      <c r="AX63" s="208">
        <v>75</v>
      </c>
      <c r="AY63" s="207">
        <v>325</v>
      </c>
      <c r="AZ63" s="204">
        <v>4.3333333333333304</v>
      </c>
      <c r="BA63" s="208">
        <v>46</v>
      </c>
      <c r="BB63" s="207">
        <v>87</v>
      </c>
      <c r="BC63" s="204">
        <v>1.89130434782609</v>
      </c>
      <c r="BD63" s="208">
        <v>253</v>
      </c>
      <c r="BE63" s="207">
        <v>1161</v>
      </c>
      <c r="BF63" s="204">
        <v>4.5889328063241104</v>
      </c>
      <c r="BG63" s="208">
        <v>30</v>
      </c>
      <c r="BH63" s="207">
        <v>56</v>
      </c>
      <c r="BI63" s="204">
        <v>1.86666666666667</v>
      </c>
      <c r="BJ63" s="208">
        <v>374</v>
      </c>
      <c r="BK63" s="207">
        <v>930</v>
      </c>
      <c r="BL63" s="204">
        <v>2.48663101604278</v>
      </c>
      <c r="BM63" s="208">
        <v>97</v>
      </c>
      <c r="BN63" s="207">
        <v>166</v>
      </c>
      <c r="BO63" s="204">
        <v>1.71134020618557</v>
      </c>
      <c r="BP63" s="208">
        <v>1035</v>
      </c>
      <c r="BQ63" s="207">
        <v>3091</v>
      </c>
      <c r="BR63" s="204">
        <v>2.98647342995169</v>
      </c>
      <c r="BS63" s="208">
        <v>1000</v>
      </c>
      <c r="BT63" s="207">
        <v>2951</v>
      </c>
      <c r="BU63" s="204">
        <v>2.9510000000000001</v>
      </c>
      <c r="BV63" s="208">
        <v>239</v>
      </c>
      <c r="BW63" s="207">
        <v>869</v>
      </c>
      <c r="BX63" s="204">
        <v>3.6359832635983298</v>
      </c>
      <c r="BY63" s="208">
        <v>5502</v>
      </c>
      <c r="BZ63" s="207">
        <v>12043</v>
      </c>
      <c r="CA63" s="204">
        <v>2.18884042166485</v>
      </c>
      <c r="CB63" s="193">
        <f t="shared" si="0"/>
        <v>19108</v>
      </c>
      <c r="CC63" s="193">
        <f t="shared" si="0"/>
        <v>50547</v>
      </c>
      <c r="CD63" s="187">
        <f t="shared" si="1"/>
        <v>2.6453317981997069</v>
      </c>
    </row>
    <row r="64" spans="1:82" s="152" customFormat="1" ht="11.25" customHeight="1" x14ac:dyDescent="0.2">
      <c r="A64" s="175" t="s">
        <v>59</v>
      </c>
      <c r="B64" s="202">
        <v>265</v>
      </c>
      <c r="C64" s="203">
        <v>1072</v>
      </c>
      <c r="D64" s="204">
        <v>4.0452830188679201</v>
      </c>
      <c r="E64" s="202">
        <v>15</v>
      </c>
      <c r="F64" s="203">
        <v>30</v>
      </c>
      <c r="G64" s="204">
        <v>2</v>
      </c>
      <c r="H64" s="208">
        <v>0</v>
      </c>
      <c r="I64" s="207">
        <v>0</v>
      </c>
      <c r="J64" s="204" t="s">
        <v>121</v>
      </c>
      <c r="K64" s="205">
        <v>152</v>
      </c>
      <c r="L64" s="207">
        <v>447</v>
      </c>
      <c r="M64" s="204">
        <v>2.9407894736842102</v>
      </c>
      <c r="N64" s="208">
        <v>1582</v>
      </c>
      <c r="O64" s="207">
        <v>3123</v>
      </c>
      <c r="P64" s="204">
        <v>1.97408343868521</v>
      </c>
      <c r="Q64" s="208">
        <v>2014</v>
      </c>
      <c r="R64" s="207">
        <v>4927</v>
      </c>
      <c r="S64" s="204">
        <v>2.4463753723932502</v>
      </c>
      <c r="T64" s="208">
        <v>154</v>
      </c>
      <c r="U64" s="207">
        <v>219</v>
      </c>
      <c r="V64" s="204">
        <v>1.4220779220779201</v>
      </c>
      <c r="W64" s="208">
        <v>3755</v>
      </c>
      <c r="X64" s="207">
        <v>8080</v>
      </c>
      <c r="Y64" s="204">
        <v>2.1517976031957402</v>
      </c>
      <c r="Z64" s="208">
        <v>11</v>
      </c>
      <c r="AA64" s="207">
        <v>22</v>
      </c>
      <c r="AB64" s="204">
        <v>2</v>
      </c>
      <c r="AC64" s="208">
        <v>904</v>
      </c>
      <c r="AD64" s="207">
        <v>2744</v>
      </c>
      <c r="AE64" s="204">
        <v>3.0353982300885001</v>
      </c>
      <c r="AF64" s="208">
        <v>5</v>
      </c>
      <c r="AG64" s="207">
        <v>15</v>
      </c>
      <c r="AH64" s="204">
        <v>3</v>
      </c>
      <c r="AI64" s="208">
        <v>704</v>
      </c>
      <c r="AJ64" s="207">
        <v>1383</v>
      </c>
      <c r="AK64" s="204">
        <v>1.96448863636364</v>
      </c>
      <c r="AL64" s="208">
        <v>36</v>
      </c>
      <c r="AM64" s="207">
        <v>77</v>
      </c>
      <c r="AN64" s="204">
        <v>2.1388888888888902</v>
      </c>
      <c r="AO64" s="208">
        <v>105</v>
      </c>
      <c r="AP64" s="207">
        <v>222</v>
      </c>
      <c r="AQ64" s="204">
        <v>2.1142857142857099</v>
      </c>
      <c r="AR64" s="208">
        <v>65</v>
      </c>
      <c r="AS64" s="207">
        <v>168</v>
      </c>
      <c r="AT64" s="204">
        <v>2.5846153846153901</v>
      </c>
      <c r="AU64" s="208">
        <v>90</v>
      </c>
      <c r="AV64" s="207">
        <v>204</v>
      </c>
      <c r="AW64" s="204">
        <v>2.2666666666666702</v>
      </c>
      <c r="AX64" s="208">
        <v>151</v>
      </c>
      <c r="AY64" s="207">
        <v>301</v>
      </c>
      <c r="AZ64" s="204">
        <v>1.9933774834437099</v>
      </c>
      <c r="BA64" s="208">
        <v>155</v>
      </c>
      <c r="BB64" s="207">
        <v>433</v>
      </c>
      <c r="BC64" s="204">
        <v>2.7935483870967701</v>
      </c>
      <c r="BD64" s="208">
        <v>354</v>
      </c>
      <c r="BE64" s="207">
        <v>1077</v>
      </c>
      <c r="BF64" s="204">
        <v>3.0423728813559299</v>
      </c>
      <c r="BG64" s="208">
        <v>100</v>
      </c>
      <c r="BH64" s="207">
        <v>205</v>
      </c>
      <c r="BI64" s="204">
        <v>2.0499999999999998</v>
      </c>
      <c r="BJ64" s="208">
        <v>901</v>
      </c>
      <c r="BK64" s="207">
        <v>1740</v>
      </c>
      <c r="BL64" s="204">
        <v>1.9311875693673699</v>
      </c>
      <c r="BM64" s="208">
        <v>91</v>
      </c>
      <c r="BN64" s="207">
        <v>514</v>
      </c>
      <c r="BO64" s="204">
        <v>5.6483516483516496</v>
      </c>
      <c r="BP64" s="208">
        <v>975</v>
      </c>
      <c r="BQ64" s="207">
        <v>2163</v>
      </c>
      <c r="BR64" s="204">
        <v>2.2184615384615398</v>
      </c>
      <c r="BS64" s="208">
        <v>1638</v>
      </c>
      <c r="BT64" s="207">
        <v>3685</v>
      </c>
      <c r="BU64" s="204">
        <v>2.2496947496947501</v>
      </c>
      <c r="BV64" s="208">
        <v>115</v>
      </c>
      <c r="BW64" s="207">
        <v>289</v>
      </c>
      <c r="BX64" s="204">
        <v>2.5130434782608702</v>
      </c>
      <c r="BY64" s="208">
        <v>7571</v>
      </c>
      <c r="BZ64" s="207">
        <v>13033</v>
      </c>
      <c r="CA64" s="204">
        <v>1.72143706247523</v>
      </c>
      <c r="CB64" s="193">
        <f t="shared" si="0"/>
        <v>21908</v>
      </c>
      <c r="CC64" s="193">
        <f t="shared" si="0"/>
        <v>46173</v>
      </c>
      <c r="CD64" s="187">
        <f t="shared" si="1"/>
        <v>2.1075862698557604</v>
      </c>
    </row>
    <row r="65" spans="1:82" s="152" customFormat="1" ht="11.25" customHeight="1" x14ac:dyDescent="0.2">
      <c r="A65" s="175" t="s">
        <v>141</v>
      </c>
      <c r="B65" s="208">
        <v>538</v>
      </c>
      <c r="C65" s="207">
        <v>2932</v>
      </c>
      <c r="D65" s="222">
        <v>5.4498141263940498</v>
      </c>
      <c r="E65" s="202">
        <v>72</v>
      </c>
      <c r="F65" s="203">
        <v>330</v>
      </c>
      <c r="G65" s="222">
        <v>4.5833333333333304</v>
      </c>
      <c r="H65" s="208">
        <v>0</v>
      </c>
      <c r="I65" s="207">
        <v>0</v>
      </c>
      <c r="J65" s="204" t="s">
        <v>121</v>
      </c>
      <c r="K65" s="205">
        <v>191</v>
      </c>
      <c r="L65" s="207">
        <v>684</v>
      </c>
      <c r="M65" s="222">
        <v>3.5811518324607299</v>
      </c>
      <c r="N65" s="208">
        <v>618</v>
      </c>
      <c r="O65" s="207">
        <v>1282</v>
      </c>
      <c r="P65" s="222">
        <v>2.0744336569579298</v>
      </c>
      <c r="Q65" s="208">
        <v>2030</v>
      </c>
      <c r="R65" s="207">
        <v>5440</v>
      </c>
      <c r="S65" s="222">
        <v>2.67980295566502</v>
      </c>
      <c r="T65" s="208">
        <v>160</v>
      </c>
      <c r="U65" s="207">
        <v>324</v>
      </c>
      <c r="V65" s="222">
        <v>2.0249999999999999</v>
      </c>
      <c r="W65" s="208">
        <v>1695</v>
      </c>
      <c r="X65" s="207">
        <v>3445</v>
      </c>
      <c r="Y65" s="222">
        <v>2.0324483775811202</v>
      </c>
      <c r="Z65" s="208">
        <v>38</v>
      </c>
      <c r="AA65" s="207">
        <v>92</v>
      </c>
      <c r="AB65" s="204">
        <v>2.42105263157895</v>
      </c>
      <c r="AC65" s="208">
        <v>1667</v>
      </c>
      <c r="AD65" s="207">
        <v>4435</v>
      </c>
      <c r="AE65" s="222">
        <v>2.6604679064187202</v>
      </c>
      <c r="AF65" s="208">
        <v>7</v>
      </c>
      <c r="AG65" s="207">
        <v>14</v>
      </c>
      <c r="AH65" s="222">
        <v>2</v>
      </c>
      <c r="AI65" s="208">
        <v>997</v>
      </c>
      <c r="AJ65" s="207">
        <v>2107</v>
      </c>
      <c r="AK65" s="222">
        <v>2.1133400200601802</v>
      </c>
      <c r="AL65" s="208">
        <v>82</v>
      </c>
      <c r="AM65" s="207">
        <v>240</v>
      </c>
      <c r="AN65" s="222">
        <v>2.9268292682926802</v>
      </c>
      <c r="AO65" s="208">
        <v>101</v>
      </c>
      <c r="AP65" s="207">
        <v>205</v>
      </c>
      <c r="AQ65" s="222">
        <v>2.0297029702970302</v>
      </c>
      <c r="AR65" s="208">
        <v>128</v>
      </c>
      <c r="AS65" s="207">
        <v>434</v>
      </c>
      <c r="AT65" s="222">
        <v>3.390625</v>
      </c>
      <c r="AU65" s="208">
        <v>104</v>
      </c>
      <c r="AV65" s="207">
        <v>140</v>
      </c>
      <c r="AW65" s="222">
        <v>1.34615384615385</v>
      </c>
      <c r="AX65" s="208">
        <v>265</v>
      </c>
      <c r="AY65" s="207">
        <v>561</v>
      </c>
      <c r="AZ65" s="222">
        <v>2.1169811320754701</v>
      </c>
      <c r="BA65" s="208">
        <v>225</v>
      </c>
      <c r="BB65" s="207">
        <v>1784</v>
      </c>
      <c r="BC65" s="222">
        <v>7.9288888888888902</v>
      </c>
      <c r="BD65" s="208">
        <v>675</v>
      </c>
      <c r="BE65" s="207">
        <v>2071</v>
      </c>
      <c r="BF65" s="222">
        <v>3.0681481481481501</v>
      </c>
      <c r="BG65" s="208">
        <v>190</v>
      </c>
      <c r="BH65" s="207">
        <v>503</v>
      </c>
      <c r="BI65" s="222">
        <v>2.6473684210526298</v>
      </c>
      <c r="BJ65" s="208">
        <v>670</v>
      </c>
      <c r="BK65" s="207">
        <v>1392</v>
      </c>
      <c r="BL65" s="222">
        <v>2.0776119402985098</v>
      </c>
      <c r="BM65" s="208">
        <v>128</v>
      </c>
      <c r="BN65" s="207">
        <v>217</v>
      </c>
      <c r="BO65" s="222">
        <v>1.6953125</v>
      </c>
      <c r="BP65" s="208">
        <v>1297</v>
      </c>
      <c r="BQ65" s="207">
        <v>3260</v>
      </c>
      <c r="BR65" s="222">
        <v>2.5134926754047799</v>
      </c>
      <c r="BS65" s="208">
        <v>814</v>
      </c>
      <c r="BT65" s="207">
        <v>1994</v>
      </c>
      <c r="BU65" s="222">
        <v>2.44963144963145</v>
      </c>
      <c r="BV65" s="208">
        <v>159</v>
      </c>
      <c r="BW65" s="207">
        <v>424</v>
      </c>
      <c r="BX65" s="222">
        <v>2.6666666666666701</v>
      </c>
      <c r="BY65" s="208">
        <v>4287</v>
      </c>
      <c r="BZ65" s="207">
        <v>9496</v>
      </c>
      <c r="CA65" s="222">
        <v>2.2150688126895299</v>
      </c>
      <c r="CB65" s="193">
        <f t="shared" si="0"/>
        <v>17138</v>
      </c>
      <c r="CC65" s="193">
        <f t="shared" si="0"/>
        <v>43806</v>
      </c>
      <c r="CD65" s="187">
        <f t="shared" si="1"/>
        <v>2.5560742210292915</v>
      </c>
    </row>
    <row r="66" spans="1:82" s="152" customFormat="1" ht="11.25" customHeight="1" x14ac:dyDescent="0.2">
      <c r="A66" s="175" t="s">
        <v>48</v>
      </c>
      <c r="B66" s="202">
        <v>617</v>
      </c>
      <c r="C66" s="203">
        <v>3632</v>
      </c>
      <c r="D66" s="204">
        <v>5.8865478119935197</v>
      </c>
      <c r="E66" s="208">
        <v>22</v>
      </c>
      <c r="F66" s="207">
        <v>71</v>
      </c>
      <c r="G66" s="204">
        <v>3.2272727272727302</v>
      </c>
      <c r="H66" s="208">
        <v>0</v>
      </c>
      <c r="I66" s="207">
        <v>0</v>
      </c>
      <c r="J66" s="204" t="s">
        <v>121</v>
      </c>
      <c r="K66" s="205">
        <v>146</v>
      </c>
      <c r="L66" s="207">
        <v>325</v>
      </c>
      <c r="M66" s="204">
        <v>2.2260273972602702</v>
      </c>
      <c r="N66" s="208">
        <v>1247</v>
      </c>
      <c r="O66" s="207">
        <v>2682</v>
      </c>
      <c r="P66" s="204">
        <v>2.1507618283881298</v>
      </c>
      <c r="Q66" s="208">
        <v>1278</v>
      </c>
      <c r="R66" s="207">
        <v>3510</v>
      </c>
      <c r="S66" s="204">
        <v>2.7464788732394401</v>
      </c>
      <c r="T66" s="208">
        <v>68</v>
      </c>
      <c r="U66" s="207">
        <v>127</v>
      </c>
      <c r="V66" s="204">
        <v>1.8676470588235301</v>
      </c>
      <c r="W66" s="208">
        <v>1609</v>
      </c>
      <c r="X66" s="207">
        <v>3357</v>
      </c>
      <c r="Y66" s="204">
        <v>2.0863890615288998</v>
      </c>
      <c r="Z66" s="208">
        <v>48</v>
      </c>
      <c r="AA66" s="207">
        <v>109</v>
      </c>
      <c r="AB66" s="204">
        <v>2.2708333333333299</v>
      </c>
      <c r="AC66" s="208">
        <v>854</v>
      </c>
      <c r="AD66" s="207">
        <v>2104</v>
      </c>
      <c r="AE66" s="204">
        <v>2.4637002341920402</v>
      </c>
      <c r="AF66" s="208">
        <v>6</v>
      </c>
      <c r="AG66" s="207">
        <v>9</v>
      </c>
      <c r="AH66" s="204">
        <v>1.5</v>
      </c>
      <c r="AI66" s="208">
        <v>711</v>
      </c>
      <c r="AJ66" s="207">
        <v>1457</v>
      </c>
      <c r="AK66" s="204">
        <v>2.04922644163151</v>
      </c>
      <c r="AL66" s="208">
        <v>54</v>
      </c>
      <c r="AM66" s="207">
        <v>182</v>
      </c>
      <c r="AN66" s="204">
        <v>3.3703703703703698</v>
      </c>
      <c r="AO66" s="208">
        <v>88</v>
      </c>
      <c r="AP66" s="207">
        <v>205</v>
      </c>
      <c r="AQ66" s="204">
        <v>2.3295454545454501</v>
      </c>
      <c r="AR66" s="208">
        <v>56</v>
      </c>
      <c r="AS66" s="207">
        <v>156</v>
      </c>
      <c r="AT66" s="204">
        <v>2.78571428571429</v>
      </c>
      <c r="AU66" s="208">
        <v>65</v>
      </c>
      <c r="AV66" s="207">
        <v>391</v>
      </c>
      <c r="AW66" s="204">
        <v>6.0153846153846198</v>
      </c>
      <c r="AX66" s="208">
        <v>175</v>
      </c>
      <c r="AY66" s="207">
        <v>407</v>
      </c>
      <c r="AZ66" s="204">
        <v>2.3257142857142901</v>
      </c>
      <c r="BA66" s="208">
        <v>146</v>
      </c>
      <c r="BB66" s="207">
        <v>1545</v>
      </c>
      <c r="BC66" s="204">
        <v>10.582191780821899</v>
      </c>
      <c r="BD66" s="208">
        <v>700</v>
      </c>
      <c r="BE66" s="207">
        <v>2093</v>
      </c>
      <c r="BF66" s="204">
        <v>2.99</v>
      </c>
      <c r="BG66" s="208">
        <v>109</v>
      </c>
      <c r="BH66" s="207">
        <v>740</v>
      </c>
      <c r="BI66" s="204">
        <v>6.78899082568807</v>
      </c>
      <c r="BJ66" s="208">
        <v>1039</v>
      </c>
      <c r="BK66" s="207">
        <v>1809</v>
      </c>
      <c r="BL66" s="204">
        <v>1.7410972088546699</v>
      </c>
      <c r="BM66" s="208">
        <v>76</v>
      </c>
      <c r="BN66" s="207">
        <v>830</v>
      </c>
      <c r="BO66" s="204">
        <v>10.921052631578901</v>
      </c>
      <c r="BP66" s="208">
        <v>1212</v>
      </c>
      <c r="BQ66" s="207">
        <v>3222</v>
      </c>
      <c r="BR66" s="204">
        <v>2.6584158415841599</v>
      </c>
      <c r="BS66" s="208">
        <v>791</v>
      </c>
      <c r="BT66" s="207">
        <v>2121</v>
      </c>
      <c r="BU66" s="204">
        <v>2.6814159292035402</v>
      </c>
      <c r="BV66" s="208">
        <v>175</v>
      </c>
      <c r="BW66" s="207">
        <v>439</v>
      </c>
      <c r="BX66" s="204">
        <v>2.5085714285714298</v>
      </c>
      <c r="BY66" s="208">
        <v>3953</v>
      </c>
      <c r="BZ66" s="207">
        <v>7940</v>
      </c>
      <c r="CA66" s="204">
        <v>2.0086010624841899</v>
      </c>
      <c r="CB66" s="193">
        <f t="shared" si="0"/>
        <v>15245</v>
      </c>
      <c r="CC66" s="193">
        <f t="shared" si="0"/>
        <v>39463</v>
      </c>
      <c r="CD66" s="187">
        <f t="shared" si="1"/>
        <v>2.5885864217776322</v>
      </c>
    </row>
    <row r="67" spans="1:82" s="152" customFormat="1" ht="11.25" customHeight="1" x14ac:dyDescent="0.2">
      <c r="A67" s="175" t="s">
        <v>142</v>
      </c>
      <c r="B67" s="202">
        <v>145</v>
      </c>
      <c r="C67" s="203">
        <v>544</v>
      </c>
      <c r="D67" s="204">
        <v>3.75172413793103</v>
      </c>
      <c r="E67" s="202">
        <v>3</v>
      </c>
      <c r="F67" s="203">
        <v>10</v>
      </c>
      <c r="G67" s="204">
        <v>3.3333333333333299</v>
      </c>
      <c r="H67" s="208">
        <v>0</v>
      </c>
      <c r="I67" s="207">
        <v>0</v>
      </c>
      <c r="J67" s="204" t="s">
        <v>121</v>
      </c>
      <c r="K67" s="205">
        <v>52</v>
      </c>
      <c r="L67" s="207">
        <v>141</v>
      </c>
      <c r="M67" s="204">
        <v>2.7115384615384599</v>
      </c>
      <c r="N67" s="208">
        <v>492</v>
      </c>
      <c r="O67" s="207">
        <v>1532</v>
      </c>
      <c r="P67" s="204">
        <v>3.1138211382113798</v>
      </c>
      <c r="Q67" s="208">
        <v>1334</v>
      </c>
      <c r="R67" s="207">
        <v>3179</v>
      </c>
      <c r="S67" s="204">
        <v>2.3830584707646199</v>
      </c>
      <c r="T67" s="208">
        <v>191</v>
      </c>
      <c r="U67" s="207">
        <v>268</v>
      </c>
      <c r="V67" s="204">
        <v>1.40314136125654</v>
      </c>
      <c r="W67" s="208">
        <v>4559</v>
      </c>
      <c r="X67" s="207">
        <v>12700</v>
      </c>
      <c r="Y67" s="204">
        <v>2.7856986181180101</v>
      </c>
      <c r="Z67" s="208">
        <v>0</v>
      </c>
      <c r="AA67" s="207">
        <v>0</v>
      </c>
      <c r="AB67" s="204" t="s">
        <v>121</v>
      </c>
      <c r="AC67" s="208">
        <v>507</v>
      </c>
      <c r="AD67" s="207">
        <v>1577</v>
      </c>
      <c r="AE67" s="204">
        <v>3.1104536489151902</v>
      </c>
      <c r="AF67" s="208">
        <v>1</v>
      </c>
      <c r="AG67" s="207">
        <v>1</v>
      </c>
      <c r="AH67" s="204">
        <v>1</v>
      </c>
      <c r="AI67" s="208">
        <v>457</v>
      </c>
      <c r="AJ67" s="207">
        <v>1050</v>
      </c>
      <c r="AK67" s="204">
        <v>2.2975929978118201</v>
      </c>
      <c r="AL67" s="208">
        <v>17</v>
      </c>
      <c r="AM67" s="207">
        <v>47</v>
      </c>
      <c r="AN67" s="204">
        <v>2.7647058823529398</v>
      </c>
      <c r="AO67" s="208">
        <v>41</v>
      </c>
      <c r="AP67" s="207">
        <v>113</v>
      </c>
      <c r="AQ67" s="204">
        <v>2.75609756097561</v>
      </c>
      <c r="AR67" s="208">
        <v>66</v>
      </c>
      <c r="AS67" s="207">
        <v>153</v>
      </c>
      <c r="AT67" s="204">
        <v>2.3181818181818201</v>
      </c>
      <c r="AU67" s="208">
        <v>37</v>
      </c>
      <c r="AV67" s="207">
        <v>221</v>
      </c>
      <c r="AW67" s="204">
        <v>5.9729729729729701</v>
      </c>
      <c r="AX67" s="208">
        <v>62</v>
      </c>
      <c r="AY67" s="207">
        <v>136</v>
      </c>
      <c r="AZ67" s="204">
        <v>2.19354838709677</v>
      </c>
      <c r="BA67" s="208">
        <v>30</v>
      </c>
      <c r="BB67" s="207">
        <v>327</v>
      </c>
      <c r="BC67" s="204">
        <v>10.9</v>
      </c>
      <c r="BD67" s="208">
        <v>131</v>
      </c>
      <c r="BE67" s="207">
        <v>437</v>
      </c>
      <c r="BF67" s="204">
        <v>3.33587786259542</v>
      </c>
      <c r="BG67" s="208">
        <v>12</v>
      </c>
      <c r="BH67" s="207">
        <v>28</v>
      </c>
      <c r="BI67" s="204">
        <v>2.3333333333333299</v>
      </c>
      <c r="BJ67" s="208">
        <v>566</v>
      </c>
      <c r="BK67" s="207">
        <v>1185</v>
      </c>
      <c r="BL67" s="204">
        <v>2.0936395759717299</v>
      </c>
      <c r="BM67" s="208">
        <v>102</v>
      </c>
      <c r="BN67" s="207">
        <v>362</v>
      </c>
      <c r="BO67" s="204">
        <v>3.5490196078431402</v>
      </c>
      <c r="BP67" s="208">
        <v>260</v>
      </c>
      <c r="BQ67" s="207">
        <v>797</v>
      </c>
      <c r="BR67" s="204">
        <v>3.06538461538462</v>
      </c>
      <c r="BS67" s="208">
        <v>725</v>
      </c>
      <c r="BT67" s="207">
        <v>2617</v>
      </c>
      <c r="BU67" s="204">
        <v>3.60965517241379</v>
      </c>
      <c r="BV67" s="208">
        <v>34</v>
      </c>
      <c r="BW67" s="207">
        <v>1397</v>
      </c>
      <c r="BX67" s="204">
        <v>41.088235294117602</v>
      </c>
      <c r="BY67" s="208">
        <v>3964</v>
      </c>
      <c r="BZ67" s="207">
        <v>9468</v>
      </c>
      <c r="CA67" s="204">
        <v>2.3884964682139298</v>
      </c>
      <c r="CB67" s="193">
        <f t="shared" si="0"/>
        <v>13788</v>
      </c>
      <c r="CC67" s="193">
        <f t="shared" si="0"/>
        <v>38290</v>
      </c>
      <c r="CD67" s="187">
        <f t="shared" si="1"/>
        <v>2.7770525094284886</v>
      </c>
    </row>
    <row r="68" spans="1:82" s="152" customFormat="1" ht="11.25" customHeight="1" x14ac:dyDescent="0.2">
      <c r="A68" s="175" t="s">
        <v>58</v>
      </c>
      <c r="B68" s="202">
        <v>412</v>
      </c>
      <c r="C68" s="203">
        <v>1102</v>
      </c>
      <c r="D68" s="204">
        <v>2.6747572815534002</v>
      </c>
      <c r="E68" s="202">
        <v>188</v>
      </c>
      <c r="F68" s="203">
        <v>205</v>
      </c>
      <c r="G68" s="204">
        <v>1.0904255319148899</v>
      </c>
      <c r="H68" s="208">
        <v>189</v>
      </c>
      <c r="I68" s="207">
        <v>468</v>
      </c>
      <c r="J68" s="204">
        <v>2.4761904761904798</v>
      </c>
      <c r="K68" s="205">
        <v>159</v>
      </c>
      <c r="L68" s="207">
        <v>301</v>
      </c>
      <c r="M68" s="204">
        <v>1.89308176100629</v>
      </c>
      <c r="N68" s="208">
        <v>876</v>
      </c>
      <c r="O68" s="207">
        <v>1197</v>
      </c>
      <c r="P68" s="204">
        <v>1.36643835616438</v>
      </c>
      <c r="Q68" s="208">
        <v>1637</v>
      </c>
      <c r="R68" s="207">
        <v>2685</v>
      </c>
      <c r="S68" s="204">
        <v>1.6401954795357401</v>
      </c>
      <c r="T68" s="208">
        <v>181</v>
      </c>
      <c r="U68" s="207">
        <v>247</v>
      </c>
      <c r="V68" s="204">
        <v>1.3646408839779001</v>
      </c>
      <c r="W68" s="208">
        <v>513</v>
      </c>
      <c r="X68" s="207">
        <v>916</v>
      </c>
      <c r="Y68" s="204">
        <v>1.78557504873294</v>
      </c>
      <c r="Z68" s="208">
        <v>157</v>
      </c>
      <c r="AA68" s="207">
        <v>242</v>
      </c>
      <c r="AB68" s="204">
        <v>1.54140127388535</v>
      </c>
      <c r="AC68" s="208">
        <v>2891</v>
      </c>
      <c r="AD68" s="207">
        <v>6691</v>
      </c>
      <c r="AE68" s="204">
        <v>2.3144240747146299</v>
      </c>
      <c r="AF68" s="208">
        <v>19</v>
      </c>
      <c r="AG68" s="207">
        <v>33</v>
      </c>
      <c r="AH68" s="204">
        <v>1.73684210526316</v>
      </c>
      <c r="AI68" s="208">
        <v>980</v>
      </c>
      <c r="AJ68" s="207">
        <v>1462</v>
      </c>
      <c r="AK68" s="204">
        <v>1.4918367346938799</v>
      </c>
      <c r="AL68" s="208">
        <v>96</v>
      </c>
      <c r="AM68" s="207">
        <v>210</v>
      </c>
      <c r="AN68" s="204">
        <v>2.1875</v>
      </c>
      <c r="AO68" s="208">
        <v>113</v>
      </c>
      <c r="AP68" s="207">
        <v>192</v>
      </c>
      <c r="AQ68" s="204">
        <v>1.69911504424779</v>
      </c>
      <c r="AR68" s="208">
        <v>113</v>
      </c>
      <c r="AS68" s="207">
        <v>183</v>
      </c>
      <c r="AT68" s="204">
        <v>1.61946902654867</v>
      </c>
      <c r="AU68" s="208">
        <v>119</v>
      </c>
      <c r="AV68" s="207">
        <v>151</v>
      </c>
      <c r="AW68" s="204">
        <v>1.26890756302521</v>
      </c>
      <c r="AX68" s="208">
        <v>288</v>
      </c>
      <c r="AY68" s="207">
        <v>474</v>
      </c>
      <c r="AZ68" s="204">
        <v>1.6458333333333299</v>
      </c>
      <c r="BA68" s="208">
        <v>364</v>
      </c>
      <c r="BB68" s="207">
        <v>543</v>
      </c>
      <c r="BC68" s="204">
        <v>1.49175824175824</v>
      </c>
      <c r="BD68" s="208">
        <v>1614</v>
      </c>
      <c r="BE68" s="207">
        <v>3281</v>
      </c>
      <c r="BF68" s="204">
        <v>2.03283767038414</v>
      </c>
      <c r="BG68" s="208">
        <v>302</v>
      </c>
      <c r="BH68" s="207">
        <v>489</v>
      </c>
      <c r="BI68" s="204">
        <v>1.6192052980132501</v>
      </c>
      <c r="BJ68" s="208">
        <v>2205</v>
      </c>
      <c r="BK68" s="207">
        <v>4546</v>
      </c>
      <c r="BL68" s="204">
        <v>2.0616780045351502</v>
      </c>
      <c r="BM68" s="208">
        <v>125</v>
      </c>
      <c r="BN68" s="207">
        <v>252</v>
      </c>
      <c r="BO68" s="204">
        <v>2.016</v>
      </c>
      <c r="BP68" s="208">
        <v>640</v>
      </c>
      <c r="BQ68" s="207">
        <v>1395</v>
      </c>
      <c r="BR68" s="204">
        <v>2.1796875</v>
      </c>
      <c r="BS68" s="208">
        <v>602</v>
      </c>
      <c r="BT68" s="207">
        <v>1052</v>
      </c>
      <c r="BU68" s="204">
        <v>1.74750830564784</v>
      </c>
      <c r="BV68" s="208">
        <v>46</v>
      </c>
      <c r="BW68" s="207">
        <v>75</v>
      </c>
      <c r="BX68" s="204">
        <v>1.6304347826087</v>
      </c>
      <c r="BY68" s="208">
        <v>3660</v>
      </c>
      <c r="BZ68" s="207">
        <v>4630</v>
      </c>
      <c r="CA68" s="204">
        <v>1.26502732240437</v>
      </c>
      <c r="CB68" s="193">
        <f t="shared" si="0"/>
        <v>18489</v>
      </c>
      <c r="CC68" s="193">
        <f t="shared" si="0"/>
        <v>33022</v>
      </c>
      <c r="CD68" s="187">
        <f t="shared" si="1"/>
        <v>1.7860349396938719</v>
      </c>
    </row>
    <row r="69" spans="1:82" s="152" customFormat="1" ht="11.25" customHeight="1" x14ac:dyDescent="0.2">
      <c r="A69" s="212" t="s">
        <v>105</v>
      </c>
      <c r="B69" s="213">
        <v>721</v>
      </c>
      <c r="C69" s="214">
        <v>1607</v>
      </c>
      <c r="D69" s="215">
        <v>2.2288488210818298</v>
      </c>
      <c r="E69" s="213">
        <v>13</v>
      </c>
      <c r="F69" s="214">
        <v>25</v>
      </c>
      <c r="G69" s="215">
        <v>1.92307692307692</v>
      </c>
      <c r="H69" s="216">
        <v>0</v>
      </c>
      <c r="I69" s="217">
        <v>0</v>
      </c>
      <c r="J69" s="204" t="s">
        <v>121</v>
      </c>
      <c r="K69" s="216">
        <v>164</v>
      </c>
      <c r="L69" s="218">
        <v>318</v>
      </c>
      <c r="M69" s="215">
        <v>1.9390243902438999</v>
      </c>
      <c r="N69" s="219">
        <v>1058</v>
      </c>
      <c r="O69" s="218">
        <v>2450</v>
      </c>
      <c r="P69" s="215">
        <v>2.3156899810964102</v>
      </c>
      <c r="Q69" s="219">
        <v>1079</v>
      </c>
      <c r="R69" s="218">
        <v>2346</v>
      </c>
      <c r="S69" s="215">
        <v>2.1742354031510698</v>
      </c>
      <c r="T69" s="219">
        <v>124</v>
      </c>
      <c r="U69" s="218">
        <v>228</v>
      </c>
      <c r="V69" s="215">
        <v>1.8387096774193501</v>
      </c>
      <c r="W69" s="219">
        <v>2012</v>
      </c>
      <c r="X69" s="218">
        <v>4101</v>
      </c>
      <c r="Y69" s="215">
        <v>2.0382703777336002</v>
      </c>
      <c r="Z69" s="219">
        <v>22</v>
      </c>
      <c r="AA69" s="218">
        <v>46</v>
      </c>
      <c r="AB69" s="215">
        <v>2.0909090909090899</v>
      </c>
      <c r="AC69" s="219">
        <v>533</v>
      </c>
      <c r="AD69" s="218">
        <v>1613</v>
      </c>
      <c r="AE69" s="215">
        <v>3.0262664165103201</v>
      </c>
      <c r="AF69" s="219">
        <v>5</v>
      </c>
      <c r="AG69" s="218">
        <v>6</v>
      </c>
      <c r="AH69" s="215">
        <v>1.2</v>
      </c>
      <c r="AI69" s="219">
        <v>415</v>
      </c>
      <c r="AJ69" s="218">
        <v>849</v>
      </c>
      <c r="AK69" s="215">
        <v>2.0457831325301199</v>
      </c>
      <c r="AL69" s="219">
        <v>49</v>
      </c>
      <c r="AM69" s="218">
        <v>114</v>
      </c>
      <c r="AN69" s="215">
        <v>2.3265306122449001</v>
      </c>
      <c r="AO69" s="219">
        <v>57</v>
      </c>
      <c r="AP69" s="218">
        <v>123</v>
      </c>
      <c r="AQ69" s="215">
        <v>2.1578947368421102</v>
      </c>
      <c r="AR69" s="219">
        <v>45</v>
      </c>
      <c r="AS69" s="218">
        <v>106</v>
      </c>
      <c r="AT69" s="215">
        <v>2.3555555555555601</v>
      </c>
      <c r="AU69" s="219">
        <v>45</v>
      </c>
      <c r="AV69" s="218">
        <v>81</v>
      </c>
      <c r="AW69" s="215">
        <v>1.8</v>
      </c>
      <c r="AX69" s="219">
        <v>163</v>
      </c>
      <c r="AY69" s="218">
        <v>283</v>
      </c>
      <c r="AZ69" s="215">
        <v>1.7361963190184</v>
      </c>
      <c r="BA69" s="219">
        <v>146</v>
      </c>
      <c r="BB69" s="218">
        <v>395</v>
      </c>
      <c r="BC69" s="215">
        <v>2.70547945205479</v>
      </c>
      <c r="BD69" s="219">
        <v>517</v>
      </c>
      <c r="BE69" s="218">
        <v>1351</v>
      </c>
      <c r="BF69" s="215">
        <v>2.6131528046421701</v>
      </c>
      <c r="BG69" s="219">
        <v>42</v>
      </c>
      <c r="BH69" s="218">
        <v>79</v>
      </c>
      <c r="BI69" s="215">
        <v>1.88095238095238</v>
      </c>
      <c r="BJ69" s="219">
        <v>726</v>
      </c>
      <c r="BK69" s="218">
        <v>1313</v>
      </c>
      <c r="BL69" s="215">
        <v>1.8085399449035799</v>
      </c>
      <c r="BM69" s="219">
        <v>56</v>
      </c>
      <c r="BN69" s="218">
        <v>630</v>
      </c>
      <c r="BO69" s="215">
        <v>11.25</v>
      </c>
      <c r="BP69" s="219">
        <v>379</v>
      </c>
      <c r="BQ69" s="218">
        <v>1216</v>
      </c>
      <c r="BR69" s="215">
        <v>3.20844327176781</v>
      </c>
      <c r="BS69" s="219">
        <v>736</v>
      </c>
      <c r="BT69" s="218">
        <v>2168</v>
      </c>
      <c r="BU69" s="215">
        <v>2.9456521739130399</v>
      </c>
      <c r="BV69" s="219">
        <v>198</v>
      </c>
      <c r="BW69" s="218">
        <v>566</v>
      </c>
      <c r="BX69" s="215">
        <v>2.8585858585858599</v>
      </c>
      <c r="BY69" s="219">
        <v>4861</v>
      </c>
      <c r="BZ69" s="218">
        <v>9527</v>
      </c>
      <c r="CA69" s="215">
        <v>1.9598847973668001</v>
      </c>
      <c r="CB69" s="193">
        <f t="shared" si="0"/>
        <v>14166</v>
      </c>
      <c r="CC69" s="193">
        <f t="shared" si="0"/>
        <v>31541</v>
      </c>
      <c r="CD69" s="187">
        <f t="shared" si="1"/>
        <v>2.226528307214457</v>
      </c>
    </row>
    <row r="70" spans="1:82" s="152" customFormat="1" ht="11.25" customHeight="1" x14ac:dyDescent="0.2">
      <c r="A70" s="175" t="s">
        <v>60</v>
      </c>
      <c r="B70" s="202">
        <v>340</v>
      </c>
      <c r="C70" s="203">
        <v>1487</v>
      </c>
      <c r="D70" s="204">
        <v>4.3735294117647099</v>
      </c>
      <c r="E70" s="208">
        <v>25</v>
      </c>
      <c r="F70" s="207">
        <v>60</v>
      </c>
      <c r="G70" s="204">
        <v>2.4</v>
      </c>
      <c r="H70" s="208">
        <v>0</v>
      </c>
      <c r="I70" s="207">
        <v>0</v>
      </c>
      <c r="J70" s="204" t="s">
        <v>121</v>
      </c>
      <c r="K70" s="208">
        <v>95</v>
      </c>
      <c r="L70" s="207">
        <v>284</v>
      </c>
      <c r="M70" s="204">
        <v>2.9894736842105298</v>
      </c>
      <c r="N70" s="208">
        <v>787</v>
      </c>
      <c r="O70" s="207">
        <v>2037</v>
      </c>
      <c r="P70" s="204">
        <v>2.5883100381194399</v>
      </c>
      <c r="Q70" s="208">
        <v>1429</v>
      </c>
      <c r="R70" s="207">
        <v>2915</v>
      </c>
      <c r="S70" s="204">
        <v>2.0398880335899201</v>
      </c>
      <c r="T70" s="208">
        <v>169</v>
      </c>
      <c r="U70" s="207">
        <v>237</v>
      </c>
      <c r="V70" s="204">
        <v>1.4023668639053299</v>
      </c>
      <c r="W70" s="208">
        <v>971</v>
      </c>
      <c r="X70" s="207">
        <v>2102</v>
      </c>
      <c r="Y70" s="204">
        <v>2.1647785787847602</v>
      </c>
      <c r="Z70" s="208">
        <v>29</v>
      </c>
      <c r="AA70" s="207">
        <v>47</v>
      </c>
      <c r="AB70" s="204">
        <v>1.6206896551724099</v>
      </c>
      <c r="AC70" s="208">
        <v>1154</v>
      </c>
      <c r="AD70" s="207">
        <v>2916</v>
      </c>
      <c r="AE70" s="204">
        <v>2.5268630849220099</v>
      </c>
      <c r="AF70" s="208">
        <v>4</v>
      </c>
      <c r="AG70" s="207">
        <v>12</v>
      </c>
      <c r="AH70" s="204">
        <v>3</v>
      </c>
      <c r="AI70" s="208">
        <v>504</v>
      </c>
      <c r="AJ70" s="207">
        <v>1315</v>
      </c>
      <c r="AK70" s="204">
        <v>2.6091269841269802</v>
      </c>
      <c r="AL70" s="208">
        <v>53</v>
      </c>
      <c r="AM70" s="207">
        <v>135</v>
      </c>
      <c r="AN70" s="204">
        <v>2.5471698113207499</v>
      </c>
      <c r="AO70" s="208">
        <v>99</v>
      </c>
      <c r="AP70" s="207">
        <v>203</v>
      </c>
      <c r="AQ70" s="204">
        <v>2.0505050505050502</v>
      </c>
      <c r="AR70" s="208">
        <v>153</v>
      </c>
      <c r="AS70" s="207">
        <v>299</v>
      </c>
      <c r="AT70" s="204">
        <v>1.9542483660130701</v>
      </c>
      <c r="AU70" s="208">
        <v>35</v>
      </c>
      <c r="AV70" s="207">
        <v>49</v>
      </c>
      <c r="AW70" s="204">
        <v>1.4</v>
      </c>
      <c r="AX70" s="208">
        <v>110</v>
      </c>
      <c r="AY70" s="207">
        <v>182</v>
      </c>
      <c r="AZ70" s="204">
        <v>1.6545454545454501</v>
      </c>
      <c r="BA70" s="208">
        <v>146</v>
      </c>
      <c r="BB70" s="207">
        <v>715</v>
      </c>
      <c r="BC70" s="204">
        <v>4.8972602739726003</v>
      </c>
      <c r="BD70" s="208">
        <v>575</v>
      </c>
      <c r="BE70" s="207">
        <v>1066</v>
      </c>
      <c r="BF70" s="204">
        <v>1.85391304347826</v>
      </c>
      <c r="BG70" s="208">
        <v>199</v>
      </c>
      <c r="BH70" s="207">
        <v>688</v>
      </c>
      <c r="BI70" s="204">
        <v>3.4572864321607999</v>
      </c>
      <c r="BJ70" s="208">
        <v>844</v>
      </c>
      <c r="BK70" s="207">
        <v>1674</v>
      </c>
      <c r="BL70" s="204">
        <v>1.9834123222748801</v>
      </c>
      <c r="BM70" s="208">
        <v>132</v>
      </c>
      <c r="BN70" s="207">
        <v>244</v>
      </c>
      <c r="BO70" s="204">
        <v>1.84848484848485</v>
      </c>
      <c r="BP70" s="208">
        <v>1056</v>
      </c>
      <c r="BQ70" s="207">
        <v>2433</v>
      </c>
      <c r="BR70" s="204">
        <v>2.3039772727272698</v>
      </c>
      <c r="BS70" s="208">
        <v>655</v>
      </c>
      <c r="BT70" s="207">
        <v>1561</v>
      </c>
      <c r="BU70" s="204">
        <v>2.3832061068702299</v>
      </c>
      <c r="BV70" s="208">
        <v>117</v>
      </c>
      <c r="BW70" s="207">
        <v>368</v>
      </c>
      <c r="BX70" s="204">
        <v>3.1452991452991501</v>
      </c>
      <c r="BY70" s="208">
        <v>3349</v>
      </c>
      <c r="BZ70" s="207">
        <v>6816</v>
      </c>
      <c r="CA70" s="204">
        <v>2.03523439832786</v>
      </c>
      <c r="CB70" s="193">
        <f t="shared" si="0"/>
        <v>13030</v>
      </c>
      <c r="CC70" s="193">
        <f t="shared" si="0"/>
        <v>29845</v>
      </c>
      <c r="CD70" s="187">
        <f t="shared" si="1"/>
        <v>2.2904834996162702</v>
      </c>
    </row>
    <row r="71" spans="1:82" s="152" customFormat="1" ht="11.25" customHeight="1" x14ac:dyDescent="0.2">
      <c r="A71" s="175" t="s">
        <v>106</v>
      </c>
      <c r="B71" s="202">
        <v>38</v>
      </c>
      <c r="C71" s="203">
        <v>105</v>
      </c>
      <c r="D71" s="204">
        <v>2.7631578947368398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55</v>
      </c>
      <c r="L71" s="207">
        <v>104</v>
      </c>
      <c r="M71" s="204">
        <v>1.89090909090909</v>
      </c>
      <c r="N71" s="208">
        <v>950</v>
      </c>
      <c r="O71" s="207">
        <v>1929</v>
      </c>
      <c r="P71" s="204">
        <v>2.0305263157894702</v>
      </c>
      <c r="Q71" s="208">
        <v>895</v>
      </c>
      <c r="R71" s="207">
        <v>2062</v>
      </c>
      <c r="S71" s="204">
        <v>2.3039106145251398</v>
      </c>
      <c r="T71" s="208">
        <v>36</v>
      </c>
      <c r="U71" s="207">
        <v>52</v>
      </c>
      <c r="V71" s="204">
        <v>1.44444444444444</v>
      </c>
      <c r="W71" s="208">
        <v>2157</v>
      </c>
      <c r="X71" s="207">
        <v>5271</v>
      </c>
      <c r="Y71" s="204">
        <v>2.4436717663421401</v>
      </c>
      <c r="Z71" s="208">
        <v>12</v>
      </c>
      <c r="AA71" s="207">
        <v>37</v>
      </c>
      <c r="AB71" s="204">
        <v>3.0833333333333299</v>
      </c>
      <c r="AC71" s="208">
        <v>671</v>
      </c>
      <c r="AD71" s="207">
        <v>2496</v>
      </c>
      <c r="AE71" s="204">
        <v>3.7198211624441102</v>
      </c>
      <c r="AF71" s="208">
        <v>0</v>
      </c>
      <c r="AG71" s="207">
        <v>0</v>
      </c>
      <c r="AH71" s="204" t="s">
        <v>121</v>
      </c>
      <c r="AI71" s="208">
        <v>448</v>
      </c>
      <c r="AJ71" s="207">
        <v>1063</v>
      </c>
      <c r="AK71" s="204">
        <v>2.3727678571428599</v>
      </c>
      <c r="AL71" s="208">
        <v>27</v>
      </c>
      <c r="AM71" s="207">
        <v>56</v>
      </c>
      <c r="AN71" s="204">
        <v>2.07407407407407</v>
      </c>
      <c r="AO71" s="208">
        <v>134</v>
      </c>
      <c r="AP71" s="207">
        <v>290</v>
      </c>
      <c r="AQ71" s="204">
        <v>2.16417910447761</v>
      </c>
      <c r="AR71" s="208">
        <v>59</v>
      </c>
      <c r="AS71" s="207">
        <v>165</v>
      </c>
      <c r="AT71" s="204">
        <v>2.79661016949153</v>
      </c>
      <c r="AU71" s="208">
        <v>7</v>
      </c>
      <c r="AV71" s="207">
        <v>14</v>
      </c>
      <c r="AW71" s="204">
        <v>2</v>
      </c>
      <c r="AX71" s="208">
        <v>28</v>
      </c>
      <c r="AY71" s="207">
        <v>60</v>
      </c>
      <c r="AZ71" s="204">
        <v>2.1428571428571401</v>
      </c>
      <c r="BA71" s="208">
        <v>18</v>
      </c>
      <c r="BB71" s="207">
        <v>51</v>
      </c>
      <c r="BC71" s="204">
        <v>2.8333333333333299</v>
      </c>
      <c r="BD71" s="208">
        <v>187</v>
      </c>
      <c r="BE71" s="207">
        <v>605</v>
      </c>
      <c r="BF71" s="204">
        <v>3.2352941176470602</v>
      </c>
      <c r="BG71" s="208">
        <v>6</v>
      </c>
      <c r="BH71" s="207">
        <v>7</v>
      </c>
      <c r="BI71" s="204">
        <v>1.1666666666666701</v>
      </c>
      <c r="BJ71" s="208">
        <v>412</v>
      </c>
      <c r="BK71" s="207">
        <v>981</v>
      </c>
      <c r="BL71" s="204">
        <v>2.38106796116505</v>
      </c>
      <c r="BM71" s="208">
        <v>85</v>
      </c>
      <c r="BN71" s="207">
        <v>259</v>
      </c>
      <c r="BO71" s="204">
        <v>3.0470588235294098</v>
      </c>
      <c r="BP71" s="208">
        <v>872</v>
      </c>
      <c r="BQ71" s="207">
        <v>2879</v>
      </c>
      <c r="BR71" s="204">
        <v>3.30160550458716</v>
      </c>
      <c r="BS71" s="208">
        <v>694</v>
      </c>
      <c r="BT71" s="207">
        <v>1645</v>
      </c>
      <c r="BU71" s="204">
        <v>2.3703170028818401</v>
      </c>
      <c r="BV71" s="208">
        <v>73</v>
      </c>
      <c r="BW71" s="207">
        <v>137</v>
      </c>
      <c r="BX71" s="204">
        <v>1.8767123287671199</v>
      </c>
      <c r="BY71" s="208">
        <v>3651</v>
      </c>
      <c r="BZ71" s="207">
        <v>7899</v>
      </c>
      <c r="CA71" s="204">
        <v>2.1635168447000801</v>
      </c>
      <c r="CB71" s="193">
        <f t="shared" si="0"/>
        <v>11515</v>
      </c>
      <c r="CC71" s="193">
        <f t="shared" si="0"/>
        <v>28167</v>
      </c>
      <c r="CD71" s="187">
        <f t="shared" si="1"/>
        <v>2.4461137646547981</v>
      </c>
    </row>
    <row r="72" spans="1:82" s="152" customFormat="1" ht="11.25" customHeight="1" x14ac:dyDescent="0.2">
      <c r="A72" s="175" t="s">
        <v>102</v>
      </c>
      <c r="B72" s="202">
        <v>242</v>
      </c>
      <c r="C72" s="203">
        <v>1374</v>
      </c>
      <c r="D72" s="204">
        <v>5.6776859504132204</v>
      </c>
      <c r="E72" s="202">
        <v>10</v>
      </c>
      <c r="F72" s="203">
        <v>12</v>
      </c>
      <c r="G72" s="204">
        <v>1.2</v>
      </c>
      <c r="H72" s="205">
        <v>0</v>
      </c>
      <c r="I72" s="206">
        <v>0</v>
      </c>
      <c r="J72" s="204" t="s">
        <v>121</v>
      </c>
      <c r="K72" s="205">
        <v>98</v>
      </c>
      <c r="L72" s="207">
        <v>239</v>
      </c>
      <c r="M72" s="204">
        <v>2.43877551020408</v>
      </c>
      <c r="N72" s="208">
        <v>438</v>
      </c>
      <c r="O72" s="207">
        <v>1044</v>
      </c>
      <c r="P72" s="204">
        <v>2.3835616438356202</v>
      </c>
      <c r="Q72" s="208">
        <v>1644</v>
      </c>
      <c r="R72" s="207">
        <v>3451</v>
      </c>
      <c r="S72" s="204">
        <v>2.0991484184914802</v>
      </c>
      <c r="T72" s="208">
        <v>77</v>
      </c>
      <c r="U72" s="207">
        <v>174</v>
      </c>
      <c r="V72" s="204">
        <v>2.2597402597402598</v>
      </c>
      <c r="W72" s="208">
        <v>1925</v>
      </c>
      <c r="X72" s="207">
        <v>3589</v>
      </c>
      <c r="Y72" s="204">
        <v>1.8644155844155801</v>
      </c>
      <c r="Z72" s="208">
        <v>25</v>
      </c>
      <c r="AA72" s="207">
        <v>65</v>
      </c>
      <c r="AB72" s="204">
        <v>2.6</v>
      </c>
      <c r="AC72" s="208">
        <v>718</v>
      </c>
      <c r="AD72" s="207">
        <v>2291</v>
      </c>
      <c r="AE72" s="204">
        <v>3.1908077994428998</v>
      </c>
      <c r="AF72" s="208">
        <v>7</v>
      </c>
      <c r="AG72" s="207">
        <v>14</v>
      </c>
      <c r="AH72" s="204">
        <v>2</v>
      </c>
      <c r="AI72" s="208">
        <v>715</v>
      </c>
      <c r="AJ72" s="207">
        <v>1549</v>
      </c>
      <c r="AK72" s="204">
        <v>2.1664335664335699</v>
      </c>
      <c r="AL72" s="208">
        <v>34</v>
      </c>
      <c r="AM72" s="207">
        <v>87</v>
      </c>
      <c r="AN72" s="204">
        <v>2.5588235294117601</v>
      </c>
      <c r="AO72" s="208">
        <v>124</v>
      </c>
      <c r="AP72" s="207">
        <v>486</v>
      </c>
      <c r="AQ72" s="204">
        <v>3.9193548387096802</v>
      </c>
      <c r="AR72" s="208">
        <v>135</v>
      </c>
      <c r="AS72" s="207">
        <v>303</v>
      </c>
      <c r="AT72" s="204">
        <v>2.24444444444444</v>
      </c>
      <c r="AU72" s="208">
        <v>49</v>
      </c>
      <c r="AV72" s="207">
        <v>72</v>
      </c>
      <c r="AW72" s="204">
        <v>1.46938775510204</v>
      </c>
      <c r="AX72" s="208">
        <v>199</v>
      </c>
      <c r="AY72" s="207">
        <v>302</v>
      </c>
      <c r="AZ72" s="204">
        <v>1.5175879396984899</v>
      </c>
      <c r="BA72" s="208">
        <v>65</v>
      </c>
      <c r="BB72" s="207">
        <v>285</v>
      </c>
      <c r="BC72" s="204">
        <v>4.3846153846153904</v>
      </c>
      <c r="BD72" s="208">
        <v>244</v>
      </c>
      <c r="BE72" s="207">
        <v>539</v>
      </c>
      <c r="BF72" s="204">
        <v>2.2090163934426199</v>
      </c>
      <c r="BG72" s="208">
        <v>41</v>
      </c>
      <c r="BH72" s="207">
        <v>73</v>
      </c>
      <c r="BI72" s="204">
        <v>1.7804878048780499</v>
      </c>
      <c r="BJ72" s="208">
        <v>942</v>
      </c>
      <c r="BK72" s="207">
        <v>1766</v>
      </c>
      <c r="BL72" s="204">
        <v>1.8747346072186799</v>
      </c>
      <c r="BM72" s="208">
        <v>67</v>
      </c>
      <c r="BN72" s="207">
        <v>184</v>
      </c>
      <c r="BO72" s="204">
        <v>2.7462686567164201</v>
      </c>
      <c r="BP72" s="208">
        <v>895</v>
      </c>
      <c r="BQ72" s="207">
        <v>2476</v>
      </c>
      <c r="BR72" s="204">
        <v>2.7664804469273698</v>
      </c>
      <c r="BS72" s="208">
        <v>713</v>
      </c>
      <c r="BT72" s="207">
        <v>1520</v>
      </c>
      <c r="BU72" s="204">
        <v>2.13183730715288</v>
      </c>
      <c r="BV72" s="208">
        <v>82</v>
      </c>
      <c r="BW72" s="207">
        <v>193</v>
      </c>
      <c r="BX72" s="204">
        <v>2.3536585365853702</v>
      </c>
      <c r="BY72" s="208">
        <v>3096</v>
      </c>
      <c r="BZ72" s="207">
        <v>5944</v>
      </c>
      <c r="CA72" s="204">
        <v>1.9198966408268701</v>
      </c>
      <c r="CB72" s="193">
        <f t="shared" si="0"/>
        <v>12585</v>
      </c>
      <c r="CC72" s="193">
        <f t="shared" si="0"/>
        <v>28032</v>
      </c>
      <c r="CD72" s="187">
        <f t="shared" si="1"/>
        <v>2.2274135876042909</v>
      </c>
    </row>
    <row r="73" spans="1:82" s="152" customFormat="1" ht="11.25" customHeight="1" x14ac:dyDescent="0.2">
      <c r="A73" s="175" t="s">
        <v>65</v>
      </c>
      <c r="B73" s="202">
        <v>139</v>
      </c>
      <c r="C73" s="203">
        <v>309</v>
      </c>
      <c r="D73" s="204">
        <v>2.2230215827338098</v>
      </c>
      <c r="E73" s="202">
        <v>2</v>
      </c>
      <c r="F73" s="203">
        <v>3</v>
      </c>
      <c r="G73" s="204">
        <v>1.5</v>
      </c>
      <c r="H73" s="208">
        <v>0</v>
      </c>
      <c r="I73" s="207">
        <v>0</v>
      </c>
      <c r="J73" s="204" t="s">
        <v>121</v>
      </c>
      <c r="K73" s="205">
        <v>23</v>
      </c>
      <c r="L73" s="207">
        <v>47</v>
      </c>
      <c r="M73" s="204">
        <v>2.0434782608695699</v>
      </c>
      <c r="N73" s="208">
        <v>469</v>
      </c>
      <c r="O73" s="207">
        <v>1012</v>
      </c>
      <c r="P73" s="204">
        <v>2.1577825159914701</v>
      </c>
      <c r="Q73" s="208">
        <v>2340</v>
      </c>
      <c r="R73" s="207">
        <v>4670</v>
      </c>
      <c r="S73" s="204">
        <v>1.9957264957265</v>
      </c>
      <c r="T73" s="208">
        <v>125</v>
      </c>
      <c r="U73" s="207">
        <v>193</v>
      </c>
      <c r="V73" s="204">
        <v>1.544</v>
      </c>
      <c r="W73" s="208">
        <v>1993</v>
      </c>
      <c r="X73" s="207">
        <v>4585</v>
      </c>
      <c r="Y73" s="204">
        <v>2.3005519317611598</v>
      </c>
      <c r="Z73" s="208">
        <v>144</v>
      </c>
      <c r="AA73" s="207">
        <v>195</v>
      </c>
      <c r="AB73" s="204">
        <v>1.3541666666666701</v>
      </c>
      <c r="AC73" s="208">
        <v>638</v>
      </c>
      <c r="AD73" s="207">
        <v>1202</v>
      </c>
      <c r="AE73" s="204">
        <v>1.88401253918495</v>
      </c>
      <c r="AF73" s="208">
        <v>2</v>
      </c>
      <c r="AG73" s="207">
        <v>10</v>
      </c>
      <c r="AH73" s="204">
        <v>5</v>
      </c>
      <c r="AI73" s="208">
        <v>706</v>
      </c>
      <c r="AJ73" s="207">
        <v>1288</v>
      </c>
      <c r="AK73" s="204">
        <v>1.82436260623229</v>
      </c>
      <c r="AL73" s="208">
        <v>28</v>
      </c>
      <c r="AM73" s="207">
        <v>45</v>
      </c>
      <c r="AN73" s="204">
        <v>1.6071428571428601</v>
      </c>
      <c r="AO73" s="208">
        <v>25</v>
      </c>
      <c r="AP73" s="207">
        <v>46</v>
      </c>
      <c r="AQ73" s="204">
        <v>1.84</v>
      </c>
      <c r="AR73" s="208">
        <v>34</v>
      </c>
      <c r="AS73" s="207">
        <v>68</v>
      </c>
      <c r="AT73" s="204">
        <v>2</v>
      </c>
      <c r="AU73" s="208">
        <v>28</v>
      </c>
      <c r="AV73" s="207">
        <v>52</v>
      </c>
      <c r="AW73" s="204">
        <v>1.8571428571428601</v>
      </c>
      <c r="AX73" s="208">
        <v>44</v>
      </c>
      <c r="AY73" s="207">
        <v>86</v>
      </c>
      <c r="AZ73" s="204">
        <v>1.9545454545454499</v>
      </c>
      <c r="BA73" s="208">
        <v>31</v>
      </c>
      <c r="BB73" s="207">
        <v>71</v>
      </c>
      <c r="BC73" s="204">
        <v>2.2903225806451601</v>
      </c>
      <c r="BD73" s="208">
        <v>95</v>
      </c>
      <c r="BE73" s="207">
        <v>271</v>
      </c>
      <c r="BF73" s="204">
        <v>2.8526315789473702</v>
      </c>
      <c r="BG73" s="208">
        <v>22</v>
      </c>
      <c r="BH73" s="207">
        <v>33</v>
      </c>
      <c r="BI73" s="204">
        <v>1.5</v>
      </c>
      <c r="BJ73" s="208">
        <v>360</v>
      </c>
      <c r="BK73" s="207">
        <v>644</v>
      </c>
      <c r="BL73" s="204">
        <v>1.7888888888888901</v>
      </c>
      <c r="BM73" s="208">
        <v>15</v>
      </c>
      <c r="BN73" s="207">
        <v>22</v>
      </c>
      <c r="BO73" s="204">
        <v>1.4666666666666699</v>
      </c>
      <c r="BP73" s="208">
        <v>899</v>
      </c>
      <c r="BQ73" s="207">
        <v>1521</v>
      </c>
      <c r="BR73" s="204">
        <v>1.6918798665183501</v>
      </c>
      <c r="BS73" s="208">
        <v>569</v>
      </c>
      <c r="BT73" s="207">
        <v>1640</v>
      </c>
      <c r="BU73" s="204">
        <v>2.8822495606326899</v>
      </c>
      <c r="BV73" s="208">
        <v>48</v>
      </c>
      <c r="BW73" s="207">
        <v>161</v>
      </c>
      <c r="BX73" s="204">
        <v>3.3541666666666701</v>
      </c>
      <c r="BY73" s="208">
        <v>3182</v>
      </c>
      <c r="BZ73" s="207">
        <v>6389</v>
      </c>
      <c r="CA73" s="204">
        <v>2.0078566939032099</v>
      </c>
      <c r="CB73" s="193">
        <f t="shared" si="0"/>
        <v>11961</v>
      </c>
      <c r="CC73" s="193">
        <f t="shared" si="0"/>
        <v>24563</v>
      </c>
      <c r="CD73" s="187">
        <f t="shared" si="1"/>
        <v>2.0535908368865479</v>
      </c>
    </row>
    <row r="74" spans="1:82" s="152" customFormat="1" ht="11.25" customHeight="1" x14ac:dyDescent="0.2">
      <c r="A74" s="175" t="s">
        <v>100</v>
      </c>
      <c r="B74" s="202">
        <v>169</v>
      </c>
      <c r="C74" s="203">
        <v>269</v>
      </c>
      <c r="D74" s="204">
        <v>1.59171597633136</v>
      </c>
      <c r="E74" s="202">
        <v>3</v>
      </c>
      <c r="F74" s="203">
        <v>19</v>
      </c>
      <c r="G74" s="204">
        <v>6.3333333333333304</v>
      </c>
      <c r="H74" s="208">
        <v>123</v>
      </c>
      <c r="I74" s="207">
        <v>318</v>
      </c>
      <c r="J74" s="204">
        <v>2.5853658536585402</v>
      </c>
      <c r="K74" s="205">
        <v>34</v>
      </c>
      <c r="L74" s="207">
        <v>77</v>
      </c>
      <c r="M74" s="204">
        <v>2.2647058823529398</v>
      </c>
      <c r="N74" s="208">
        <v>281</v>
      </c>
      <c r="O74" s="207">
        <v>689</v>
      </c>
      <c r="P74" s="204">
        <v>2.4519572953736701</v>
      </c>
      <c r="Q74" s="208">
        <v>1460</v>
      </c>
      <c r="R74" s="207">
        <v>4829</v>
      </c>
      <c r="S74" s="204">
        <v>3.3075342465753401</v>
      </c>
      <c r="T74" s="208">
        <v>66</v>
      </c>
      <c r="U74" s="207">
        <v>93</v>
      </c>
      <c r="V74" s="204">
        <v>1.4090909090909101</v>
      </c>
      <c r="W74" s="208">
        <v>1499</v>
      </c>
      <c r="X74" s="207">
        <v>3095</v>
      </c>
      <c r="Y74" s="204">
        <v>2.0647098065376901</v>
      </c>
      <c r="Z74" s="208">
        <v>22</v>
      </c>
      <c r="AA74" s="207">
        <v>58</v>
      </c>
      <c r="AB74" s="204">
        <v>2.6363636363636398</v>
      </c>
      <c r="AC74" s="208">
        <v>774</v>
      </c>
      <c r="AD74" s="207">
        <v>2910</v>
      </c>
      <c r="AE74" s="204">
        <v>3.7596899224806202</v>
      </c>
      <c r="AF74" s="208">
        <v>2</v>
      </c>
      <c r="AG74" s="207">
        <v>6</v>
      </c>
      <c r="AH74" s="204">
        <v>3</v>
      </c>
      <c r="AI74" s="208">
        <v>337</v>
      </c>
      <c r="AJ74" s="207">
        <v>646</v>
      </c>
      <c r="AK74" s="204">
        <v>1.91691394658754</v>
      </c>
      <c r="AL74" s="208">
        <v>17</v>
      </c>
      <c r="AM74" s="207">
        <v>20</v>
      </c>
      <c r="AN74" s="204">
        <v>1.1764705882352899</v>
      </c>
      <c r="AO74" s="208">
        <v>60</v>
      </c>
      <c r="AP74" s="207">
        <v>86</v>
      </c>
      <c r="AQ74" s="204">
        <v>1.43333333333333</v>
      </c>
      <c r="AR74" s="208">
        <v>42</v>
      </c>
      <c r="AS74" s="207">
        <v>76</v>
      </c>
      <c r="AT74" s="204">
        <v>1.80952380952381</v>
      </c>
      <c r="AU74" s="208">
        <v>19</v>
      </c>
      <c r="AV74" s="207">
        <v>47</v>
      </c>
      <c r="AW74" s="204">
        <v>2.4736842105263199</v>
      </c>
      <c r="AX74" s="208">
        <v>1702</v>
      </c>
      <c r="AY74" s="207">
        <v>3206</v>
      </c>
      <c r="AZ74" s="204">
        <v>1.8836662749706199</v>
      </c>
      <c r="BA74" s="208">
        <v>59</v>
      </c>
      <c r="BB74" s="207">
        <v>81</v>
      </c>
      <c r="BC74" s="204">
        <v>1.3728813559322</v>
      </c>
      <c r="BD74" s="208">
        <v>188</v>
      </c>
      <c r="BE74" s="207">
        <v>469</v>
      </c>
      <c r="BF74" s="204">
        <v>2.4946808510638299</v>
      </c>
      <c r="BG74" s="208">
        <v>21</v>
      </c>
      <c r="BH74" s="207">
        <v>32</v>
      </c>
      <c r="BI74" s="204">
        <v>1.52380952380952</v>
      </c>
      <c r="BJ74" s="208">
        <v>501</v>
      </c>
      <c r="BK74" s="207">
        <v>937</v>
      </c>
      <c r="BL74" s="204">
        <v>1.8702594810379201</v>
      </c>
      <c r="BM74" s="208">
        <v>72</v>
      </c>
      <c r="BN74" s="207">
        <v>169</v>
      </c>
      <c r="BO74" s="204">
        <v>2.3472222222222201</v>
      </c>
      <c r="BP74" s="208">
        <v>566</v>
      </c>
      <c r="BQ74" s="207">
        <v>1387</v>
      </c>
      <c r="BR74" s="204">
        <v>2.45053003533569</v>
      </c>
      <c r="BS74" s="208">
        <v>540</v>
      </c>
      <c r="BT74" s="207">
        <v>1080</v>
      </c>
      <c r="BU74" s="204">
        <v>2</v>
      </c>
      <c r="BV74" s="208">
        <v>34</v>
      </c>
      <c r="BW74" s="207">
        <v>69</v>
      </c>
      <c r="BX74" s="204">
        <v>2.02941176470588</v>
      </c>
      <c r="BY74" s="208">
        <v>1844</v>
      </c>
      <c r="BZ74" s="207">
        <v>3582</v>
      </c>
      <c r="CA74" s="204">
        <v>1.94251626898048</v>
      </c>
      <c r="CB74" s="193">
        <f t="shared" ref="CB74:CC80" si="2">SUM(B74+E74+H74+K74+N74+Q74+T74+W74+Z74+AC74+AF74+AI74+AL74+AO74+AR74+AU74+AX74+BA74+BD74+BG74+BJ74+BM74+BP74+BS74+BV74+BY74)</f>
        <v>10435</v>
      </c>
      <c r="CC74" s="193">
        <f t="shared" si="2"/>
        <v>24250</v>
      </c>
      <c r="CD74" s="187">
        <f t="shared" ref="CD74:CD80" si="3">SUM(CC74/CB74)</f>
        <v>2.3239099185433636</v>
      </c>
    </row>
    <row r="75" spans="1:82" s="152" customFormat="1" ht="11.25" customHeight="1" x14ac:dyDescent="0.2">
      <c r="A75" s="175" t="s">
        <v>101</v>
      </c>
      <c r="B75" s="202">
        <v>182</v>
      </c>
      <c r="C75" s="203">
        <v>2135</v>
      </c>
      <c r="D75" s="204">
        <v>11.7307692307692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37</v>
      </c>
      <c r="L75" s="207">
        <v>83</v>
      </c>
      <c r="M75" s="204">
        <v>2.2432432432432399</v>
      </c>
      <c r="N75" s="208">
        <v>256</v>
      </c>
      <c r="O75" s="207">
        <v>588</v>
      </c>
      <c r="P75" s="204">
        <v>2.296875</v>
      </c>
      <c r="Q75" s="208">
        <v>926</v>
      </c>
      <c r="R75" s="207">
        <v>1762</v>
      </c>
      <c r="S75" s="204">
        <v>1.90280777537797</v>
      </c>
      <c r="T75" s="208">
        <v>43</v>
      </c>
      <c r="U75" s="207">
        <v>66</v>
      </c>
      <c r="V75" s="204">
        <v>1.53488372093023</v>
      </c>
      <c r="W75" s="208">
        <v>1206</v>
      </c>
      <c r="X75" s="207">
        <v>2411</v>
      </c>
      <c r="Y75" s="204">
        <v>1.99917081260365</v>
      </c>
      <c r="Z75" s="208">
        <v>10</v>
      </c>
      <c r="AA75" s="207">
        <v>15</v>
      </c>
      <c r="AB75" s="204">
        <v>1.5</v>
      </c>
      <c r="AC75" s="208">
        <v>542</v>
      </c>
      <c r="AD75" s="207">
        <v>1937</v>
      </c>
      <c r="AE75" s="204">
        <v>3.57380073800738</v>
      </c>
      <c r="AF75" s="208">
        <v>6</v>
      </c>
      <c r="AG75" s="207">
        <v>21</v>
      </c>
      <c r="AH75" s="204">
        <v>3.5</v>
      </c>
      <c r="AI75" s="208">
        <v>381</v>
      </c>
      <c r="AJ75" s="207">
        <v>698</v>
      </c>
      <c r="AK75" s="204">
        <v>1.8320209973753301</v>
      </c>
      <c r="AL75" s="208">
        <v>8</v>
      </c>
      <c r="AM75" s="207">
        <v>16</v>
      </c>
      <c r="AN75" s="204">
        <v>2</v>
      </c>
      <c r="AO75" s="208">
        <v>166</v>
      </c>
      <c r="AP75" s="207">
        <v>298</v>
      </c>
      <c r="AQ75" s="204">
        <v>1.7951807228915699</v>
      </c>
      <c r="AR75" s="208">
        <v>95</v>
      </c>
      <c r="AS75" s="207">
        <v>237</v>
      </c>
      <c r="AT75" s="204">
        <v>2.4947368421052598</v>
      </c>
      <c r="AU75" s="208">
        <v>32</v>
      </c>
      <c r="AV75" s="207">
        <v>60</v>
      </c>
      <c r="AW75" s="204">
        <v>1.875</v>
      </c>
      <c r="AX75" s="208">
        <v>65</v>
      </c>
      <c r="AY75" s="207">
        <v>110</v>
      </c>
      <c r="AZ75" s="204">
        <v>1.6923076923076901</v>
      </c>
      <c r="BA75" s="208">
        <v>65</v>
      </c>
      <c r="BB75" s="207">
        <v>109</v>
      </c>
      <c r="BC75" s="204">
        <v>1.6769230769230801</v>
      </c>
      <c r="BD75" s="208">
        <v>156</v>
      </c>
      <c r="BE75" s="207">
        <v>324</v>
      </c>
      <c r="BF75" s="204">
        <v>2.0769230769230802</v>
      </c>
      <c r="BG75" s="208">
        <v>66</v>
      </c>
      <c r="BH75" s="207">
        <v>138</v>
      </c>
      <c r="BI75" s="204">
        <v>2.0909090909090899</v>
      </c>
      <c r="BJ75" s="208">
        <v>535</v>
      </c>
      <c r="BK75" s="207">
        <v>1047</v>
      </c>
      <c r="BL75" s="204">
        <v>1.95700934579439</v>
      </c>
      <c r="BM75" s="208">
        <v>62</v>
      </c>
      <c r="BN75" s="207">
        <v>147</v>
      </c>
      <c r="BO75" s="204">
        <v>2.37096774193548</v>
      </c>
      <c r="BP75" s="208">
        <v>605</v>
      </c>
      <c r="BQ75" s="207">
        <v>1775</v>
      </c>
      <c r="BR75" s="204">
        <v>2.93388429752066</v>
      </c>
      <c r="BS75" s="208">
        <v>456</v>
      </c>
      <c r="BT75" s="207">
        <v>1033</v>
      </c>
      <c r="BU75" s="204">
        <v>2.2653508771929798</v>
      </c>
      <c r="BV75" s="208">
        <v>44</v>
      </c>
      <c r="BW75" s="207">
        <v>96</v>
      </c>
      <c r="BX75" s="204">
        <v>2.1818181818181799</v>
      </c>
      <c r="BY75" s="208">
        <v>3703</v>
      </c>
      <c r="BZ75" s="207">
        <v>8851</v>
      </c>
      <c r="CA75" s="204">
        <v>2.39022414258709</v>
      </c>
      <c r="CB75" s="193">
        <f t="shared" si="2"/>
        <v>9650</v>
      </c>
      <c r="CC75" s="193">
        <f t="shared" si="2"/>
        <v>23963</v>
      </c>
      <c r="CD75" s="187">
        <f t="shared" si="3"/>
        <v>2.4832124352331606</v>
      </c>
    </row>
    <row r="76" spans="1:82" s="152" customFormat="1" ht="11.25" customHeight="1" x14ac:dyDescent="0.2">
      <c r="A76" s="175" t="s">
        <v>103</v>
      </c>
      <c r="B76" s="202">
        <v>40</v>
      </c>
      <c r="C76" s="203">
        <v>93</v>
      </c>
      <c r="D76" s="204">
        <v>2.3250000000000002</v>
      </c>
      <c r="E76" s="202">
        <v>2</v>
      </c>
      <c r="F76" s="203">
        <v>3</v>
      </c>
      <c r="G76" s="204">
        <v>1.5</v>
      </c>
      <c r="H76" s="208">
        <v>0</v>
      </c>
      <c r="I76" s="207">
        <v>0</v>
      </c>
      <c r="J76" s="204" t="s">
        <v>121</v>
      </c>
      <c r="K76" s="205">
        <v>35</v>
      </c>
      <c r="L76" s="207">
        <v>54</v>
      </c>
      <c r="M76" s="204">
        <v>1.54285714285714</v>
      </c>
      <c r="N76" s="208">
        <v>250</v>
      </c>
      <c r="O76" s="207">
        <v>490</v>
      </c>
      <c r="P76" s="204">
        <v>1.96</v>
      </c>
      <c r="Q76" s="208">
        <v>1151</v>
      </c>
      <c r="R76" s="207">
        <v>2697</v>
      </c>
      <c r="S76" s="204">
        <v>2.3431798436142501</v>
      </c>
      <c r="T76" s="208">
        <v>23</v>
      </c>
      <c r="U76" s="207">
        <v>49</v>
      </c>
      <c r="V76" s="204">
        <v>2.1304347826086998</v>
      </c>
      <c r="W76" s="208">
        <v>2078</v>
      </c>
      <c r="X76" s="207">
        <v>3929</v>
      </c>
      <c r="Y76" s="204">
        <v>1.89076034648701</v>
      </c>
      <c r="Z76" s="208">
        <v>16</v>
      </c>
      <c r="AA76" s="207">
        <v>27</v>
      </c>
      <c r="AB76" s="204">
        <v>1.6875</v>
      </c>
      <c r="AC76" s="208">
        <v>403</v>
      </c>
      <c r="AD76" s="207">
        <v>1069</v>
      </c>
      <c r="AE76" s="204">
        <v>2.65260545905707</v>
      </c>
      <c r="AF76" s="208">
        <v>3</v>
      </c>
      <c r="AG76" s="207">
        <v>4</v>
      </c>
      <c r="AH76" s="204">
        <v>1.3333333333333299</v>
      </c>
      <c r="AI76" s="208">
        <v>563</v>
      </c>
      <c r="AJ76" s="207">
        <v>1449</v>
      </c>
      <c r="AK76" s="204">
        <v>2.5737122557726502</v>
      </c>
      <c r="AL76" s="208">
        <v>23</v>
      </c>
      <c r="AM76" s="207">
        <v>64</v>
      </c>
      <c r="AN76" s="204">
        <v>2.7826086956521698</v>
      </c>
      <c r="AO76" s="208">
        <v>112</v>
      </c>
      <c r="AP76" s="207">
        <v>290</v>
      </c>
      <c r="AQ76" s="204">
        <v>2.58928571428571</v>
      </c>
      <c r="AR76" s="208">
        <v>105</v>
      </c>
      <c r="AS76" s="207">
        <v>339</v>
      </c>
      <c r="AT76" s="204">
        <v>3.22857142857143</v>
      </c>
      <c r="AU76" s="208">
        <v>22</v>
      </c>
      <c r="AV76" s="207">
        <v>34</v>
      </c>
      <c r="AW76" s="204">
        <v>1.5454545454545501</v>
      </c>
      <c r="AX76" s="208">
        <v>45</v>
      </c>
      <c r="AY76" s="207">
        <v>116</v>
      </c>
      <c r="AZ76" s="204">
        <v>2.5777777777777802</v>
      </c>
      <c r="BA76" s="208">
        <v>26</v>
      </c>
      <c r="BB76" s="207">
        <v>33</v>
      </c>
      <c r="BC76" s="204">
        <v>1.2692307692307701</v>
      </c>
      <c r="BD76" s="208">
        <v>96</v>
      </c>
      <c r="BE76" s="207">
        <v>294</v>
      </c>
      <c r="BF76" s="204">
        <v>3.0625</v>
      </c>
      <c r="BG76" s="208">
        <v>10</v>
      </c>
      <c r="BH76" s="207">
        <v>35</v>
      </c>
      <c r="BI76" s="204">
        <v>3.5</v>
      </c>
      <c r="BJ76" s="208">
        <v>652</v>
      </c>
      <c r="BK76" s="207">
        <v>1392</v>
      </c>
      <c r="BL76" s="204">
        <v>2.1349693251533699</v>
      </c>
      <c r="BM76" s="208">
        <v>43</v>
      </c>
      <c r="BN76" s="207">
        <v>100</v>
      </c>
      <c r="BO76" s="204">
        <v>2.32558139534884</v>
      </c>
      <c r="BP76" s="208">
        <v>429</v>
      </c>
      <c r="BQ76" s="207">
        <v>1097</v>
      </c>
      <c r="BR76" s="204">
        <v>2.5571095571095599</v>
      </c>
      <c r="BS76" s="208">
        <v>402</v>
      </c>
      <c r="BT76" s="207">
        <v>1015</v>
      </c>
      <c r="BU76" s="204">
        <v>2.5248756218905499</v>
      </c>
      <c r="BV76" s="208">
        <v>56</v>
      </c>
      <c r="BW76" s="207">
        <v>259</v>
      </c>
      <c r="BX76" s="204">
        <v>4.625</v>
      </c>
      <c r="BY76" s="208">
        <v>2692</v>
      </c>
      <c r="BZ76" s="207">
        <v>5640</v>
      </c>
      <c r="CA76" s="204">
        <v>2.0950965824665699</v>
      </c>
      <c r="CB76" s="193">
        <f t="shared" si="2"/>
        <v>9277</v>
      </c>
      <c r="CC76" s="193">
        <f t="shared" si="2"/>
        <v>20572</v>
      </c>
      <c r="CD76" s="187">
        <f t="shared" si="3"/>
        <v>2.2175272178505985</v>
      </c>
    </row>
    <row r="77" spans="1:82" s="152" customFormat="1" ht="11.25" customHeight="1" x14ac:dyDescent="0.2">
      <c r="A77" s="175" t="s">
        <v>115</v>
      </c>
      <c r="B77" s="202">
        <v>47</v>
      </c>
      <c r="C77" s="203">
        <v>99</v>
      </c>
      <c r="D77" s="204">
        <v>2.1063829787234001</v>
      </c>
      <c r="E77" s="202">
        <v>5</v>
      </c>
      <c r="F77" s="203">
        <v>15</v>
      </c>
      <c r="G77" s="204">
        <v>3</v>
      </c>
      <c r="H77" s="208">
        <v>0</v>
      </c>
      <c r="I77" s="207">
        <v>0</v>
      </c>
      <c r="J77" s="204" t="s">
        <v>121</v>
      </c>
      <c r="K77" s="205">
        <v>17</v>
      </c>
      <c r="L77" s="207">
        <v>61</v>
      </c>
      <c r="M77" s="204">
        <v>3.5882352941176499</v>
      </c>
      <c r="N77" s="208">
        <v>128</v>
      </c>
      <c r="O77" s="207">
        <v>392</v>
      </c>
      <c r="P77" s="204">
        <v>3.0625</v>
      </c>
      <c r="Q77" s="208">
        <v>1994</v>
      </c>
      <c r="R77" s="207">
        <v>4800</v>
      </c>
      <c r="S77" s="204">
        <v>2.40722166499499</v>
      </c>
      <c r="T77" s="208">
        <v>12</v>
      </c>
      <c r="U77" s="207">
        <v>24</v>
      </c>
      <c r="V77" s="204">
        <v>2</v>
      </c>
      <c r="W77" s="208">
        <v>1183</v>
      </c>
      <c r="X77" s="207">
        <v>3769</v>
      </c>
      <c r="Y77" s="204">
        <v>3.1859678782755698</v>
      </c>
      <c r="Z77" s="208">
        <v>6</v>
      </c>
      <c r="AA77" s="207">
        <v>11</v>
      </c>
      <c r="AB77" s="204">
        <v>1.8333333333333299</v>
      </c>
      <c r="AC77" s="208">
        <v>128</v>
      </c>
      <c r="AD77" s="207">
        <v>316</v>
      </c>
      <c r="AE77" s="204">
        <v>2.46875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930</v>
      </c>
      <c r="AK77" s="204">
        <v>2.40932642487047</v>
      </c>
      <c r="AL77" s="208">
        <v>5</v>
      </c>
      <c r="AM77" s="207">
        <v>5</v>
      </c>
      <c r="AN77" s="204">
        <v>1</v>
      </c>
      <c r="AO77" s="208">
        <v>73</v>
      </c>
      <c r="AP77" s="207">
        <v>163</v>
      </c>
      <c r="AQ77" s="204">
        <v>2.2328767123287698</v>
      </c>
      <c r="AR77" s="208">
        <v>111</v>
      </c>
      <c r="AS77" s="207">
        <v>241</v>
      </c>
      <c r="AT77" s="204">
        <v>2.1711711711711699</v>
      </c>
      <c r="AU77" s="208">
        <v>14</v>
      </c>
      <c r="AV77" s="207">
        <v>20</v>
      </c>
      <c r="AW77" s="204">
        <v>1.4285714285714299</v>
      </c>
      <c r="AX77" s="208">
        <v>118</v>
      </c>
      <c r="AY77" s="207">
        <v>2361</v>
      </c>
      <c r="AZ77" s="204">
        <v>20.008474576271201</v>
      </c>
      <c r="BA77" s="208">
        <v>12</v>
      </c>
      <c r="BB77" s="207">
        <v>19</v>
      </c>
      <c r="BC77" s="204">
        <v>1.5833333333333299</v>
      </c>
      <c r="BD77" s="208">
        <v>86</v>
      </c>
      <c r="BE77" s="207">
        <v>263</v>
      </c>
      <c r="BF77" s="204">
        <v>3.0581395348837201</v>
      </c>
      <c r="BG77" s="208">
        <v>15</v>
      </c>
      <c r="BH77" s="207">
        <v>32</v>
      </c>
      <c r="BI77" s="204">
        <v>2.1333333333333302</v>
      </c>
      <c r="BJ77" s="208">
        <v>255</v>
      </c>
      <c r="BK77" s="207">
        <v>486</v>
      </c>
      <c r="BL77" s="204">
        <v>1.9058823529411799</v>
      </c>
      <c r="BM77" s="208">
        <v>28</v>
      </c>
      <c r="BN77" s="207">
        <v>94</v>
      </c>
      <c r="BO77" s="204">
        <v>3.3571428571428599</v>
      </c>
      <c r="BP77" s="208">
        <v>169</v>
      </c>
      <c r="BQ77" s="207">
        <v>623</v>
      </c>
      <c r="BR77" s="204">
        <v>3.68639053254438</v>
      </c>
      <c r="BS77" s="208">
        <v>249</v>
      </c>
      <c r="BT77" s="207">
        <v>726</v>
      </c>
      <c r="BU77" s="204">
        <v>2.9156626506024099</v>
      </c>
      <c r="BV77" s="208">
        <v>22</v>
      </c>
      <c r="BW77" s="207">
        <v>52</v>
      </c>
      <c r="BX77" s="204">
        <v>2.3636363636363602</v>
      </c>
      <c r="BY77" s="208">
        <v>2139</v>
      </c>
      <c r="BZ77" s="207">
        <v>3977</v>
      </c>
      <c r="CA77" s="204">
        <v>1.85928003740065</v>
      </c>
      <c r="CB77" s="193">
        <f t="shared" si="2"/>
        <v>7202</v>
      </c>
      <c r="CC77" s="193">
        <f t="shared" si="2"/>
        <v>19479</v>
      </c>
      <c r="CD77" s="187">
        <f t="shared" si="3"/>
        <v>2.7046653707303525</v>
      </c>
    </row>
    <row r="78" spans="1:82" s="152" customFormat="1" ht="11.25" customHeight="1" x14ac:dyDescent="0.2">
      <c r="A78" s="175" t="s">
        <v>114</v>
      </c>
      <c r="B78" s="202">
        <v>33</v>
      </c>
      <c r="C78" s="203">
        <v>83</v>
      </c>
      <c r="D78" s="204">
        <v>2.51515151515152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64</v>
      </c>
      <c r="O78" s="207">
        <v>181</v>
      </c>
      <c r="P78" s="204">
        <v>2.828125</v>
      </c>
      <c r="Q78" s="208">
        <v>772</v>
      </c>
      <c r="R78" s="207">
        <v>1931</v>
      </c>
      <c r="S78" s="204">
        <v>2.5012953367875701</v>
      </c>
      <c r="T78" s="208">
        <v>12</v>
      </c>
      <c r="U78" s="207">
        <v>19</v>
      </c>
      <c r="V78" s="204">
        <v>1.5833333333333299</v>
      </c>
      <c r="W78" s="208">
        <v>1644</v>
      </c>
      <c r="X78" s="207">
        <v>5155</v>
      </c>
      <c r="Y78" s="204">
        <v>3.1356447688564502</v>
      </c>
      <c r="Z78" s="208">
        <v>4</v>
      </c>
      <c r="AA78" s="207">
        <v>8</v>
      </c>
      <c r="AB78" s="204">
        <v>2</v>
      </c>
      <c r="AC78" s="208">
        <v>337</v>
      </c>
      <c r="AD78" s="207">
        <v>1039</v>
      </c>
      <c r="AE78" s="204">
        <v>3.08308605341246</v>
      </c>
      <c r="AF78" s="208">
        <v>0</v>
      </c>
      <c r="AG78" s="207">
        <v>0</v>
      </c>
      <c r="AH78" s="204" t="s">
        <v>121</v>
      </c>
      <c r="AI78" s="208">
        <v>247</v>
      </c>
      <c r="AJ78" s="207">
        <v>728</v>
      </c>
      <c r="AK78" s="204">
        <v>2.9473684210526301</v>
      </c>
      <c r="AL78" s="208">
        <v>13</v>
      </c>
      <c r="AM78" s="207">
        <v>19</v>
      </c>
      <c r="AN78" s="204">
        <v>1.4615384615384599</v>
      </c>
      <c r="AO78" s="208">
        <v>40</v>
      </c>
      <c r="AP78" s="207">
        <v>78</v>
      </c>
      <c r="AQ78" s="204">
        <v>1.95</v>
      </c>
      <c r="AR78" s="208">
        <v>74</v>
      </c>
      <c r="AS78" s="207">
        <v>250</v>
      </c>
      <c r="AT78" s="204">
        <v>3.3783783783783798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12</v>
      </c>
      <c r="BB78" s="207">
        <v>40</v>
      </c>
      <c r="BC78" s="204">
        <v>3.3333333333333299</v>
      </c>
      <c r="BD78" s="208">
        <v>42</v>
      </c>
      <c r="BE78" s="207">
        <v>144</v>
      </c>
      <c r="BF78" s="204">
        <v>3.4285714285714302</v>
      </c>
      <c r="BG78" s="208">
        <v>6</v>
      </c>
      <c r="BH78" s="207">
        <v>6</v>
      </c>
      <c r="BI78" s="204">
        <v>1</v>
      </c>
      <c r="BJ78" s="208">
        <v>138</v>
      </c>
      <c r="BK78" s="207">
        <v>371</v>
      </c>
      <c r="BL78" s="204">
        <v>2.6884057971014501</v>
      </c>
      <c r="BM78" s="208">
        <v>9</v>
      </c>
      <c r="BN78" s="207">
        <v>14</v>
      </c>
      <c r="BO78" s="204">
        <v>1.55555555555556</v>
      </c>
      <c r="BP78" s="208">
        <v>187</v>
      </c>
      <c r="BQ78" s="207">
        <v>606</v>
      </c>
      <c r="BR78" s="204">
        <v>3.2406417112299502</v>
      </c>
      <c r="BS78" s="208">
        <v>259</v>
      </c>
      <c r="BT78" s="207">
        <v>903</v>
      </c>
      <c r="BU78" s="204">
        <v>3.48648648648649</v>
      </c>
      <c r="BV78" s="208">
        <v>2</v>
      </c>
      <c r="BW78" s="207">
        <v>5</v>
      </c>
      <c r="BX78" s="204">
        <v>2.5</v>
      </c>
      <c r="BY78" s="208">
        <v>1033</v>
      </c>
      <c r="BZ78" s="207">
        <v>2584</v>
      </c>
      <c r="CA78" s="204">
        <v>2.5014520813165499</v>
      </c>
      <c r="CB78" s="193">
        <f t="shared" si="2"/>
        <v>4968</v>
      </c>
      <c r="CC78" s="193">
        <f t="shared" si="2"/>
        <v>14227</v>
      </c>
      <c r="CD78" s="187">
        <f t="shared" si="3"/>
        <v>2.8637278582930756</v>
      </c>
    </row>
    <row r="79" spans="1:82" s="152" customFormat="1" ht="11.25" customHeight="1" x14ac:dyDescent="0.2">
      <c r="A79" s="175" t="s">
        <v>64</v>
      </c>
      <c r="B79" s="202">
        <v>70</v>
      </c>
      <c r="C79" s="203">
        <v>163</v>
      </c>
      <c r="D79" s="204">
        <v>2.3285714285714301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19</v>
      </c>
      <c r="L79" s="207">
        <v>44</v>
      </c>
      <c r="M79" s="204">
        <v>2.3157894736842102</v>
      </c>
      <c r="N79" s="208">
        <v>186</v>
      </c>
      <c r="O79" s="207">
        <v>456</v>
      </c>
      <c r="P79" s="204">
        <v>2.45161290322581</v>
      </c>
      <c r="Q79" s="208">
        <v>540</v>
      </c>
      <c r="R79" s="207">
        <v>1076</v>
      </c>
      <c r="S79" s="204">
        <v>1.99259259259259</v>
      </c>
      <c r="T79" s="208">
        <v>40</v>
      </c>
      <c r="U79" s="207">
        <v>94</v>
      </c>
      <c r="V79" s="204">
        <v>2.35</v>
      </c>
      <c r="W79" s="208">
        <v>839</v>
      </c>
      <c r="X79" s="207">
        <v>1647</v>
      </c>
      <c r="Y79" s="204">
        <v>1.9630512514898699</v>
      </c>
      <c r="Z79" s="208">
        <v>1</v>
      </c>
      <c r="AA79" s="207">
        <v>3</v>
      </c>
      <c r="AB79" s="204">
        <v>3</v>
      </c>
      <c r="AC79" s="208">
        <v>248</v>
      </c>
      <c r="AD79" s="207">
        <v>676</v>
      </c>
      <c r="AE79" s="204">
        <v>2.7258064516128999</v>
      </c>
      <c r="AF79" s="208">
        <v>1</v>
      </c>
      <c r="AG79" s="207">
        <v>1</v>
      </c>
      <c r="AH79" s="204">
        <v>1</v>
      </c>
      <c r="AI79" s="208">
        <v>196</v>
      </c>
      <c r="AJ79" s="207">
        <v>400</v>
      </c>
      <c r="AK79" s="204">
        <v>2.0408163265306101</v>
      </c>
      <c r="AL79" s="208">
        <v>11</v>
      </c>
      <c r="AM79" s="207">
        <v>21</v>
      </c>
      <c r="AN79" s="204">
        <v>1.9090909090909101</v>
      </c>
      <c r="AO79" s="208">
        <v>25</v>
      </c>
      <c r="AP79" s="207">
        <v>53</v>
      </c>
      <c r="AQ79" s="204">
        <v>2.12</v>
      </c>
      <c r="AR79" s="208">
        <v>69</v>
      </c>
      <c r="AS79" s="207">
        <v>253</v>
      </c>
      <c r="AT79" s="204">
        <v>3.6666666666666701</v>
      </c>
      <c r="AU79" s="208">
        <v>27</v>
      </c>
      <c r="AV79" s="207">
        <v>49</v>
      </c>
      <c r="AW79" s="204">
        <v>1.81481481481481</v>
      </c>
      <c r="AX79" s="208">
        <v>13</v>
      </c>
      <c r="AY79" s="207">
        <v>23</v>
      </c>
      <c r="AZ79" s="204">
        <v>1.7692307692307701</v>
      </c>
      <c r="BA79" s="208">
        <v>3</v>
      </c>
      <c r="BB79" s="207">
        <v>6</v>
      </c>
      <c r="BC79" s="204">
        <v>2</v>
      </c>
      <c r="BD79" s="208">
        <v>63</v>
      </c>
      <c r="BE79" s="207">
        <v>160</v>
      </c>
      <c r="BF79" s="204">
        <v>2.53968253968254</v>
      </c>
      <c r="BG79" s="208">
        <v>20</v>
      </c>
      <c r="BH79" s="207">
        <v>36</v>
      </c>
      <c r="BI79" s="204">
        <v>1.8</v>
      </c>
      <c r="BJ79" s="208">
        <v>250</v>
      </c>
      <c r="BK79" s="207">
        <v>596</v>
      </c>
      <c r="BL79" s="204">
        <v>2.3839999999999999</v>
      </c>
      <c r="BM79" s="208">
        <v>43</v>
      </c>
      <c r="BN79" s="207">
        <v>144</v>
      </c>
      <c r="BO79" s="204">
        <v>3.3488372093023302</v>
      </c>
      <c r="BP79" s="208">
        <v>498</v>
      </c>
      <c r="BQ79" s="207">
        <v>1455</v>
      </c>
      <c r="BR79" s="204">
        <v>2.9216867469879499</v>
      </c>
      <c r="BS79" s="208">
        <v>267</v>
      </c>
      <c r="BT79" s="207">
        <v>593</v>
      </c>
      <c r="BU79" s="204">
        <v>2.2209737827715399</v>
      </c>
      <c r="BV79" s="208">
        <v>20</v>
      </c>
      <c r="BW79" s="207">
        <v>38</v>
      </c>
      <c r="BX79" s="204">
        <v>1.9</v>
      </c>
      <c r="BY79" s="208">
        <v>1511</v>
      </c>
      <c r="BZ79" s="207">
        <v>2826</v>
      </c>
      <c r="CA79" s="204">
        <v>1.8702845797485099</v>
      </c>
      <c r="CB79" s="193">
        <f t="shared" si="2"/>
        <v>4964</v>
      </c>
      <c r="CC79" s="193">
        <f t="shared" si="2"/>
        <v>10822</v>
      </c>
      <c r="CD79" s="187">
        <f t="shared" si="3"/>
        <v>2.1800966962127317</v>
      </c>
    </row>
    <row r="80" spans="1:82" s="152" customFormat="1" ht="11.25" customHeight="1" x14ac:dyDescent="0.2">
      <c r="A80" s="175" t="s">
        <v>143</v>
      </c>
      <c r="B80" s="202">
        <v>38</v>
      </c>
      <c r="C80" s="203">
        <v>164</v>
      </c>
      <c r="D80" s="204">
        <v>4.3157894736842097</v>
      </c>
      <c r="E80" s="202">
        <v>0</v>
      </c>
      <c r="F80" s="203">
        <v>0</v>
      </c>
      <c r="G80" s="204" t="s">
        <v>121</v>
      </c>
      <c r="H80" s="208">
        <v>2</v>
      </c>
      <c r="I80" s="207">
        <v>8</v>
      </c>
      <c r="J80" s="204">
        <v>4</v>
      </c>
      <c r="K80" s="205">
        <v>9</v>
      </c>
      <c r="L80" s="207">
        <v>20</v>
      </c>
      <c r="M80" s="204">
        <v>2.2222222222222201</v>
      </c>
      <c r="N80" s="208">
        <v>151</v>
      </c>
      <c r="O80" s="207">
        <v>351</v>
      </c>
      <c r="P80" s="204">
        <v>2.32450331125828</v>
      </c>
      <c r="Q80" s="208">
        <v>627</v>
      </c>
      <c r="R80" s="207">
        <v>1087</v>
      </c>
      <c r="S80" s="204">
        <v>1.7336523125996799</v>
      </c>
      <c r="T80" s="208">
        <v>39</v>
      </c>
      <c r="U80" s="207">
        <v>71</v>
      </c>
      <c r="V80" s="204">
        <v>1.82051282051282</v>
      </c>
      <c r="W80" s="208">
        <v>1649</v>
      </c>
      <c r="X80" s="207">
        <v>3142</v>
      </c>
      <c r="Y80" s="204">
        <v>1.9053972104305601</v>
      </c>
      <c r="Z80" s="208">
        <v>8</v>
      </c>
      <c r="AA80" s="207">
        <v>10</v>
      </c>
      <c r="AB80" s="204">
        <v>1.25</v>
      </c>
      <c r="AC80" s="208">
        <v>324</v>
      </c>
      <c r="AD80" s="207">
        <v>810</v>
      </c>
      <c r="AE80" s="204">
        <v>2.5</v>
      </c>
      <c r="AF80" s="208">
        <v>2</v>
      </c>
      <c r="AG80" s="207">
        <v>3</v>
      </c>
      <c r="AH80" s="204">
        <v>1.5</v>
      </c>
      <c r="AI80" s="208">
        <v>158</v>
      </c>
      <c r="AJ80" s="207">
        <v>311</v>
      </c>
      <c r="AK80" s="204">
        <v>1.96835443037975</v>
      </c>
      <c r="AL80" s="208">
        <v>6</v>
      </c>
      <c r="AM80" s="207">
        <v>14</v>
      </c>
      <c r="AN80" s="204">
        <v>2.3333333333333299</v>
      </c>
      <c r="AO80" s="208">
        <v>42</v>
      </c>
      <c r="AP80" s="207">
        <v>87</v>
      </c>
      <c r="AQ80" s="204">
        <v>2.0714285714285698</v>
      </c>
      <c r="AR80" s="208">
        <v>16</v>
      </c>
      <c r="AS80" s="207">
        <v>20</v>
      </c>
      <c r="AT80" s="204">
        <v>1.25</v>
      </c>
      <c r="AU80" s="208">
        <v>0</v>
      </c>
      <c r="AV80" s="207">
        <v>0</v>
      </c>
      <c r="AW80" s="204" t="s">
        <v>121</v>
      </c>
      <c r="AX80" s="208">
        <v>30</v>
      </c>
      <c r="AY80" s="207">
        <v>75</v>
      </c>
      <c r="AZ80" s="204">
        <v>2.5</v>
      </c>
      <c r="BA80" s="208">
        <v>11</v>
      </c>
      <c r="BB80" s="207">
        <v>11</v>
      </c>
      <c r="BC80" s="204">
        <v>1</v>
      </c>
      <c r="BD80" s="208">
        <v>60</v>
      </c>
      <c r="BE80" s="207">
        <v>127</v>
      </c>
      <c r="BF80" s="204">
        <v>2.1166666666666698</v>
      </c>
      <c r="BG80" s="208">
        <v>28</v>
      </c>
      <c r="BH80" s="207">
        <v>64</v>
      </c>
      <c r="BI80" s="204">
        <v>2.28571428571429</v>
      </c>
      <c r="BJ80" s="208">
        <v>340</v>
      </c>
      <c r="BK80" s="207">
        <v>592</v>
      </c>
      <c r="BL80" s="204">
        <v>1.74117647058824</v>
      </c>
      <c r="BM80" s="208">
        <v>9</v>
      </c>
      <c r="BN80" s="207">
        <v>12</v>
      </c>
      <c r="BO80" s="204">
        <v>1.3333333333333299</v>
      </c>
      <c r="BP80" s="208">
        <v>352</v>
      </c>
      <c r="BQ80" s="207">
        <v>805</v>
      </c>
      <c r="BR80" s="204">
        <v>2.2869318181818201</v>
      </c>
      <c r="BS80" s="208">
        <v>396</v>
      </c>
      <c r="BT80" s="207">
        <v>791</v>
      </c>
      <c r="BU80" s="204">
        <v>1.9974747474747501</v>
      </c>
      <c r="BV80" s="208">
        <v>7</v>
      </c>
      <c r="BW80" s="207">
        <v>17</v>
      </c>
      <c r="BX80" s="204">
        <v>2.4285714285714302</v>
      </c>
      <c r="BY80" s="208">
        <v>918</v>
      </c>
      <c r="BZ80" s="207">
        <v>1843</v>
      </c>
      <c r="CA80" s="204">
        <v>2.0076252723311501</v>
      </c>
      <c r="CB80" s="193">
        <f t="shared" si="2"/>
        <v>5222</v>
      </c>
      <c r="CC80" s="193">
        <f t="shared" si="2"/>
        <v>10435</v>
      </c>
      <c r="CD80" s="187">
        <f t="shared" si="3"/>
        <v>1.9982765224052088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5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5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5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5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5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5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5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5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4.4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7.66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0.664062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7.66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0.664062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0.199999999999999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0.199999999999999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5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0.199999999999999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0.199999999999999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5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5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0.199999999999999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0.199999999999999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0.199999999999999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0.199999999999999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5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5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0.199999999999999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0.199999999999999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0.199999999999999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0.199999999999999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5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0.199999999999999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0.199999999999999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7.554687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7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0.199999999999999" x14ac:dyDescent="0.25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2026-07-31T11:51:09Z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91f45bbb-a7bb-45e0-b77a-4494529c4832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