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505F664-CA5C-4AFF-8CD0-F58E736E966E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21" hidden="1">'2005'!$A$1:$AQ$75</definedName>
    <definedName name="_xlnm._FilterDatabase" localSheetId="20" hidden="1">'2006'!$A$1:$AQ$75</definedName>
    <definedName name="_xlnm._FilterDatabase" localSheetId="9" hidden="1">'2017'!$A$1:$AQ$118</definedName>
    <definedName name="_xlnm._FilterDatabase" localSheetId="8" hidden="1">'2018'!$A$1:$AQ$118</definedName>
    <definedName name="_xlnm._FilterDatabase" localSheetId="7" hidden="1">'2019'!$A$1:$AQ$117</definedName>
    <definedName name="_xlnm._FilterDatabase" localSheetId="6" hidden="1">'2020'!$A$1:$AQ$121</definedName>
    <definedName name="_xlnm._FilterDatabase" localSheetId="5" hidden="1">'2021'!$A$1:$AQ$120</definedName>
    <definedName name="_xlnm._FilterDatabase" localSheetId="4" hidden="1">'2022'!$A$1:$AQ$120</definedName>
    <definedName name="_xlnm._FilterDatabase" localSheetId="3" hidden="1">'2023'!$A$1:$AQ$120</definedName>
    <definedName name="_xlnm._FilterDatabase" localSheetId="2" hidden="1">'2024'!$A$1:$AQ$120</definedName>
    <definedName name="_xlnm._FilterDatabase" localSheetId="1" hidden="1">'2025'!$A$1:$AQ$120</definedName>
    <definedName name="_xlnm._FilterDatabase" localSheetId="0" hidden="1">'2026'!$A$1:$AQ$120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22" l="1"/>
  <c r="C6" i="22"/>
  <c r="D6" i="22"/>
  <c r="E6" i="22"/>
  <c r="F6" i="22"/>
  <c r="G6" i="22" s="1"/>
  <c r="H6" i="22"/>
  <c r="I6" i="22"/>
  <c r="J6" i="22"/>
  <c r="K6" i="22"/>
  <c r="L6" i="22"/>
  <c r="M6" i="22"/>
  <c r="N6" i="22"/>
  <c r="O6" i="22"/>
  <c r="P6" i="22" s="1"/>
  <c r="Q6" i="22"/>
  <c r="S6" i="22" s="1"/>
  <c r="R6" i="22"/>
  <c r="T6" i="22"/>
  <c r="U6" i="22"/>
  <c r="V6" i="22" s="1"/>
  <c r="W6" i="22"/>
  <c r="X6" i="22"/>
  <c r="Y6" i="22"/>
  <c r="Z6" i="22"/>
  <c r="AA6" i="22"/>
  <c r="AB6" i="22"/>
  <c r="AC6" i="22"/>
  <c r="AD6" i="22"/>
  <c r="AF6" i="22"/>
  <c r="AG6" i="22"/>
  <c r="AH6" i="22"/>
  <c r="AI6" i="22"/>
  <c r="AJ6" i="22"/>
  <c r="AK6" i="22" s="1"/>
  <c r="AL6" i="22"/>
  <c r="AM6" i="22"/>
  <c r="AN6" i="22"/>
  <c r="AP80" i="23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Q19" i="23" l="1"/>
  <c r="AQ47" i="23"/>
  <c r="AH6" i="23"/>
  <c r="AQ22" i="23"/>
  <c r="AQ29" i="23"/>
  <c r="AQ43" i="23"/>
  <c r="AQ57" i="23"/>
  <c r="AQ71" i="23"/>
  <c r="V6" i="23"/>
  <c r="AQ16" i="23"/>
  <c r="AQ51" i="23"/>
  <c r="AQ79" i="23"/>
  <c r="AB6" i="23"/>
  <c r="AQ31" i="23"/>
  <c r="AQ59" i="23"/>
  <c r="AQ32" i="23"/>
  <c r="AQ60" i="23"/>
  <c r="M6" i="23"/>
  <c r="AQ26" i="23"/>
  <c r="AQ33" i="23"/>
  <c r="AQ13" i="23"/>
  <c r="AQ54" i="23"/>
  <c r="AQ61" i="23"/>
  <c r="AQ75" i="23"/>
  <c r="AQ62" i="23"/>
  <c r="AQ69" i="23"/>
  <c r="AQ76" i="23"/>
  <c r="S6" i="23"/>
  <c r="AQ15" i="23"/>
  <c r="AQ37" i="23"/>
  <c r="AQ17" i="23"/>
  <c r="G6" i="23"/>
  <c r="AQ45" i="23"/>
  <c r="AQ73" i="23"/>
  <c r="AE6" i="23"/>
  <c r="AP6" i="23"/>
  <c r="AQ14" i="23"/>
  <c r="AQ39" i="23"/>
  <c r="AQ58" i="23"/>
  <c r="AQ64" i="23"/>
  <c r="AQ20" i="23"/>
  <c r="AQ27" i="23"/>
  <c r="AQ52" i="23"/>
  <c r="AQ77" i="23"/>
  <c r="AO6" i="23"/>
  <c r="AN6" i="23"/>
  <c r="AQ40" i="23"/>
  <c r="AQ46" i="23"/>
  <c r="AQ65" i="23"/>
  <c r="D6" i="23"/>
  <c r="AQ21" i="23"/>
  <c r="AQ28" i="23"/>
  <c r="AQ53" i="23"/>
  <c r="AQ72" i="23"/>
  <c r="AQ78" i="23"/>
  <c r="Y6" i="23"/>
  <c r="AQ9" i="23"/>
  <c r="AQ34" i="23"/>
  <c r="AQ41" i="23"/>
  <c r="AQ66" i="23"/>
  <c r="AQ10" i="23"/>
  <c r="AQ35" i="23"/>
  <c r="AQ67" i="23"/>
  <c r="AQ11" i="23"/>
  <c r="AQ30" i="23"/>
  <c r="AQ36" i="23"/>
  <c r="AQ68" i="23"/>
  <c r="AQ74" i="23"/>
  <c r="AQ24" i="23"/>
  <c r="AQ49" i="23"/>
  <c r="AQ56" i="23"/>
  <c r="J6" i="23"/>
  <c r="AQ23" i="23"/>
  <c r="AQ55" i="23"/>
  <c r="AQ12" i="23"/>
  <c r="AQ18" i="23"/>
  <c r="AQ42" i="23"/>
  <c r="AQ48" i="23"/>
  <c r="AQ80" i="23"/>
  <c r="P6" i="23"/>
  <c r="AQ25" i="23"/>
  <c r="AQ44" i="23"/>
  <c r="AQ50" i="23"/>
  <c r="AQ38" i="23"/>
  <c r="AQ63" i="23"/>
  <c r="AQ70" i="23"/>
  <c r="AE6" i="22"/>
  <c r="AQ32" i="22"/>
  <c r="AK6" i="23"/>
  <c r="AQ39" i="22"/>
  <c r="AQ48" i="22"/>
  <c r="AQ72" i="22"/>
  <c r="AQ74" i="22"/>
  <c r="AQ64" i="22"/>
  <c r="AQ9" i="22"/>
  <c r="AQ13" i="22"/>
  <c r="AQ25" i="22"/>
  <c r="AQ29" i="22"/>
  <c r="AQ41" i="22"/>
  <c r="AQ45" i="22"/>
  <c r="AQ22" i="22"/>
  <c r="AQ38" i="22"/>
  <c r="AQ46" i="22"/>
  <c r="AQ54" i="22"/>
  <c r="AQ78" i="22"/>
  <c r="AQ11" i="22"/>
  <c r="AQ15" i="22"/>
  <c r="AQ23" i="22"/>
  <c r="AQ31" i="22"/>
  <c r="AQ43" i="22"/>
  <c r="AQ47" i="22"/>
  <c r="AQ55" i="22"/>
  <c r="AQ75" i="22"/>
  <c r="AQ79" i="22"/>
  <c r="AQ20" i="22"/>
  <c r="AQ80" i="22"/>
  <c r="AQ73" i="22"/>
  <c r="AQ77" i="22"/>
  <c r="AQ26" i="22"/>
  <c r="AQ70" i="22"/>
  <c r="AQ58" i="22"/>
  <c r="AQ16" i="22"/>
  <c r="AQ71" i="22"/>
  <c r="AQ28" i="22"/>
  <c r="AQ59" i="22"/>
  <c r="AQ63" i="22"/>
  <c r="AQ10" i="22"/>
  <c r="AQ44" i="22"/>
  <c r="AQ60" i="22"/>
  <c r="AQ18" i="22"/>
  <c r="AQ30" i="22"/>
  <c r="AQ33" i="22"/>
  <c r="AQ37" i="22"/>
  <c r="AQ52" i="22"/>
  <c r="AQ56" i="22"/>
  <c r="AQ67" i="22"/>
  <c r="AP6" i="22"/>
  <c r="AQ19" i="22"/>
  <c r="AQ34" i="22"/>
  <c r="AQ49" i="22"/>
  <c r="AQ53" i="22"/>
  <c r="AQ68" i="22"/>
  <c r="AQ12" i="22"/>
  <c r="AQ27" i="22"/>
  <c r="AQ42" i="22"/>
  <c r="AQ57" i="22"/>
  <c r="AQ61" i="22"/>
  <c r="AQ76" i="22"/>
  <c r="AO6" i="22"/>
  <c r="AQ24" i="22"/>
  <c r="AQ35" i="22"/>
  <c r="AQ50" i="22"/>
  <c r="AQ62" i="22"/>
  <c r="AQ65" i="22"/>
  <c r="AQ69" i="22"/>
  <c r="AQ14" i="22"/>
  <c r="AQ17" i="22"/>
  <c r="AQ21" i="22"/>
  <c r="AQ36" i="22"/>
  <c r="AQ40" i="22"/>
  <c r="AQ51" i="22"/>
  <c r="AQ66" i="22"/>
  <c r="AQ27" i="21"/>
  <c r="AQ59" i="21"/>
  <c r="AQ68" i="21"/>
  <c r="AQ76" i="21"/>
  <c r="AQ80" i="21"/>
  <c r="AQ29" i="21"/>
  <c r="AQ33" i="21"/>
  <c r="V6" i="21"/>
  <c r="AQ10" i="21"/>
  <c r="AQ18" i="21"/>
  <c r="AQ34" i="21"/>
  <c r="AQ42" i="21"/>
  <c r="AQ50" i="21"/>
  <c r="AQ58" i="21"/>
  <c r="AQ66" i="21"/>
  <c r="AQ51" i="21"/>
  <c r="AQ67" i="21"/>
  <c r="AQ43" i="21"/>
  <c r="AQ47" i="21"/>
  <c r="AP6" i="21"/>
  <c r="P6" i="21"/>
  <c r="AB6" i="21"/>
  <c r="AN6" i="21"/>
  <c r="AQ12" i="21"/>
  <c r="AQ16" i="21"/>
  <c r="AQ20" i="21"/>
  <c r="AQ69" i="21"/>
  <c r="AQ73" i="21"/>
  <c r="M6" i="21"/>
  <c r="Y6" i="21"/>
  <c r="AQ11" i="21"/>
  <c r="AQ15" i="21"/>
  <c r="AQ19" i="21"/>
  <c r="AQ23" i="21"/>
  <c r="AQ35" i="21"/>
  <c r="AQ62" i="21"/>
  <c r="AQ74" i="21"/>
  <c r="AQ75" i="21"/>
  <c r="AQ28" i="21"/>
  <c r="AQ36" i="21"/>
  <c r="AQ40" i="21"/>
  <c r="AQ44" i="21"/>
  <c r="AQ48" i="21"/>
  <c r="AQ52" i="21"/>
  <c r="G6" i="21"/>
  <c r="AE6" i="21"/>
  <c r="AQ9" i="21"/>
  <c r="AQ60" i="21"/>
  <c r="D6" i="21"/>
  <c r="AH6" i="21"/>
  <c r="AQ13" i="21"/>
  <c r="AQ17" i="21"/>
  <c r="AQ24" i="21"/>
  <c r="AQ31" i="21"/>
  <c r="AQ38" i="21"/>
  <c r="AQ45" i="21"/>
  <c r="AQ49" i="21"/>
  <c r="AQ56" i="21"/>
  <c r="AQ63" i="21"/>
  <c r="AQ70" i="21"/>
  <c r="AQ77" i="21"/>
  <c r="AQ25" i="21"/>
  <c r="AQ39" i="21"/>
  <c r="AQ53" i="21"/>
  <c r="AQ78" i="21"/>
  <c r="S6" i="21"/>
  <c r="AQ26" i="21"/>
  <c r="AQ57" i="21"/>
  <c r="AQ22" i="21"/>
  <c r="AQ54" i="21"/>
  <c r="AQ61" i="21"/>
  <c r="AQ65" i="21"/>
  <c r="AQ72" i="21"/>
  <c r="AQ79" i="21"/>
  <c r="AK6" i="21"/>
  <c r="AQ14" i="21"/>
  <c r="AQ32" i="21"/>
  <c r="AQ46" i="21"/>
  <c r="AQ64" i="21"/>
  <c r="J6" i="21"/>
  <c r="AO6" i="21"/>
  <c r="AQ21" i="21"/>
  <c r="AQ71" i="21"/>
  <c r="AQ30" i="21"/>
  <c r="AQ37" i="21"/>
  <c r="AQ41" i="21"/>
  <c r="AQ55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Q6" i="23" l="1"/>
  <c r="AQ6" i="22"/>
  <c r="AQ6" i="21"/>
  <c r="V6" i="20"/>
  <c r="AQ67" i="20"/>
  <c r="AQ58" i="20"/>
  <c r="AQ50" i="20"/>
  <c r="AK6" i="20"/>
  <c r="AQ11" i="20"/>
  <c r="AQ15" i="20"/>
  <c r="AQ19" i="20"/>
  <c r="AQ23" i="20"/>
  <c r="AQ27" i="20"/>
  <c r="AQ35" i="20"/>
  <c r="AQ38" i="20"/>
  <c r="AQ54" i="20"/>
  <c r="AQ30" i="20"/>
  <c r="AQ46" i="20"/>
  <c r="AE6" i="20"/>
  <c r="AQ9" i="20"/>
  <c r="AQ37" i="20"/>
  <c r="AQ53" i="20"/>
  <c r="AQ61" i="20"/>
  <c r="AQ65" i="20"/>
  <c r="AQ69" i="20"/>
  <c r="S6" i="20"/>
  <c r="AQ74" i="20"/>
  <c r="AQ31" i="20"/>
  <c r="AB6" i="20"/>
  <c r="AN6" i="20"/>
  <c r="AQ12" i="20"/>
  <c r="AQ16" i="20"/>
  <c r="AQ20" i="20"/>
  <c r="AQ24" i="20"/>
  <c r="AQ39" i="20"/>
  <c r="AQ43" i="20"/>
  <c r="AQ51" i="20"/>
  <c r="AQ59" i="20"/>
  <c r="AQ71" i="20"/>
  <c r="AQ75" i="20"/>
  <c r="G6" i="20"/>
  <c r="AQ52" i="20"/>
  <c r="AQ56" i="20"/>
  <c r="AQ76" i="20"/>
  <c r="AQ80" i="20"/>
  <c r="AQ17" i="20"/>
  <c r="AQ66" i="20"/>
  <c r="AH6" i="20"/>
  <c r="AQ10" i="20"/>
  <c r="AQ21" i="20"/>
  <c r="AQ25" i="20"/>
  <c r="AQ36" i="20"/>
  <c r="AQ40" i="20"/>
  <c r="AQ55" i="20"/>
  <c r="AQ70" i="20"/>
  <c r="J6" i="20"/>
  <c r="AO6" i="20"/>
  <c r="M6" i="20"/>
  <c r="Y6" i="20"/>
  <c r="AQ14" i="20"/>
  <c r="AQ18" i="20"/>
  <c r="AQ29" i="20"/>
  <c r="AQ33" i="20"/>
  <c r="AQ44" i="20"/>
  <c r="AQ48" i="20"/>
  <c r="AQ63" i="20"/>
  <c r="AQ78" i="20"/>
  <c r="AP6" i="20"/>
  <c r="AQ22" i="20"/>
  <c r="AQ26" i="20"/>
  <c r="AQ41" i="20"/>
  <c r="AQ28" i="20"/>
  <c r="AQ47" i="20"/>
  <c r="D6" i="20"/>
  <c r="P6" i="20"/>
  <c r="AQ34" i="20"/>
  <c r="AQ45" i="20"/>
  <c r="AQ49" i="20"/>
  <c r="AQ60" i="20"/>
  <c r="AQ64" i="20"/>
  <c r="AQ79" i="20"/>
  <c r="AQ13" i="20"/>
  <c r="AQ32" i="20"/>
  <c r="AQ77" i="20"/>
  <c r="AQ42" i="20"/>
  <c r="AQ57" i="20"/>
  <c r="AQ68" i="20"/>
  <c r="AQ72" i="20"/>
  <c r="AQ62" i="20"/>
  <c r="AQ73" i="20"/>
  <c r="AQ51" i="19"/>
  <c r="AQ15" i="19"/>
  <c r="AQ19" i="19"/>
  <c r="AQ31" i="19"/>
  <c r="AQ79" i="19"/>
  <c r="AP6" i="19"/>
  <c r="AQ20" i="19"/>
  <c r="AQ24" i="19"/>
  <c r="AQ28" i="19"/>
  <c r="AQ32" i="19"/>
  <c r="AQ36" i="19"/>
  <c r="AQ40" i="19"/>
  <c r="AQ77" i="19"/>
  <c r="AQ43" i="19"/>
  <c r="AQ59" i="19"/>
  <c r="AQ67" i="19"/>
  <c r="AQ68" i="19"/>
  <c r="AQ72" i="19"/>
  <c r="J6" i="19"/>
  <c r="V6" i="19"/>
  <c r="AH6" i="19"/>
  <c r="AQ10" i="19"/>
  <c r="AQ14" i="19"/>
  <c r="AQ22" i="19"/>
  <c r="AQ26" i="19"/>
  <c r="AQ38" i="19"/>
  <c r="AQ42" i="19"/>
  <c r="AQ53" i="19"/>
  <c r="AQ57" i="19"/>
  <c r="M6" i="19"/>
  <c r="AK6" i="19"/>
  <c r="AQ11" i="19"/>
  <c r="AQ27" i="19"/>
  <c r="AQ35" i="19"/>
  <c r="AQ62" i="19"/>
  <c r="AQ66" i="19"/>
  <c r="P6" i="19"/>
  <c r="AB6" i="19"/>
  <c r="AQ63" i="19"/>
  <c r="AQ70" i="19"/>
  <c r="AQ74" i="19"/>
  <c r="AQ78" i="19"/>
  <c r="AQ44" i="19"/>
  <c r="AQ48" i="19"/>
  <c r="AQ75" i="19"/>
  <c r="AE6" i="19"/>
  <c r="AQ9" i="19"/>
  <c r="AQ13" i="19"/>
  <c r="AQ17" i="19"/>
  <c r="AQ21" i="19"/>
  <c r="AQ25" i="19"/>
  <c r="AQ29" i="19"/>
  <c r="AQ37" i="19"/>
  <c r="AQ41" i="19"/>
  <c r="AQ52" i="19"/>
  <c r="AQ56" i="19"/>
  <c r="D6" i="19"/>
  <c r="AN6" i="19"/>
  <c r="AQ23" i="19"/>
  <c r="AQ30" i="19"/>
  <c r="AQ34" i="19"/>
  <c r="AQ45" i="19"/>
  <c r="AQ49" i="19"/>
  <c r="AQ60" i="19"/>
  <c r="AQ64" i="19"/>
  <c r="G6" i="19"/>
  <c r="S6" i="19"/>
  <c r="AQ12" i="19"/>
  <c r="AQ16" i="19"/>
  <c r="AQ39" i="19"/>
  <c r="AQ46" i="19"/>
  <c r="AQ50" i="19"/>
  <c r="AQ61" i="19"/>
  <c r="AQ65" i="19"/>
  <c r="AQ76" i="19"/>
  <c r="AQ80" i="19"/>
  <c r="AQ47" i="19"/>
  <c r="AQ54" i="19"/>
  <c r="AQ58" i="19"/>
  <c r="AQ69" i="19"/>
  <c r="AQ73" i="19"/>
  <c r="AQ55" i="19"/>
  <c r="AO6" i="19"/>
  <c r="Y6" i="19"/>
  <c r="AQ18" i="19"/>
  <c r="AQ33" i="19"/>
  <c r="AQ71" i="19"/>
  <c r="AQ6" i="20" l="1"/>
  <c r="AQ6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Q10" i="14" s="1"/>
  <c r="AO11" i="14"/>
  <c r="AO12" i="14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Q26" i="14" s="1"/>
  <c r="AO27" i="14"/>
  <c r="AO28" i="14"/>
  <c r="AO29" i="14"/>
  <c r="AO30" i="14"/>
  <c r="AO31" i="14"/>
  <c r="AQ31" i="14" s="1"/>
  <c r="AO32" i="14"/>
  <c r="AO33" i="14"/>
  <c r="AO34" i="14"/>
  <c r="AO35" i="14"/>
  <c r="AO36" i="14"/>
  <c r="AO37" i="14"/>
  <c r="AO38" i="14"/>
  <c r="AQ38" i="14" s="1"/>
  <c r="AO39" i="14"/>
  <c r="AO40" i="14"/>
  <c r="AO41" i="14"/>
  <c r="AO42" i="14"/>
  <c r="AO43" i="14"/>
  <c r="AO44" i="14"/>
  <c r="AO45" i="14"/>
  <c r="AO46" i="14"/>
  <c r="AQ46" i="14" s="1"/>
  <c r="AO47" i="14"/>
  <c r="AO48" i="14"/>
  <c r="AO49" i="14"/>
  <c r="AO50" i="14"/>
  <c r="AO51" i="14"/>
  <c r="AO52" i="14"/>
  <c r="AO53" i="14"/>
  <c r="AO54" i="14"/>
  <c r="AQ54" i="14" s="1"/>
  <c r="AO55" i="14"/>
  <c r="AQ55" i="14" s="1"/>
  <c r="AO56" i="14"/>
  <c r="AQ56" i="14" s="1"/>
  <c r="AO57" i="14"/>
  <c r="AO58" i="14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O73" i="14"/>
  <c r="AO74" i="14"/>
  <c r="AO75" i="14"/>
  <c r="AO76" i="14"/>
  <c r="AO77" i="14"/>
  <c r="AO78" i="14"/>
  <c r="AO79" i="14"/>
  <c r="AO80" i="14"/>
  <c r="AQ80" i="14" s="1"/>
  <c r="AM6" i="14"/>
  <c r="AL6" i="14"/>
  <c r="AJ6" i="14"/>
  <c r="AI6" i="14"/>
  <c r="AG6" i="14"/>
  <c r="AF6" i="14"/>
  <c r="AH6" i="14" s="1"/>
  <c r="AD6" i="14"/>
  <c r="AC6" i="14"/>
  <c r="AA6" i="14"/>
  <c r="Z6" i="14"/>
  <c r="X6" i="14"/>
  <c r="W6" i="14"/>
  <c r="U6" i="14"/>
  <c r="T6" i="14"/>
  <c r="V6" i="14" s="1"/>
  <c r="R6" i="14"/>
  <c r="Q6" i="14"/>
  <c r="O6" i="14"/>
  <c r="N6" i="14"/>
  <c r="L6" i="14"/>
  <c r="K6" i="14"/>
  <c r="I6" i="14"/>
  <c r="H6" i="14"/>
  <c r="F6" i="14"/>
  <c r="E6" i="14"/>
  <c r="C6" i="14"/>
  <c r="B6" i="14"/>
  <c r="AS80" i="13"/>
  <c r="AR80" i="13"/>
  <c r="AS79" i="13"/>
  <c r="AR79" i="13"/>
  <c r="AS78" i="13"/>
  <c r="AR78" i="13"/>
  <c r="AS77" i="13"/>
  <c r="AR77" i="13"/>
  <c r="AS76" i="13"/>
  <c r="AR76" i="13"/>
  <c r="AS75" i="13"/>
  <c r="AT75" i="13" s="1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S32" i="13"/>
  <c r="AR32" i="13"/>
  <c r="AS31" i="13"/>
  <c r="AR31" i="13"/>
  <c r="AS30" i="13"/>
  <c r="AR30" i="13"/>
  <c r="AS29" i="13"/>
  <c r="AR29" i="13"/>
  <c r="AS28" i="13"/>
  <c r="AR28" i="13"/>
  <c r="AS27" i="13"/>
  <c r="AR27" i="13"/>
  <c r="AS26" i="13"/>
  <c r="AR26" i="13"/>
  <c r="AS25" i="13"/>
  <c r="AR25" i="13"/>
  <c r="AS24" i="13"/>
  <c r="AR24" i="13"/>
  <c r="AT24" i="13" s="1"/>
  <c r="AS23" i="13"/>
  <c r="AR23" i="13"/>
  <c r="AS22" i="13"/>
  <c r="AR22" i="13"/>
  <c r="AS21" i="13"/>
  <c r="AR21" i="13"/>
  <c r="AS20" i="13"/>
  <c r="AR20" i="13"/>
  <c r="AS19" i="13"/>
  <c r="AR19" i="13"/>
  <c r="AS18" i="13"/>
  <c r="AR18" i="13"/>
  <c r="AS17" i="13"/>
  <c r="AR17" i="13"/>
  <c r="AS16" i="13"/>
  <c r="AR16" i="13"/>
  <c r="AS15" i="13"/>
  <c r="AR15" i="13"/>
  <c r="AS14" i="13"/>
  <c r="AR14" i="13"/>
  <c r="AS13" i="13"/>
  <c r="AR13" i="13"/>
  <c r="AS12" i="13"/>
  <c r="AR12" i="13"/>
  <c r="AS11" i="13"/>
  <c r="AR11" i="13"/>
  <c r="AS10" i="13"/>
  <c r="AR10" i="13"/>
  <c r="AS9" i="13"/>
  <c r="AR9" i="13"/>
  <c r="B6" i="13"/>
  <c r="C6" i="13"/>
  <c r="E6" i="13"/>
  <c r="F6" i="13"/>
  <c r="H6" i="13"/>
  <c r="I6" i="13"/>
  <c r="K6" i="13"/>
  <c r="L6" i="13"/>
  <c r="N6" i="13"/>
  <c r="O6" i="13"/>
  <c r="Q6" i="13"/>
  <c r="R6" i="13"/>
  <c r="S6" i="13" s="1"/>
  <c r="T6" i="13"/>
  <c r="U6" i="13"/>
  <c r="W6" i="13"/>
  <c r="X6" i="13"/>
  <c r="Z6" i="13"/>
  <c r="AA6" i="13"/>
  <c r="AC6" i="13"/>
  <c r="AD6" i="13"/>
  <c r="AF6" i="13"/>
  <c r="AG6" i="13"/>
  <c r="AI6" i="13"/>
  <c r="AJ6" i="13"/>
  <c r="AK6" i="13" s="1"/>
  <c r="AL6" i="13"/>
  <c r="AM6" i="13"/>
  <c r="AO6" i="13"/>
  <c r="AP6" i="13"/>
  <c r="AR10" i="11"/>
  <c r="AS10" i="1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R41" i="11"/>
  <c r="AS41" i="11"/>
  <c r="AR42" i="11"/>
  <c r="AS42" i="11"/>
  <c r="AR43" i="11"/>
  <c r="AS43" i="11"/>
  <c r="AT43" i="11" s="1"/>
  <c r="AR44" i="11"/>
  <c r="AS44" i="11"/>
  <c r="AR45" i="11"/>
  <c r="AS45" i="11"/>
  <c r="AR46" i="11"/>
  <c r="AS46" i="11"/>
  <c r="AR47" i="11"/>
  <c r="AS47" i="11"/>
  <c r="AR48" i="11"/>
  <c r="AS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R55" i="11"/>
  <c r="AS55" i="11"/>
  <c r="AR56" i="11"/>
  <c r="AS56" i="11"/>
  <c r="AT56" i="11" s="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T63" i="11" s="1"/>
  <c r="AR64" i="11"/>
  <c r="AS64" i="11"/>
  <c r="AR65" i="11"/>
  <c r="AS65" i="11"/>
  <c r="AR66" i="11"/>
  <c r="AS66" i="11"/>
  <c r="AR67" i="11"/>
  <c r="AS67" i="11"/>
  <c r="AR68" i="11"/>
  <c r="AS68" i="11"/>
  <c r="AR69" i="11"/>
  <c r="AS69" i="11"/>
  <c r="AR70" i="11"/>
  <c r="AS70" i="11"/>
  <c r="AT70" i="11" s="1"/>
  <c r="AR71" i="11"/>
  <c r="AS71" i="11"/>
  <c r="AR72" i="11"/>
  <c r="AS72" i="11"/>
  <c r="AT72" i="11" s="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T79" i="11" s="1"/>
  <c r="AS9" i="1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S79" i="12"/>
  <c r="AS78" i="12"/>
  <c r="AS77" i="12"/>
  <c r="AS76" i="12"/>
  <c r="AS75" i="12"/>
  <c r="AS74" i="12"/>
  <c r="AS73" i="12"/>
  <c r="AS72" i="12"/>
  <c r="AS71" i="12"/>
  <c r="AS70" i="12"/>
  <c r="AS69" i="12"/>
  <c r="AS68" i="12"/>
  <c r="AS67" i="12"/>
  <c r="AS66" i="12"/>
  <c r="AS65" i="12"/>
  <c r="AS64" i="12"/>
  <c r="AS63" i="12"/>
  <c r="AS62" i="12"/>
  <c r="AS61" i="12"/>
  <c r="AS60" i="12"/>
  <c r="AS59" i="12"/>
  <c r="AS58" i="12"/>
  <c r="AS57" i="12"/>
  <c r="AS56" i="12"/>
  <c r="AT56" i="12" s="1"/>
  <c r="AS55" i="12"/>
  <c r="AT55" i="12" s="1"/>
  <c r="AS54" i="12"/>
  <c r="AS53" i="12"/>
  <c r="AS52" i="12"/>
  <c r="AS51" i="12"/>
  <c r="AS50" i="12"/>
  <c r="AS49" i="12"/>
  <c r="AS48" i="12"/>
  <c r="AS47" i="12"/>
  <c r="AS46" i="12"/>
  <c r="AT46" i="12" s="1"/>
  <c r="AS45" i="12"/>
  <c r="AS44" i="12"/>
  <c r="AS43" i="12"/>
  <c r="AS42" i="12"/>
  <c r="AS41" i="12"/>
  <c r="AS40" i="12"/>
  <c r="AS39" i="12"/>
  <c r="AS38" i="12"/>
  <c r="AS37" i="12"/>
  <c r="AS36" i="12"/>
  <c r="AS35" i="12"/>
  <c r="AS34" i="12"/>
  <c r="AS33" i="12"/>
  <c r="AS32" i="12"/>
  <c r="AT32" i="12" s="1"/>
  <c r="AS31" i="12"/>
  <c r="AT31" i="12" s="1"/>
  <c r="AS30" i="12"/>
  <c r="AT30" i="12" s="1"/>
  <c r="AS29" i="12"/>
  <c r="AS28" i="12"/>
  <c r="AS27" i="12"/>
  <c r="AS26" i="12"/>
  <c r="AS25" i="12"/>
  <c r="AS24" i="12"/>
  <c r="AS23" i="12"/>
  <c r="AT23" i="12" s="1"/>
  <c r="AS22" i="12"/>
  <c r="AS21" i="12"/>
  <c r="AS20" i="12"/>
  <c r="AS19" i="12"/>
  <c r="AS18" i="12"/>
  <c r="AS17" i="12"/>
  <c r="AS16" i="12"/>
  <c r="AT16" i="12" s="1"/>
  <c r="AS15" i="12"/>
  <c r="AT15" i="12" s="1"/>
  <c r="AS14" i="12"/>
  <c r="AS13" i="12"/>
  <c r="AS12" i="12"/>
  <c r="AS11" i="12"/>
  <c r="AS10" i="12"/>
  <c r="AS9" i="12"/>
  <c r="AP6" i="12"/>
  <c r="AO6" i="12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E6" i="12"/>
  <c r="C6" i="12"/>
  <c r="B6" i="12"/>
  <c r="D6" i="12" s="1"/>
  <c r="AO6" i="11"/>
  <c r="AQ6" i="11" s="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V6" i="11" s="1"/>
  <c r="R6" i="11"/>
  <c r="Q6" i="11"/>
  <c r="O6" i="11"/>
  <c r="N6" i="11"/>
  <c r="L6" i="11"/>
  <c r="K6" i="11"/>
  <c r="I6" i="11"/>
  <c r="H6" i="11"/>
  <c r="F6" i="11"/>
  <c r="E6" i="11"/>
  <c r="C6" i="11"/>
  <c r="B6" i="11"/>
  <c r="AP79" i="10"/>
  <c r="AO79" i="10"/>
  <c r="AP78" i="10"/>
  <c r="AO78" i="10"/>
  <c r="AP77" i="10"/>
  <c r="AO77" i="10"/>
  <c r="AP76" i="10"/>
  <c r="AO76" i="10"/>
  <c r="AP75" i="10"/>
  <c r="AO75" i="10"/>
  <c r="AP74" i="10"/>
  <c r="AO74" i="10"/>
  <c r="AP73" i="10"/>
  <c r="AQ73" i="10" s="1"/>
  <c r="AO73" i="10"/>
  <c r="AP72" i="10"/>
  <c r="AO72" i="10"/>
  <c r="AP71" i="10"/>
  <c r="AO71" i="10"/>
  <c r="AP70" i="10"/>
  <c r="AO70" i="10"/>
  <c r="AP69" i="10"/>
  <c r="AO69" i="10"/>
  <c r="AP68" i="10"/>
  <c r="AO68" i="10"/>
  <c r="AQ68" i="10" s="1"/>
  <c r="AP67" i="10"/>
  <c r="AO67" i="10"/>
  <c r="AP66" i="10"/>
  <c r="AO66" i="10"/>
  <c r="AP65" i="10"/>
  <c r="AO65" i="10"/>
  <c r="AP64" i="10"/>
  <c r="AO64" i="10"/>
  <c r="AP63" i="10"/>
  <c r="AO63" i="10"/>
  <c r="AP62" i="10"/>
  <c r="AO62" i="10"/>
  <c r="AP61" i="10"/>
  <c r="AO61" i="10"/>
  <c r="AP60" i="10"/>
  <c r="AO60" i="10"/>
  <c r="AP59" i="10"/>
  <c r="AO59" i="10"/>
  <c r="AP58" i="10"/>
  <c r="AO58" i="10"/>
  <c r="AP57" i="10"/>
  <c r="AO57" i="10"/>
  <c r="AP56" i="10"/>
  <c r="AO56" i="10"/>
  <c r="AP55" i="10"/>
  <c r="AO55" i="10"/>
  <c r="AP54" i="10"/>
  <c r="AO54" i="10"/>
  <c r="AP53" i="10"/>
  <c r="AQ53" i="10" s="1"/>
  <c r="AO53" i="10"/>
  <c r="AP52" i="10"/>
  <c r="AQ52" i="10" s="1"/>
  <c r="AO52" i="10"/>
  <c r="AP51" i="10"/>
  <c r="AO51" i="10"/>
  <c r="AP50" i="10"/>
  <c r="AO50" i="10"/>
  <c r="AP49" i="10"/>
  <c r="AO49" i="10"/>
  <c r="AP48" i="10"/>
  <c r="AQ48" i="10" s="1"/>
  <c r="AO48" i="10"/>
  <c r="AP47" i="10"/>
  <c r="AO47" i="10"/>
  <c r="AQ47" i="10" s="1"/>
  <c r="AP46" i="10"/>
  <c r="AQ46" i="10" s="1"/>
  <c r="AO46" i="10"/>
  <c r="AP45" i="10"/>
  <c r="AO45" i="10"/>
  <c r="AP44" i="10"/>
  <c r="AO44" i="10"/>
  <c r="AP43" i="10"/>
  <c r="AO43" i="10"/>
  <c r="AP42" i="10"/>
  <c r="AO42" i="10"/>
  <c r="AP41" i="10"/>
  <c r="AO41" i="10"/>
  <c r="AP40" i="10"/>
  <c r="AO40" i="10"/>
  <c r="AP39" i="10"/>
  <c r="AO39" i="10"/>
  <c r="AP38" i="10"/>
  <c r="AO38" i="10"/>
  <c r="AP37" i="10"/>
  <c r="AO37" i="10"/>
  <c r="AP36" i="10"/>
  <c r="AO36" i="10"/>
  <c r="AP35" i="10"/>
  <c r="AO35" i="10"/>
  <c r="AP34" i="10"/>
  <c r="AO34" i="10"/>
  <c r="AP33" i="10"/>
  <c r="AO33" i="10"/>
  <c r="AP32" i="10"/>
  <c r="AQ32" i="10" s="1"/>
  <c r="AO32" i="10"/>
  <c r="AP31" i="10"/>
  <c r="AQ31" i="10" s="1"/>
  <c r="AO31" i="10"/>
  <c r="AP30" i="10"/>
  <c r="AO30" i="10"/>
  <c r="AP29" i="10"/>
  <c r="AO29" i="10"/>
  <c r="AP28" i="10"/>
  <c r="AO28" i="10"/>
  <c r="AP27" i="10"/>
  <c r="AO27" i="10"/>
  <c r="AP26" i="10"/>
  <c r="AO26" i="10"/>
  <c r="AP25" i="10"/>
  <c r="AQ25" i="10" s="1"/>
  <c r="AO25" i="10"/>
  <c r="AP24" i="10"/>
  <c r="AO24" i="10"/>
  <c r="AP23" i="10"/>
  <c r="AO23" i="10"/>
  <c r="AP22" i="10"/>
  <c r="AO22" i="10"/>
  <c r="AP21" i="10"/>
  <c r="AO21" i="10"/>
  <c r="AP20" i="10"/>
  <c r="AO20" i="10"/>
  <c r="AP19" i="10"/>
  <c r="AO19" i="10"/>
  <c r="AQ19" i="10" s="1"/>
  <c r="AP18" i="10"/>
  <c r="AO18" i="10"/>
  <c r="AP17" i="10"/>
  <c r="AQ17" i="10" s="1"/>
  <c r="AO17" i="10"/>
  <c r="AP16" i="10"/>
  <c r="AO16" i="10"/>
  <c r="AP15" i="10"/>
  <c r="AO15" i="10"/>
  <c r="AP14" i="10"/>
  <c r="AO14" i="10"/>
  <c r="AP13" i="10"/>
  <c r="AQ13" i="10" s="1"/>
  <c r="AO13" i="10"/>
  <c r="AP12" i="10"/>
  <c r="AO12" i="10"/>
  <c r="AP11" i="10"/>
  <c r="AO11" i="10"/>
  <c r="AP10" i="10"/>
  <c r="AO10" i="10"/>
  <c r="AP9" i="10"/>
  <c r="AO9" i="10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Y6" i="10" s="1"/>
  <c r="W6" i="10"/>
  <c r="U6" i="10"/>
  <c r="T6" i="10"/>
  <c r="R6" i="10"/>
  <c r="Q6" i="10"/>
  <c r="O6" i="10"/>
  <c r="N6" i="10"/>
  <c r="L6" i="10"/>
  <c r="M6" i="10" s="1"/>
  <c r="K6" i="10"/>
  <c r="I6" i="10"/>
  <c r="H6" i="10"/>
  <c r="F6" i="10"/>
  <c r="E6" i="10"/>
  <c r="C6" i="10"/>
  <c r="D6" i="10" s="1"/>
  <c r="B6" i="10"/>
  <c r="B6" i="9"/>
  <c r="C6" i="9"/>
  <c r="E6" i="9"/>
  <c r="F6" i="9"/>
  <c r="H6" i="9"/>
  <c r="I6" i="9"/>
  <c r="K6" i="9"/>
  <c r="L6" i="9"/>
  <c r="N6" i="9"/>
  <c r="O6" i="9"/>
  <c r="Q6" i="9"/>
  <c r="R6" i="9"/>
  <c r="T6" i="9"/>
  <c r="U6" i="9"/>
  <c r="W6" i="9"/>
  <c r="X6" i="9"/>
  <c r="Z6" i="9"/>
  <c r="AA6" i="9"/>
  <c r="AC6" i="9"/>
  <c r="AD6" i="9"/>
  <c r="AF6" i="9"/>
  <c r="AG6" i="9"/>
  <c r="AH6" i="9" s="1"/>
  <c r="AI6" i="9"/>
  <c r="AJ6" i="9"/>
  <c r="AL6" i="9"/>
  <c r="AM6" i="9"/>
  <c r="AN6" i="9" s="1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P9" i="9"/>
  <c r="AP10" i="9"/>
  <c r="AQ10" i="9" s="1"/>
  <c r="AP11" i="9"/>
  <c r="AP12" i="9"/>
  <c r="AP13" i="9"/>
  <c r="AQ13" i="9" s="1"/>
  <c r="AP14" i="9"/>
  <c r="AP15" i="9"/>
  <c r="AP16" i="9"/>
  <c r="AP17" i="9"/>
  <c r="AP18" i="9"/>
  <c r="AQ18" i="9" s="1"/>
  <c r="AP19" i="9"/>
  <c r="AP20" i="9"/>
  <c r="AP21" i="9"/>
  <c r="AP22" i="9"/>
  <c r="AP23" i="9"/>
  <c r="AQ23" i="9" s="1"/>
  <c r="AP24" i="9"/>
  <c r="AQ24" i="9" s="1"/>
  <c r="AP25" i="9"/>
  <c r="AP26" i="9"/>
  <c r="AP27" i="9"/>
  <c r="AQ27" i="9" s="1"/>
  <c r="AP28" i="9"/>
  <c r="AQ28" i="9" s="1"/>
  <c r="AP29" i="9"/>
  <c r="AP30" i="9"/>
  <c r="AP31" i="9"/>
  <c r="AP32" i="9"/>
  <c r="AQ32" i="9" s="1"/>
  <c r="AP33" i="9"/>
  <c r="AP34" i="9"/>
  <c r="AP35" i="9"/>
  <c r="AP36" i="9"/>
  <c r="AP37" i="9"/>
  <c r="AQ37" i="9" s="1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P48" i="9"/>
  <c r="AP49" i="9"/>
  <c r="AP50" i="9"/>
  <c r="AP51" i="9"/>
  <c r="AP52" i="9"/>
  <c r="AP53" i="9"/>
  <c r="AP54" i="9"/>
  <c r="AP55" i="9"/>
  <c r="AQ55" i="9" s="1"/>
  <c r="AP56" i="9"/>
  <c r="AQ56" i="9" s="1"/>
  <c r="AP57" i="9"/>
  <c r="AQ57" i="9" s="1"/>
  <c r="AP58" i="9"/>
  <c r="AP59" i="9"/>
  <c r="AP60" i="9"/>
  <c r="AP61" i="9"/>
  <c r="AP62" i="9"/>
  <c r="AP63" i="9"/>
  <c r="AP64" i="9"/>
  <c r="AP65" i="9"/>
  <c r="AP66" i="9"/>
  <c r="AP67" i="9"/>
  <c r="AP68" i="9"/>
  <c r="AP69" i="9"/>
  <c r="AQ69" i="9" s="1"/>
  <c r="AP70" i="9"/>
  <c r="AP71" i="9"/>
  <c r="AQ71" i="9" s="1"/>
  <c r="AP72" i="9"/>
  <c r="AP73" i="9"/>
  <c r="AP74" i="9"/>
  <c r="AP75" i="9"/>
  <c r="AP76" i="9"/>
  <c r="AP77" i="9"/>
  <c r="AP78" i="9"/>
  <c r="AP79" i="9"/>
  <c r="AQ79" i="9" s="1"/>
  <c r="AO75" i="8"/>
  <c r="AP75" i="8"/>
  <c r="AO76" i="8"/>
  <c r="AP76" i="8"/>
  <c r="AQ76" i="8" s="1"/>
  <c r="AO77" i="8"/>
  <c r="AP77" i="8"/>
  <c r="AO78" i="8"/>
  <c r="AP78" i="8"/>
  <c r="AO79" i="8"/>
  <c r="AP79" i="8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O9" i="8"/>
  <c r="AO10" i="8"/>
  <c r="AO11" i="8"/>
  <c r="AO12" i="8"/>
  <c r="AO13" i="8"/>
  <c r="AO14" i="8"/>
  <c r="AQ14" i="8" s="1"/>
  <c r="AO15" i="8"/>
  <c r="AO16" i="8"/>
  <c r="AO17" i="8"/>
  <c r="AO18" i="8"/>
  <c r="AO19" i="8"/>
  <c r="AO20" i="8"/>
  <c r="AO21" i="8"/>
  <c r="AO22" i="8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O44" i="8"/>
  <c r="AQ44" i="8" s="1"/>
  <c r="AO45" i="8"/>
  <c r="AO46" i="8"/>
  <c r="AO47" i="8"/>
  <c r="AO48" i="8"/>
  <c r="AO49" i="8"/>
  <c r="AO50" i="8"/>
  <c r="AO51" i="8"/>
  <c r="AO52" i="8"/>
  <c r="AO53" i="8"/>
  <c r="AQ53" i="8" s="1"/>
  <c r="AO54" i="8"/>
  <c r="AO55" i="8"/>
  <c r="AO56" i="8"/>
  <c r="AO57" i="8"/>
  <c r="AO58" i="8"/>
  <c r="AO59" i="8"/>
  <c r="AQ59" i="8" s="1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P12" i="1"/>
  <c r="AO12" i="1"/>
  <c r="AP48" i="1"/>
  <c r="AO48" i="1"/>
  <c r="AQ48" i="1" s="1"/>
  <c r="AP55" i="1"/>
  <c r="AO55" i="1"/>
  <c r="AP49" i="1"/>
  <c r="AO49" i="1"/>
  <c r="AP51" i="1"/>
  <c r="AO51" i="1"/>
  <c r="AP35" i="1"/>
  <c r="AQ35" i="1" s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Q43" i="1" s="1"/>
  <c r="AO43" i="1"/>
  <c r="AP18" i="1"/>
  <c r="AO18" i="1"/>
  <c r="AP65" i="1"/>
  <c r="AO65" i="1"/>
  <c r="AP61" i="1"/>
  <c r="AO61" i="1"/>
  <c r="AP53" i="1"/>
  <c r="AQ53" i="1" s="1"/>
  <c r="AO53" i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O19" i="1"/>
  <c r="AP40" i="1"/>
  <c r="AO40" i="1"/>
  <c r="AP15" i="1"/>
  <c r="AQ15" i="1" s="1"/>
  <c r="AO15" i="1"/>
  <c r="AP54" i="1"/>
  <c r="AO54" i="1"/>
  <c r="AQ54" i="1" s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P28" i="1"/>
  <c r="AO28" i="1"/>
  <c r="AQ28" i="1" s="1"/>
  <c r="AP66" i="1"/>
  <c r="AQ66" i="1" s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Q31" i="1" s="1"/>
  <c r="AO31" i="1"/>
  <c r="AP47" i="1"/>
  <c r="AO47" i="1"/>
  <c r="AP26" i="1"/>
  <c r="AO26" i="1"/>
  <c r="AP69" i="1"/>
  <c r="AO69" i="1"/>
  <c r="AP58" i="1"/>
  <c r="AQ58" i="1" s="1"/>
  <c r="AO58" i="1"/>
  <c r="AP32" i="1"/>
  <c r="AO32" i="1"/>
  <c r="AP16" i="1"/>
  <c r="AO16" i="1"/>
  <c r="AP68" i="1"/>
  <c r="AO68" i="1"/>
  <c r="AP56" i="1"/>
  <c r="AQ56" i="1" s="1"/>
  <c r="AO56" i="1"/>
  <c r="AP23" i="1"/>
  <c r="AO23" i="1"/>
  <c r="AP60" i="1"/>
  <c r="AO60" i="1"/>
  <c r="AP57" i="1"/>
  <c r="AO57" i="1"/>
  <c r="AM6" i="1"/>
  <c r="AL6" i="1"/>
  <c r="AJ6" i="1"/>
  <c r="AI6" i="1"/>
  <c r="AK6" i="1" s="1"/>
  <c r="AG6" i="1"/>
  <c r="AF6" i="1"/>
  <c r="AD6" i="1"/>
  <c r="AC6" i="1"/>
  <c r="AA6" i="1"/>
  <c r="AB6" i="1" s="1"/>
  <c r="Z6" i="1"/>
  <c r="X6" i="1"/>
  <c r="W6" i="1"/>
  <c r="Y6" i="1" s="1"/>
  <c r="U6" i="1"/>
  <c r="V6" i="1" s="1"/>
  <c r="T6" i="1"/>
  <c r="R6" i="1"/>
  <c r="Q6" i="1"/>
  <c r="O6" i="1"/>
  <c r="N6" i="1"/>
  <c r="L6" i="1"/>
  <c r="M6" i="1" s="1"/>
  <c r="K6" i="1"/>
  <c r="I6" i="1"/>
  <c r="J6" i="1" s="1"/>
  <c r="H6" i="1"/>
  <c r="F6" i="1"/>
  <c r="E6" i="1"/>
  <c r="C6" i="1"/>
  <c r="B6" i="1"/>
  <c r="AP19" i="7"/>
  <c r="AQ19" i="7" s="1"/>
  <c r="AP52" i="7"/>
  <c r="AP71" i="7"/>
  <c r="AP51" i="7"/>
  <c r="AP54" i="7"/>
  <c r="AP67" i="7"/>
  <c r="AP9" i="7"/>
  <c r="AP15" i="7"/>
  <c r="AP35" i="7"/>
  <c r="AP48" i="7"/>
  <c r="AP47" i="7"/>
  <c r="AP62" i="7"/>
  <c r="AP45" i="7"/>
  <c r="AP40" i="7"/>
  <c r="AP64" i="7"/>
  <c r="AP12" i="7"/>
  <c r="AP33" i="7"/>
  <c r="AP24" i="7"/>
  <c r="AP57" i="7"/>
  <c r="AP53" i="7"/>
  <c r="AP59" i="7"/>
  <c r="AP49" i="7"/>
  <c r="AP26" i="7"/>
  <c r="AP29" i="7"/>
  <c r="AP32" i="7"/>
  <c r="AP42" i="7"/>
  <c r="AP22" i="7"/>
  <c r="AP63" i="7"/>
  <c r="AP50" i="7"/>
  <c r="AP27" i="7"/>
  <c r="AP41" i="7"/>
  <c r="AP61" i="7"/>
  <c r="AP36" i="7"/>
  <c r="AP55" i="7"/>
  <c r="AP16" i="7"/>
  <c r="AP14" i="7"/>
  <c r="AP28" i="7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P46" i="7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Q45" i="7" s="1"/>
  <c r="AO40" i="7"/>
  <c r="AO64" i="7"/>
  <c r="AO12" i="7"/>
  <c r="AO33" i="7"/>
  <c r="AO24" i="7"/>
  <c r="AO57" i="7"/>
  <c r="AQ57" i="7" s="1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O36" i="7"/>
  <c r="AO55" i="7"/>
  <c r="AO16" i="7"/>
  <c r="AO14" i="7"/>
  <c r="AQ14" i="7" s="1"/>
  <c r="AO28" i="7"/>
  <c r="AO11" i="7"/>
  <c r="AO25" i="7"/>
  <c r="AO68" i="7"/>
  <c r="AO73" i="7"/>
  <c r="AO21" i="7"/>
  <c r="AO10" i="7"/>
  <c r="AO58" i="7"/>
  <c r="AO44" i="7"/>
  <c r="AO30" i="7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Q46" i="7" s="1"/>
  <c r="AM6" i="7"/>
  <c r="AL6" i="7"/>
  <c r="AN6" i="7" s="1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S6" i="7" s="1"/>
  <c r="O6" i="7"/>
  <c r="N6" i="7"/>
  <c r="L6" i="7"/>
  <c r="K6" i="7"/>
  <c r="I6" i="7"/>
  <c r="H6" i="7"/>
  <c r="F6" i="7"/>
  <c r="E6" i="7"/>
  <c r="C6" i="7"/>
  <c r="B6" i="7"/>
  <c r="AP26" i="6"/>
  <c r="AO26" i="6"/>
  <c r="AP50" i="6"/>
  <c r="AO50" i="6"/>
  <c r="AP49" i="6"/>
  <c r="AO49" i="6"/>
  <c r="AP22" i="6"/>
  <c r="AO22" i="6"/>
  <c r="AP65" i="6"/>
  <c r="AQ65" i="6" s="1"/>
  <c r="AO65" i="6"/>
  <c r="AP40" i="6"/>
  <c r="AO40" i="6"/>
  <c r="AP38" i="6"/>
  <c r="AO38" i="6"/>
  <c r="AP63" i="6"/>
  <c r="AO63" i="6"/>
  <c r="AP59" i="6"/>
  <c r="AO59" i="6"/>
  <c r="AP68" i="6"/>
  <c r="AO68" i="6"/>
  <c r="AP64" i="6"/>
  <c r="AO64" i="6"/>
  <c r="AP21" i="6"/>
  <c r="AO21" i="6"/>
  <c r="AP31" i="6"/>
  <c r="AO31" i="6"/>
  <c r="AP67" i="6"/>
  <c r="AO67" i="6"/>
  <c r="AP12" i="6"/>
  <c r="AO12" i="6"/>
  <c r="AP13" i="6"/>
  <c r="AO13" i="6"/>
  <c r="AP16" i="6"/>
  <c r="AO16" i="6"/>
  <c r="AP51" i="6"/>
  <c r="AO51" i="6"/>
  <c r="AP37" i="6"/>
  <c r="AO37" i="6"/>
  <c r="AP66" i="6"/>
  <c r="AO66" i="6"/>
  <c r="AP9" i="6"/>
  <c r="AO9" i="6"/>
  <c r="AP61" i="6"/>
  <c r="AO61" i="6"/>
  <c r="AP10" i="6"/>
  <c r="AO10" i="6"/>
  <c r="AP23" i="6"/>
  <c r="AO23" i="6"/>
  <c r="AP62" i="6"/>
  <c r="AQ62" i="6" s="1"/>
  <c r="AO62" i="6"/>
  <c r="AP42" i="6"/>
  <c r="AO42" i="6"/>
  <c r="AP15" i="6"/>
  <c r="AO15" i="6"/>
  <c r="AP34" i="6"/>
  <c r="AO34" i="6"/>
  <c r="AP24" i="6"/>
  <c r="AO24" i="6"/>
  <c r="AP36" i="6"/>
  <c r="AO36" i="6"/>
  <c r="AP28" i="6"/>
  <c r="AO28" i="6"/>
  <c r="AP60" i="6"/>
  <c r="AO60" i="6"/>
  <c r="AP48" i="6"/>
  <c r="AO48" i="6"/>
  <c r="AP29" i="6"/>
  <c r="AO29" i="6"/>
  <c r="AP32" i="6"/>
  <c r="AO32" i="6"/>
  <c r="AP17" i="6"/>
  <c r="AO17" i="6"/>
  <c r="AP54" i="6"/>
  <c r="AO54" i="6"/>
  <c r="AP30" i="6"/>
  <c r="AO30" i="6"/>
  <c r="AP56" i="6"/>
  <c r="AO56" i="6"/>
  <c r="AP25" i="6"/>
  <c r="AO25" i="6"/>
  <c r="AP41" i="6"/>
  <c r="AO41" i="6"/>
  <c r="AP11" i="6"/>
  <c r="AO11" i="6"/>
  <c r="AP58" i="6"/>
  <c r="AO58" i="6"/>
  <c r="AP47" i="6"/>
  <c r="AO47" i="6"/>
  <c r="AP35" i="6"/>
  <c r="AQ35" i="6" s="1"/>
  <c r="AO35" i="6"/>
  <c r="AP53" i="6"/>
  <c r="AO53" i="6"/>
  <c r="AP14" i="6"/>
  <c r="AO14" i="6"/>
  <c r="AP20" i="6"/>
  <c r="AO20" i="6"/>
  <c r="AP18" i="6"/>
  <c r="AQ18" i="6" s="1"/>
  <c r="AO18" i="6"/>
  <c r="AP45" i="6"/>
  <c r="AO45" i="6"/>
  <c r="AP55" i="6"/>
  <c r="AO55" i="6"/>
  <c r="AP39" i="6"/>
  <c r="AO39" i="6"/>
  <c r="AP69" i="6"/>
  <c r="AO69" i="6"/>
  <c r="AP33" i="6"/>
  <c r="AO33" i="6"/>
  <c r="AP52" i="6"/>
  <c r="AO52" i="6"/>
  <c r="AP46" i="6"/>
  <c r="AO46" i="6"/>
  <c r="AP57" i="6"/>
  <c r="AO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H6" i="6"/>
  <c r="I6" i="6"/>
  <c r="K6" i="6"/>
  <c r="L6" i="6"/>
  <c r="N6" i="6"/>
  <c r="O6" i="6"/>
  <c r="Q6" i="6"/>
  <c r="R6" i="6"/>
  <c r="S6" i="6" s="1"/>
  <c r="T6" i="6"/>
  <c r="U6" i="6"/>
  <c r="W6" i="6"/>
  <c r="X6" i="6"/>
  <c r="Y6" i="6" s="1"/>
  <c r="Z6" i="6"/>
  <c r="AA6" i="6"/>
  <c r="AC6" i="6"/>
  <c r="AD6" i="6"/>
  <c r="AF6" i="6"/>
  <c r="AG6" i="6"/>
  <c r="AI6" i="6"/>
  <c r="AJ6" i="6"/>
  <c r="AL6" i="6"/>
  <c r="AM6" i="6"/>
  <c r="AN6" i="6" s="1"/>
  <c r="B6" i="5"/>
  <c r="C6" i="5"/>
  <c r="E6" i="5"/>
  <c r="F6" i="5"/>
  <c r="H6" i="5"/>
  <c r="I6" i="5"/>
  <c r="K6" i="5"/>
  <c r="L6" i="5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I6" i="5"/>
  <c r="AJ6" i="5"/>
  <c r="AL6" i="5"/>
  <c r="AM6" i="5"/>
  <c r="AO58" i="5"/>
  <c r="AO61" i="5"/>
  <c r="AO59" i="5"/>
  <c r="AO26" i="5"/>
  <c r="AO13" i="5"/>
  <c r="AO53" i="5"/>
  <c r="AO24" i="5"/>
  <c r="AO14" i="5"/>
  <c r="AO29" i="5"/>
  <c r="AO32" i="5"/>
  <c r="AO69" i="5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O23" i="5"/>
  <c r="AO49" i="5"/>
  <c r="AO65" i="5"/>
  <c r="AO44" i="5"/>
  <c r="AO34" i="5"/>
  <c r="AO11" i="5"/>
  <c r="AQ11" i="5" s="1"/>
  <c r="AO12" i="5"/>
  <c r="AO68" i="5"/>
  <c r="AO35" i="5"/>
  <c r="AO56" i="5"/>
  <c r="AO45" i="5"/>
  <c r="AO22" i="5"/>
  <c r="AO38" i="5"/>
  <c r="AP58" i="5"/>
  <c r="AP61" i="5"/>
  <c r="AP59" i="5"/>
  <c r="AQ59" i="5" s="1"/>
  <c r="AP26" i="5"/>
  <c r="AP13" i="5"/>
  <c r="AP53" i="5"/>
  <c r="AP24" i="5"/>
  <c r="AP14" i="5"/>
  <c r="AP29" i="5"/>
  <c r="AP32" i="5"/>
  <c r="AP69" i="5"/>
  <c r="AP60" i="5"/>
  <c r="AP55" i="5"/>
  <c r="AP64" i="5"/>
  <c r="AP28" i="5"/>
  <c r="AP39" i="5"/>
  <c r="AP66" i="5"/>
  <c r="AP52" i="5"/>
  <c r="AP54" i="5"/>
  <c r="AP20" i="5"/>
  <c r="AP16" i="5"/>
  <c r="AP42" i="5"/>
  <c r="AP10" i="5"/>
  <c r="AP41" i="5"/>
  <c r="AP15" i="5"/>
  <c r="AP46" i="5"/>
  <c r="AP67" i="5"/>
  <c r="AP62" i="5"/>
  <c r="AP17" i="5"/>
  <c r="AP21" i="5"/>
  <c r="AP57" i="5"/>
  <c r="AP43" i="5"/>
  <c r="AP25" i="5"/>
  <c r="AP18" i="5"/>
  <c r="AP40" i="5"/>
  <c r="AP37" i="5"/>
  <c r="AP36" i="5"/>
  <c r="AP33" i="5"/>
  <c r="AP31" i="5"/>
  <c r="AP27" i="5"/>
  <c r="AP47" i="5"/>
  <c r="AP30" i="5"/>
  <c r="AQ30" i="5" s="1"/>
  <c r="AP19" i="5"/>
  <c r="AQ19" i="5" s="1"/>
  <c r="AP63" i="5"/>
  <c r="AQ63" i="5" s="1"/>
  <c r="AP51" i="5"/>
  <c r="AP50" i="5"/>
  <c r="AP9" i="5"/>
  <c r="AP48" i="5"/>
  <c r="AP23" i="5"/>
  <c r="AP49" i="5"/>
  <c r="AP65" i="5"/>
  <c r="AQ65" i="5" s="1"/>
  <c r="AP44" i="5"/>
  <c r="AP34" i="5"/>
  <c r="AP11" i="5"/>
  <c r="AP12" i="5"/>
  <c r="AP68" i="5"/>
  <c r="AP35" i="5"/>
  <c r="AP56" i="5"/>
  <c r="AQ56" i="5" s="1"/>
  <c r="AP45" i="5"/>
  <c r="AQ45" i="5" s="1"/>
  <c r="AP22" i="5"/>
  <c r="AP38" i="5"/>
  <c r="AP11" i="4"/>
  <c r="AP44" i="4"/>
  <c r="AP19" i="4"/>
  <c r="AP48" i="4"/>
  <c r="AP21" i="4"/>
  <c r="AP66" i="4"/>
  <c r="AP69" i="4"/>
  <c r="AP29" i="4"/>
  <c r="AP18" i="4"/>
  <c r="AP24" i="4"/>
  <c r="AP63" i="4"/>
  <c r="AP60" i="4"/>
  <c r="AP37" i="4"/>
  <c r="AP52" i="4"/>
  <c r="AP26" i="4"/>
  <c r="AP25" i="4"/>
  <c r="AQ25" i="4" s="1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Q58" i="4" s="1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P14" i="4"/>
  <c r="AO56" i="4"/>
  <c r="AO51" i="4"/>
  <c r="AO14" i="4"/>
  <c r="AP53" i="4"/>
  <c r="AP33" i="4"/>
  <c r="AO53" i="4"/>
  <c r="AO33" i="4"/>
  <c r="AQ33" i="4" s="1"/>
  <c r="AM6" i="4"/>
  <c r="AN6" i="4" s="1"/>
  <c r="AL6" i="4"/>
  <c r="AJ6" i="4"/>
  <c r="AI6" i="4"/>
  <c r="AG6" i="4"/>
  <c r="AF6" i="4"/>
  <c r="AD6" i="4"/>
  <c r="AE6" i="4" s="1"/>
  <c r="AC6" i="4"/>
  <c r="AA6" i="4"/>
  <c r="AB6" i="4" s="1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F6" i="4"/>
  <c r="E6" i="4"/>
  <c r="C6" i="4"/>
  <c r="B6" i="4"/>
  <c r="AQ13" i="4"/>
  <c r="AQ9" i="4"/>
  <c r="AQ69" i="4"/>
  <c r="AQ54" i="4"/>
  <c r="AQ29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P50" i="3"/>
  <c r="AP60" i="3"/>
  <c r="AP32" i="3"/>
  <c r="AP44" i="3"/>
  <c r="AP65" i="3"/>
  <c r="AP25" i="3"/>
  <c r="AP20" i="3"/>
  <c r="AP38" i="3"/>
  <c r="AP67" i="3"/>
  <c r="AP26" i="3"/>
  <c r="AP36" i="3"/>
  <c r="AQ36" i="3" s="1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P39" i="3"/>
  <c r="AP46" i="3"/>
  <c r="AP18" i="3"/>
  <c r="AP52" i="3"/>
  <c r="AP37" i="3"/>
  <c r="AP43" i="3"/>
  <c r="AP64" i="3"/>
  <c r="AP14" i="3"/>
  <c r="AP53" i="3"/>
  <c r="AP47" i="3"/>
  <c r="AP12" i="3"/>
  <c r="AO34" i="3"/>
  <c r="AO21" i="3"/>
  <c r="AO35" i="3"/>
  <c r="AO41" i="3"/>
  <c r="AQ41" i="3" s="1"/>
  <c r="AO45" i="3"/>
  <c r="AO66" i="3"/>
  <c r="AO11" i="3"/>
  <c r="AO33" i="3"/>
  <c r="AO61" i="3"/>
  <c r="AO59" i="3"/>
  <c r="AO19" i="3"/>
  <c r="AO10" i="3"/>
  <c r="AO17" i="3"/>
  <c r="AQ17" i="3" s="1"/>
  <c r="AO49" i="3"/>
  <c r="AO16" i="3"/>
  <c r="AO51" i="3"/>
  <c r="AO40" i="3"/>
  <c r="AO23" i="3"/>
  <c r="AQ23" i="3" s="1"/>
  <c r="AO56" i="3"/>
  <c r="AO50" i="3"/>
  <c r="AO60" i="3"/>
  <c r="AO32" i="3"/>
  <c r="AO44" i="3"/>
  <c r="AO65" i="3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O68" i="3"/>
  <c r="AO57" i="3"/>
  <c r="AO42" i="3"/>
  <c r="AO13" i="3"/>
  <c r="AO31" i="3"/>
  <c r="AO63" i="3"/>
  <c r="AO29" i="3"/>
  <c r="AO39" i="3"/>
  <c r="AO46" i="3"/>
  <c r="AO18" i="3"/>
  <c r="AO52" i="3"/>
  <c r="AQ52" i="3" s="1"/>
  <c r="AO37" i="3"/>
  <c r="AO43" i="3"/>
  <c r="AO64" i="3"/>
  <c r="AO14" i="3"/>
  <c r="AO53" i="3"/>
  <c r="AQ53" i="3" s="1"/>
  <c r="AO47" i="3"/>
  <c r="AO12" i="3"/>
  <c r="AP15" i="3"/>
  <c r="AP48" i="3"/>
  <c r="AQ48" i="3" s="1"/>
  <c r="AP22" i="3"/>
  <c r="AP54" i="3"/>
  <c r="AP58" i="3"/>
  <c r="AP28" i="3"/>
  <c r="AP27" i="3"/>
  <c r="AO15" i="3"/>
  <c r="AO48" i="3"/>
  <c r="AO22" i="3"/>
  <c r="AO54" i="3"/>
  <c r="AO58" i="3"/>
  <c r="AO28" i="3"/>
  <c r="AO27" i="3"/>
  <c r="AM6" i="3"/>
  <c r="AL6" i="3"/>
  <c r="AJ6" i="3"/>
  <c r="AI6" i="3"/>
  <c r="AG6" i="3"/>
  <c r="AF6" i="3"/>
  <c r="AD6" i="3"/>
  <c r="AC6" i="3"/>
  <c r="AA6" i="3"/>
  <c r="Z6" i="3"/>
  <c r="X6" i="3"/>
  <c r="W6" i="3"/>
  <c r="U6" i="3"/>
  <c r="T6" i="3"/>
  <c r="R6" i="3"/>
  <c r="Q6" i="3"/>
  <c r="O6" i="3"/>
  <c r="N6" i="3"/>
  <c r="L6" i="3"/>
  <c r="K6" i="3"/>
  <c r="I6" i="3"/>
  <c r="H6" i="3"/>
  <c r="F6" i="3"/>
  <c r="E6" i="3"/>
  <c r="G6" i="3" s="1"/>
  <c r="C6" i="3"/>
  <c r="B6" i="3"/>
  <c r="AQ62" i="10"/>
  <c r="AQ66" i="10"/>
  <c r="AQ27" i="10"/>
  <c r="AQ21" i="4"/>
  <c r="AH6" i="5"/>
  <c r="AQ60" i="6"/>
  <c r="AQ23" i="4"/>
  <c r="V6" i="5"/>
  <c r="AQ35" i="10"/>
  <c r="AQ77" i="10"/>
  <c r="AQ50" i="10"/>
  <c r="AQ76" i="10"/>
  <c r="P6" i="13"/>
  <c r="AK6" i="12"/>
  <c r="AE6" i="9"/>
  <c r="AB6" i="8"/>
  <c r="AQ19" i="8"/>
  <c r="AQ29" i="8"/>
  <c r="AQ47" i="8"/>
  <c r="AQ61" i="8"/>
  <c r="AN6" i="8"/>
  <c r="S6" i="8"/>
  <c r="AQ54" i="7"/>
  <c r="P6" i="8"/>
  <c r="AQ15" i="3"/>
  <c r="AQ51" i="1"/>
  <c r="AQ47" i="1"/>
  <c r="AN6" i="1"/>
  <c r="AQ20" i="1"/>
  <c r="AQ69" i="1"/>
  <c r="AQ44" i="1"/>
  <c r="AQ32" i="14"/>
  <c r="P6" i="14"/>
  <c r="AQ58" i="14"/>
  <c r="AQ26" i="3" l="1"/>
  <c r="AQ44" i="6"/>
  <c r="AQ36" i="6"/>
  <c r="AQ60" i="7"/>
  <c r="AQ64" i="1"/>
  <c r="AQ41" i="1"/>
  <c r="AQ43" i="8"/>
  <c r="AQ15" i="8"/>
  <c r="AT24" i="12"/>
  <c r="AT38" i="12"/>
  <c r="AT32" i="11"/>
  <c r="AT11" i="11"/>
  <c r="AB6" i="13"/>
  <c r="AT56" i="13"/>
  <c r="D6" i="9"/>
  <c r="AQ9" i="10"/>
  <c r="AQ39" i="3"/>
  <c r="AQ21" i="3"/>
  <c r="AQ41" i="5"/>
  <c r="M6" i="5"/>
  <c r="AQ58" i="6"/>
  <c r="AT25" i="12"/>
  <c r="AT39" i="12"/>
  <c r="AQ28" i="4"/>
  <c r="AT41" i="13"/>
  <c r="V6" i="7"/>
  <c r="AQ63" i="1"/>
  <c r="G6" i="8"/>
  <c r="AQ13" i="8"/>
  <c r="AT40" i="12"/>
  <c r="AT54" i="12"/>
  <c r="AT68" i="12"/>
  <c r="AT59" i="11"/>
  <c r="AT31" i="11"/>
  <c r="AT64" i="13"/>
  <c r="AQ19" i="4"/>
  <c r="AQ49" i="5"/>
  <c r="AQ75" i="9"/>
  <c r="AQ61" i="9"/>
  <c r="AQ47" i="9"/>
  <c r="AQ33" i="9"/>
  <c r="AK6" i="9"/>
  <c r="AQ10" i="3"/>
  <c r="AB6" i="7"/>
  <c r="AQ34" i="8"/>
  <c r="AQ78" i="8"/>
  <c r="AQ73" i="9"/>
  <c r="AQ31" i="9"/>
  <c r="AT71" i="12"/>
  <c r="V6" i="13"/>
  <c r="AT72" i="13"/>
  <c r="AQ19" i="3"/>
  <c r="AQ53" i="4"/>
  <c r="AT15" i="11"/>
  <c r="AQ55" i="7"/>
  <c r="Y6" i="3"/>
  <c r="AQ77" i="8"/>
  <c r="AQ69" i="10"/>
  <c r="AQ14" i="1"/>
  <c r="AQ53" i="7"/>
  <c r="AQ21" i="10"/>
  <c r="AQ28" i="10"/>
  <c r="AQ56" i="10"/>
  <c r="AH6" i="7"/>
  <c r="AQ26" i="9"/>
  <c r="AQ12" i="9"/>
  <c r="G6" i="9"/>
  <c r="S6" i="10"/>
  <c r="AQ64" i="10"/>
  <c r="AT62" i="11"/>
  <c r="AT55" i="11"/>
  <c r="AT48" i="11"/>
  <c r="AQ50" i="3"/>
  <c r="AQ68" i="1"/>
  <c r="AQ67" i="9"/>
  <c r="AQ25" i="9"/>
  <c r="AQ11" i="9"/>
  <c r="AQ67" i="4"/>
  <c r="G6" i="6"/>
  <c r="AQ32" i="6"/>
  <c r="AQ38" i="6"/>
  <c r="AQ63" i="9"/>
  <c r="AQ49" i="9"/>
  <c r="AQ21" i="9"/>
  <c r="AT48" i="13"/>
  <c r="AQ47" i="14"/>
  <c r="AQ33" i="14"/>
  <c r="AQ57" i="1"/>
  <c r="AQ55" i="1"/>
  <c r="AQ79" i="8"/>
  <c r="AQ62" i="9"/>
  <c r="AQ48" i="9"/>
  <c r="AQ34" i="9"/>
  <c r="AQ20" i="9"/>
  <c r="AQ67" i="10"/>
  <c r="AT73" i="11"/>
  <c r="AQ31" i="6"/>
  <c r="AQ30" i="3"/>
  <c r="AQ22" i="4"/>
  <c r="AQ43" i="5"/>
  <c r="G6" i="7"/>
  <c r="D6" i="1"/>
  <c r="AQ60" i="1"/>
  <c r="AQ21" i="1"/>
  <c r="AQ51" i="8"/>
  <c r="AQ37" i="8"/>
  <c r="P6" i="9"/>
  <c r="AQ12" i="10"/>
  <c r="AQ40" i="10"/>
  <c r="AE6" i="11"/>
  <c r="AQ14" i="3"/>
  <c r="D6" i="4"/>
  <c r="AQ43" i="7"/>
  <c r="G6" i="1"/>
  <c r="AQ23" i="1"/>
  <c r="AQ33" i="1"/>
  <c r="AQ36" i="8"/>
  <c r="AQ22" i="8"/>
  <c r="AQ74" i="8"/>
  <c r="M6" i="12"/>
  <c r="AT78" i="11"/>
  <c r="AT71" i="11"/>
  <c r="AT64" i="11"/>
  <c r="AT57" i="13"/>
  <c r="D6" i="3"/>
  <c r="AQ41" i="6"/>
  <c r="AQ66" i="4"/>
  <c r="AQ39" i="5"/>
  <c r="AE6" i="7"/>
  <c r="AQ35" i="8"/>
  <c r="AQ21" i="8"/>
  <c r="AT16" i="13"/>
  <c r="AQ44" i="5"/>
  <c r="AQ32" i="5"/>
  <c r="AE6" i="1"/>
  <c r="AQ17" i="1"/>
  <c r="J6" i="9"/>
  <c r="AK6" i="10"/>
  <c r="M6" i="3"/>
  <c r="J6" i="4"/>
  <c r="AN6" i="5"/>
  <c r="P6" i="6"/>
  <c r="AQ39" i="6"/>
  <c r="AQ28" i="6"/>
  <c r="AQ23" i="6"/>
  <c r="AQ68" i="6"/>
  <c r="AQ21" i="7"/>
  <c r="AQ63" i="7"/>
  <c r="AQ11" i="1"/>
  <c r="AT33" i="12"/>
  <c r="AT47" i="12"/>
  <c r="V6" i="8"/>
  <c r="AQ75" i="8"/>
  <c r="AT48" i="12"/>
  <c r="AT62" i="12"/>
  <c r="AT76" i="12"/>
  <c r="AQ37" i="5"/>
  <c r="AK6" i="3"/>
  <c r="AQ54" i="3"/>
  <c r="AH6" i="4"/>
  <c r="AQ40" i="5"/>
  <c r="M6" i="6"/>
  <c r="AQ62" i="7"/>
  <c r="AH6" i="1"/>
  <c r="AQ22" i="10"/>
  <c r="S6" i="11"/>
  <c r="AQ53" i="14"/>
  <c r="AQ10" i="1"/>
  <c r="S6" i="3"/>
  <c r="AQ54" i="5"/>
  <c r="P6" i="1"/>
  <c r="AQ16" i="1"/>
  <c r="AQ44" i="10"/>
  <c r="AQ57" i="6"/>
  <c r="AQ24" i="6"/>
  <c r="AQ26" i="6"/>
  <c r="S6" i="1"/>
  <c r="AQ32" i="1"/>
  <c r="AQ67" i="1"/>
  <c r="AQ77" i="9"/>
  <c r="AQ50" i="9"/>
  <c r="Y6" i="12"/>
  <c r="AT47" i="11"/>
  <c r="AT40" i="13"/>
  <c r="AQ62" i="14"/>
  <c r="AQ34" i="14"/>
  <c r="J6" i="3"/>
  <c r="V6" i="3"/>
  <c r="AQ62" i="3"/>
  <c r="AQ44" i="3"/>
  <c r="AQ16" i="3"/>
  <c r="AK6" i="4"/>
  <c r="AQ13" i="6"/>
  <c r="M6" i="7"/>
  <c r="Y6" i="7"/>
  <c r="AK6" i="7"/>
  <c r="AQ28" i="7"/>
  <c r="AQ65" i="8"/>
  <c r="AQ57" i="8"/>
  <c r="AQ49" i="8"/>
  <c r="AQ33" i="8"/>
  <c r="AQ25" i="8"/>
  <c r="P6" i="12"/>
  <c r="AN6" i="12"/>
  <c r="AT36" i="12"/>
  <c r="AT28" i="12"/>
  <c r="AT75" i="11"/>
  <c r="AQ36" i="14"/>
  <c r="AQ57" i="3"/>
  <c r="AQ32" i="3"/>
  <c r="AQ49" i="3"/>
  <c r="AQ66" i="3"/>
  <c r="AQ33" i="5"/>
  <c r="D6" i="8"/>
  <c r="AQ56" i="8"/>
  <c r="AQ48" i="8"/>
  <c r="AQ40" i="8"/>
  <c r="AQ32" i="8"/>
  <c r="AQ23" i="10"/>
  <c r="AQ38" i="10"/>
  <c r="AQ42" i="10"/>
  <c r="J6" i="11"/>
  <c r="AH6" i="11"/>
  <c r="G6" i="12"/>
  <c r="AT45" i="12"/>
  <c r="AT53" i="12"/>
  <c r="AT51" i="12"/>
  <c r="AT11" i="13"/>
  <c r="AT15" i="13"/>
  <c r="AT23" i="13"/>
  <c r="AT58" i="13"/>
  <c r="AB6" i="14"/>
  <c r="AQ67" i="14"/>
  <c r="AQ35" i="14"/>
  <c r="AQ27" i="14"/>
  <c r="AQ19" i="14"/>
  <c r="AQ47" i="3"/>
  <c r="AQ60" i="3"/>
  <c r="AQ14" i="4"/>
  <c r="AQ36" i="5"/>
  <c r="AQ13" i="5"/>
  <c r="AQ29" i="6"/>
  <c r="AQ37" i="6"/>
  <c r="AQ63" i="8"/>
  <c r="AQ55" i="8"/>
  <c r="AT61" i="12"/>
  <c r="AT69" i="12"/>
  <c r="AT74" i="12"/>
  <c r="AT42" i="12"/>
  <c r="AT32" i="13"/>
  <c r="AT55" i="13"/>
  <c r="AQ74" i="14"/>
  <c r="AQ51" i="4"/>
  <c r="AQ42" i="6"/>
  <c r="AQ24" i="7"/>
  <c r="AQ70" i="8"/>
  <c r="S6" i="9"/>
  <c r="AQ16" i="10"/>
  <c r="AQ43" i="10"/>
  <c r="AQ63" i="10"/>
  <c r="AT9" i="12"/>
  <c r="AT12" i="11"/>
  <c r="AQ73" i="14"/>
  <c r="AQ65" i="14"/>
  <c r="AQ27" i="3"/>
  <c r="AQ32" i="7"/>
  <c r="AT38" i="11"/>
  <c r="AQ65" i="4"/>
  <c r="AQ62" i="4"/>
  <c r="AQ32" i="4"/>
  <c r="AH6" i="6"/>
  <c r="AQ25" i="6"/>
  <c r="AQ17" i="7"/>
  <c r="AQ39" i="7"/>
  <c r="AQ12" i="7"/>
  <c r="AQ60" i="10"/>
  <c r="AN6" i="11"/>
  <c r="AT68" i="13"/>
  <c r="AT79" i="13"/>
  <c r="AQ77" i="14"/>
  <c r="AQ69" i="14"/>
  <c r="AQ58" i="3"/>
  <c r="AQ25" i="3"/>
  <c r="AQ61" i="3"/>
  <c r="AQ34" i="6"/>
  <c r="AQ69" i="7"/>
  <c r="AQ30" i="7"/>
  <c r="AQ40" i="7"/>
  <c r="AQ67" i="7"/>
  <c r="AQ31" i="7"/>
  <c r="Y6" i="9"/>
  <c r="M6" i="9"/>
  <c r="AQ49" i="10"/>
  <c r="AT76" i="11"/>
  <c r="AH6" i="13"/>
  <c r="J6" i="13"/>
  <c r="AT80" i="13"/>
  <c r="M6" i="14"/>
  <c r="AQ18" i="4"/>
  <c r="AO6" i="10"/>
  <c r="AQ12" i="6"/>
  <c r="AQ22" i="6"/>
  <c r="AQ23" i="7"/>
  <c r="AQ44" i="7"/>
  <c r="AQ50" i="7"/>
  <c r="AQ75" i="10"/>
  <c r="AQ79" i="10"/>
  <c r="Y6" i="11"/>
  <c r="S6" i="12"/>
  <c r="AE6" i="12"/>
  <c r="AQ6" i="12"/>
  <c r="AT59" i="12"/>
  <c r="AT75" i="12"/>
  <c r="AT60" i="11"/>
  <c r="AT45" i="11"/>
  <c r="AT41" i="11"/>
  <c r="AQ43" i="14"/>
  <c r="AQ72" i="14"/>
  <c r="AQ64" i="14"/>
  <c r="AT44" i="13"/>
  <c r="AT59" i="13"/>
  <c r="AT71" i="13"/>
  <c r="AQ49" i="14"/>
  <c r="AQ20" i="6"/>
  <c r="AQ59" i="9"/>
  <c r="AQ44" i="9"/>
  <c r="AQ18" i="10"/>
  <c r="AQ29" i="10"/>
  <c r="AT26" i="12"/>
  <c r="AT25" i="13"/>
  <c r="AT33" i="13"/>
  <c r="AQ65" i="3"/>
  <c r="AQ33" i="3"/>
  <c r="AQ48" i="5"/>
  <c r="AQ66" i="9"/>
  <c r="AQ58" i="9"/>
  <c r="AT27" i="12"/>
  <c r="AT35" i="12"/>
  <c r="AT41" i="12"/>
  <c r="AT45" i="13"/>
  <c r="AT49" i="13"/>
  <c r="AT60" i="13"/>
  <c r="AQ64" i="6"/>
  <c r="AQ60" i="9"/>
  <c r="AT63" i="13"/>
  <c r="AT74" i="13"/>
  <c r="AQ14" i="10"/>
  <c r="AT34" i="12"/>
  <c r="AT29" i="13"/>
  <c r="AT37" i="13"/>
  <c r="AQ22" i="3"/>
  <c r="AQ51" i="3"/>
  <c r="AQ11" i="3"/>
  <c r="AE6" i="6"/>
  <c r="AQ13" i="1"/>
  <c r="AQ22" i="1"/>
  <c r="AQ29" i="1"/>
  <c r="AQ12" i="1"/>
  <c r="AQ66" i="8"/>
  <c r="AQ65" i="9"/>
  <c r="AQ78" i="10"/>
  <c r="AT20" i="12"/>
  <c r="AT24" i="11"/>
  <c r="AT16" i="11"/>
  <c r="AT10" i="13"/>
  <c r="AT14" i="13"/>
  <c r="AT18" i="13"/>
  <c r="AT26" i="13"/>
  <c r="AT30" i="13"/>
  <c r="AT34" i="13"/>
  <c r="AQ42" i="14"/>
  <c r="AQ54" i="6"/>
  <c r="AT52" i="13"/>
  <c r="AT78" i="13"/>
  <c r="AE6" i="14"/>
  <c r="AQ41" i="14"/>
  <c r="AQ34" i="3"/>
  <c r="V6" i="6"/>
  <c r="AQ46" i="6"/>
  <c r="AQ47" i="6"/>
  <c r="AQ67" i="6"/>
  <c r="P6" i="4"/>
  <c r="AQ35" i="5"/>
  <c r="AQ23" i="5"/>
  <c r="AQ15" i="5"/>
  <c r="AQ66" i="5"/>
  <c r="AQ58" i="5"/>
  <c r="AQ9" i="7"/>
  <c r="AQ50" i="8"/>
  <c r="AQ42" i="8"/>
  <c r="AQ30" i="8"/>
  <c r="AQ39" i="10"/>
  <c r="AT46" i="11"/>
  <c r="AN6" i="13"/>
  <c r="G6" i="13"/>
  <c r="AK6" i="5"/>
  <c r="AQ55" i="6"/>
  <c r="AQ14" i="6"/>
  <c r="AQ9" i="6"/>
  <c r="AQ49" i="6"/>
  <c r="D6" i="7"/>
  <c r="P6" i="7"/>
  <c r="J6" i="8"/>
  <c r="AQ71" i="8"/>
  <c r="AQ64" i="9"/>
  <c r="AQ15" i="10"/>
  <c r="AQ26" i="10"/>
  <c r="AQ33" i="10"/>
  <c r="AQ37" i="10"/>
  <c r="AQ72" i="10"/>
  <c r="AT49" i="12"/>
  <c r="AQ71" i="14"/>
  <c r="AQ28" i="3"/>
  <c r="AQ57" i="5"/>
  <c r="AQ10" i="5"/>
  <c r="AQ28" i="5"/>
  <c r="AQ24" i="5"/>
  <c r="AQ26" i="5"/>
  <c r="AQ40" i="6"/>
  <c r="AQ52" i="7"/>
  <c r="AQ45" i="1"/>
  <c r="AQ62" i="1"/>
  <c r="AQ40" i="1"/>
  <c r="AQ37" i="1"/>
  <c r="AQ9" i="1"/>
  <c r="AQ65" i="1"/>
  <c r="AQ46" i="1"/>
  <c r="AQ39" i="1"/>
  <c r="AQ36" i="1"/>
  <c r="AQ69" i="8"/>
  <c r="AB6" i="10"/>
  <c r="AQ30" i="10"/>
  <c r="AQ41" i="10"/>
  <c r="AQ45" i="10"/>
  <c r="AQ61" i="10"/>
  <c r="P6" i="11"/>
  <c r="AT10" i="12"/>
  <c r="AT17" i="12"/>
  <c r="AT44" i="11"/>
  <c r="AT12" i="13"/>
  <c r="AT20" i="13"/>
  <c r="AT27" i="13"/>
  <c r="AT31" i="13"/>
  <c r="AT39" i="13"/>
  <c r="AT42" i="13"/>
  <c r="AT46" i="13"/>
  <c r="AT50" i="13"/>
  <c r="AT61" i="13"/>
  <c r="AT65" i="13"/>
  <c r="AT69" i="13"/>
  <c r="AT76" i="13"/>
  <c r="Y6" i="14"/>
  <c r="AK6" i="14"/>
  <c r="AQ75" i="14"/>
  <c r="AQ78" i="14"/>
  <c r="AQ70" i="14"/>
  <c r="AQ24" i="14"/>
  <c r="AQ46" i="3"/>
  <c r="AQ68" i="3"/>
  <c r="AQ29" i="3"/>
  <c r="AQ56" i="3"/>
  <c r="AQ52" i="4"/>
  <c r="AQ34" i="5"/>
  <c r="AQ51" i="5"/>
  <c r="AQ21" i="5"/>
  <c r="AQ64" i="5"/>
  <c r="AQ53" i="5"/>
  <c r="AQ69" i="5"/>
  <c r="AQ56" i="6"/>
  <c r="AQ59" i="6"/>
  <c r="AQ61" i="7"/>
  <c r="AQ35" i="7"/>
  <c r="AQ42" i="7"/>
  <c r="AQ51" i="7"/>
  <c r="AQ24" i="8"/>
  <c r="AQ17" i="8"/>
  <c r="AQ78" i="9"/>
  <c r="AT18" i="12"/>
  <c r="AT58" i="12"/>
  <c r="AT9" i="11"/>
  <c r="AQ59" i="14"/>
  <c r="AQ61" i="14"/>
  <c r="AQ23" i="14"/>
  <c r="AQ64" i="3"/>
  <c r="AQ20" i="3"/>
  <c r="AQ17" i="5"/>
  <c r="AQ55" i="5"/>
  <c r="S6" i="5"/>
  <c r="G6" i="5"/>
  <c r="AQ11" i="6"/>
  <c r="AQ15" i="6"/>
  <c r="AQ34" i="7"/>
  <c r="AQ25" i="7"/>
  <c r="AQ26" i="7"/>
  <c r="AQ15" i="7"/>
  <c r="AQ13" i="7"/>
  <c r="AQ47" i="7"/>
  <c r="AQ71" i="7"/>
  <c r="AQ26" i="1"/>
  <c r="AQ52" i="1"/>
  <c r="AQ25" i="1"/>
  <c r="AQ30" i="1"/>
  <c r="AQ19" i="1"/>
  <c r="AQ50" i="1"/>
  <c r="AQ59" i="1"/>
  <c r="AQ46" i="8"/>
  <c r="AQ23" i="8"/>
  <c r="AQ67" i="8"/>
  <c r="AQ76" i="9"/>
  <c r="AQ68" i="9"/>
  <c r="AQ53" i="9"/>
  <c r="AQ30" i="9"/>
  <c r="AQ14" i="9"/>
  <c r="AB6" i="9"/>
  <c r="J6" i="10"/>
  <c r="AE6" i="10"/>
  <c r="AQ24" i="10"/>
  <c r="AT12" i="12"/>
  <c r="AT19" i="12"/>
  <c r="AT52" i="12"/>
  <c r="AT66" i="12"/>
  <c r="AT37" i="12"/>
  <c r="AT21" i="12"/>
  <c r="AT69" i="11"/>
  <c r="AT54" i="11"/>
  <c r="AT35" i="11"/>
  <c r="AT13" i="13"/>
  <c r="AT17" i="13"/>
  <c r="AT28" i="13"/>
  <c r="AT36" i="13"/>
  <c r="AT43" i="13"/>
  <c r="AT47" i="13"/>
  <c r="AT62" i="13"/>
  <c r="AT66" i="13"/>
  <c r="AT77" i="13"/>
  <c r="AN6" i="14"/>
  <c r="AQ66" i="14"/>
  <c r="AQ51" i="14"/>
  <c r="AQ44" i="14"/>
  <c r="AQ12" i="14"/>
  <c r="AQ30" i="14"/>
  <c r="AQ11" i="10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24" i="3"/>
  <c r="AB6" i="6"/>
  <c r="AQ38" i="9"/>
  <c r="AQ19" i="9"/>
  <c r="AT61" i="11"/>
  <c r="AT58" i="11"/>
  <c r="AT42" i="11"/>
  <c r="AQ9" i="14"/>
  <c r="AP6" i="6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37" i="14"/>
  <c r="AP6" i="15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1" l="1"/>
  <c r="AQ6" i="9"/>
  <c r="AQ6" i="15"/>
  <c r="AQ6" i="6"/>
  <c r="AQ6" i="14"/>
  <c r="AQ6" i="7"/>
  <c r="AQ6" i="1"/>
  <c r="AT6" i="13"/>
  <c r="AT6" i="12"/>
  <c r="AQ6" i="3"/>
  <c r="AQ6" i="5"/>
  <c r="AQ6" i="4"/>
</calcChain>
</file>

<file path=xl/sharedStrings.xml><?xml version="1.0" encoding="utf-8"?>
<sst xmlns="http://schemas.openxmlformats.org/spreadsheetml/2006/main" count="2995" uniqueCount="145">
  <si>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</si>
  <si>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</si>
  <si>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</si>
  <si>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</si>
  <si>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</si>
  <si>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</si>
  <si>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</si>
  <si>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</si>
  <si>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</si>
  <si>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</si>
  <si>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</si>
  <si>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</si>
  <si>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</si>
  <si>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</si>
  <si>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</si>
  <si>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</si>
  <si>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</si>
  <si>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</si>
  <si>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</si>
  <si>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</si>
  <si>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</si>
  <si>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</si>
  <si>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</si>
  <si>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</si>
  <si>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</si>
  <si>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</si>
  <si>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</si>
  <si>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</si>
  <si>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</si>
  <si>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</si>
  <si>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</si>
  <si>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</si>
  <si>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</si>
  <si>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</si>
  <si>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</si>
  <si>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</si>
  <si>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</si>
  <si>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</si>
  <si>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</si>
  <si>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</si>
  <si>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</si>
  <si>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</si>
  <si>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</si>
  <si>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</si>
  <si>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</si>
  <si>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</si>
  <si>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</si>
  <si>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</si>
  <si>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</si>
  <si>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</si>
  <si>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</si>
  <si>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</si>
  <si>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</si>
  <si>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</si>
  <si>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</si>
  <si>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</si>
  <si>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</si>
  <si>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</si>
  <si>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</si>
  <si>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</si>
  <si>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</si>
  <si>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</si>
  <si>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</si>
  <si>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</si>
  <si>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</si>
  <si>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</si>
  <si>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</si>
  <si>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</si>
  <si>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</si>
  <si>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</si>
  <si>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</si>
  <si>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</si>
  <si>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</si>
  <si>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</si>
  <si>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</si>
  <si>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</si>
  <si>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</si>
  <si>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</si>
  <si>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</si>
  <si>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</si>
  <si>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</si>
  <si>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</si>
  <si>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</si>
  <si>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</si>
  <si>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</si>
  <si>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</si>
  <si>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</si>
  <si>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</si>
  <si>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</si>
  <si>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</si>
  <si>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</si>
  <si>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</si>
  <si>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</si>
  <si>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</si>
  <si>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</si>
  <si>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</si>
  <si>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</si>
  <si>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</si>
  <si>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</si>
  <si>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</si>
  <si>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</si>
  <si>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</si>
  <si>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</si>
  <si>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</si>
  <si>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</si>
  <si>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</si>
  <si>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</si>
  <si>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</si>
  <si>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</si>
  <si>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</si>
  <si>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</si>
  <si>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</si>
  <si>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</si>
  <si>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</si>
  <si>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</si>
  <si>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</si>
  <si>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</si>
  <si>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</si>
  <si>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</si>
  <si>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</si>
  <si>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</si>
  <si>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</si>
  <si>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</si>
  <si>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</si>
  <si>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</si>
  <si>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</si>
  <si>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</si>
  <si>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</si>
  <si>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</si>
  <si>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</si>
  <si>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</si>
  <si>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</si>
  <si>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</si>
  <si>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</si>
  <si>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</si>
  <si>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</si>
  <si>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</si>
  <si>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</si>
  <si>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</si>
  <si>
    <t xml:space="preserve">Aargau und Solothurn Region                                                                         </t>
  </si>
  <si>
    <t>(kumulierte Ergebnisse Januar bis Dezember 2022)</t>
  </si>
  <si>
    <t>(kumulierte Ergebnisse Januar bis Dezember 2023)</t>
  </si>
  <si>
    <t>(kumulierte Ergebnisse Januar bis Dezember 2024)</t>
  </si>
  <si>
    <t>(kumulierte Ergebnisse Januar bis Dezember 2025)</t>
  </si>
  <si>
    <t>(kumulierte Ergebnisse Januar bis Juni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</si>
</sst>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Alignment="1">
      <alignment horizontal="right" wrapText="1"/>
    </xf>
    <xf numFmtId="166" fontId="1" fillId="2" borderId="0" xfId="1" applyNumberFormat="1" applyFont="1" applyFill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/>
    <xf numFmtId="165" fontId="1" fillId="3" borderId="0" xfId="0" applyNumberFormat="1" applyFont="1" applyFill="1"/>
    <xf numFmtId="0" fontId="3" fillId="2" borderId="0" xfId="0" applyFont="1" applyFill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B657-1DE7-45B9-9B9C-FC2A64848953}">
  <dimension ref="A1:AQ109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144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1071284</v>
      </c>
      <c r="C6" s="124">
        <f>SUM(C9:C80)</f>
        <v>2899591</v>
      </c>
      <c r="D6" s="75">
        <f>C6/B6</f>
        <v>2.7066501506603289</v>
      </c>
      <c r="E6" s="74">
        <f>SUM(E9:E80)</f>
        <v>472175</v>
      </c>
      <c r="F6" s="44">
        <f>SUM(F9:F80)</f>
        <v>931351</v>
      </c>
      <c r="G6" s="75">
        <f>F6/E6</f>
        <v>1.9724699528776406</v>
      </c>
      <c r="H6" s="74">
        <f>SUM(H9:H80)</f>
        <v>1962816</v>
      </c>
      <c r="I6" s="44">
        <f>SUM(I9:I80)</f>
        <v>3410928</v>
      </c>
      <c r="J6" s="75">
        <f>I6/H6</f>
        <v>1.7377726694708011</v>
      </c>
      <c r="K6" s="74">
        <f>SUM(K9:K80)</f>
        <v>963069</v>
      </c>
      <c r="L6" s="44">
        <f>SUM(L9:L80)</f>
        <v>1876914</v>
      </c>
      <c r="M6" s="75">
        <f>L6/K6</f>
        <v>1.9488883974045474</v>
      </c>
      <c r="N6" s="74">
        <f>SUM(N9:N80)</f>
        <v>463585</v>
      </c>
      <c r="O6" s="44">
        <f>SUM(O9:O80)</f>
        <v>853110</v>
      </c>
      <c r="P6" s="75">
        <f>O6/N6</f>
        <v>1.8402450467551796</v>
      </c>
      <c r="Q6" s="74">
        <f>SUM(Q9:Q80)</f>
        <v>1315330</v>
      </c>
      <c r="R6" s="44">
        <f>SUM(R9:R80)</f>
        <v>2709616</v>
      </c>
      <c r="S6" s="75">
        <f>R6/Q6</f>
        <v>2.0600275216105466</v>
      </c>
      <c r="T6" s="74">
        <f>SUM(T9:T80)</f>
        <v>167328</v>
      </c>
      <c r="U6" s="44">
        <f>SUM(U9:U80)</f>
        <v>272327</v>
      </c>
      <c r="V6" s="75">
        <f>U6/T6</f>
        <v>1.6275040638745457</v>
      </c>
      <c r="W6" s="74">
        <f>SUM(W9:W80)</f>
        <v>726056</v>
      </c>
      <c r="X6" s="44">
        <f>SUM(X9:X80)</f>
        <v>1410857</v>
      </c>
      <c r="Y6" s="75">
        <f>X6/W6</f>
        <v>1.943179313992309</v>
      </c>
      <c r="Z6" s="74">
        <f>SUM(Z9:Z80)</f>
        <v>950016</v>
      </c>
      <c r="AA6" s="44">
        <f>SUM(AA9:AA80)</f>
        <v>1811904</v>
      </c>
      <c r="AB6" s="75">
        <f>AA6/Z6</f>
        <v>1.9072352465642683</v>
      </c>
      <c r="AC6" s="74">
        <f>SUM(AC9:AC80)</f>
        <v>920453</v>
      </c>
      <c r="AD6" s="44">
        <f>SUM(AD9:AD80)</f>
        <v>2253178</v>
      </c>
      <c r="AE6" s="75">
        <f>AD6/AC6</f>
        <v>2.4479011964760828</v>
      </c>
      <c r="AF6" s="74">
        <f>SUM(AF9:AF80)</f>
        <v>528093</v>
      </c>
      <c r="AG6" s="44">
        <f>SUM(AG9:AG80)</f>
        <v>1074198</v>
      </c>
      <c r="AH6" s="75">
        <f>AG6/AF6</f>
        <v>2.0341076287699327</v>
      </c>
      <c r="AI6" s="74">
        <f>SUM(AI9:AI80)</f>
        <v>151385</v>
      </c>
      <c r="AJ6" s="44">
        <f>SUM(AJ9:AJ80)</f>
        <v>247259</v>
      </c>
      <c r="AK6" s="75">
        <f>AJ6/AI6</f>
        <v>1.6333124153647984</v>
      </c>
      <c r="AL6" s="74">
        <f>SUM(AL9:AL80)</f>
        <v>298110</v>
      </c>
      <c r="AM6" s="44">
        <f>SUM(AM9:AM80)</f>
        <v>569977</v>
      </c>
      <c r="AN6" s="75">
        <f>AM6/AL6</f>
        <v>1.91196873637248</v>
      </c>
      <c r="AO6" s="74">
        <f>SUM(B6,E6,H6,K6,N6,Q6,T6,W6,Z6,AC6,AF6,AI6,AL6)</f>
        <v>9989700</v>
      </c>
      <c r="AP6" s="44">
        <f>SUM(C6,F6,I6,L6,O6,R6,U6,X6,AA6,AD6,AG6,AJ6,AM6)</f>
        <v>20321210</v>
      </c>
      <c r="AQ6" s="75">
        <f>AP6/AO6</f>
        <v>2.0342162427300119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679374</v>
      </c>
      <c r="C9" s="138">
        <v>1744776</v>
      </c>
      <c r="D9" s="207">
        <v>2.56821132395411</v>
      </c>
      <c r="E9" s="205">
        <v>330080</v>
      </c>
      <c r="F9" s="206">
        <v>631253</v>
      </c>
      <c r="G9" s="207">
        <v>1.91242426078526</v>
      </c>
      <c r="H9" s="208">
        <v>849006</v>
      </c>
      <c r="I9" s="209">
        <v>1377735</v>
      </c>
      <c r="J9" s="207">
        <v>1.62276238330471</v>
      </c>
      <c r="K9" s="208">
        <v>477656</v>
      </c>
      <c r="L9" s="210">
        <v>914068</v>
      </c>
      <c r="M9" s="207">
        <v>1.9136533404793401</v>
      </c>
      <c r="N9" s="211">
        <v>215866</v>
      </c>
      <c r="O9" s="210">
        <v>361071</v>
      </c>
      <c r="P9" s="207">
        <v>1.67266267036032</v>
      </c>
      <c r="Q9" s="211">
        <v>665426</v>
      </c>
      <c r="R9" s="210">
        <v>1240500</v>
      </c>
      <c r="S9" s="207">
        <v>1.86421931213989</v>
      </c>
      <c r="T9" s="211">
        <v>125446</v>
      </c>
      <c r="U9" s="210">
        <v>190185</v>
      </c>
      <c r="V9" s="207">
        <v>1.51607065988553</v>
      </c>
      <c r="W9" s="211">
        <v>408770</v>
      </c>
      <c r="X9" s="210">
        <v>743424</v>
      </c>
      <c r="Y9" s="207">
        <v>1.8186853242654799</v>
      </c>
      <c r="Z9" s="211">
        <v>277712</v>
      </c>
      <c r="AA9" s="210">
        <v>526400</v>
      </c>
      <c r="AB9" s="207">
        <v>1.8954888517601001</v>
      </c>
      <c r="AC9" s="211">
        <v>542889</v>
      </c>
      <c r="AD9" s="210">
        <v>1213093</v>
      </c>
      <c r="AE9" s="207">
        <v>2.23451386931767</v>
      </c>
      <c r="AF9" s="211">
        <v>320394</v>
      </c>
      <c r="AG9" s="210">
        <v>678385</v>
      </c>
      <c r="AH9" s="207">
        <v>2.1173461425619702</v>
      </c>
      <c r="AI9" s="211">
        <v>111795</v>
      </c>
      <c r="AJ9" s="210">
        <v>177728</v>
      </c>
      <c r="AK9" s="207">
        <v>1.58976698421217</v>
      </c>
      <c r="AL9" s="211">
        <v>179469</v>
      </c>
      <c r="AM9" s="210">
        <v>319616</v>
      </c>
      <c r="AN9" s="207">
        <v>1.78089809382122</v>
      </c>
      <c r="AO9" s="74">
        <f t="shared" ref="AO9:AP70" si="0">SUM(B9,E9,H9,K9,N9,Q9,T9,W9,Z9,AC9,AF9,AI9,AL9)</f>
        <v>5183883</v>
      </c>
      <c r="AP9" s="44">
        <f t="shared" si="0"/>
        <v>10118234</v>
      </c>
      <c r="AQ9" s="38">
        <f>AP9/AO9</f>
        <v>1.951863882730378</v>
      </c>
    </row>
    <row r="10" spans="1:43" s="97" customFormat="1" x14ac:dyDescent="0.2">
      <c r="A10" s="238" t="s">
        <v>17</v>
      </c>
      <c r="B10" s="29">
        <v>121509</v>
      </c>
      <c r="C10" s="138">
        <v>406729</v>
      </c>
      <c r="D10" s="207">
        <v>3.34731583668699</v>
      </c>
      <c r="E10" s="205">
        <v>66721</v>
      </c>
      <c r="F10" s="206">
        <v>130464</v>
      </c>
      <c r="G10" s="207">
        <v>1.9553663764032301</v>
      </c>
      <c r="H10" s="208">
        <v>198813</v>
      </c>
      <c r="I10" s="209">
        <v>349904</v>
      </c>
      <c r="J10" s="207">
        <v>1.7599653946170499</v>
      </c>
      <c r="K10" s="208">
        <v>77832</v>
      </c>
      <c r="L10" s="210">
        <v>162056</v>
      </c>
      <c r="M10" s="207">
        <v>2.0821256038647298</v>
      </c>
      <c r="N10" s="211">
        <v>69774</v>
      </c>
      <c r="O10" s="210">
        <v>125508</v>
      </c>
      <c r="P10" s="207">
        <v>1.7987789147820099</v>
      </c>
      <c r="Q10" s="211">
        <v>86076</v>
      </c>
      <c r="R10" s="210">
        <v>204995</v>
      </c>
      <c r="S10" s="207">
        <v>2.3815581579069698</v>
      </c>
      <c r="T10" s="211">
        <v>8858</v>
      </c>
      <c r="U10" s="210">
        <v>16562</v>
      </c>
      <c r="V10" s="207">
        <v>1.86972228494017</v>
      </c>
      <c r="W10" s="211">
        <v>28861</v>
      </c>
      <c r="X10" s="210">
        <v>55356</v>
      </c>
      <c r="Y10" s="207">
        <v>1.91802085859811</v>
      </c>
      <c r="Z10" s="211">
        <v>31930</v>
      </c>
      <c r="AA10" s="210">
        <v>56689</v>
      </c>
      <c r="AB10" s="207">
        <v>1.77541497024742</v>
      </c>
      <c r="AC10" s="211">
        <v>47687</v>
      </c>
      <c r="AD10" s="210">
        <v>147516</v>
      </c>
      <c r="AE10" s="207">
        <v>3.0934216872522899</v>
      </c>
      <c r="AF10" s="211">
        <v>46305</v>
      </c>
      <c r="AG10" s="210">
        <v>106080</v>
      </c>
      <c r="AH10" s="207">
        <v>2.29089731130547</v>
      </c>
      <c r="AI10" s="211">
        <v>6523</v>
      </c>
      <c r="AJ10" s="210">
        <v>11022</v>
      </c>
      <c r="AK10" s="207">
        <v>1.6897133220910601</v>
      </c>
      <c r="AL10" s="211">
        <v>37559</v>
      </c>
      <c r="AM10" s="210">
        <v>80487</v>
      </c>
      <c r="AN10" s="207">
        <v>2.1429484278069202</v>
      </c>
      <c r="AO10" s="74">
        <f t="shared" si="0"/>
        <v>828448</v>
      </c>
      <c r="AP10" s="44">
        <f t="shared" si="0"/>
        <v>1853368</v>
      </c>
      <c r="AQ10" s="38">
        <f t="shared" ref="AQ10:AQ73" si="1">AP10/AO10</f>
        <v>2.2371567074819421</v>
      </c>
    </row>
    <row r="11" spans="1:43" s="97" customFormat="1" x14ac:dyDescent="0.2">
      <c r="A11" s="238" t="s">
        <v>122</v>
      </c>
      <c r="B11" s="29">
        <v>41026</v>
      </c>
      <c r="C11" s="138">
        <v>103144</v>
      </c>
      <c r="D11" s="207">
        <v>2.5141130015112401</v>
      </c>
      <c r="E11" s="205">
        <v>8676</v>
      </c>
      <c r="F11" s="206">
        <v>19989</v>
      </c>
      <c r="G11" s="207">
        <v>2.3039419087136901</v>
      </c>
      <c r="H11" s="208">
        <v>226964</v>
      </c>
      <c r="I11" s="209">
        <v>404706</v>
      </c>
      <c r="J11" s="207">
        <v>1.7831286018928101</v>
      </c>
      <c r="K11" s="208">
        <v>111475</v>
      </c>
      <c r="L11" s="210">
        <v>236152</v>
      </c>
      <c r="M11" s="207">
        <v>2.1184301412872801</v>
      </c>
      <c r="N11" s="211">
        <v>28615</v>
      </c>
      <c r="O11" s="210">
        <v>65705</v>
      </c>
      <c r="P11" s="207">
        <v>2.2961733356631102</v>
      </c>
      <c r="Q11" s="211">
        <v>104893</v>
      </c>
      <c r="R11" s="210">
        <v>257803</v>
      </c>
      <c r="S11" s="207">
        <v>2.4577712526097999</v>
      </c>
      <c r="T11" s="211">
        <v>2184</v>
      </c>
      <c r="U11" s="210">
        <v>6302</v>
      </c>
      <c r="V11" s="207">
        <v>2.8855311355311399</v>
      </c>
      <c r="W11" s="211">
        <v>34182</v>
      </c>
      <c r="X11" s="210">
        <v>84577</v>
      </c>
      <c r="Y11" s="207">
        <v>2.4743139664150702</v>
      </c>
      <c r="Z11" s="211">
        <v>101403</v>
      </c>
      <c r="AA11" s="210">
        <v>190361</v>
      </c>
      <c r="AB11" s="207">
        <v>1.87727187558553</v>
      </c>
      <c r="AC11" s="211">
        <v>67729</v>
      </c>
      <c r="AD11" s="210">
        <v>194750</v>
      </c>
      <c r="AE11" s="207">
        <v>2.87543002259003</v>
      </c>
      <c r="AF11" s="211">
        <v>18656</v>
      </c>
      <c r="AG11" s="210">
        <v>41900</v>
      </c>
      <c r="AH11" s="207">
        <v>2.2459262435677498</v>
      </c>
      <c r="AI11" s="211">
        <v>1714</v>
      </c>
      <c r="AJ11" s="210">
        <v>3243</v>
      </c>
      <c r="AK11" s="207">
        <v>1.89206534422404</v>
      </c>
      <c r="AL11" s="211">
        <v>7143</v>
      </c>
      <c r="AM11" s="210">
        <v>16981</v>
      </c>
      <c r="AN11" s="207">
        <v>2.3772924541509202</v>
      </c>
      <c r="AO11" s="74">
        <f t="shared" si="0"/>
        <v>754660</v>
      </c>
      <c r="AP11" s="44">
        <f t="shared" si="0"/>
        <v>1625613</v>
      </c>
      <c r="AQ11" s="38">
        <f t="shared" si="1"/>
        <v>2.1540998595393952</v>
      </c>
    </row>
    <row r="12" spans="1:43" s="97" customFormat="1" x14ac:dyDescent="0.2">
      <c r="A12" s="238" t="s">
        <v>18</v>
      </c>
      <c r="B12" s="29">
        <v>35233</v>
      </c>
      <c r="C12" s="138">
        <v>108649</v>
      </c>
      <c r="D12" s="207">
        <v>3.0837283228791201</v>
      </c>
      <c r="E12" s="205">
        <v>4978</v>
      </c>
      <c r="F12" s="206">
        <v>10922</v>
      </c>
      <c r="G12" s="207">
        <v>2.1940538368822802</v>
      </c>
      <c r="H12" s="208">
        <v>77735</v>
      </c>
      <c r="I12" s="209">
        <v>141268</v>
      </c>
      <c r="J12" s="207">
        <v>1.8173023734482501</v>
      </c>
      <c r="K12" s="208">
        <v>25953</v>
      </c>
      <c r="L12" s="210">
        <v>58865</v>
      </c>
      <c r="M12" s="207">
        <v>2.2681385581628302</v>
      </c>
      <c r="N12" s="211">
        <v>19050</v>
      </c>
      <c r="O12" s="210">
        <v>37257</v>
      </c>
      <c r="P12" s="207">
        <v>1.95574803149606</v>
      </c>
      <c r="Q12" s="211">
        <v>42407</v>
      </c>
      <c r="R12" s="210">
        <v>130071</v>
      </c>
      <c r="S12" s="207">
        <v>3.0672058858207398</v>
      </c>
      <c r="T12" s="211">
        <v>1392</v>
      </c>
      <c r="U12" s="210">
        <v>2849</v>
      </c>
      <c r="V12" s="207">
        <v>2.0466954022988499</v>
      </c>
      <c r="W12" s="211">
        <v>23008</v>
      </c>
      <c r="X12" s="210">
        <v>52491</v>
      </c>
      <c r="Y12" s="207">
        <v>2.2814238525730199</v>
      </c>
      <c r="Z12" s="211">
        <v>80500</v>
      </c>
      <c r="AA12" s="210">
        <v>137199</v>
      </c>
      <c r="AB12" s="207">
        <v>1.70433540372671</v>
      </c>
      <c r="AC12" s="211">
        <v>37258</v>
      </c>
      <c r="AD12" s="210">
        <v>128589</v>
      </c>
      <c r="AE12" s="207">
        <v>3.4513124698051398</v>
      </c>
      <c r="AF12" s="211">
        <v>8415</v>
      </c>
      <c r="AG12" s="210">
        <v>16111</v>
      </c>
      <c r="AH12" s="207">
        <v>1.91455733808675</v>
      </c>
      <c r="AI12" s="211">
        <v>981</v>
      </c>
      <c r="AJ12" s="210">
        <v>1817</v>
      </c>
      <c r="AK12" s="207">
        <v>1.8521916411824699</v>
      </c>
      <c r="AL12" s="211">
        <v>3275</v>
      </c>
      <c r="AM12" s="210">
        <v>7240</v>
      </c>
      <c r="AN12" s="207">
        <v>2.21068702290076</v>
      </c>
      <c r="AO12" s="74">
        <f t="shared" si="0"/>
        <v>360185</v>
      </c>
      <c r="AP12" s="44">
        <f t="shared" si="0"/>
        <v>833328</v>
      </c>
      <c r="AQ12" s="38">
        <f t="shared" si="1"/>
        <v>2.3136110609825504</v>
      </c>
    </row>
    <row r="13" spans="1:43" s="97" customFormat="1" x14ac:dyDescent="0.2">
      <c r="A13" s="238" t="s">
        <v>20</v>
      </c>
      <c r="B13" s="29">
        <v>12395</v>
      </c>
      <c r="C13" s="138">
        <v>33841</v>
      </c>
      <c r="D13" s="207">
        <v>2.7302137958854402</v>
      </c>
      <c r="E13" s="205">
        <v>6235</v>
      </c>
      <c r="F13" s="206">
        <v>10633</v>
      </c>
      <c r="G13" s="207">
        <v>1.7053728949478699</v>
      </c>
      <c r="H13" s="208">
        <v>41535</v>
      </c>
      <c r="I13" s="209">
        <v>67821</v>
      </c>
      <c r="J13" s="207">
        <v>1.6328638497652599</v>
      </c>
      <c r="K13" s="208">
        <v>15973</v>
      </c>
      <c r="L13" s="210">
        <v>29392</v>
      </c>
      <c r="M13" s="207">
        <v>1.8401051774870101</v>
      </c>
      <c r="N13" s="211">
        <v>17286</v>
      </c>
      <c r="O13" s="210">
        <v>28936</v>
      </c>
      <c r="P13" s="207">
        <v>1.67395580238343</v>
      </c>
      <c r="Q13" s="211">
        <v>30991</v>
      </c>
      <c r="R13" s="210">
        <v>60474</v>
      </c>
      <c r="S13" s="207">
        <v>1.95134071181956</v>
      </c>
      <c r="T13" s="211">
        <v>14265</v>
      </c>
      <c r="U13" s="210">
        <v>24796</v>
      </c>
      <c r="V13" s="207">
        <v>1.7382404486505401</v>
      </c>
      <c r="W13" s="211">
        <v>85718</v>
      </c>
      <c r="X13" s="210">
        <v>144663</v>
      </c>
      <c r="Y13" s="207">
        <v>1.68766186798572</v>
      </c>
      <c r="Z13" s="211">
        <v>98954</v>
      </c>
      <c r="AA13" s="210">
        <v>156154</v>
      </c>
      <c r="AB13" s="207">
        <v>1.5780463649776699</v>
      </c>
      <c r="AC13" s="211">
        <v>37236</v>
      </c>
      <c r="AD13" s="210">
        <v>82422</v>
      </c>
      <c r="AE13" s="207">
        <v>2.21350306155334</v>
      </c>
      <c r="AF13" s="211">
        <v>10560</v>
      </c>
      <c r="AG13" s="210">
        <v>17935</v>
      </c>
      <c r="AH13" s="207">
        <v>1.69839015151515</v>
      </c>
      <c r="AI13" s="211">
        <v>13232</v>
      </c>
      <c r="AJ13" s="210">
        <v>22221</v>
      </c>
      <c r="AK13" s="207">
        <v>1.6793379685610601</v>
      </c>
      <c r="AL13" s="211">
        <v>6057</v>
      </c>
      <c r="AM13" s="210">
        <v>10278</v>
      </c>
      <c r="AN13" s="207">
        <v>1.6968796433878199</v>
      </c>
      <c r="AO13" s="74">
        <f t="shared" si="0"/>
        <v>390437</v>
      </c>
      <c r="AP13" s="44">
        <f t="shared" si="0"/>
        <v>689566</v>
      </c>
      <c r="AQ13" s="38">
        <f t="shared" si="1"/>
        <v>1.7661389673622121</v>
      </c>
    </row>
    <row r="14" spans="1:43" s="97" customFormat="1" x14ac:dyDescent="0.2">
      <c r="A14" s="238" t="s">
        <v>19</v>
      </c>
      <c r="B14" s="29">
        <v>25097</v>
      </c>
      <c r="C14" s="138">
        <v>52398</v>
      </c>
      <c r="D14" s="207">
        <v>2.08781926126629</v>
      </c>
      <c r="E14" s="205">
        <v>6973</v>
      </c>
      <c r="F14" s="206">
        <v>13795</v>
      </c>
      <c r="G14" s="207">
        <v>1.9783450451742399</v>
      </c>
      <c r="H14" s="208">
        <v>38453</v>
      </c>
      <c r="I14" s="209">
        <v>69748</v>
      </c>
      <c r="J14" s="207">
        <v>1.81385067484982</v>
      </c>
      <c r="K14" s="208">
        <v>14009</v>
      </c>
      <c r="L14" s="210">
        <v>23959</v>
      </c>
      <c r="M14" s="207">
        <v>1.7102576914840499</v>
      </c>
      <c r="N14" s="211">
        <v>11713</v>
      </c>
      <c r="O14" s="210">
        <v>22153</v>
      </c>
      <c r="P14" s="207">
        <v>1.8913173397080201</v>
      </c>
      <c r="Q14" s="211">
        <v>15307</v>
      </c>
      <c r="R14" s="210">
        <v>29792</v>
      </c>
      <c r="S14" s="207">
        <v>1.9462990788528101</v>
      </c>
      <c r="T14" s="211">
        <v>3336</v>
      </c>
      <c r="U14" s="210">
        <v>6445</v>
      </c>
      <c r="V14" s="207">
        <v>1.9319544364508401</v>
      </c>
      <c r="W14" s="211">
        <v>16683</v>
      </c>
      <c r="X14" s="210">
        <v>31600</v>
      </c>
      <c r="Y14" s="207">
        <v>1.8941437391356499</v>
      </c>
      <c r="Z14" s="211">
        <v>24130</v>
      </c>
      <c r="AA14" s="210">
        <v>45450</v>
      </c>
      <c r="AB14" s="207">
        <v>1.88354745130543</v>
      </c>
      <c r="AC14" s="211">
        <v>11839</v>
      </c>
      <c r="AD14" s="210">
        <v>24871</v>
      </c>
      <c r="AE14" s="207">
        <v>2.1007686460005099</v>
      </c>
      <c r="AF14" s="211">
        <v>43900</v>
      </c>
      <c r="AG14" s="210">
        <v>72873</v>
      </c>
      <c r="AH14" s="207">
        <v>1.6599772209567201</v>
      </c>
      <c r="AI14" s="211">
        <v>2330</v>
      </c>
      <c r="AJ14" s="210">
        <v>3745</v>
      </c>
      <c r="AK14" s="207">
        <v>1.60729613733906</v>
      </c>
      <c r="AL14" s="211">
        <v>6787</v>
      </c>
      <c r="AM14" s="210">
        <v>15065</v>
      </c>
      <c r="AN14" s="207">
        <v>2.2196846913216399</v>
      </c>
      <c r="AO14" s="74">
        <f t="shared" si="0"/>
        <v>220557</v>
      </c>
      <c r="AP14" s="44">
        <f t="shared" si="0"/>
        <v>411894</v>
      </c>
      <c r="AQ14" s="38">
        <f t="shared" si="1"/>
        <v>1.8675172404412466</v>
      </c>
    </row>
    <row r="15" spans="1:43" s="97" customFormat="1" x14ac:dyDescent="0.2">
      <c r="A15" s="238" t="s">
        <v>123</v>
      </c>
      <c r="B15" s="29">
        <v>3492</v>
      </c>
      <c r="C15" s="138">
        <v>7556</v>
      </c>
      <c r="D15" s="207">
        <v>2.16380297823597</v>
      </c>
      <c r="E15" s="205">
        <v>1508</v>
      </c>
      <c r="F15" s="206">
        <v>3366</v>
      </c>
      <c r="G15" s="207">
        <v>2.2320954907161799</v>
      </c>
      <c r="H15" s="208">
        <v>42107</v>
      </c>
      <c r="I15" s="209">
        <v>66086</v>
      </c>
      <c r="J15" s="207">
        <v>1.56947775904244</v>
      </c>
      <c r="K15" s="208">
        <v>34315</v>
      </c>
      <c r="L15" s="210">
        <v>43635</v>
      </c>
      <c r="M15" s="207">
        <v>1.27160134052164</v>
      </c>
      <c r="N15" s="211">
        <v>3662</v>
      </c>
      <c r="O15" s="210">
        <v>7878</v>
      </c>
      <c r="P15" s="207">
        <v>2.1512834516657602</v>
      </c>
      <c r="Q15" s="211">
        <v>47526</v>
      </c>
      <c r="R15" s="210">
        <v>76152</v>
      </c>
      <c r="S15" s="207">
        <v>1.6023229390228499</v>
      </c>
      <c r="T15" s="211">
        <v>1044</v>
      </c>
      <c r="U15" s="210">
        <v>2266</v>
      </c>
      <c r="V15" s="207">
        <v>2.1704980842911898</v>
      </c>
      <c r="W15" s="211">
        <v>10382</v>
      </c>
      <c r="X15" s="210">
        <v>17208</v>
      </c>
      <c r="Y15" s="207">
        <v>1.6574841071084601</v>
      </c>
      <c r="Z15" s="211">
        <v>26976</v>
      </c>
      <c r="AA15" s="210">
        <v>52706</v>
      </c>
      <c r="AB15" s="207">
        <v>1.9538107947805501</v>
      </c>
      <c r="AC15" s="211">
        <v>8922</v>
      </c>
      <c r="AD15" s="210">
        <v>14037</v>
      </c>
      <c r="AE15" s="207">
        <v>1.57330195023537</v>
      </c>
      <c r="AF15" s="211">
        <v>6475</v>
      </c>
      <c r="AG15" s="210">
        <v>7635</v>
      </c>
      <c r="AH15" s="207">
        <v>1.1791505791505801</v>
      </c>
      <c r="AI15" s="211">
        <v>353</v>
      </c>
      <c r="AJ15" s="210">
        <v>638</v>
      </c>
      <c r="AK15" s="207">
        <v>1.8073654390934799</v>
      </c>
      <c r="AL15" s="211">
        <v>11822</v>
      </c>
      <c r="AM15" s="210">
        <v>13741</v>
      </c>
      <c r="AN15" s="207">
        <v>1.16232447978345</v>
      </c>
      <c r="AO15" s="74">
        <f t="shared" si="0"/>
        <v>198584</v>
      </c>
      <c r="AP15" s="44">
        <f t="shared" si="0"/>
        <v>312904</v>
      </c>
      <c r="AQ15" s="38">
        <f t="shared" si="1"/>
        <v>1.575675784554647</v>
      </c>
    </row>
    <row r="16" spans="1:43" s="97" customFormat="1" x14ac:dyDescent="0.2">
      <c r="A16" s="238" t="s">
        <v>21</v>
      </c>
      <c r="B16" s="29">
        <v>14271</v>
      </c>
      <c r="C16" s="138">
        <v>53060</v>
      </c>
      <c r="D16" s="207">
        <v>3.7180295704575701</v>
      </c>
      <c r="E16" s="205">
        <v>4533</v>
      </c>
      <c r="F16" s="206">
        <v>9407</v>
      </c>
      <c r="G16" s="207">
        <v>2.07522611956762</v>
      </c>
      <c r="H16" s="208">
        <v>21391</v>
      </c>
      <c r="I16" s="209">
        <v>37092</v>
      </c>
      <c r="J16" s="207">
        <v>1.7340002804918</v>
      </c>
      <c r="K16" s="208">
        <v>18341</v>
      </c>
      <c r="L16" s="210">
        <v>31745</v>
      </c>
      <c r="M16" s="207">
        <v>1.7308216563982299</v>
      </c>
      <c r="N16" s="211">
        <v>12501</v>
      </c>
      <c r="O16" s="210">
        <v>19863</v>
      </c>
      <c r="P16" s="207">
        <v>1.5889128869690401</v>
      </c>
      <c r="Q16" s="211">
        <v>18508</v>
      </c>
      <c r="R16" s="210">
        <v>51881</v>
      </c>
      <c r="S16" s="207">
        <v>2.8031661984006901</v>
      </c>
      <c r="T16" s="211">
        <v>1019</v>
      </c>
      <c r="U16" s="210">
        <v>1701</v>
      </c>
      <c r="V16" s="207">
        <v>1.66928361138371</v>
      </c>
      <c r="W16" s="211">
        <v>6450</v>
      </c>
      <c r="X16" s="210">
        <v>12744</v>
      </c>
      <c r="Y16" s="207">
        <v>1.9758139534883701</v>
      </c>
      <c r="Z16" s="211">
        <v>10660</v>
      </c>
      <c r="AA16" s="210">
        <v>18718</v>
      </c>
      <c r="AB16" s="207">
        <v>1.75590994371482</v>
      </c>
      <c r="AC16" s="211">
        <v>14462</v>
      </c>
      <c r="AD16" s="210">
        <v>45233</v>
      </c>
      <c r="AE16" s="207">
        <v>3.1277140091273701</v>
      </c>
      <c r="AF16" s="211">
        <v>9071</v>
      </c>
      <c r="AG16" s="210">
        <v>14639</v>
      </c>
      <c r="AH16" s="207">
        <v>1.61382427516261</v>
      </c>
      <c r="AI16" s="211">
        <v>1276</v>
      </c>
      <c r="AJ16" s="210">
        <v>2019</v>
      </c>
      <c r="AK16" s="207">
        <v>1.58228840125392</v>
      </c>
      <c r="AL16" s="211">
        <v>5255</v>
      </c>
      <c r="AM16" s="210">
        <v>8532</v>
      </c>
      <c r="AN16" s="207">
        <v>1.6235965746907699</v>
      </c>
      <c r="AO16" s="74">
        <f t="shared" si="0"/>
        <v>137738</v>
      </c>
      <c r="AP16" s="44">
        <f t="shared" si="0"/>
        <v>306634</v>
      </c>
      <c r="AQ16" s="38">
        <f t="shared" si="1"/>
        <v>2.2262120838112938</v>
      </c>
    </row>
    <row r="17" spans="1:43" s="97" customFormat="1" x14ac:dyDescent="0.2">
      <c r="A17" s="238" t="s">
        <v>41</v>
      </c>
      <c r="B17" s="29">
        <v>3657</v>
      </c>
      <c r="C17" s="138">
        <v>7440</v>
      </c>
      <c r="D17" s="207">
        <v>2.0344544708777699</v>
      </c>
      <c r="E17" s="205">
        <v>800</v>
      </c>
      <c r="F17" s="206">
        <v>3074</v>
      </c>
      <c r="G17" s="207">
        <v>3.8424999999999998</v>
      </c>
      <c r="H17" s="208">
        <v>36859</v>
      </c>
      <c r="I17" s="209">
        <v>76578</v>
      </c>
      <c r="J17" s="207">
        <v>2.0775929895005301</v>
      </c>
      <c r="K17" s="208">
        <v>22157</v>
      </c>
      <c r="L17" s="210">
        <v>49954</v>
      </c>
      <c r="M17" s="207">
        <v>2.2545470957259601</v>
      </c>
      <c r="N17" s="211">
        <v>3478</v>
      </c>
      <c r="O17" s="210">
        <v>9543</v>
      </c>
      <c r="P17" s="207">
        <v>2.74381828637148</v>
      </c>
      <c r="Q17" s="211">
        <v>24680</v>
      </c>
      <c r="R17" s="210">
        <v>62813</v>
      </c>
      <c r="S17" s="207">
        <v>2.5450972447325801</v>
      </c>
      <c r="T17" s="211">
        <v>257</v>
      </c>
      <c r="U17" s="210">
        <v>836</v>
      </c>
      <c r="V17" s="207">
        <v>3.2529182879377401</v>
      </c>
      <c r="W17" s="211">
        <v>6093</v>
      </c>
      <c r="X17" s="210">
        <v>14438</v>
      </c>
      <c r="Y17" s="207">
        <v>2.3696044641391798</v>
      </c>
      <c r="Z17" s="211">
        <v>8440</v>
      </c>
      <c r="AA17" s="210">
        <v>19302</v>
      </c>
      <c r="AB17" s="207">
        <v>2.28696682464455</v>
      </c>
      <c r="AC17" s="211">
        <v>5354</v>
      </c>
      <c r="AD17" s="210">
        <v>10848</v>
      </c>
      <c r="AE17" s="207">
        <v>2.02614867388868</v>
      </c>
      <c r="AF17" s="211">
        <v>1845</v>
      </c>
      <c r="AG17" s="210">
        <v>3540</v>
      </c>
      <c r="AH17" s="207">
        <v>1.9186991869918699</v>
      </c>
      <c r="AI17" s="211">
        <v>145</v>
      </c>
      <c r="AJ17" s="210">
        <v>676</v>
      </c>
      <c r="AK17" s="207">
        <v>4.66206896551724</v>
      </c>
      <c r="AL17" s="211">
        <v>8823</v>
      </c>
      <c r="AM17" s="210">
        <v>20333</v>
      </c>
      <c r="AN17" s="207">
        <v>2.30454493936303</v>
      </c>
      <c r="AO17" s="74">
        <f t="shared" si="0"/>
        <v>122588</v>
      </c>
      <c r="AP17" s="44">
        <f t="shared" si="0"/>
        <v>279375</v>
      </c>
      <c r="AQ17" s="38">
        <f t="shared" si="1"/>
        <v>2.2789751035990471</v>
      </c>
    </row>
    <row r="18" spans="1:43" s="97" customFormat="1" x14ac:dyDescent="0.2">
      <c r="A18" s="238" t="s">
        <v>22</v>
      </c>
      <c r="B18" s="29">
        <v>7956</v>
      </c>
      <c r="C18" s="138">
        <v>37837</v>
      </c>
      <c r="D18" s="207">
        <v>4.7557817998994496</v>
      </c>
      <c r="E18" s="205">
        <v>1872</v>
      </c>
      <c r="F18" s="206">
        <v>3656</v>
      </c>
      <c r="G18" s="207">
        <v>1.95299145299145</v>
      </c>
      <c r="H18" s="208">
        <v>9558</v>
      </c>
      <c r="I18" s="209">
        <v>16956</v>
      </c>
      <c r="J18" s="207">
        <v>1.7740112994350301</v>
      </c>
      <c r="K18" s="208">
        <v>7028</v>
      </c>
      <c r="L18" s="210">
        <v>12946</v>
      </c>
      <c r="M18" s="207">
        <v>1.84206033010814</v>
      </c>
      <c r="N18" s="211">
        <v>4978</v>
      </c>
      <c r="O18" s="210">
        <v>8513</v>
      </c>
      <c r="P18" s="207">
        <v>1.7101245480112499</v>
      </c>
      <c r="Q18" s="211">
        <v>7515</v>
      </c>
      <c r="R18" s="210">
        <v>20861</v>
      </c>
      <c r="S18" s="207">
        <v>2.7759148369926798</v>
      </c>
      <c r="T18" s="211">
        <v>1314</v>
      </c>
      <c r="U18" s="210">
        <v>2500</v>
      </c>
      <c r="V18" s="207">
        <v>1.9025875190258801</v>
      </c>
      <c r="W18" s="211">
        <v>10972</v>
      </c>
      <c r="X18" s="210">
        <v>34385</v>
      </c>
      <c r="Y18" s="207">
        <v>3.1338862559241698</v>
      </c>
      <c r="Z18" s="211">
        <v>12481</v>
      </c>
      <c r="AA18" s="210">
        <v>21556</v>
      </c>
      <c r="AB18" s="207">
        <v>1.72710519990385</v>
      </c>
      <c r="AC18" s="211">
        <v>13218</v>
      </c>
      <c r="AD18" s="210">
        <v>59187</v>
      </c>
      <c r="AE18" s="207">
        <v>4.4777576032682704</v>
      </c>
      <c r="AF18" s="211">
        <v>3808</v>
      </c>
      <c r="AG18" s="210">
        <v>6229</v>
      </c>
      <c r="AH18" s="207">
        <v>1.63576680672269</v>
      </c>
      <c r="AI18" s="211">
        <v>1393</v>
      </c>
      <c r="AJ18" s="210">
        <v>2514</v>
      </c>
      <c r="AK18" s="207">
        <v>1.8047379755922499</v>
      </c>
      <c r="AL18" s="211">
        <v>1972</v>
      </c>
      <c r="AM18" s="210">
        <v>3360</v>
      </c>
      <c r="AN18" s="207">
        <v>1.7038539553752501</v>
      </c>
      <c r="AO18" s="74">
        <f t="shared" si="0"/>
        <v>84065</v>
      </c>
      <c r="AP18" s="44">
        <f t="shared" si="0"/>
        <v>230500</v>
      </c>
      <c r="AQ18" s="38">
        <f t="shared" si="1"/>
        <v>2.7419258906798309</v>
      </c>
    </row>
    <row r="19" spans="1:43" s="97" customFormat="1" x14ac:dyDescent="0.2">
      <c r="A19" s="238" t="s">
        <v>23</v>
      </c>
      <c r="B19" s="29">
        <v>5087</v>
      </c>
      <c r="C19" s="138">
        <v>11420</v>
      </c>
      <c r="D19" s="207">
        <v>2.2449380774523302</v>
      </c>
      <c r="E19" s="205">
        <v>2414</v>
      </c>
      <c r="F19" s="206">
        <v>5326</v>
      </c>
      <c r="G19" s="207">
        <v>2.2062966031482998</v>
      </c>
      <c r="H19" s="208">
        <v>27880</v>
      </c>
      <c r="I19" s="209">
        <v>50810</v>
      </c>
      <c r="J19" s="207">
        <v>1.82245337159254</v>
      </c>
      <c r="K19" s="208">
        <v>7528</v>
      </c>
      <c r="L19" s="210">
        <v>13433</v>
      </c>
      <c r="M19" s="207">
        <v>1.78440488841658</v>
      </c>
      <c r="N19" s="211">
        <v>8693</v>
      </c>
      <c r="O19" s="210">
        <v>17652</v>
      </c>
      <c r="P19" s="207">
        <v>2.0305993327965002</v>
      </c>
      <c r="Q19" s="211">
        <v>11073</v>
      </c>
      <c r="R19" s="210">
        <v>24438</v>
      </c>
      <c r="S19" s="207">
        <v>2.2069899756163598</v>
      </c>
      <c r="T19" s="211">
        <v>922</v>
      </c>
      <c r="U19" s="210">
        <v>1832</v>
      </c>
      <c r="V19" s="207">
        <v>1.9869848156182199</v>
      </c>
      <c r="W19" s="211">
        <v>9623</v>
      </c>
      <c r="X19" s="210">
        <v>20131</v>
      </c>
      <c r="Y19" s="207">
        <v>2.0919671620076898</v>
      </c>
      <c r="Z19" s="211">
        <v>27169</v>
      </c>
      <c r="AA19" s="210">
        <v>48913</v>
      </c>
      <c r="AB19" s="207">
        <v>1.8003238985608601</v>
      </c>
      <c r="AC19" s="211">
        <v>6873</v>
      </c>
      <c r="AD19" s="210">
        <v>16615</v>
      </c>
      <c r="AE19" s="207">
        <v>2.4174305252437098</v>
      </c>
      <c r="AF19" s="211">
        <v>3325</v>
      </c>
      <c r="AG19" s="210">
        <v>6245</v>
      </c>
      <c r="AH19" s="207">
        <v>1.8781954887218</v>
      </c>
      <c r="AI19" s="211">
        <v>1512</v>
      </c>
      <c r="AJ19" s="210">
        <v>2270</v>
      </c>
      <c r="AK19" s="207">
        <v>1.5013227513227501</v>
      </c>
      <c r="AL19" s="211">
        <v>1867</v>
      </c>
      <c r="AM19" s="210">
        <v>4864</v>
      </c>
      <c r="AN19" s="207">
        <v>2.6052490626673799</v>
      </c>
      <c r="AO19" s="74">
        <f t="shared" si="0"/>
        <v>113966</v>
      </c>
      <c r="AP19" s="44">
        <f t="shared" si="0"/>
        <v>223949</v>
      </c>
      <c r="AQ19" s="38">
        <f t="shared" si="1"/>
        <v>1.965050980116877</v>
      </c>
    </row>
    <row r="20" spans="1:43" s="97" customFormat="1" x14ac:dyDescent="0.2">
      <c r="A20" s="238" t="s">
        <v>35</v>
      </c>
      <c r="B20" s="29">
        <v>11032</v>
      </c>
      <c r="C20" s="138">
        <v>28796</v>
      </c>
      <c r="D20" s="207">
        <v>2.6102248005801298</v>
      </c>
      <c r="E20" s="205">
        <v>790</v>
      </c>
      <c r="F20" s="206">
        <v>3071</v>
      </c>
      <c r="G20" s="207">
        <v>3.8873417721518999</v>
      </c>
      <c r="H20" s="208">
        <v>24838</v>
      </c>
      <c r="I20" s="209">
        <v>51620</v>
      </c>
      <c r="J20" s="207">
        <v>2.0782671712698302</v>
      </c>
      <c r="K20" s="208">
        <v>8950</v>
      </c>
      <c r="L20" s="210">
        <v>19212</v>
      </c>
      <c r="M20" s="207">
        <v>2.1465921787709501</v>
      </c>
      <c r="N20" s="211">
        <v>1628</v>
      </c>
      <c r="O20" s="210">
        <v>4272</v>
      </c>
      <c r="P20" s="207">
        <v>2.6240786240786198</v>
      </c>
      <c r="Q20" s="211">
        <v>13934</v>
      </c>
      <c r="R20" s="210">
        <v>34367</v>
      </c>
      <c r="S20" s="207">
        <v>2.4664130902827601</v>
      </c>
      <c r="T20" s="211">
        <v>156</v>
      </c>
      <c r="U20" s="210">
        <v>347</v>
      </c>
      <c r="V20" s="207">
        <v>2.22435897435897</v>
      </c>
      <c r="W20" s="211">
        <v>3755</v>
      </c>
      <c r="X20" s="210">
        <v>8802</v>
      </c>
      <c r="Y20" s="207">
        <v>2.34407456724368</v>
      </c>
      <c r="Z20" s="211">
        <v>21226</v>
      </c>
      <c r="AA20" s="210">
        <v>41558</v>
      </c>
      <c r="AB20" s="207">
        <v>1.9578818430227101</v>
      </c>
      <c r="AC20" s="211">
        <v>6972</v>
      </c>
      <c r="AD20" s="210">
        <v>19022</v>
      </c>
      <c r="AE20" s="207">
        <v>2.7283419391853099</v>
      </c>
      <c r="AF20" s="211">
        <v>2734</v>
      </c>
      <c r="AG20" s="210">
        <v>5160</v>
      </c>
      <c r="AH20" s="207">
        <v>1.8873445501097299</v>
      </c>
      <c r="AI20" s="211">
        <v>407</v>
      </c>
      <c r="AJ20" s="210">
        <v>731</v>
      </c>
      <c r="AK20" s="207">
        <v>1.7960687960688</v>
      </c>
      <c r="AL20" s="211">
        <v>254</v>
      </c>
      <c r="AM20" s="210">
        <v>808</v>
      </c>
      <c r="AN20" s="207">
        <v>3.1811023622047201</v>
      </c>
      <c r="AO20" s="74">
        <f t="shared" si="0"/>
        <v>96676</v>
      </c>
      <c r="AP20" s="44">
        <f t="shared" si="0"/>
        <v>217766</v>
      </c>
      <c r="AQ20" s="38">
        <f t="shared" si="1"/>
        <v>2.2525342380735651</v>
      </c>
    </row>
    <row r="21" spans="1:43" s="97" customFormat="1" x14ac:dyDescent="0.2">
      <c r="A21" s="238" t="s">
        <v>24</v>
      </c>
      <c r="B21" s="29">
        <v>9906</v>
      </c>
      <c r="C21" s="138">
        <v>26552</v>
      </c>
      <c r="D21" s="207">
        <v>2.6803957197658002</v>
      </c>
      <c r="E21" s="205">
        <v>7702</v>
      </c>
      <c r="F21" s="206">
        <v>14607</v>
      </c>
      <c r="G21" s="207">
        <v>1.8965203843157601</v>
      </c>
      <c r="H21" s="208">
        <v>29754</v>
      </c>
      <c r="I21" s="209">
        <v>52408</v>
      </c>
      <c r="J21" s="207">
        <v>1.7613766216307101</v>
      </c>
      <c r="K21" s="208">
        <v>6994</v>
      </c>
      <c r="L21" s="210">
        <v>14443</v>
      </c>
      <c r="M21" s="207">
        <v>2.06505576208178</v>
      </c>
      <c r="N21" s="211">
        <v>4798</v>
      </c>
      <c r="O21" s="210">
        <v>10091</v>
      </c>
      <c r="P21" s="207">
        <v>2.1031679866611102</v>
      </c>
      <c r="Q21" s="211">
        <v>6532</v>
      </c>
      <c r="R21" s="210">
        <v>13477</v>
      </c>
      <c r="S21" s="207">
        <v>2.0632271892222902</v>
      </c>
      <c r="T21" s="211">
        <v>762</v>
      </c>
      <c r="U21" s="210">
        <v>1428</v>
      </c>
      <c r="V21" s="207">
        <v>1.8740157480315001</v>
      </c>
      <c r="W21" s="211">
        <v>3420</v>
      </c>
      <c r="X21" s="210">
        <v>7725</v>
      </c>
      <c r="Y21" s="207">
        <v>2.2587719298245599</v>
      </c>
      <c r="Z21" s="211">
        <v>4238</v>
      </c>
      <c r="AA21" s="210">
        <v>7712</v>
      </c>
      <c r="AB21" s="207">
        <v>1.81972628598395</v>
      </c>
      <c r="AC21" s="211">
        <v>4572</v>
      </c>
      <c r="AD21" s="210">
        <v>10125</v>
      </c>
      <c r="AE21" s="207">
        <v>2.2145669291338601</v>
      </c>
      <c r="AF21" s="211">
        <v>3816</v>
      </c>
      <c r="AG21" s="210">
        <v>7670</v>
      </c>
      <c r="AH21" s="207">
        <v>2.0099580712788301</v>
      </c>
      <c r="AI21" s="211">
        <v>712</v>
      </c>
      <c r="AJ21" s="210">
        <v>1215</v>
      </c>
      <c r="AK21" s="207">
        <v>1.7064606741573001</v>
      </c>
      <c r="AL21" s="211">
        <v>4706</v>
      </c>
      <c r="AM21" s="210">
        <v>10994</v>
      </c>
      <c r="AN21" s="207">
        <v>2.3361665958350999</v>
      </c>
      <c r="AO21" s="74">
        <f t="shared" si="0"/>
        <v>87912</v>
      </c>
      <c r="AP21" s="44">
        <f t="shared" si="0"/>
        <v>178447</v>
      </c>
      <c r="AQ21" s="38">
        <f t="shared" si="1"/>
        <v>2.0298366548366547</v>
      </c>
    </row>
    <row r="22" spans="1:43" s="97" customFormat="1" x14ac:dyDescent="0.2">
      <c r="A22" s="238" t="s">
        <v>78</v>
      </c>
      <c r="B22" s="29">
        <v>6479</v>
      </c>
      <c r="C22" s="138">
        <v>14179</v>
      </c>
      <c r="D22" s="207">
        <v>2.18845500848896</v>
      </c>
      <c r="E22" s="205">
        <v>937</v>
      </c>
      <c r="F22" s="206">
        <v>1934</v>
      </c>
      <c r="G22" s="207">
        <v>2.06403415154749</v>
      </c>
      <c r="H22" s="208">
        <v>21618</v>
      </c>
      <c r="I22" s="209">
        <v>41790</v>
      </c>
      <c r="J22" s="207">
        <v>1.9331112961421</v>
      </c>
      <c r="K22" s="208">
        <v>10595</v>
      </c>
      <c r="L22" s="210">
        <v>23143</v>
      </c>
      <c r="M22" s="207">
        <v>2.1843322321849898</v>
      </c>
      <c r="N22" s="211">
        <v>2359</v>
      </c>
      <c r="O22" s="210">
        <v>4859</v>
      </c>
      <c r="P22" s="207">
        <v>2.0597710894446801</v>
      </c>
      <c r="Q22" s="211">
        <v>12629</v>
      </c>
      <c r="R22" s="210">
        <v>32118</v>
      </c>
      <c r="S22" s="207">
        <v>2.5431942354897501</v>
      </c>
      <c r="T22" s="211">
        <v>146</v>
      </c>
      <c r="U22" s="210">
        <v>393</v>
      </c>
      <c r="V22" s="207">
        <v>2.6917808219178099</v>
      </c>
      <c r="W22" s="211">
        <v>3298</v>
      </c>
      <c r="X22" s="210">
        <v>7106</v>
      </c>
      <c r="Y22" s="207">
        <v>2.1546391752577301</v>
      </c>
      <c r="Z22" s="211">
        <v>10597</v>
      </c>
      <c r="AA22" s="210">
        <v>19315</v>
      </c>
      <c r="AB22" s="207">
        <v>1.8226856657544599</v>
      </c>
      <c r="AC22" s="211">
        <v>8559</v>
      </c>
      <c r="AD22" s="210">
        <v>24497</v>
      </c>
      <c r="AE22" s="207">
        <v>2.8621334268021998</v>
      </c>
      <c r="AF22" s="211">
        <v>1968</v>
      </c>
      <c r="AG22" s="210">
        <v>3712</v>
      </c>
      <c r="AH22" s="207">
        <v>1.8861788617886199</v>
      </c>
      <c r="AI22" s="211">
        <v>199</v>
      </c>
      <c r="AJ22" s="210">
        <v>394</v>
      </c>
      <c r="AK22" s="207">
        <v>1.97989949748744</v>
      </c>
      <c r="AL22" s="211">
        <v>288</v>
      </c>
      <c r="AM22" s="210">
        <v>922</v>
      </c>
      <c r="AN22" s="207">
        <v>3.2013888888888902</v>
      </c>
      <c r="AO22" s="74">
        <f t="shared" si="0"/>
        <v>79672</v>
      </c>
      <c r="AP22" s="44">
        <f t="shared" si="0"/>
        <v>174362</v>
      </c>
      <c r="AQ22" s="38">
        <f t="shared" si="1"/>
        <v>2.1884978411487097</v>
      </c>
    </row>
    <row r="23" spans="1:43" s="97" customFormat="1" x14ac:dyDescent="0.2">
      <c r="A23" s="238" t="s">
        <v>31</v>
      </c>
      <c r="B23" s="29">
        <v>4191</v>
      </c>
      <c r="C23" s="138">
        <v>11929</v>
      </c>
      <c r="D23" s="207">
        <v>2.8463373896444799</v>
      </c>
      <c r="E23" s="205">
        <v>968</v>
      </c>
      <c r="F23" s="206">
        <v>2185</v>
      </c>
      <c r="G23" s="207">
        <v>2.2572314049586799</v>
      </c>
      <c r="H23" s="208">
        <v>23018</v>
      </c>
      <c r="I23" s="209">
        <v>41341</v>
      </c>
      <c r="J23" s="207">
        <v>1.7960291945433999</v>
      </c>
      <c r="K23" s="208">
        <v>7637</v>
      </c>
      <c r="L23" s="210">
        <v>15843</v>
      </c>
      <c r="M23" s="207">
        <v>2.0745056959539099</v>
      </c>
      <c r="N23" s="211">
        <v>3163</v>
      </c>
      <c r="O23" s="210">
        <v>7339</v>
      </c>
      <c r="P23" s="207">
        <v>2.3202655706607702</v>
      </c>
      <c r="Q23" s="211">
        <v>10093</v>
      </c>
      <c r="R23" s="210">
        <v>24195</v>
      </c>
      <c r="S23" s="207">
        <v>2.39720598434559</v>
      </c>
      <c r="T23" s="211">
        <v>457</v>
      </c>
      <c r="U23" s="210">
        <v>1195</v>
      </c>
      <c r="V23" s="207">
        <v>2.61487964989059</v>
      </c>
      <c r="W23" s="211">
        <v>4550</v>
      </c>
      <c r="X23" s="210">
        <v>11545</v>
      </c>
      <c r="Y23" s="207">
        <v>2.5373626373626399</v>
      </c>
      <c r="Z23" s="211">
        <v>14722</v>
      </c>
      <c r="AA23" s="210">
        <v>28774</v>
      </c>
      <c r="AB23" s="207">
        <v>1.95448987909251</v>
      </c>
      <c r="AC23" s="211">
        <v>6631</v>
      </c>
      <c r="AD23" s="210">
        <v>20411</v>
      </c>
      <c r="AE23" s="207">
        <v>3.07811793093048</v>
      </c>
      <c r="AF23" s="211">
        <v>1606</v>
      </c>
      <c r="AG23" s="210">
        <v>3268</v>
      </c>
      <c r="AH23" s="207">
        <v>2.0348692403486899</v>
      </c>
      <c r="AI23" s="211">
        <v>423</v>
      </c>
      <c r="AJ23" s="210">
        <v>880</v>
      </c>
      <c r="AK23" s="207">
        <v>2.08037825059102</v>
      </c>
      <c r="AL23" s="211">
        <v>461</v>
      </c>
      <c r="AM23" s="210">
        <v>1166</v>
      </c>
      <c r="AN23" s="207">
        <v>2.5292841648589999</v>
      </c>
      <c r="AO23" s="74">
        <f t="shared" si="0"/>
        <v>77920</v>
      </c>
      <c r="AP23" s="44">
        <f t="shared" si="0"/>
        <v>170071</v>
      </c>
      <c r="AQ23" s="38">
        <f t="shared" si="1"/>
        <v>2.1826360369609858</v>
      </c>
    </row>
    <row r="24" spans="1:43" s="97" customFormat="1" x14ac:dyDescent="0.2">
      <c r="A24" s="238" t="s">
        <v>76</v>
      </c>
      <c r="B24" s="29">
        <v>9233</v>
      </c>
      <c r="C24" s="138">
        <v>35578</v>
      </c>
      <c r="D24" s="207">
        <v>3.8533521065742402</v>
      </c>
      <c r="E24" s="205">
        <v>2126</v>
      </c>
      <c r="F24" s="206">
        <v>4847</v>
      </c>
      <c r="G24" s="207">
        <v>2.2798682972718698</v>
      </c>
      <c r="H24" s="208">
        <v>11907</v>
      </c>
      <c r="I24" s="209">
        <v>24744</v>
      </c>
      <c r="J24" s="207">
        <v>2.0781053162005501</v>
      </c>
      <c r="K24" s="208">
        <v>3515</v>
      </c>
      <c r="L24" s="210">
        <v>8474</v>
      </c>
      <c r="M24" s="207">
        <v>2.4108108108108102</v>
      </c>
      <c r="N24" s="211">
        <v>4167</v>
      </c>
      <c r="O24" s="210">
        <v>9476</v>
      </c>
      <c r="P24" s="207">
        <v>2.2740580753539699</v>
      </c>
      <c r="Q24" s="211">
        <v>4453</v>
      </c>
      <c r="R24" s="210">
        <v>11715</v>
      </c>
      <c r="S24" s="207">
        <v>2.63081068942286</v>
      </c>
      <c r="T24" s="211">
        <v>360</v>
      </c>
      <c r="U24" s="210">
        <v>1169</v>
      </c>
      <c r="V24" s="207">
        <v>3.24722222222222</v>
      </c>
      <c r="W24" s="211">
        <v>3080</v>
      </c>
      <c r="X24" s="210">
        <v>6793</v>
      </c>
      <c r="Y24" s="207">
        <v>2.20551948051948</v>
      </c>
      <c r="Z24" s="211">
        <v>5309</v>
      </c>
      <c r="AA24" s="210">
        <v>9609</v>
      </c>
      <c r="AB24" s="207">
        <v>1.8099453757769799</v>
      </c>
      <c r="AC24" s="211">
        <v>2902</v>
      </c>
      <c r="AD24" s="210">
        <v>8153</v>
      </c>
      <c r="AE24" s="207">
        <v>2.8094417643004799</v>
      </c>
      <c r="AF24" s="211">
        <v>2364</v>
      </c>
      <c r="AG24" s="210">
        <v>4527</v>
      </c>
      <c r="AH24" s="207">
        <v>1.91497461928934</v>
      </c>
      <c r="AI24" s="211">
        <v>434</v>
      </c>
      <c r="AJ24" s="210">
        <v>704</v>
      </c>
      <c r="AK24" s="207">
        <v>1.6221198156682</v>
      </c>
      <c r="AL24" s="211">
        <v>1408</v>
      </c>
      <c r="AM24" s="210">
        <v>5000</v>
      </c>
      <c r="AN24" s="207">
        <v>3.5511363636363602</v>
      </c>
      <c r="AO24" s="74">
        <f t="shared" si="0"/>
        <v>51258</v>
      </c>
      <c r="AP24" s="44">
        <f t="shared" si="0"/>
        <v>130789</v>
      </c>
      <c r="AQ24" s="38">
        <f t="shared" si="1"/>
        <v>2.5515821920480706</v>
      </c>
    </row>
    <row r="25" spans="1:43" s="97" customFormat="1" x14ac:dyDescent="0.2">
      <c r="A25" s="238" t="s">
        <v>124</v>
      </c>
      <c r="B25" s="29">
        <v>553</v>
      </c>
      <c r="C25" s="138">
        <v>1253</v>
      </c>
      <c r="D25" s="207">
        <v>2.2658227848101302</v>
      </c>
      <c r="E25" s="205">
        <v>374</v>
      </c>
      <c r="F25" s="206">
        <v>788</v>
      </c>
      <c r="G25" s="207">
        <v>2.10695187165775</v>
      </c>
      <c r="H25" s="211">
        <v>8562</v>
      </c>
      <c r="I25" s="210">
        <v>13031</v>
      </c>
      <c r="J25" s="207">
        <v>1.5219574865685599</v>
      </c>
      <c r="K25" s="208">
        <v>11414</v>
      </c>
      <c r="L25" s="210">
        <v>15471</v>
      </c>
      <c r="M25" s="207">
        <v>1.35544068687577</v>
      </c>
      <c r="N25" s="211">
        <v>1600</v>
      </c>
      <c r="O25" s="210">
        <v>3595</v>
      </c>
      <c r="P25" s="207">
        <v>2.2468750000000002</v>
      </c>
      <c r="Q25" s="211">
        <v>43716</v>
      </c>
      <c r="R25" s="210">
        <v>70114</v>
      </c>
      <c r="S25" s="207">
        <v>1.60385213651752</v>
      </c>
      <c r="T25" s="211">
        <v>96</v>
      </c>
      <c r="U25" s="210">
        <v>201</v>
      </c>
      <c r="V25" s="207">
        <v>2.09375</v>
      </c>
      <c r="W25" s="211">
        <v>2425</v>
      </c>
      <c r="X25" s="210">
        <v>4080</v>
      </c>
      <c r="Y25" s="207">
        <v>1.68247422680412</v>
      </c>
      <c r="Z25" s="211">
        <v>3716</v>
      </c>
      <c r="AA25" s="210">
        <v>8323</v>
      </c>
      <c r="AB25" s="207">
        <v>2.2397739504843899</v>
      </c>
      <c r="AC25" s="211">
        <v>6344</v>
      </c>
      <c r="AD25" s="210">
        <v>9382</v>
      </c>
      <c r="AE25" s="207">
        <v>1.47887767969735</v>
      </c>
      <c r="AF25" s="211">
        <v>835</v>
      </c>
      <c r="AG25" s="210">
        <v>1159</v>
      </c>
      <c r="AH25" s="207">
        <v>1.38802395209581</v>
      </c>
      <c r="AI25" s="211">
        <v>159</v>
      </c>
      <c r="AJ25" s="210">
        <v>214</v>
      </c>
      <c r="AK25" s="207">
        <v>1.3459119496855301</v>
      </c>
      <c r="AL25" s="211">
        <v>1980</v>
      </c>
      <c r="AM25" s="210">
        <v>2347</v>
      </c>
      <c r="AN25" s="207">
        <v>1.18535353535354</v>
      </c>
      <c r="AO25" s="74">
        <f t="shared" si="0"/>
        <v>81774</v>
      </c>
      <c r="AP25" s="44">
        <f t="shared" si="0"/>
        <v>129958</v>
      </c>
      <c r="AQ25" s="38">
        <f t="shared" si="1"/>
        <v>1.5892337417761147</v>
      </c>
    </row>
    <row r="26" spans="1:43" s="97" customFormat="1" x14ac:dyDescent="0.2">
      <c r="A26" s="238" t="s">
        <v>28</v>
      </c>
      <c r="B26" s="29">
        <v>3753</v>
      </c>
      <c r="C26" s="138">
        <v>10485</v>
      </c>
      <c r="D26" s="207">
        <v>2.7937649880095901</v>
      </c>
      <c r="E26" s="205">
        <v>845</v>
      </c>
      <c r="F26" s="206">
        <v>1633</v>
      </c>
      <c r="G26" s="207">
        <v>1.9325443786982199</v>
      </c>
      <c r="H26" s="208">
        <v>19712</v>
      </c>
      <c r="I26" s="209">
        <v>35385</v>
      </c>
      <c r="J26" s="207">
        <v>1.7950994318181801</v>
      </c>
      <c r="K26" s="208">
        <v>3667</v>
      </c>
      <c r="L26" s="210">
        <v>6784</v>
      </c>
      <c r="M26" s="207">
        <v>1.8500136351240799</v>
      </c>
      <c r="N26" s="211">
        <v>7565</v>
      </c>
      <c r="O26" s="210">
        <v>14738</v>
      </c>
      <c r="P26" s="207">
        <v>1.9481824190350301</v>
      </c>
      <c r="Q26" s="211">
        <v>6584</v>
      </c>
      <c r="R26" s="210">
        <v>13507</v>
      </c>
      <c r="S26" s="207">
        <v>2.0514884568651301</v>
      </c>
      <c r="T26" s="211">
        <v>189</v>
      </c>
      <c r="U26" s="210">
        <v>394</v>
      </c>
      <c r="V26" s="207">
        <v>2.0846560846560802</v>
      </c>
      <c r="W26" s="211">
        <v>2243</v>
      </c>
      <c r="X26" s="210">
        <v>5024</v>
      </c>
      <c r="Y26" s="207">
        <v>2.2398573339277799</v>
      </c>
      <c r="Z26" s="211">
        <v>9945</v>
      </c>
      <c r="AA26" s="210">
        <v>20337</v>
      </c>
      <c r="AB26" s="207">
        <v>2.0449472096530901</v>
      </c>
      <c r="AC26" s="211">
        <v>1536</v>
      </c>
      <c r="AD26" s="210">
        <v>5856</v>
      </c>
      <c r="AE26" s="207">
        <v>3.8125</v>
      </c>
      <c r="AF26" s="211">
        <v>1379</v>
      </c>
      <c r="AG26" s="210">
        <v>2565</v>
      </c>
      <c r="AH26" s="207">
        <v>1.8600435097896999</v>
      </c>
      <c r="AI26" s="211">
        <v>212</v>
      </c>
      <c r="AJ26" s="210">
        <v>340</v>
      </c>
      <c r="AK26" s="207">
        <v>1.60377358490566</v>
      </c>
      <c r="AL26" s="211">
        <v>1653</v>
      </c>
      <c r="AM26" s="210">
        <v>3040</v>
      </c>
      <c r="AN26" s="207">
        <v>1.83908045977011</v>
      </c>
      <c r="AO26" s="74">
        <f t="shared" si="0"/>
        <v>59283</v>
      </c>
      <c r="AP26" s="44">
        <f t="shared" si="0"/>
        <v>120088</v>
      </c>
      <c r="AQ26" s="38">
        <f t="shared" si="1"/>
        <v>2.0256734645682575</v>
      </c>
    </row>
    <row r="27" spans="1:43" s="97" customFormat="1" x14ac:dyDescent="0.2">
      <c r="A27" s="238" t="s">
        <v>29</v>
      </c>
      <c r="B27" s="29">
        <v>4794</v>
      </c>
      <c r="C27" s="138">
        <v>7421</v>
      </c>
      <c r="D27" s="207">
        <v>1.5479766374635</v>
      </c>
      <c r="E27" s="205">
        <v>737</v>
      </c>
      <c r="F27" s="206">
        <v>1536</v>
      </c>
      <c r="G27" s="207">
        <v>2.0841248303934901</v>
      </c>
      <c r="H27" s="208">
        <v>15752</v>
      </c>
      <c r="I27" s="209">
        <v>24951</v>
      </c>
      <c r="J27" s="207">
        <v>1.5839893346876599</v>
      </c>
      <c r="K27" s="208">
        <v>3431</v>
      </c>
      <c r="L27" s="210">
        <v>5303</v>
      </c>
      <c r="M27" s="207">
        <v>1.5456135237540101</v>
      </c>
      <c r="N27" s="211">
        <v>1748</v>
      </c>
      <c r="O27" s="210">
        <v>4516</v>
      </c>
      <c r="P27" s="207">
        <v>2.58352402745995</v>
      </c>
      <c r="Q27" s="211">
        <v>14279</v>
      </c>
      <c r="R27" s="210">
        <v>25138</v>
      </c>
      <c r="S27" s="207">
        <v>1.7604874290916701</v>
      </c>
      <c r="T27" s="211">
        <v>258</v>
      </c>
      <c r="U27" s="210">
        <v>577</v>
      </c>
      <c r="V27" s="207">
        <v>2.23643410852713</v>
      </c>
      <c r="W27" s="211">
        <v>2236</v>
      </c>
      <c r="X27" s="210">
        <v>5087</v>
      </c>
      <c r="Y27" s="207">
        <v>2.2750447227191399</v>
      </c>
      <c r="Z27" s="211">
        <v>6633</v>
      </c>
      <c r="AA27" s="210">
        <v>15805</v>
      </c>
      <c r="AB27" s="207">
        <v>2.3827830544248498</v>
      </c>
      <c r="AC27" s="211">
        <v>9862</v>
      </c>
      <c r="AD27" s="210">
        <v>17058</v>
      </c>
      <c r="AE27" s="207">
        <v>1.7296694382478199</v>
      </c>
      <c r="AF27" s="211">
        <v>582</v>
      </c>
      <c r="AG27" s="210">
        <v>1084</v>
      </c>
      <c r="AH27" s="207">
        <v>1.8625429553264601</v>
      </c>
      <c r="AI27" s="211">
        <v>117</v>
      </c>
      <c r="AJ27" s="210">
        <v>221</v>
      </c>
      <c r="AK27" s="207">
        <v>1.8888888888888899</v>
      </c>
      <c r="AL27" s="211">
        <v>322</v>
      </c>
      <c r="AM27" s="210">
        <v>1016</v>
      </c>
      <c r="AN27" s="207">
        <v>3.1552795031055898</v>
      </c>
      <c r="AO27" s="74">
        <f t="shared" si="0"/>
        <v>60751</v>
      </c>
      <c r="AP27" s="44">
        <f t="shared" si="0"/>
        <v>109713</v>
      </c>
      <c r="AQ27" s="38">
        <f t="shared" si="1"/>
        <v>1.8059455811426972</v>
      </c>
    </row>
    <row r="28" spans="1:43" s="97" customFormat="1" x14ac:dyDescent="0.2">
      <c r="A28" s="238" t="s">
        <v>128</v>
      </c>
      <c r="B28" s="29">
        <v>5007</v>
      </c>
      <c r="C28" s="138">
        <v>6472</v>
      </c>
      <c r="D28" s="207">
        <v>1.29259037347713</v>
      </c>
      <c r="E28" s="205">
        <v>547</v>
      </c>
      <c r="F28" s="206">
        <v>1191</v>
      </c>
      <c r="G28" s="207">
        <v>2.17733089579525</v>
      </c>
      <c r="H28" s="208">
        <v>5124</v>
      </c>
      <c r="I28" s="209">
        <v>7795</v>
      </c>
      <c r="J28" s="207">
        <v>1.52127244340359</v>
      </c>
      <c r="K28" s="208">
        <v>10621</v>
      </c>
      <c r="L28" s="210">
        <v>14029</v>
      </c>
      <c r="M28" s="207">
        <v>1.3208737407023801</v>
      </c>
      <c r="N28" s="211">
        <v>500</v>
      </c>
      <c r="O28" s="210">
        <v>1149</v>
      </c>
      <c r="P28" s="207">
        <v>2.298</v>
      </c>
      <c r="Q28" s="211">
        <v>22166</v>
      </c>
      <c r="R28" s="210">
        <v>33750</v>
      </c>
      <c r="S28" s="207">
        <v>1.52260218352432</v>
      </c>
      <c r="T28" s="211">
        <v>65</v>
      </c>
      <c r="U28" s="210">
        <v>143</v>
      </c>
      <c r="V28" s="207">
        <v>2.2000000000000002</v>
      </c>
      <c r="W28" s="211">
        <v>3047</v>
      </c>
      <c r="X28" s="210">
        <v>4941</v>
      </c>
      <c r="Y28" s="207">
        <v>1.6215950114867099</v>
      </c>
      <c r="Z28" s="211">
        <v>2680</v>
      </c>
      <c r="AA28" s="210">
        <v>4880</v>
      </c>
      <c r="AB28" s="207">
        <v>1.8208955223880601</v>
      </c>
      <c r="AC28" s="211">
        <v>13365</v>
      </c>
      <c r="AD28" s="210">
        <v>22287</v>
      </c>
      <c r="AE28" s="207">
        <v>1.6675645342312</v>
      </c>
      <c r="AF28" s="211">
        <v>4392</v>
      </c>
      <c r="AG28" s="210">
        <v>4729</v>
      </c>
      <c r="AH28" s="207">
        <v>1.0767304189435301</v>
      </c>
      <c r="AI28" s="211">
        <v>101</v>
      </c>
      <c r="AJ28" s="210">
        <v>107</v>
      </c>
      <c r="AK28" s="207">
        <v>1.0594059405940599</v>
      </c>
      <c r="AL28" s="211">
        <v>855</v>
      </c>
      <c r="AM28" s="210">
        <v>1138</v>
      </c>
      <c r="AN28" s="207">
        <v>1.3309941520467801</v>
      </c>
      <c r="AO28" s="74">
        <f t="shared" si="0"/>
        <v>68470</v>
      </c>
      <c r="AP28" s="44">
        <f t="shared" si="0"/>
        <v>102611</v>
      </c>
      <c r="AQ28" s="38">
        <f t="shared" si="1"/>
        <v>1.4986271359719585</v>
      </c>
    </row>
    <row r="29" spans="1:43" s="97" customFormat="1" x14ac:dyDescent="0.2">
      <c r="A29" s="238" t="s">
        <v>125</v>
      </c>
      <c r="B29" s="29">
        <v>1339</v>
      </c>
      <c r="C29" s="138">
        <v>4448</v>
      </c>
      <c r="D29" s="207">
        <v>3.3218820014936501</v>
      </c>
      <c r="E29" s="205">
        <v>492</v>
      </c>
      <c r="F29" s="206">
        <v>1495</v>
      </c>
      <c r="G29" s="207">
        <v>3.03861788617886</v>
      </c>
      <c r="H29" s="208">
        <v>5808</v>
      </c>
      <c r="I29" s="209">
        <v>13301</v>
      </c>
      <c r="J29" s="207">
        <v>2.2901170798898098</v>
      </c>
      <c r="K29" s="208">
        <v>2422</v>
      </c>
      <c r="L29" s="210">
        <v>6702</v>
      </c>
      <c r="M29" s="207">
        <v>2.7671345995045402</v>
      </c>
      <c r="N29" s="211">
        <v>630</v>
      </c>
      <c r="O29" s="210">
        <v>2835</v>
      </c>
      <c r="P29" s="207">
        <v>4.5</v>
      </c>
      <c r="Q29" s="211">
        <v>9425</v>
      </c>
      <c r="R29" s="210">
        <v>24102</v>
      </c>
      <c r="S29" s="207">
        <v>2.5572413793103501</v>
      </c>
      <c r="T29" s="211">
        <v>40</v>
      </c>
      <c r="U29" s="210">
        <v>51</v>
      </c>
      <c r="V29" s="207">
        <v>1.2749999999999999</v>
      </c>
      <c r="W29" s="211">
        <v>2231</v>
      </c>
      <c r="X29" s="210">
        <v>7200</v>
      </c>
      <c r="Y29" s="207">
        <v>3.2272523532048401</v>
      </c>
      <c r="Z29" s="211">
        <v>11987</v>
      </c>
      <c r="AA29" s="210">
        <v>30715</v>
      </c>
      <c r="AB29" s="207">
        <v>2.5623592224910299</v>
      </c>
      <c r="AC29" s="211">
        <v>1205</v>
      </c>
      <c r="AD29" s="210">
        <v>3931</v>
      </c>
      <c r="AE29" s="207">
        <v>3.26224066390041</v>
      </c>
      <c r="AF29" s="211">
        <v>1920</v>
      </c>
      <c r="AG29" s="210">
        <v>3838</v>
      </c>
      <c r="AH29" s="207">
        <v>1.9989583333333301</v>
      </c>
      <c r="AI29" s="211">
        <v>39</v>
      </c>
      <c r="AJ29" s="210">
        <v>81</v>
      </c>
      <c r="AK29" s="207">
        <v>2.0769230769230802</v>
      </c>
      <c r="AL29" s="211">
        <v>116</v>
      </c>
      <c r="AM29" s="210">
        <v>214</v>
      </c>
      <c r="AN29" s="207">
        <v>1.8448275862068999</v>
      </c>
      <c r="AO29" s="74">
        <f t="shared" si="0"/>
        <v>37654</v>
      </c>
      <c r="AP29" s="44">
        <f t="shared" si="0"/>
        <v>98913</v>
      </c>
      <c r="AQ29" s="38">
        <f t="shared" si="1"/>
        <v>2.6268922292452328</v>
      </c>
    </row>
    <row r="30" spans="1:43" s="97" customFormat="1" x14ac:dyDescent="0.2">
      <c r="A30" s="238" t="s">
        <v>88</v>
      </c>
      <c r="B30" s="29">
        <v>2437</v>
      </c>
      <c r="C30" s="138">
        <v>8912</v>
      </c>
      <c r="D30" s="207">
        <v>3.6569552728764898</v>
      </c>
      <c r="E30" s="205">
        <v>492</v>
      </c>
      <c r="F30" s="206">
        <v>2280</v>
      </c>
      <c r="G30" s="207">
        <v>4.6341463414634099</v>
      </c>
      <c r="H30" s="208">
        <v>13739</v>
      </c>
      <c r="I30" s="209">
        <v>24870</v>
      </c>
      <c r="J30" s="207">
        <v>1.8101754130577199</v>
      </c>
      <c r="K30" s="208">
        <v>2893</v>
      </c>
      <c r="L30" s="210">
        <v>8034</v>
      </c>
      <c r="M30" s="207">
        <v>2.7770480470100201</v>
      </c>
      <c r="N30" s="211">
        <v>652</v>
      </c>
      <c r="O30" s="210">
        <v>1540</v>
      </c>
      <c r="P30" s="207">
        <v>2.3619631901840501</v>
      </c>
      <c r="Q30" s="211">
        <v>5318</v>
      </c>
      <c r="R30" s="210">
        <v>12590</v>
      </c>
      <c r="S30" s="207">
        <v>2.36743136517488</v>
      </c>
      <c r="T30" s="211">
        <v>115</v>
      </c>
      <c r="U30" s="210">
        <v>289</v>
      </c>
      <c r="V30" s="207">
        <v>2.5130434782608702</v>
      </c>
      <c r="W30" s="211">
        <v>1964</v>
      </c>
      <c r="X30" s="210">
        <v>5752</v>
      </c>
      <c r="Y30" s="207">
        <v>2.9287169042769898</v>
      </c>
      <c r="Z30" s="211">
        <v>10092</v>
      </c>
      <c r="AA30" s="210">
        <v>24253</v>
      </c>
      <c r="AB30" s="207">
        <v>2.40319064605628</v>
      </c>
      <c r="AC30" s="211">
        <v>1898</v>
      </c>
      <c r="AD30" s="210">
        <v>6459</v>
      </c>
      <c r="AE30" s="207">
        <v>3.4030558482613298</v>
      </c>
      <c r="AF30" s="211">
        <v>948</v>
      </c>
      <c r="AG30" s="210">
        <v>2023</v>
      </c>
      <c r="AH30" s="207">
        <v>2.1339662447257401</v>
      </c>
      <c r="AI30" s="211">
        <v>73</v>
      </c>
      <c r="AJ30" s="210">
        <v>117</v>
      </c>
      <c r="AK30" s="207">
        <v>1.6027397260273999</v>
      </c>
      <c r="AL30" s="211">
        <v>183</v>
      </c>
      <c r="AM30" s="210">
        <v>434</v>
      </c>
      <c r="AN30" s="207">
        <v>2.3715846994535501</v>
      </c>
      <c r="AO30" s="74">
        <f t="shared" si="0"/>
        <v>40804</v>
      </c>
      <c r="AP30" s="44">
        <f t="shared" si="0"/>
        <v>97553</v>
      </c>
      <c r="AQ30" s="38">
        <f t="shared" si="1"/>
        <v>2.390770512694834</v>
      </c>
    </row>
    <row r="31" spans="1:43" s="97" customFormat="1" x14ac:dyDescent="0.2">
      <c r="A31" s="238" t="s">
        <v>47</v>
      </c>
      <c r="B31" s="29">
        <v>3845</v>
      </c>
      <c r="C31" s="138">
        <v>7840</v>
      </c>
      <c r="D31" s="207">
        <v>2.0390117035110502</v>
      </c>
      <c r="E31" s="205">
        <v>1026</v>
      </c>
      <c r="F31" s="206">
        <v>2586</v>
      </c>
      <c r="G31" s="207">
        <v>2.5204678362573101</v>
      </c>
      <c r="H31" s="208">
        <v>9529</v>
      </c>
      <c r="I31" s="209">
        <v>18646</v>
      </c>
      <c r="J31" s="207">
        <v>1.9567635638576999</v>
      </c>
      <c r="K31" s="208">
        <v>2502</v>
      </c>
      <c r="L31" s="210">
        <v>4818</v>
      </c>
      <c r="M31" s="207">
        <v>1.9256594724220599</v>
      </c>
      <c r="N31" s="211">
        <v>2411</v>
      </c>
      <c r="O31" s="210">
        <v>4974</v>
      </c>
      <c r="P31" s="207">
        <v>2.0630443799253402</v>
      </c>
      <c r="Q31" s="211">
        <v>4180</v>
      </c>
      <c r="R31" s="210">
        <v>8850</v>
      </c>
      <c r="S31" s="207">
        <v>2.11722488038277</v>
      </c>
      <c r="T31" s="211">
        <v>422</v>
      </c>
      <c r="U31" s="210">
        <v>870</v>
      </c>
      <c r="V31" s="207">
        <v>2.0616113744075801</v>
      </c>
      <c r="W31" s="211">
        <v>4912</v>
      </c>
      <c r="X31" s="210">
        <v>11523</v>
      </c>
      <c r="Y31" s="207">
        <v>2.3458876221498399</v>
      </c>
      <c r="Z31" s="211">
        <v>11672</v>
      </c>
      <c r="AA31" s="210">
        <v>21771</v>
      </c>
      <c r="AB31" s="207">
        <v>1.8652330363262499</v>
      </c>
      <c r="AC31" s="211">
        <v>3315</v>
      </c>
      <c r="AD31" s="210">
        <v>8344</v>
      </c>
      <c r="AE31" s="207">
        <v>2.5170437405731501</v>
      </c>
      <c r="AF31" s="211">
        <v>2342</v>
      </c>
      <c r="AG31" s="210">
        <v>3720</v>
      </c>
      <c r="AH31" s="207">
        <v>1.58838599487617</v>
      </c>
      <c r="AI31" s="211">
        <v>969</v>
      </c>
      <c r="AJ31" s="210">
        <v>1720</v>
      </c>
      <c r="AK31" s="207">
        <v>1.7750257997936001</v>
      </c>
      <c r="AL31" s="211">
        <v>545</v>
      </c>
      <c r="AM31" s="210">
        <v>1486</v>
      </c>
      <c r="AN31" s="207">
        <v>2.7266055045871598</v>
      </c>
      <c r="AO31" s="74">
        <f t="shared" si="0"/>
        <v>47670</v>
      </c>
      <c r="AP31" s="44">
        <f t="shared" si="0"/>
        <v>97148</v>
      </c>
      <c r="AQ31" s="38">
        <f t="shared" si="1"/>
        <v>2.0379274176631004</v>
      </c>
    </row>
    <row r="32" spans="1:43" s="97" customFormat="1" x14ac:dyDescent="0.2">
      <c r="A32" s="238" t="s">
        <v>26</v>
      </c>
      <c r="B32" s="29">
        <v>3698</v>
      </c>
      <c r="C32" s="138">
        <v>10913</v>
      </c>
      <c r="D32" s="207">
        <v>2.9510546241211499</v>
      </c>
      <c r="E32" s="205">
        <v>988</v>
      </c>
      <c r="F32" s="206">
        <v>2172</v>
      </c>
      <c r="G32" s="207">
        <v>2.1983805668016201</v>
      </c>
      <c r="H32" s="208">
        <v>8784</v>
      </c>
      <c r="I32" s="209">
        <v>16030</v>
      </c>
      <c r="J32" s="207">
        <v>1.82490892531876</v>
      </c>
      <c r="K32" s="208">
        <v>3529</v>
      </c>
      <c r="L32" s="210">
        <v>9245</v>
      </c>
      <c r="M32" s="207">
        <v>2.61972230093511</v>
      </c>
      <c r="N32" s="211">
        <v>2083</v>
      </c>
      <c r="O32" s="210">
        <v>3804</v>
      </c>
      <c r="P32" s="207">
        <v>1.8262121939510301</v>
      </c>
      <c r="Q32" s="211">
        <v>3664</v>
      </c>
      <c r="R32" s="210">
        <v>9026</v>
      </c>
      <c r="S32" s="207">
        <v>2.4634279475982499</v>
      </c>
      <c r="T32" s="211">
        <v>282</v>
      </c>
      <c r="U32" s="210">
        <v>592</v>
      </c>
      <c r="V32" s="207">
        <v>2.0992907801418399</v>
      </c>
      <c r="W32" s="211">
        <v>2201</v>
      </c>
      <c r="X32" s="210">
        <v>4669</v>
      </c>
      <c r="Y32" s="207">
        <v>2.1213084961381199</v>
      </c>
      <c r="Z32" s="211">
        <v>4794</v>
      </c>
      <c r="AA32" s="210">
        <v>8578</v>
      </c>
      <c r="AB32" s="207">
        <v>1.78931998331247</v>
      </c>
      <c r="AC32" s="211">
        <v>4363</v>
      </c>
      <c r="AD32" s="210">
        <v>16075</v>
      </c>
      <c r="AE32" s="207">
        <v>3.6843914737565902</v>
      </c>
      <c r="AF32" s="211">
        <v>1464</v>
      </c>
      <c r="AG32" s="210">
        <v>2657</v>
      </c>
      <c r="AH32" s="207">
        <v>1.81489071038251</v>
      </c>
      <c r="AI32" s="211">
        <v>310</v>
      </c>
      <c r="AJ32" s="210">
        <v>612</v>
      </c>
      <c r="AK32" s="207">
        <v>1.9741935483871</v>
      </c>
      <c r="AL32" s="211">
        <v>742</v>
      </c>
      <c r="AM32" s="210">
        <v>2756</v>
      </c>
      <c r="AN32" s="207">
        <v>3.71428571428571</v>
      </c>
      <c r="AO32" s="74">
        <f t="shared" si="0"/>
        <v>36902</v>
      </c>
      <c r="AP32" s="44">
        <f t="shared" si="0"/>
        <v>87129</v>
      </c>
      <c r="AQ32" s="38">
        <f t="shared" si="1"/>
        <v>2.3610915397539429</v>
      </c>
    </row>
    <row r="33" spans="1:43" s="97" customFormat="1" x14ac:dyDescent="0.2">
      <c r="A33" s="238" t="s">
        <v>60</v>
      </c>
      <c r="B33" s="29">
        <v>1809</v>
      </c>
      <c r="C33" s="138">
        <v>3912</v>
      </c>
      <c r="D33" s="207">
        <v>2.16252072968491</v>
      </c>
      <c r="E33" s="205">
        <v>454</v>
      </c>
      <c r="F33" s="206">
        <v>1244</v>
      </c>
      <c r="G33" s="207">
        <v>2.74008810572687</v>
      </c>
      <c r="H33" s="208">
        <v>11913</v>
      </c>
      <c r="I33" s="209">
        <v>23235</v>
      </c>
      <c r="J33" s="207">
        <v>1.95039032989171</v>
      </c>
      <c r="K33" s="208">
        <v>5640</v>
      </c>
      <c r="L33" s="210">
        <v>11634</v>
      </c>
      <c r="M33" s="207">
        <v>2.06276595744681</v>
      </c>
      <c r="N33" s="211">
        <v>771</v>
      </c>
      <c r="O33" s="210">
        <v>1910</v>
      </c>
      <c r="P33" s="207">
        <v>2.4773022049286602</v>
      </c>
      <c r="Q33" s="211">
        <v>8632</v>
      </c>
      <c r="R33" s="210">
        <v>19968</v>
      </c>
      <c r="S33" s="207">
        <v>2.31325301204819</v>
      </c>
      <c r="T33" s="211">
        <v>125</v>
      </c>
      <c r="U33" s="210">
        <v>240</v>
      </c>
      <c r="V33" s="207">
        <v>1.92</v>
      </c>
      <c r="W33" s="211">
        <v>1736</v>
      </c>
      <c r="X33" s="210">
        <v>3769</v>
      </c>
      <c r="Y33" s="207">
        <v>2.1710829493087598</v>
      </c>
      <c r="Z33" s="211">
        <v>3614</v>
      </c>
      <c r="AA33" s="210">
        <v>8664</v>
      </c>
      <c r="AB33" s="207">
        <v>2.3973436635307102</v>
      </c>
      <c r="AC33" s="211">
        <v>4617</v>
      </c>
      <c r="AD33" s="210">
        <v>9736</v>
      </c>
      <c r="AE33" s="207">
        <v>2.1087286116525901</v>
      </c>
      <c r="AF33" s="211">
        <v>559</v>
      </c>
      <c r="AG33" s="210">
        <v>1164</v>
      </c>
      <c r="AH33" s="207">
        <v>2.0822898032200401</v>
      </c>
      <c r="AI33" s="211">
        <v>59</v>
      </c>
      <c r="AJ33" s="210">
        <v>167</v>
      </c>
      <c r="AK33" s="207">
        <v>2.8305084745762699</v>
      </c>
      <c r="AL33" s="211">
        <v>200</v>
      </c>
      <c r="AM33" s="210">
        <v>498</v>
      </c>
      <c r="AN33" s="207">
        <v>2.4900000000000002</v>
      </c>
      <c r="AO33" s="74">
        <f t="shared" si="0"/>
        <v>40129</v>
      </c>
      <c r="AP33" s="44">
        <f t="shared" si="0"/>
        <v>86141</v>
      </c>
      <c r="AQ33" s="38">
        <f t="shared" si="1"/>
        <v>2.1466022078795883</v>
      </c>
    </row>
    <row r="34" spans="1:43" s="97" customFormat="1" x14ac:dyDescent="0.2">
      <c r="A34" s="238" t="s">
        <v>90</v>
      </c>
      <c r="B34" s="29">
        <v>2751</v>
      </c>
      <c r="C34" s="138">
        <v>5374</v>
      </c>
      <c r="D34" s="207">
        <v>1.9534714649218501</v>
      </c>
      <c r="E34" s="205">
        <v>284</v>
      </c>
      <c r="F34" s="206">
        <v>887</v>
      </c>
      <c r="G34" s="207">
        <v>3.1232394366197198</v>
      </c>
      <c r="H34" s="208">
        <v>11458</v>
      </c>
      <c r="I34" s="209">
        <v>20752</v>
      </c>
      <c r="J34" s="207">
        <v>1.8111363239657901</v>
      </c>
      <c r="K34" s="208">
        <v>4781</v>
      </c>
      <c r="L34" s="210">
        <v>9919</v>
      </c>
      <c r="M34" s="207">
        <v>2.07467057101025</v>
      </c>
      <c r="N34" s="211">
        <v>848</v>
      </c>
      <c r="O34" s="210">
        <v>2017</v>
      </c>
      <c r="P34" s="207">
        <v>2.37853773584906</v>
      </c>
      <c r="Q34" s="211">
        <v>5220</v>
      </c>
      <c r="R34" s="210">
        <v>11031</v>
      </c>
      <c r="S34" s="207">
        <v>2.1132183908046001</v>
      </c>
      <c r="T34" s="211">
        <v>83</v>
      </c>
      <c r="U34" s="210">
        <v>263</v>
      </c>
      <c r="V34" s="207">
        <v>3.1686746987951802</v>
      </c>
      <c r="W34" s="211">
        <v>1857</v>
      </c>
      <c r="X34" s="210">
        <v>4249</v>
      </c>
      <c r="Y34" s="207">
        <v>2.28809908454497</v>
      </c>
      <c r="Z34" s="211">
        <v>5377</v>
      </c>
      <c r="AA34" s="210">
        <v>10515</v>
      </c>
      <c r="AB34" s="207">
        <v>1.9555514227264299</v>
      </c>
      <c r="AC34" s="211">
        <v>2402</v>
      </c>
      <c r="AD34" s="210">
        <v>5602</v>
      </c>
      <c r="AE34" s="207">
        <v>2.3322231473771899</v>
      </c>
      <c r="AF34" s="211">
        <v>727</v>
      </c>
      <c r="AG34" s="210">
        <v>1363</v>
      </c>
      <c r="AH34" s="207">
        <v>1.8748280605226999</v>
      </c>
      <c r="AI34" s="211">
        <v>119</v>
      </c>
      <c r="AJ34" s="210">
        <v>206</v>
      </c>
      <c r="AK34" s="207">
        <v>1.73109243697479</v>
      </c>
      <c r="AL34" s="211">
        <v>246</v>
      </c>
      <c r="AM34" s="210">
        <v>568</v>
      </c>
      <c r="AN34" s="207">
        <v>2.30894308943089</v>
      </c>
      <c r="AO34" s="74">
        <f t="shared" si="0"/>
        <v>36153</v>
      </c>
      <c r="AP34" s="44">
        <f t="shared" si="0"/>
        <v>72746</v>
      </c>
      <c r="AQ34" s="38">
        <f t="shared" si="1"/>
        <v>2.0121704976073906</v>
      </c>
    </row>
    <row r="35" spans="1:43" s="97" customFormat="1" x14ac:dyDescent="0.2">
      <c r="A35" s="238" t="s">
        <v>34</v>
      </c>
      <c r="B35" s="29">
        <v>2703</v>
      </c>
      <c r="C35" s="138">
        <v>11411</v>
      </c>
      <c r="D35" s="207">
        <v>4.2216056233814303</v>
      </c>
      <c r="E35" s="205">
        <v>843</v>
      </c>
      <c r="F35" s="206">
        <v>1498</v>
      </c>
      <c r="G35" s="207">
        <v>1.7769869513641801</v>
      </c>
      <c r="H35" s="208">
        <v>10429</v>
      </c>
      <c r="I35" s="209">
        <v>20355</v>
      </c>
      <c r="J35" s="207">
        <v>1.9517691053792301</v>
      </c>
      <c r="K35" s="208">
        <v>2640</v>
      </c>
      <c r="L35" s="210">
        <v>6049</v>
      </c>
      <c r="M35" s="207">
        <v>2.2912878787878799</v>
      </c>
      <c r="N35" s="211">
        <v>821</v>
      </c>
      <c r="O35" s="210">
        <v>1977</v>
      </c>
      <c r="P35" s="207">
        <v>2.4080389768574899</v>
      </c>
      <c r="Q35" s="211">
        <v>3640</v>
      </c>
      <c r="R35" s="210">
        <v>8622</v>
      </c>
      <c r="S35" s="207">
        <v>2.36868131868132</v>
      </c>
      <c r="T35" s="211">
        <v>139</v>
      </c>
      <c r="U35" s="210">
        <v>329</v>
      </c>
      <c r="V35" s="207">
        <v>2.3669064748201398</v>
      </c>
      <c r="W35" s="211">
        <v>908</v>
      </c>
      <c r="X35" s="210">
        <v>1946</v>
      </c>
      <c r="Y35" s="207">
        <v>2.1431718061674001</v>
      </c>
      <c r="Z35" s="211">
        <v>4053</v>
      </c>
      <c r="AA35" s="210">
        <v>7787</v>
      </c>
      <c r="AB35" s="207">
        <v>1.9212928694794</v>
      </c>
      <c r="AC35" s="211">
        <v>1248</v>
      </c>
      <c r="AD35" s="210">
        <v>3645</v>
      </c>
      <c r="AE35" s="207">
        <v>2.9206730769230802</v>
      </c>
      <c r="AF35" s="211">
        <v>1231</v>
      </c>
      <c r="AG35" s="210">
        <v>2558</v>
      </c>
      <c r="AH35" s="207">
        <v>2.0779853777416699</v>
      </c>
      <c r="AI35" s="211">
        <v>89</v>
      </c>
      <c r="AJ35" s="210">
        <v>191</v>
      </c>
      <c r="AK35" s="207">
        <v>2.1460674157303399</v>
      </c>
      <c r="AL35" s="211">
        <v>222</v>
      </c>
      <c r="AM35" s="210">
        <v>738</v>
      </c>
      <c r="AN35" s="207">
        <v>3.3243243243243201</v>
      </c>
      <c r="AO35" s="74">
        <f t="shared" si="0"/>
        <v>28966</v>
      </c>
      <c r="AP35" s="44">
        <f t="shared" si="0"/>
        <v>67106</v>
      </c>
      <c r="AQ35" s="38">
        <f t="shared" si="1"/>
        <v>2.3167161499689293</v>
      </c>
    </row>
    <row r="36" spans="1:43" s="97" customFormat="1" x14ac:dyDescent="0.2">
      <c r="A36" s="238" t="s">
        <v>46</v>
      </c>
      <c r="B36" s="29">
        <v>1189</v>
      </c>
      <c r="C36" s="138">
        <v>2837</v>
      </c>
      <c r="D36" s="207">
        <v>2.3860386879730902</v>
      </c>
      <c r="E36" s="205">
        <v>423</v>
      </c>
      <c r="F36" s="206">
        <v>1494</v>
      </c>
      <c r="G36" s="207">
        <v>3.5319148936170199</v>
      </c>
      <c r="H36" s="208">
        <v>7273</v>
      </c>
      <c r="I36" s="209">
        <v>13606</v>
      </c>
      <c r="J36" s="207">
        <v>1.87075484669325</v>
      </c>
      <c r="K36" s="208">
        <v>4762</v>
      </c>
      <c r="L36" s="210">
        <v>6999</v>
      </c>
      <c r="M36" s="207">
        <v>1.4697606047878999</v>
      </c>
      <c r="N36" s="211">
        <v>1077</v>
      </c>
      <c r="O36" s="210">
        <v>2284</v>
      </c>
      <c r="P36" s="207">
        <v>2.1207056638811501</v>
      </c>
      <c r="Q36" s="211">
        <v>6463</v>
      </c>
      <c r="R36" s="210">
        <v>12377</v>
      </c>
      <c r="S36" s="207">
        <v>1.91505492805199</v>
      </c>
      <c r="T36" s="211">
        <v>195</v>
      </c>
      <c r="U36" s="210">
        <v>295</v>
      </c>
      <c r="V36" s="207">
        <v>1.5128205128205101</v>
      </c>
      <c r="W36" s="211">
        <v>1572</v>
      </c>
      <c r="X36" s="210">
        <v>4171</v>
      </c>
      <c r="Y36" s="207">
        <v>2.6533078880407102</v>
      </c>
      <c r="Z36" s="211">
        <v>6539</v>
      </c>
      <c r="AA36" s="210">
        <v>14649</v>
      </c>
      <c r="AB36" s="207">
        <v>2.2402508028750598</v>
      </c>
      <c r="AC36" s="211">
        <v>1283</v>
      </c>
      <c r="AD36" s="210">
        <v>2781</v>
      </c>
      <c r="AE36" s="207">
        <v>2.16757599376461</v>
      </c>
      <c r="AF36" s="211">
        <v>902</v>
      </c>
      <c r="AG36" s="210">
        <v>1550</v>
      </c>
      <c r="AH36" s="207">
        <v>1.71840354767184</v>
      </c>
      <c r="AI36" s="211">
        <v>92</v>
      </c>
      <c r="AJ36" s="210">
        <v>143</v>
      </c>
      <c r="AK36" s="207">
        <v>1.5543478260869601</v>
      </c>
      <c r="AL36" s="211">
        <v>1160</v>
      </c>
      <c r="AM36" s="210">
        <v>1594</v>
      </c>
      <c r="AN36" s="207">
        <v>1.3741379310344799</v>
      </c>
      <c r="AO36" s="74">
        <f t="shared" si="0"/>
        <v>32930</v>
      </c>
      <c r="AP36" s="44">
        <f t="shared" si="0"/>
        <v>64780</v>
      </c>
      <c r="AQ36" s="38">
        <f t="shared" si="1"/>
        <v>1.9672031582143941</v>
      </c>
    </row>
    <row r="37" spans="1:43" s="97" customFormat="1" x14ac:dyDescent="0.2">
      <c r="A37" s="238" t="s">
        <v>59</v>
      </c>
      <c r="B37" s="29">
        <v>1238</v>
      </c>
      <c r="C37" s="138">
        <v>2324</v>
      </c>
      <c r="D37" s="207">
        <v>1.87722132471729</v>
      </c>
      <c r="E37" s="205">
        <v>474</v>
      </c>
      <c r="F37" s="206">
        <v>755</v>
      </c>
      <c r="G37" s="207">
        <v>1.5928270042194099</v>
      </c>
      <c r="H37" s="208">
        <v>10057</v>
      </c>
      <c r="I37" s="209">
        <v>15498</v>
      </c>
      <c r="J37" s="207">
        <v>1.5410162076165901</v>
      </c>
      <c r="K37" s="208">
        <v>5007</v>
      </c>
      <c r="L37" s="210">
        <v>7904</v>
      </c>
      <c r="M37" s="207">
        <v>1.57858997403635</v>
      </c>
      <c r="N37" s="211">
        <v>528</v>
      </c>
      <c r="O37" s="210">
        <v>1165</v>
      </c>
      <c r="P37" s="207">
        <v>2.20643939393939</v>
      </c>
      <c r="Q37" s="211">
        <v>8271</v>
      </c>
      <c r="R37" s="210">
        <v>16976</v>
      </c>
      <c r="S37" s="207">
        <v>2.05247249425704</v>
      </c>
      <c r="T37" s="211">
        <v>107</v>
      </c>
      <c r="U37" s="210">
        <v>178</v>
      </c>
      <c r="V37" s="207">
        <v>1.66355140186916</v>
      </c>
      <c r="W37" s="211">
        <v>1839</v>
      </c>
      <c r="X37" s="210">
        <v>3144</v>
      </c>
      <c r="Y37" s="207">
        <v>1.7096247960848301</v>
      </c>
      <c r="Z37" s="211">
        <v>2512</v>
      </c>
      <c r="AA37" s="210">
        <v>6818</v>
      </c>
      <c r="AB37" s="207">
        <v>2.7141719745222899</v>
      </c>
      <c r="AC37" s="211">
        <v>4723</v>
      </c>
      <c r="AD37" s="210">
        <v>7191</v>
      </c>
      <c r="AE37" s="207">
        <v>1.5225492271861101</v>
      </c>
      <c r="AF37" s="211">
        <v>739</v>
      </c>
      <c r="AG37" s="210">
        <v>1157</v>
      </c>
      <c r="AH37" s="207">
        <v>1.56562922868742</v>
      </c>
      <c r="AI37" s="211">
        <v>22</v>
      </c>
      <c r="AJ37" s="210">
        <v>36</v>
      </c>
      <c r="AK37" s="207">
        <v>1.63636363636364</v>
      </c>
      <c r="AL37" s="211">
        <v>425</v>
      </c>
      <c r="AM37" s="210">
        <v>710</v>
      </c>
      <c r="AN37" s="207">
        <v>1.6705882352941199</v>
      </c>
      <c r="AO37" s="74">
        <f t="shared" si="0"/>
        <v>35942</v>
      </c>
      <c r="AP37" s="44">
        <f t="shared" si="0"/>
        <v>63856</v>
      </c>
      <c r="AQ37" s="38">
        <f t="shared" si="1"/>
        <v>1.7766401424517277</v>
      </c>
    </row>
    <row r="38" spans="1:43" s="97" customFormat="1" x14ac:dyDescent="0.2">
      <c r="A38" s="238" t="s">
        <v>127</v>
      </c>
      <c r="B38" s="29">
        <v>1835</v>
      </c>
      <c r="C38" s="138">
        <v>4554</v>
      </c>
      <c r="D38" s="207">
        <v>2.4817438692098102</v>
      </c>
      <c r="E38" s="205">
        <v>580</v>
      </c>
      <c r="F38" s="206">
        <v>1218</v>
      </c>
      <c r="G38" s="207">
        <v>2.1</v>
      </c>
      <c r="H38" s="208">
        <v>8409</v>
      </c>
      <c r="I38" s="209">
        <v>16117</v>
      </c>
      <c r="J38" s="207">
        <v>1.91663693661553</v>
      </c>
      <c r="K38" s="208">
        <v>2181</v>
      </c>
      <c r="L38" s="210">
        <v>4733</v>
      </c>
      <c r="M38" s="207">
        <v>2.1701054562127502</v>
      </c>
      <c r="N38" s="211">
        <v>2461</v>
      </c>
      <c r="O38" s="210">
        <v>5428</v>
      </c>
      <c r="P38" s="207">
        <v>2.2056074766355098</v>
      </c>
      <c r="Q38" s="211">
        <v>2831</v>
      </c>
      <c r="R38" s="210">
        <v>7001</v>
      </c>
      <c r="S38" s="207">
        <v>2.4729777463793701</v>
      </c>
      <c r="T38" s="211">
        <v>297</v>
      </c>
      <c r="U38" s="210">
        <v>723</v>
      </c>
      <c r="V38" s="207">
        <v>2.4343434343434298</v>
      </c>
      <c r="W38" s="211">
        <v>1725</v>
      </c>
      <c r="X38" s="210">
        <v>3832</v>
      </c>
      <c r="Y38" s="207">
        <v>2.2214492753623198</v>
      </c>
      <c r="Z38" s="211">
        <v>6015</v>
      </c>
      <c r="AA38" s="210">
        <v>10282</v>
      </c>
      <c r="AB38" s="207">
        <v>1.7093931837073999</v>
      </c>
      <c r="AC38" s="211">
        <v>2313</v>
      </c>
      <c r="AD38" s="210">
        <v>7087</v>
      </c>
      <c r="AE38" s="207">
        <v>3.0639861651534801</v>
      </c>
      <c r="AF38" s="211">
        <v>786</v>
      </c>
      <c r="AG38" s="210">
        <v>1588</v>
      </c>
      <c r="AH38" s="207">
        <v>2.0203562340966901</v>
      </c>
      <c r="AI38" s="211">
        <v>119</v>
      </c>
      <c r="AJ38" s="210">
        <v>258</v>
      </c>
      <c r="AK38" s="207">
        <v>2.1680672268907601</v>
      </c>
      <c r="AL38" s="211">
        <v>301</v>
      </c>
      <c r="AM38" s="210">
        <v>762</v>
      </c>
      <c r="AN38" s="207">
        <v>2.5315614617940199</v>
      </c>
      <c r="AO38" s="74">
        <f t="shared" si="0"/>
        <v>29853</v>
      </c>
      <c r="AP38" s="44">
        <f t="shared" si="0"/>
        <v>63583</v>
      </c>
      <c r="AQ38" s="38">
        <f t="shared" si="1"/>
        <v>2.1298696948380398</v>
      </c>
    </row>
    <row r="39" spans="1:43" s="97" customFormat="1" x14ac:dyDescent="0.2">
      <c r="A39" s="238" t="s">
        <v>32</v>
      </c>
      <c r="B39" s="29">
        <v>1586</v>
      </c>
      <c r="C39" s="138">
        <v>5064</v>
      </c>
      <c r="D39" s="207">
        <v>3.1929382093316501</v>
      </c>
      <c r="E39" s="205">
        <v>343</v>
      </c>
      <c r="F39" s="206">
        <v>1021</v>
      </c>
      <c r="G39" s="207">
        <v>2.9766763848396498</v>
      </c>
      <c r="H39" s="208">
        <v>7062</v>
      </c>
      <c r="I39" s="209">
        <v>16424</v>
      </c>
      <c r="J39" s="207">
        <v>2.3256867742849101</v>
      </c>
      <c r="K39" s="208">
        <v>1815</v>
      </c>
      <c r="L39" s="210">
        <v>3754</v>
      </c>
      <c r="M39" s="207">
        <v>2.0683195592286499</v>
      </c>
      <c r="N39" s="211">
        <v>1335</v>
      </c>
      <c r="O39" s="210">
        <v>3069</v>
      </c>
      <c r="P39" s="207">
        <v>2.2988764044943801</v>
      </c>
      <c r="Q39" s="211">
        <v>1905</v>
      </c>
      <c r="R39" s="210">
        <v>4753</v>
      </c>
      <c r="S39" s="207">
        <v>2.49501312335958</v>
      </c>
      <c r="T39" s="211">
        <v>76</v>
      </c>
      <c r="U39" s="210">
        <v>200</v>
      </c>
      <c r="V39" s="207">
        <v>2.6315789473684199</v>
      </c>
      <c r="W39" s="211">
        <v>2290</v>
      </c>
      <c r="X39" s="210">
        <v>5609</v>
      </c>
      <c r="Y39" s="207">
        <v>2.4493449781659402</v>
      </c>
      <c r="Z39" s="211">
        <v>7058</v>
      </c>
      <c r="AA39" s="210">
        <v>14533</v>
      </c>
      <c r="AB39" s="207">
        <v>2.0590818928874999</v>
      </c>
      <c r="AC39" s="211">
        <v>1392</v>
      </c>
      <c r="AD39" s="210">
        <v>5054</v>
      </c>
      <c r="AE39" s="207">
        <v>3.6307471264367801</v>
      </c>
      <c r="AF39" s="211">
        <v>814</v>
      </c>
      <c r="AG39" s="210">
        <v>1430</v>
      </c>
      <c r="AH39" s="207">
        <v>1.7567567567567599</v>
      </c>
      <c r="AI39" s="211">
        <v>137</v>
      </c>
      <c r="AJ39" s="210">
        <v>270</v>
      </c>
      <c r="AK39" s="207">
        <v>1.9708029197080299</v>
      </c>
      <c r="AL39" s="211">
        <v>243</v>
      </c>
      <c r="AM39" s="210">
        <v>1092</v>
      </c>
      <c r="AN39" s="207">
        <v>4.4938271604938302</v>
      </c>
      <c r="AO39" s="74">
        <f t="shared" si="0"/>
        <v>26056</v>
      </c>
      <c r="AP39" s="44">
        <f t="shared" si="0"/>
        <v>62273</v>
      </c>
      <c r="AQ39" s="38">
        <f t="shared" si="1"/>
        <v>2.3899677617439363</v>
      </c>
    </row>
    <row r="40" spans="1:43" s="97" customFormat="1" x14ac:dyDescent="0.2">
      <c r="A40" s="238" t="s">
        <v>27</v>
      </c>
      <c r="B40" s="29">
        <v>2409</v>
      </c>
      <c r="C40" s="138">
        <v>10324</v>
      </c>
      <c r="D40" s="207">
        <v>4.28559568285596</v>
      </c>
      <c r="E40" s="205">
        <v>828</v>
      </c>
      <c r="F40" s="206">
        <v>1756</v>
      </c>
      <c r="G40" s="207">
        <v>2.1207729468598999</v>
      </c>
      <c r="H40" s="208">
        <v>3998</v>
      </c>
      <c r="I40" s="209">
        <v>7158</v>
      </c>
      <c r="J40" s="207">
        <v>1.7903951975987999</v>
      </c>
      <c r="K40" s="208">
        <v>2592</v>
      </c>
      <c r="L40" s="210">
        <v>5935</v>
      </c>
      <c r="M40" s="207">
        <v>2.28973765432099</v>
      </c>
      <c r="N40" s="211">
        <v>1872</v>
      </c>
      <c r="O40" s="210">
        <v>2967</v>
      </c>
      <c r="P40" s="207">
        <v>1.5849358974359</v>
      </c>
      <c r="Q40" s="211">
        <v>3488</v>
      </c>
      <c r="R40" s="210">
        <v>10951</v>
      </c>
      <c r="S40" s="207">
        <v>3.1396215596330301</v>
      </c>
      <c r="T40" s="211">
        <v>221</v>
      </c>
      <c r="U40" s="210">
        <v>389</v>
      </c>
      <c r="V40" s="207">
        <v>1.76018099547511</v>
      </c>
      <c r="W40" s="211">
        <v>1628</v>
      </c>
      <c r="X40" s="210">
        <v>3639</v>
      </c>
      <c r="Y40" s="207">
        <v>2.2352579852579901</v>
      </c>
      <c r="Z40" s="211">
        <v>3038</v>
      </c>
      <c r="AA40" s="210">
        <v>5243</v>
      </c>
      <c r="AB40" s="207">
        <v>1.7258064516128999</v>
      </c>
      <c r="AC40" s="211">
        <v>2358</v>
      </c>
      <c r="AD40" s="210">
        <v>8125</v>
      </c>
      <c r="AE40" s="207">
        <v>3.4457167090754899</v>
      </c>
      <c r="AF40" s="211">
        <v>1186</v>
      </c>
      <c r="AG40" s="210">
        <v>2600</v>
      </c>
      <c r="AH40" s="207">
        <v>2.1922428330522798</v>
      </c>
      <c r="AI40" s="211">
        <v>329</v>
      </c>
      <c r="AJ40" s="210">
        <v>577</v>
      </c>
      <c r="AK40" s="207">
        <v>1.7537993920972601</v>
      </c>
      <c r="AL40" s="211">
        <v>589</v>
      </c>
      <c r="AM40" s="210">
        <v>1268</v>
      </c>
      <c r="AN40" s="207">
        <v>2.1528013582343002</v>
      </c>
      <c r="AO40" s="74">
        <f t="shared" si="0"/>
        <v>24536</v>
      </c>
      <c r="AP40" s="44">
        <f t="shared" si="0"/>
        <v>60932</v>
      </c>
      <c r="AQ40" s="38">
        <f t="shared" si="1"/>
        <v>2.4833713726768831</v>
      </c>
    </row>
    <row r="41" spans="1:43" s="97" customFormat="1" x14ac:dyDescent="0.2">
      <c r="A41" s="238" t="s">
        <v>126</v>
      </c>
      <c r="B41" s="29">
        <v>3804</v>
      </c>
      <c r="C41" s="138">
        <v>11821</v>
      </c>
      <c r="D41" s="207">
        <v>3.10751840168244</v>
      </c>
      <c r="E41" s="205">
        <v>1489</v>
      </c>
      <c r="F41" s="206">
        <v>3163</v>
      </c>
      <c r="G41" s="207">
        <v>2.1242444593687</v>
      </c>
      <c r="H41" s="208">
        <v>4841</v>
      </c>
      <c r="I41" s="209">
        <v>9369</v>
      </c>
      <c r="J41" s="207">
        <v>1.9353439372030601</v>
      </c>
      <c r="K41" s="208">
        <v>2097</v>
      </c>
      <c r="L41" s="210">
        <v>4425</v>
      </c>
      <c r="M41" s="207">
        <v>2.1101573676681</v>
      </c>
      <c r="N41" s="211">
        <v>1278</v>
      </c>
      <c r="O41" s="210">
        <v>2591</v>
      </c>
      <c r="P41" s="207">
        <v>2.0273865414710501</v>
      </c>
      <c r="Q41" s="211">
        <v>3268</v>
      </c>
      <c r="R41" s="210">
        <v>7227</v>
      </c>
      <c r="S41" s="207">
        <v>2.2114443084455302</v>
      </c>
      <c r="T41" s="211">
        <v>270</v>
      </c>
      <c r="U41" s="210">
        <v>599</v>
      </c>
      <c r="V41" s="207">
        <v>2.2185185185185201</v>
      </c>
      <c r="W41" s="211">
        <v>2251</v>
      </c>
      <c r="X41" s="210">
        <v>4685</v>
      </c>
      <c r="Y41" s="207">
        <v>2.0812972012438902</v>
      </c>
      <c r="Z41" s="211">
        <v>2605</v>
      </c>
      <c r="AA41" s="210">
        <v>4708</v>
      </c>
      <c r="AB41" s="207">
        <v>1.8072936660268699</v>
      </c>
      <c r="AC41" s="211">
        <v>1475</v>
      </c>
      <c r="AD41" s="210">
        <v>3899</v>
      </c>
      <c r="AE41" s="207">
        <v>2.64338983050847</v>
      </c>
      <c r="AF41" s="211">
        <v>965</v>
      </c>
      <c r="AG41" s="210">
        <v>1703</v>
      </c>
      <c r="AH41" s="207">
        <v>1.7647668393782401</v>
      </c>
      <c r="AI41" s="211">
        <v>1404</v>
      </c>
      <c r="AJ41" s="210">
        <v>2801</v>
      </c>
      <c r="AK41" s="207">
        <v>1.9950142450142501</v>
      </c>
      <c r="AL41" s="211">
        <v>815</v>
      </c>
      <c r="AM41" s="210">
        <v>1971</v>
      </c>
      <c r="AN41" s="207">
        <v>2.4184049079754599</v>
      </c>
      <c r="AO41" s="74">
        <f t="shared" si="0"/>
        <v>26562</v>
      </c>
      <c r="AP41" s="44">
        <f t="shared" si="0"/>
        <v>58962</v>
      </c>
      <c r="AQ41" s="38">
        <f t="shared" si="1"/>
        <v>2.2197876665913712</v>
      </c>
    </row>
    <row r="42" spans="1:43" s="97" customFormat="1" x14ac:dyDescent="0.2">
      <c r="A42" s="238" t="s">
        <v>49</v>
      </c>
      <c r="B42" s="29">
        <v>2308</v>
      </c>
      <c r="C42" s="138">
        <v>6374</v>
      </c>
      <c r="D42" s="207">
        <v>2.7616984402079701</v>
      </c>
      <c r="E42" s="205">
        <v>998</v>
      </c>
      <c r="F42" s="206">
        <v>2694</v>
      </c>
      <c r="G42" s="207">
        <v>2.6993987975951899</v>
      </c>
      <c r="H42" s="208">
        <v>5224</v>
      </c>
      <c r="I42" s="209">
        <v>11859</v>
      </c>
      <c r="J42" s="207">
        <v>2.27009954058193</v>
      </c>
      <c r="K42" s="208">
        <v>1457</v>
      </c>
      <c r="L42" s="210">
        <v>4374</v>
      </c>
      <c r="M42" s="207">
        <v>3.00205902539465</v>
      </c>
      <c r="N42" s="211">
        <v>2619</v>
      </c>
      <c r="O42" s="210">
        <v>5779</v>
      </c>
      <c r="P42" s="207">
        <v>2.2065673921343998</v>
      </c>
      <c r="Q42" s="211">
        <v>2216</v>
      </c>
      <c r="R42" s="210">
        <v>5532</v>
      </c>
      <c r="S42" s="207">
        <v>2.49638989169675</v>
      </c>
      <c r="T42" s="211">
        <v>158</v>
      </c>
      <c r="U42" s="210">
        <v>349</v>
      </c>
      <c r="V42" s="207">
        <v>2.2088607594936698</v>
      </c>
      <c r="W42" s="211">
        <v>1783</v>
      </c>
      <c r="X42" s="210">
        <v>4386</v>
      </c>
      <c r="Y42" s="207">
        <v>2.4598990465507602</v>
      </c>
      <c r="Z42" s="211">
        <v>3199</v>
      </c>
      <c r="AA42" s="210">
        <v>6504</v>
      </c>
      <c r="AB42" s="207">
        <v>2.0331353547983699</v>
      </c>
      <c r="AC42" s="211">
        <v>1377</v>
      </c>
      <c r="AD42" s="210">
        <v>4183</v>
      </c>
      <c r="AE42" s="207">
        <v>3.0377632534495298</v>
      </c>
      <c r="AF42" s="211">
        <v>1568</v>
      </c>
      <c r="AG42" s="210">
        <v>3618</v>
      </c>
      <c r="AH42" s="207">
        <v>2.3073979591836702</v>
      </c>
      <c r="AI42" s="211">
        <v>299</v>
      </c>
      <c r="AJ42" s="210">
        <v>647</v>
      </c>
      <c r="AK42" s="207">
        <v>2.1638795986622101</v>
      </c>
      <c r="AL42" s="211">
        <v>825</v>
      </c>
      <c r="AM42" s="210">
        <v>2505</v>
      </c>
      <c r="AN42" s="207">
        <v>3.0363636363636402</v>
      </c>
      <c r="AO42" s="74">
        <f t="shared" si="0"/>
        <v>24031</v>
      </c>
      <c r="AP42" s="44">
        <f t="shared" si="0"/>
        <v>58804</v>
      </c>
      <c r="AQ42" s="38">
        <f t="shared" si="1"/>
        <v>2.4470059506470809</v>
      </c>
    </row>
    <row r="43" spans="1:43" s="97" customFormat="1" x14ac:dyDescent="0.2">
      <c r="A43" s="238" t="s">
        <v>44</v>
      </c>
      <c r="B43" s="29">
        <v>1385</v>
      </c>
      <c r="C43" s="138">
        <v>3784</v>
      </c>
      <c r="D43" s="207">
        <v>2.7321299638989198</v>
      </c>
      <c r="E43" s="205">
        <v>424</v>
      </c>
      <c r="F43" s="206">
        <v>1548</v>
      </c>
      <c r="G43" s="207">
        <v>3.6509433962264199</v>
      </c>
      <c r="H43" s="208">
        <v>2953</v>
      </c>
      <c r="I43" s="209">
        <v>6840</v>
      </c>
      <c r="J43" s="207">
        <v>2.316288520149</v>
      </c>
      <c r="K43" s="208">
        <v>616</v>
      </c>
      <c r="L43" s="210">
        <v>1675</v>
      </c>
      <c r="M43" s="207">
        <v>2.7191558441558401</v>
      </c>
      <c r="N43" s="211">
        <v>596</v>
      </c>
      <c r="O43" s="210">
        <v>2186</v>
      </c>
      <c r="P43" s="207">
        <v>3.6677852348993301</v>
      </c>
      <c r="Q43" s="211">
        <v>967</v>
      </c>
      <c r="R43" s="210">
        <v>2879</v>
      </c>
      <c r="S43" s="207">
        <v>2.9772492244053801</v>
      </c>
      <c r="T43" s="211">
        <v>147</v>
      </c>
      <c r="U43" s="210">
        <v>323</v>
      </c>
      <c r="V43" s="207">
        <v>2.1972789115646298</v>
      </c>
      <c r="W43" s="211">
        <v>1739</v>
      </c>
      <c r="X43" s="210">
        <v>5478</v>
      </c>
      <c r="Y43" s="207">
        <v>3.15008625646924</v>
      </c>
      <c r="Z43" s="211">
        <v>8012</v>
      </c>
      <c r="AA43" s="210">
        <v>29311</v>
      </c>
      <c r="AB43" s="207">
        <v>3.6583874188716901</v>
      </c>
      <c r="AC43" s="211">
        <v>574</v>
      </c>
      <c r="AD43" s="210">
        <v>1850</v>
      </c>
      <c r="AE43" s="207">
        <v>3.2229965156794398</v>
      </c>
      <c r="AF43" s="211">
        <v>414</v>
      </c>
      <c r="AG43" s="210">
        <v>922</v>
      </c>
      <c r="AH43" s="207">
        <v>2.2270531400966198</v>
      </c>
      <c r="AI43" s="211">
        <v>92</v>
      </c>
      <c r="AJ43" s="210">
        <v>211</v>
      </c>
      <c r="AK43" s="207">
        <v>2.2934782608695699</v>
      </c>
      <c r="AL43" s="211">
        <v>130</v>
      </c>
      <c r="AM43" s="210">
        <v>332</v>
      </c>
      <c r="AN43" s="207">
        <v>2.5538461538461501</v>
      </c>
      <c r="AO43" s="74">
        <f t="shared" si="0"/>
        <v>18049</v>
      </c>
      <c r="AP43" s="44">
        <f t="shared" si="0"/>
        <v>57339</v>
      </c>
      <c r="AQ43" s="38">
        <f t="shared" si="1"/>
        <v>3.1768519031525293</v>
      </c>
    </row>
    <row r="44" spans="1:43" s="97" customFormat="1" x14ac:dyDescent="0.2">
      <c r="A44" s="238" t="s">
        <v>30</v>
      </c>
      <c r="B44" s="29">
        <v>2924</v>
      </c>
      <c r="C44" s="138">
        <v>7542</v>
      </c>
      <c r="D44" s="207">
        <v>2.5793433652530799</v>
      </c>
      <c r="E44" s="205">
        <v>899</v>
      </c>
      <c r="F44" s="206">
        <v>1980</v>
      </c>
      <c r="G44" s="207">
        <v>2.20244716351502</v>
      </c>
      <c r="H44" s="208">
        <v>5615</v>
      </c>
      <c r="I44" s="209">
        <v>10151</v>
      </c>
      <c r="J44" s="207">
        <v>1.80783615316118</v>
      </c>
      <c r="K44" s="208">
        <v>1242</v>
      </c>
      <c r="L44" s="210">
        <v>2473</v>
      </c>
      <c r="M44" s="207">
        <v>1.9911433172302699</v>
      </c>
      <c r="N44" s="211">
        <v>1335</v>
      </c>
      <c r="O44" s="210">
        <v>2510</v>
      </c>
      <c r="P44" s="207">
        <v>1.8801498127340801</v>
      </c>
      <c r="Q44" s="211">
        <v>2892</v>
      </c>
      <c r="R44" s="210">
        <v>6714</v>
      </c>
      <c r="S44" s="207">
        <v>2.32157676348548</v>
      </c>
      <c r="T44" s="211">
        <v>189</v>
      </c>
      <c r="U44" s="210">
        <v>320</v>
      </c>
      <c r="V44" s="207">
        <v>1.6931216931216899</v>
      </c>
      <c r="W44" s="211">
        <v>2727</v>
      </c>
      <c r="X44" s="210">
        <v>5371</v>
      </c>
      <c r="Y44" s="207">
        <v>1.9695636230289699</v>
      </c>
      <c r="Z44" s="211">
        <v>5266</v>
      </c>
      <c r="AA44" s="210">
        <v>10375</v>
      </c>
      <c r="AB44" s="207">
        <v>1.9701860995062701</v>
      </c>
      <c r="AC44" s="211">
        <v>1804</v>
      </c>
      <c r="AD44" s="210">
        <v>4328</v>
      </c>
      <c r="AE44" s="207">
        <v>2.3991130820399098</v>
      </c>
      <c r="AF44" s="211">
        <v>1649</v>
      </c>
      <c r="AG44" s="210">
        <v>2705</v>
      </c>
      <c r="AH44" s="207">
        <v>1.6403881140084899</v>
      </c>
      <c r="AI44" s="211">
        <v>376</v>
      </c>
      <c r="AJ44" s="210">
        <v>595</v>
      </c>
      <c r="AK44" s="207">
        <v>1.58244680851064</v>
      </c>
      <c r="AL44" s="211">
        <v>1113</v>
      </c>
      <c r="AM44" s="210">
        <v>2086</v>
      </c>
      <c r="AN44" s="207">
        <v>1.8742138364779899</v>
      </c>
      <c r="AO44" s="74">
        <f t="shared" si="0"/>
        <v>28031</v>
      </c>
      <c r="AP44" s="44">
        <f t="shared" si="0"/>
        <v>57150</v>
      </c>
      <c r="AQ44" s="38">
        <f t="shared" si="1"/>
        <v>2.0388141700260425</v>
      </c>
    </row>
    <row r="45" spans="1:43" s="97" customFormat="1" x14ac:dyDescent="0.2">
      <c r="A45" s="238" t="s">
        <v>36</v>
      </c>
      <c r="B45" s="29">
        <v>2448</v>
      </c>
      <c r="C45" s="138">
        <v>7375</v>
      </c>
      <c r="D45" s="207">
        <v>3.0126633986928102</v>
      </c>
      <c r="E45" s="205">
        <v>833</v>
      </c>
      <c r="F45" s="206">
        <v>1811</v>
      </c>
      <c r="G45" s="207">
        <v>2.1740696278511402</v>
      </c>
      <c r="H45" s="208">
        <v>4941</v>
      </c>
      <c r="I45" s="209">
        <v>9972</v>
      </c>
      <c r="J45" s="207">
        <v>2.0182149362477202</v>
      </c>
      <c r="K45" s="208">
        <v>1868</v>
      </c>
      <c r="L45" s="210">
        <v>4138</v>
      </c>
      <c r="M45" s="207">
        <v>2.2152034261242002</v>
      </c>
      <c r="N45" s="211">
        <v>2101</v>
      </c>
      <c r="O45" s="210">
        <v>3967</v>
      </c>
      <c r="P45" s="207">
        <v>1.88814850071395</v>
      </c>
      <c r="Q45" s="211">
        <v>2479</v>
      </c>
      <c r="R45" s="210">
        <v>6824</v>
      </c>
      <c r="S45" s="207">
        <v>2.7527228721258599</v>
      </c>
      <c r="T45" s="211">
        <v>197</v>
      </c>
      <c r="U45" s="210">
        <v>451</v>
      </c>
      <c r="V45" s="207">
        <v>2.2893401015228401</v>
      </c>
      <c r="W45" s="211">
        <v>2039</v>
      </c>
      <c r="X45" s="210">
        <v>4638</v>
      </c>
      <c r="Y45" s="207">
        <v>2.27464443354586</v>
      </c>
      <c r="Z45" s="211">
        <v>4111</v>
      </c>
      <c r="AA45" s="210">
        <v>7090</v>
      </c>
      <c r="AB45" s="207">
        <v>1.7246412065190999</v>
      </c>
      <c r="AC45" s="211">
        <v>1669</v>
      </c>
      <c r="AD45" s="210">
        <v>5326</v>
      </c>
      <c r="AE45" s="207">
        <v>3.1911324146195299</v>
      </c>
      <c r="AF45" s="211">
        <v>1134</v>
      </c>
      <c r="AG45" s="210">
        <v>2085</v>
      </c>
      <c r="AH45" s="207">
        <v>1.8386243386243399</v>
      </c>
      <c r="AI45" s="211">
        <v>323</v>
      </c>
      <c r="AJ45" s="210">
        <v>528</v>
      </c>
      <c r="AK45" s="207">
        <v>1.6346749226006201</v>
      </c>
      <c r="AL45" s="211">
        <v>584</v>
      </c>
      <c r="AM45" s="210">
        <v>1336</v>
      </c>
      <c r="AN45" s="207">
        <v>2.2876712328767099</v>
      </c>
      <c r="AO45" s="74">
        <f t="shared" si="0"/>
        <v>24727</v>
      </c>
      <c r="AP45" s="44">
        <f t="shared" si="0"/>
        <v>55541</v>
      </c>
      <c r="AQ45" s="38">
        <f t="shared" si="1"/>
        <v>2.2461681562664295</v>
      </c>
    </row>
    <row r="46" spans="1:43" s="97" customFormat="1" x14ac:dyDescent="0.2">
      <c r="A46" s="238" t="s">
        <v>75</v>
      </c>
      <c r="B46" s="29">
        <v>1908</v>
      </c>
      <c r="C46" s="138">
        <v>8102</v>
      </c>
      <c r="D46" s="207">
        <v>4.2463312368972703</v>
      </c>
      <c r="E46" s="205">
        <v>479</v>
      </c>
      <c r="F46" s="206">
        <v>1414</v>
      </c>
      <c r="G46" s="207">
        <v>2.9519832985386198</v>
      </c>
      <c r="H46" s="208">
        <v>4665</v>
      </c>
      <c r="I46" s="209">
        <v>9991</v>
      </c>
      <c r="J46" s="207">
        <v>2.1416934619507</v>
      </c>
      <c r="K46" s="208">
        <v>1160</v>
      </c>
      <c r="L46" s="210">
        <v>2500</v>
      </c>
      <c r="M46" s="207">
        <v>2.1551724137931001</v>
      </c>
      <c r="N46" s="211">
        <v>876</v>
      </c>
      <c r="O46" s="210">
        <v>1771</v>
      </c>
      <c r="P46" s="207">
        <v>2.0216894977169</v>
      </c>
      <c r="Q46" s="211">
        <v>1692</v>
      </c>
      <c r="R46" s="210">
        <v>3596</v>
      </c>
      <c r="S46" s="207">
        <v>2.1252955082742302</v>
      </c>
      <c r="T46" s="211">
        <v>43</v>
      </c>
      <c r="U46" s="210">
        <v>113</v>
      </c>
      <c r="V46" s="207">
        <v>2.6279069767441898</v>
      </c>
      <c r="W46" s="211">
        <v>1629</v>
      </c>
      <c r="X46" s="210">
        <v>3968</v>
      </c>
      <c r="Y46" s="207">
        <v>2.4358502148557402</v>
      </c>
      <c r="Z46" s="211">
        <v>5583</v>
      </c>
      <c r="AA46" s="210">
        <v>11759</v>
      </c>
      <c r="AB46" s="207">
        <v>2.10621529643561</v>
      </c>
      <c r="AC46" s="211">
        <v>1610</v>
      </c>
      <c r="AD46" s="210">
        <v>6997</v>
      </c>
      <c r="AE46" s="207">
        <v>4.3459627329192498</v>
      </c>
      <c r="AF46" s="211">
        <v>1382</v>
      </c>
      <c r="AG46" s="210">
        <v>2677</v>
      </c>
      <c r="AH46" s="207">
        <v>1.9370477568741</v>
      </c>
      <c r="AI46" s="211">
        <v>64</v>
      </c>
      <c r="AJ46" s="210">
        <v>138</v>
      </c>
      <c r="AK46" s="207">
        <v>2.15625</v>
      </c>
      <c r="AL46" s="211">
        <v>179</v>
      </c>
      <c r="AM46" s="210">
        <v>383</v>
      </c>
      <c r="AN46" s="207">
        <v>2.1396648044692701</v>
      </c>
      <c r="AO46" s="74">
        <f t="shared" si="0"/>
        <v>21270</v>
      </c>
      <c r="AP46" s="44">
        <f t="shared" si="0"/>
        <v>53409</v>
      </c>
      <c r="AQ46" s="38">
        <f t="shared" si="1"/>
        <v>2.5110014104372356</v>
      </c>
    </row>
    <row r="47" spans="1:43" s="97" customFormat="1" x14ac:dyDescent="0.2">
      <c r="A47" s="238" t="s">
        <v>56</v>
      </c>
      <c r="B47" s="29">
        <v>2352</v>
      </c>
      <c r="C47" s="138">
        <v>4147</v>
      </c>
      <c r="D47" s="207">
        <v>1.7631802721088401</v>
      </c>
      <c r="E47" s="205">
        <v>188</v>
      </c>
      <c r="F47" s="206">
        <v>530</v>
      </c>
      <c r="G47" s="207">
        <v>2.81914893617021</v>
      </c>
      <c r="H47" s="208">
        <v>6680</v>
      </c>
      <c r="I47" s="209">
        <v>12997</v>
      </c>
      <c r="J47" s="207">
        <v>1.94565868263473</v>
      </c>
      <c r="K47" s="208">
        <v>2537</v>
      </c>
      <c r="L47" s="210">
        <v>4580</v>
      </c>
      <c r="M47" s="207">
        <v>1.80528182893181</v>
      </c>
      <c r="N47" s="211">
        <v>706</v>
      </c>
      <c r="O47" s="210">
        <v>1771</v>
      </c>
      <c r="P47" s="207">
        <v>2.50849858356941</v>
      </c>
      <c r="Q47" s="211">
        <v>2500</v>
      </c>
      <c r="R47" s="210">
        <v>5428</v>
      </c>
      <c r="S47" s="207">
        <v>2.1711999999999998</v>
      </c>
      <c r="T47" s="211">
        <v>93</v>
      </c>
      <c r="U47" s="210">
        <v>203</v>
      </c>
      <c r="V47" s="207">
        <v>2.1827956989247301</v>
      </c>
      <c r="W47" s="211">
        <v>1359</v>
      </c>
      <c r="X47" s="210">
        <v>3434</v>
      </c>
      <c r="Y47" s="207">
        <v>2.5268579838116301</v>
      </c>
      <c r="Z47" s="211">
        <v>4656</v>
      </c>
      <c r="AA47" s="210">
        <v>10427</v>
      </c>
      <c r="AB47" s="207">
        <v>2.2394759450171802</v>
      </c>
      <c r="AC47" s="211">
        <v>1372</v>
      </c>
      <c r="AD47" s="210">
        <v>3495</v>
      </c>
      <c r="AE47" s="207">
        <v>2.54737609329446</v>
      </c>
      <c r="AF47" s="211">
        <v>696</v>
      </c>
      <c r="AG47" s="210">
        <v>1544</v>
      </c>
      <c r="AH47" s="207">
        <v>2.2183908045976999</v>
      </c>
      <c r="AI47" s="211">
        <v>162</v>
      </c>
      <c r="AJ47" s="210">
        <v>286</v>
      </c>
      <c r="AK47" s="207">
        <v>1.7654320987654299</v>
      </c>
      <c r="AL47" s="211">
        <v>240</v>
      </c>
      <c r="AM47" s="210">
        <v>480</v>
      </c>
      <c r="AN47" s="207">
        <v>2</v>
      </c>
      <c r="AO47" s="74">
        <f t="shared" si="0"/>
        <v>23541</v>
      </c>
      <c r="AP47" s="44">
        <f t="shared" si="0"/>
        <v>49322</v>
      </c>
      <c r="AQ47" s="38">
        <f t="shared" si="1"/>
        <v>2.0951531370799881</v>
      </c>
    </row>
    <row r="48" spans="1:43" s="97" customFormat="1" x14ac:dyDescent="0.2">
      <c r="A48" s="238" t="s">
        <v>53</v>
      </c>
      <c r="B48" s="29">
        <v>1238</v>
      </c>
      <c r="C48" s="138">
        <v>2521</v>
      </c>
      <c r="D48" s="207">
        <v>2.03634894991922</v>
      </c>
      <c r="E48" s="205">
        <v>339</v>
      </c>
      <c r="F48" s="206">
        <v>712</v>
      </c>
      <c r="G48" s="207">
        <v>2.10029498525074</v>
      </c>
      <c r="H48" s="208">
        <v>5537</v>
      </c>
      <c r="I48" s="209">
        <v>10147</v>
      </c>
      <c r="J48" s="207">
        <v>1.83258081993859</v>
      </c>
      <c r="K48" s="208">
        <v>4052</v>
      </c>
      <c r="L48" s="210">
        <v>7053</v>
      </c>
      <c r="M48" s="207">
        <v>1.7406219151036499</v>
      </c>
      <c r="N48" s="211">
        <v>344</v>
      </c>
      <c r="O48" s="210">
        <v>949</v>
      </c>
      <c r="P48" s="207">
        <v>2.7587209302325602</v>
      </c>
      <c r="Q48" s="211">
        <v>5502</v>
      </c>
      <c r="R48" s="210">
        <v>10462</v>
      </c>
      <c r="S48" s="207">
        <v>1.90149036713922</v>
      </c>
      <c r="T48" s="211">
        <v>95</v>
      </c>
      <c r="U48" s="210">
        <v>272</v>
      </c>
      <c r="V48" s="207">
        <v>2.8631578947368399</v>
      </c>
      <c r="W48" s="211">
        <v>834</v>
      </c>
      <c r="X48" s="210">
        <v>1588</v>
      </c>
      <c r="Y48" s="207">
        <v>1.90407673860911</v>
      </c>
      <c r="Z48" s="211">
        <v>2061</v>
      </c>
      <c r="AA48" s="210">
        <v>4639</v>
      </c>
      <c r="AB48" s="207">
        <v>2.2508491023774901</v>
      </c>
      <c r="AC48" s="211">
        <v>3903</v>
      </c>
      <c r="AD48" s="210">
        <v>7380</v>
      </c>
      <c r="AE48" s="207">
        <v>1.89085318985396</v>
      </c>
      <c r="AF48" s="211">
        <v>218</v>
      </c>
      <c r="AG48" s="210">
        <v>344</v>
      </c>
      <c r="AH48" s="207">
        <v>1.57798165137615</v>
      </c>
      <c r="AI48" s="211">
        <v>15</v>
      </c>
      <c r="AJ48" s="210">
        <v>20</v>
      </c>
      <c r="AK48" s="207">
        <v>1.3333333333333299</v>
      </c>
      <c r="AL48" s="211">
        <v>74</v>
      </c>
      <c r="AM48" s="210">
        <v>113</v>
      </c>
      <c r="AN48" s="207">
        <v>1.5270270270270301</v>
      </c>
      <c r="AO48" s="74">
        <f t="shared" si="0"/>
        <v>24212</v>
      </c>
      <c r="AP48" s="44">
        <f t="shared" si="0"/>
        <v>46200</v>
      </c>
      <c r="AQ48" s="38">
        <f t="shared" si="1"/>
        <v>1.9081447216256402</v>
      </c>
    </row>
    <row r="49" spans="1:43" s="97" customFormat="1" x14ac:dyDescent="0.2">
      <c r="A49" s="238" t="s">
        <v>43</v>
      </c>
      <c r="B49" s="29">
        <v>1515</v>
      </c>
      <c r="C49" s="138">
        <v>4244</v>
      </c>
      <c r="D49" s="207">
        <v>2.8013201320132</v>
      </c>
      <c r="E49" s="205">
        <v>652</v>
      </c>
      <c r="F49" s="206">
        <v>1368</v>
      </c>
      <c r="G49" s="207">
        <v>2.0981595092024499</v>
      </c>
      <c r="H49" s="208">
        <v>4808</v>
      </c>
      <c r="I49" s="209">
        <v>9415</v>
      </c>
      <c r="J49" s="207">
        <v>1.95819467554077</v>
      </c>
      <c r="K49" s="208">
        <v>1766</v>
      </c>
      <c r="L49" s="210">
        <v>4175</v>
      </c>
      <c r="M49" s="207">
        <v>2.36409966024915</v>
      </c>
      <c r="N49" s="211">
        <v>855</v>
      </c>
      <c r="O49" s="210">
        <v>1782</v>
      </c>
      <c r="P49" s="207">
        <v>2.0842105263157902</v>
      </c>
      <c r="Q49" s="211">
        <v>1767</v>
      </c>
      <c r="R49" s="210">
        <v>4529</v>
      </c>
      <c r="S49" s="207">
        <v>2.5631013016412001</v>
      </c>
      <c r="T49" s="211">
        <v>96</v>
      </c>
      <c r="U49" s="210">
        <v>158</v>
      </c>
      <c r="V49" s="207">
        <v>1.6458333333333299</v>
      </c>
      <c r="W49" s="211">
        <v>980</v>
      </c>
      <c r="X49" s="210">
        <v>2177</v>
      </c>
      <c r="Y49" s="207">
        <v>2.2214285714285702</v>
      </c>
      <c r="Z49" s="211">
        <v>3282</v>
      </c>
      <c r="AA49" s="210">
        <v>6660</v>
      </c>
      <c r="AB49" s="207">
        <v>2.02925045703839</v>
      </c>
      <c r="AC49" s="211">
        <v>2610</v>
      </c>
      <c r="AD49" s="210">
        <v>8763</v>
      </c>
      <c r="AE49" s="207">
        <v>3.35747126436782</v>
      </c>
      <c r="AF49" s="211">
        <v>785</v>
      </c>
      <c r="AG49" s="210">
        <v>1795</v>
      </c>
      <c r="AH49" s="207">
        <v>2.2866242038216602</v>
      </c>
      <c r="AI49" s="211">
        <v>157</v>
      </c>
      <c r="AJ49" s="210">
        <v>270</v>
      </c>
      <c r="AK49" s="207">
        <v>1.7197452229299399</v>
      </c>
      <c r="AL49" s="211">
        <v>276</v>
      </c>
      <c r="AM49" s="210">
        <v>566</v>
      </c>
      <c r="AN49" s="207">
        <v>2.0507246376811601</v>
      </c>
      <c r="AO49" s="74">
        <f t="shared" si="0"/>
        <v>19549</v>
      </c>
      <c r="AP49" s="44">
        <f t="shared" si="0"/>
        <v>45902</v>
      </c>
      <c r="AQ49" s="38">
        <f t="shared" si="1"/>
        <v>2.3480484935290806</v>
      </c>
    </row>
    <row r="50" spans="1:43" s="97" customFormat="1" x14ac:dyDescent="0.2">
      <c r="A50" s="238" t="s">
        <v>42</v>
      </c>
      <c r="B50" s="29">
        <v>1573</v>
      </c>
      <c r="C50" s="138">
        <v>5253</v>
      </c>
      <c r="D50" s="207">
        <v>3.3394787031150699</v>
      </c>
      <c r="E50" s="205">
        <v>626</v>
      </c>
      <c r="F50" s="206">
        <v>1709</v>
      </c>
      <c r="G50" s="207">
        <v>2.7300319488817899</v>
      </c>
      <c r="H50" s="208">
        <v>4435</v>
      </c>
      <c r="I50" s="209">
        <v>8448</v>
      </c>
      <c r="J50" s="207">
        <v>1.9048478015783501</v>
      </c>
      <c r="K50" s="208">
        <v>1733</v>
      </c>
      <c r="L50" s="210">
        <v>3649</v>
      </c>
      <c r="M50" s="207">
        <v>2.10559723023658</v>
      </c>
      <c r="N50" s="211">
        <v>970</v>
      </c>
      <c r="O50" s="210">
        <v>1855</v>
      </c>
      <c r="P50" s="207">
        <v>1.91237113402062</v>
      </c>
      <c r="Q50" s="211">
        <v>2325</v>
      </c>
      <c r="R50" s="210">
        <v>4699</v>
      </c>
      <c r="S50" s="207">
        <v>2.0210752688171998</v>
      </c>
      <c r="T50" s="211">
        <v>76</v>
      </c>
      <c r="U50" s="210">
        <v>171</v>
      </c>
      <c r="V50" s="207">
        <v>2.25</v>
      </c>
      <c r="W50" s="211">
        <v>1488</v>
      </c>
      <c r="X50" s="210">
        <v>3624</v>
      </c>
      <c r="Y50" s="207">
        <v>2.4354838709677402</v>
      </c>
      <c r="Z50" s="211">
        <v>3926</v>
      </c>
      <c r="AA50" s="210">
        <v>7833</v>
      </c>
      <c r="AB50" s="207">
        <v>1.9951604686704001</v>
      </c>
      <c r="AC50" s="211">
        <v>870</v>
      </c>
      <c r="AD50" s="210">
        <v>2555</v>
      </c>
      <c r="AE50" s="207">
        <v>2.9367816091954002</v>
      </c>
      <c r="AF50" s="211">
        <v>1709</v>
      </c>
      <c r="AG50" s="210">
        <v>3565</v>
      </c>
      <c r="AH50" s="207">
        <v>2.0860152135751902</v>
      </c>
      <c r="AI50" s="211">
        <v>129</v>
      </c>
      <c r="AJ50" s="210">
        <v>201</v>
      </c>
      <c r="AK50" s="207">
        <v>1.5581395348837199</v>
      </c>
      <c r="AL50" s="211">
        <v>632</v>
      </c>
      <c r="AM50" s="210">
        <v>1178</v>
      </c>
      <c r="AN50" s="207">
        <v>1.86392405063291</v>
      </c>
      <c r="AO50" s="74">
        <f t="shared" si="0"/>
        <v>20492</v>
      </c>
      <c r="AP50" s="44">
        <f t="shared" si="0"/>
        <v>44740</v>
      </c>
      <c r="AQ50" s="38">
        <f t="shared" si="1"/>
        <v>2.183291040406012</v>
      </c>
    </row>
    <row r="51" spans="1:43" s="97" customFormat="1" x14ac:dyDescent="0.2">
      <c r="A51" s="238" t="s">
        <v>63</v>
      </c>
      <c r="B51" s="29">
        <v>482</v>
      </c>
      <c r="C51" s="138">
        <v>853</v>
      </c>
      <c r="D51" s="207">
        <v>1.76970954356846</v>
      </c>
      <c r="E51" s="205">
        <v>222</v>
      </c>
      <c r="F51" s="206">
        <v>1087</v>
      </c>
      <c r="G51" s="207">
        <v>4.8963963963964003</v>
      </c>
      <c r="H51" s="208">
        <v>6355</v>
      </c>
      <c r="I51" s="209">
        <v>10095</v>
      </c>
      <c r="J51" s="207">
        <v>1.58851298190401</v>
      </c>
      <c r="K51" s="208">
        <v>2856</v>
      </c>
      <c r="L51" s="210">
        <v>4864</v>
      </c>
      <c r="M51" s="207">
        <v>1.703081232493</v>
      </c>
      <c r="N51" s="211">
        <v>323</v>
      </c>
      <c r="O51" s="210">
        <v>940</v>
      </c>
      <c r="P51" s="207">
        <v>2.9102167182662502</v>
      </c>
      <c r="Q51" s="211">
        <v>5403</v>
      </c>
      <c r="R51" s="210">
        <v>11402</v>
      </c>
      <c r="S51" s="207">
        <v>2.1103090875439601</v>
      </c>
      <c r="T51" s="211">
        <v>42</v>
      </c>
      <c r="U51" s="210">
        <v>78</v>
      </c>
      <c r="V51" s="207">
        <v>1.8571428571428601</v>
      </c>
      <c r="W51" s="211">
        <v>812</v>
      </c>
      <c r="X51" s="210">
        <v>1838</v>
      </c>
      <c r="Y51" s="207">
        <v>2.26354679802956</v>
      </c>
      <c r="Z51" s="211">
        <v>2026</v>
      </c>
      <c r="AA51" s="210">
        <v>5008</v>
      </c>
      <c r="AB51" s="207">
        <v>2.4718657453109598</v>
      </c>
      <c r="AC51" s="211">
        <v>3265</v>
      </c>
      <c r="AD51" s="210">
        <v>5180</v>
      </c>
      <c r="AE51" s="207">
        <v>1.58652373660031</v>
      </c>
      <c r="AF51" s="211">
        <v>234</v>
      </c>
      <c r="AG51" s="210">
        <v>356</v>
      </c>
      <c r="AH51" s="207">
        <v>1.52136752136752</v>
      </c>
      <c r="AI51" s="211">
        <v>42</v>
      </c>
      <c r="AJ51" s="210">
        <v>97</v>
      </c>
      <c r="AK51" s="207">
        <v>2.3095238095238102</v>
      </c>
      <c r="AL51" s="211">
        <v>1104</v>
      </c>
      <c r="AM51" s="210">
        <v>2156</v>
      </c>
      <c r="AN51" s="207">
        <v>1.9528985507246399</v>
      </c>
      <c r="AO51" s="74">
        <f t="shared" si="0"/>
        <v>23166</v>
      </c>
      <c r="AP51" s="44">
        <f t="shared" si="0"/>
        <v>43954</v>
      </c>
      <c r="AQ51" s="38">
        <f t="shared" si="1"/>
        <v>1.8973495640162308</v>
      </c>
    </row>
    <row r="52" spans="1:43" s="97" customFormat="1" x14ac:dyDescent="0.2">
      <c r="A52" s="238" t="s">
        <v>51</v>
      </c>
      <c r="B52" s="29">
        <v>701</v>
      </c>
      <c r="C52" s="138">
        <v>2091</v>
      </c>
      <c r="D52" s="207">
        <v>2.98288159771755</v>
      </c>
      <c r="E52" s="205">
        <v>376</v>
      </c>
      <c r="F52" s="206">
        <v>1048</v>
      </c>
      <c r="G52" s="207">
        <v>2.7872340425531901</v>
      </c>
      <c r="H52" s="208">
        <v>3758</v>
      </c>
      <c r="I52" s="209">
        <v>8290</v>
      </c>
      <c r="J52" s="207">
        <v>2.2059606173496502</v>
      </c>
      <c r="K52" s="208">
        <v>954</v>
      </c>
      <c r="L52" s="210">
        <v>2018</v>
      </c>
      <c r="M52" s="207">
        <v>2.1153039832285101</v>
      </c>
      <c r="N52" s="211">
        <v>712</v>
      </c>
      <c r="O52" s="210">
        <v>1627</v>
      </c>
      <c r="P52" s="207">
        <v>2.2851123595505598</v>
      </c>
      <c r="Q52" s="211">
        <v>2073</v>
      </c>
      <c r="R52" s="210">
        <v>4684</v>
      </c>
      <c r="S52" s="207">
        <v>2.25952725518572</v>
      </c>
      <c r="T52" s="211">
        <v>59</v>
      </c>
      <c r="U52" s="210">
        <v>149</v>
      </c>
      <c r="V52" s="207">
        <v>2.5254237288135601</v>
      </c>
      <c r="W52" s="211">
        <v>1117</v>
      </c>
      <c r="X52" s="210">
        <v>2985</v>
      </c>
      <c r="Y52" s="207">
        <v>2.6723366159355399</v>
      </c>
      <c r="Z52" s="211">
        <v>6857</v>
      </c>
      <c r="AA52" s="210">
        <v>16192</v>
      </c>
      <c r="AB52" s="207">
        <v>2.3613825288026802</v>
      </c>
      <c r="AC52" s="211">
        <v>502</v>
      </c>
      <c r="AD52" s="210">
        <v>1767</v>
      </c>
      <c r="AE52" s="207">
        <v>3.5199203187251</v>
      </c>
      <c r="AF52" s="211">
        <v>953</v>
      </c>
      <c r="AG52" s="210">
        <v>1895</v>
      </c>
      <c r="AH52" s="207">
        <v>1.98845750262329</v>
      </c>
      <c r="AI52" s="211">
        <v>52</v>
      </c>
      <c r="AJ52" s="210">
        <v>104</v>
      </c>
      <c r="AK52" s="207">
        <v>2</v>
      </c>
      <c r="AL52" s="211">
        <v>204</v>
      </c>
      <c r="AM52" s="210">
        <v>392</v>
      </c>
      <c r="AN52" s="207">
        <v>1.92156862745098</v>
      </c>
      <c r="AO52" s="74">
        <f t="shared" si="0"/>
        <v>18318</v>
      </c>
      <c r="AP52" s="44">
        <f t="shared" si="0"/>
        <v>43242</v>
      </c>
      <c r="AQ52" s="38">
        <f t="shared" si="1"/>
        <v>2.3606288896167702</v>
      </c>
    </row>
    <row r="53" spans="1:43" s="97" customFormat="1" x14ac:dyDescent="0.2">
      <c r="A53" s="238" t="s">
        <v>89</v>
      </c>
      <c r="B53" s="29">
        <v>1311</v>
      </c>
      <c r="C53" s="138">
        <v>2847</v>
      </c>
      <c r="D53" s="207">
        <v>2.1716247139588098</v>
      </c>
      <c r="E53" s="205">
        <v>337</v>
      </c>
      <c r="F53" s="206">
        <v>825</v>
      </c>
      <c r="G53" s="207">
        <v>2.4480712166172101</v>
      </c>
      <c r="H53" s="208">
        <v>5605</v>
      </c>
      <c r="I53" s="209">
        <v>11340</v>
      </c>
      <c r="J53" s="207">
        <v>2.0231935771632501</v>
      </c>
      <c r="K53" s="208">
        <v>1765</v>
      </c>
      <c r="L53" s="210">
        <v>3415</v>
      </c>
      <c r="M53" s="207">
        <v>1.9348441926345601</v>
      </c>
      <c r="N53" s="211">
        <v>470</v>
      </c>
      <c r="O53" s="210">
        <v>1004</v>
      </c>
      <c r="P53" s="207">
        <v>2.1361702127659599</v>
      </c>
      <c r="Q53" s="211">
        <v>2112</v>
      </c>
      <c r="R53" s="210">
        <v>4746</v>
      </c>
      <c r="S53" s="207">
        <v>2.2471590909090899</v>
      </c>
      <c r="T53" s="211">
        <v>64</v>
      </c>
      <c r="U53" s="210">
        <v>118</v>
      </c>
      <c r="V53" s="207">
        <v>1.84375</v>
      </c>
      <c r="W53" s="211">
        <v>1083</v>
      </c>
      <c r="X53" s="210">
        <v>3121</v>
      </c>
      <c r="Y53" s="207">
        <v>2.8818097876269602</v>
      </c>
      <c r="Z53" s="211">
        <v>3457</v>
      </c>
      <c r="AA53" s="210">
        <v>9441</v>
      </c>
      <c r="AB53" s="207">
        <v>2.7309806190338399</v>
      </c>
      <c r="AC53" s="211">
        <v>1148</v>
      </c>
      <c r="AD53" s="210">
        <v>3307</v>
      </c>
      <c r="AE53" s="207">
        <v>2.8806620209059202</v>
      </c>
      <c r="AF53" s="211">
        <v>552</v>
      </c>
      <c r="AG53" s="210">
        <v>1222</v>
      </c>
      <c r="AH53" s="207">
        <v>2.2137681159420302</v>
      </c>
      <c r="AI53" s="211">
        <v>49</v>
      </c>
      <c r="AJ53" s="210">
        <v>64</v>
      </c>
      <c r="AK53" s="207">
        <v>1.30612244897959</v>
      </c>
      <c r="AL53" s="211">
        <v>117</v>
      </c>
      <c r="AM53" s="210">
        <v>322</v>
      </c>
      <c r="AN53" s="207">
        <v>2.7521367521367499</v>
      </c>
      <c r="AO53" s="74">
        <f t="shared" si="0"/>
        <v>18070</v>
      </c>
      <c r="AP53" s="44">
        <f t="shared" si="0"/>
        <v>41772</v>
      </c>
      <c r="AQ53" s="38">
        <f t="shared" si="1"/>
        <v>2.3116768123962368</v>
      </c>
    </row>
    <row r="54" spans="1:43" s="97" customFormat="1" x14ac:dyDescent="0.2">
      <c r="A54" s="238" t="s">
        <v>45</v>
      </c>
      <c r="B54" s="29">
        <v>1643</v>
      </c>
      <c r="C54" s="138">
        <v>4144</v>
      </c>
      <c r="D54" s="207">
        <v>2.5222154595252602</v>
      </c>
      <c r="E54" s="205">
        <v>595</v>
      </c>
      <c r="F54" s="206">
        <v>1276</v>
      </c>
      <c r="G54" s="207">
        <v>2.1445378151260499</v>
      </c>
      <c r="H54" s="208">
        <v>5213</v>
      </c>
      <c r="I54" s="209">
        <v>12289</v>
      </c>
      <c r="J54" s="207">
        <v>2.3573757912910001</v>
      </c>
      <c r="K54" s="208">
        <v>1362</v>
      </c>
      <c r="L54" s="210">
        <v>2998</v>
      </c>
      <c r="M54" s="207">
        <v>2.2011747430249602</v>
      </c>
      <c r="N54" s="211">
        <v>792</v>
      </c>
      <c r="O54" s="210">
        <v>1595</v>
      </c>
      <c r="P54" s="207">
        <v>2.0138888888888902</v>
      </c>
      <c r="Q54" s="211">
        <v>1758</v>
      </c>
      <c r="R54" s="210">
        <v>4186</v>
      </c>
      <c r="S54" s="207">
        <v>2.3811149032992001</v>
      </c>
      <c r="T54" s="211">
        <v>110</v>
      </c>
      <c r="U54" s="210">
        <v>216</v>
      </c>
      <c r="V54" s="207">
        <v>1.9636363636363601</v>
      </c>
      <c r="W54" s="211">
        <v>1016</v>
      </c>
      <c r="X54" s="210">
        <v>2164</v>
      </c>
      <c r="Y54" s="207">
        <v>2.1299212598425199</v>
      </c>
      <c r="Z54" s="211">
        <v>2736</v>
      </c>
      <c r="AA54" s="210">
        <v>5720</v>
      </c>
      <c r="AB54" s="207">
        <v>2.0906432748538002</v>
      </c>
      <c r="AC54" s="211">
        <v>1159</v>
      </c>
      <c r="AD54" s="210">
        <v>3652</v>
      </c>
      <c r="AE54" s="207">
        <v>3.1509922346850701</v>
      </c>
      <c r="AF54" s="211">
        <v>994</v>
      </c>
      <c r="AG54" s="210">
        <v>1826</v>
      </c>
      <c r="AH54" s="207">
        <v>1.8370221327967799</v>
      </c>
      <c r="AI54" s="211">
        <v>127</v>
      </c>
      <c r="AJ54" s="210">
        <v>219</v>
      </c>
      <c r="AK54" s="207">
        <v>1.7244094488188999</v>
      </c>
      <c r="AL54" s="211">
        <v>415</v>
      </c>
      <c r="AM54" s="210">
        <v>865</v>
      </c>
      <c r="AN54" s="207">
        <v>2.0843373493975901</v>
      </c>
      <c r="AO54" s="74">
        <f t="shared" si="0"/>
        <v>17920</v>
      </c>
      <c r="AP54" s="44">
        <f t="shared" si="0"/>
        <v>41150</v>
      </c>
      <c r="AQ54" s="38">
        <f t="shared" si="1"/>
        <v>2.2963169642857144</v>
      </c>
    </row>
    <row r="55" spans="1:43" s="97" customFormat="1" x14ac:dyDescent="0.2">
      <c r="A55" s="238" t="s">
        <v>52</v>
      </c>
      <c r="B55" s="29">
        <v>1313</v>
      </c>
      <c r="C55" s="138">
        <v>3362</v>
      </c>
      <c r="D55" s="207">
        <v>2.5605483625285599</v>
      </c>
      <c r="E55" s="205">
        <v>966</v>
      </c>
      <c r="F55" s="206">
        <v>2833</v>
      </c>
      <c r="G55" s="207">
        <v>2.93271221532091</v>
      </c>
      <c r="H55" s="208">
        <v>3733</v>
      </c>
      <c r="I55" s="209">
        <v>9143</v>
      </c>
      <c r="J55" s="207">
        <v>2.4492365389766899</v>
      </c>
      <c r="K55" s="208">
        <v>1978</v>
      </c>
      <c r="L55" s="210">
        <v>4473</v>
      </c>
      <c r="M55" s="207">
        <v>2.2613751263902899</v>
      </c>
      <c r="N55" s="211">
        <v>2007</v>
      </c>
      <c r="O55" s="210">
        <v>3928</v>
      </c>
      <c r="P55" s="207">
        <v>1.9571499750871899</v>
      </c>
      <c r="Q55" s="211">
        <v>1633</v>
      </c>
      <c r="R55" s="210">
        <v>3849</v>
      </c>
      <c r="S55" s="207">
        <v>2.3570116350275598</v>
      </c>
      <c r="T55" s="211">
        <v>149</v>
      </c>
      <c r="U55" s="210">
        <v>287</v>
      </c>
      <c r="V55" s="207">
        <v>1.9261744966443</v>
      </c>
      <c r="W55" s="211">
        <v>1212</v>
      </c>
      <c r="X55" s="210">
        <v>2882</v>
      </c>
      <c r="Y55" s="207">
        <v>2.3778877887788799</v>
      </c>
      <c r="Z55" s="211">
        <v>1579</v>
      </c>
      <c r="AA55" s="210">
        <v>3409</v>
      </c>
      <c r="AB55" s="207">
        <v>2.1589613679544</v>
      </c>
      <c r="AC55" s="211">
        <v>667</v>
      </c>
      <c r="AD55" s="210">
        <v>1416</v>
      </c>
      <c r="AE55" s="207">
        <v>2.12293853073463</v>
      </c>
      <c r="AF55" s="211">
        <v>833</v>
      </c>
      <c r="AG55" s="210">
        <v>1598</v>
      </c>
      <c r="AH55" s="207">
        <v>1.9183673469387801</v>
      </c>
      <c r="AI55" s="211">
        <v>129</v>
      </c>
      <c r="AJ55" s="210">
        <v>228</v>
      </c>
      <c r="AK55" s="207">
        <v>1.7674418604651201</v>
      </c>
      <c r="AL55" s="211">
        <v>661</v>
      </c>
      <c r="AM55" s="210">
        <v>2449</v>
      </c>
      <c r="AN55" s="207">
        <v>3.7049924357034798</v>
      </c>
      <c r="AO55" s="74">
        <f t="shared" si="0"/>
        <v>16860</v>
      </c>
      <c r="AP55" s="44">
        <f t="shared" si="0"/>
        <v>39857</v>
      </c>
      <c r="AQ55" s="38">
        <f t="shared" si="1"/>
        <v>2.3639976275207593</v>
      </c>
    </row>
    <row r="56" spans="1:43" s="97" customFormat="1" x14ac:dyDescent="0.2">
      <c r="A56" s="238" t="s">
        <v>67</v>
      </c>
      <c r="B56" s="29">
        <v>1516</v>
      </c>
      <c r="C56" s="138">
        <v>2831</v>
      </c>
      <c r="D56" s="207">
        <v>1.86741424802111</v>
      </c>
      <c r="E56" s="205">
        <v>121</v>
      </c>
      <c r="F56" s="206">
        <v>292</v>
      </c>
      <c r="G56" s="207">
        <v>2.4132231404958699</v>
      </c>
      <c r="H56" s="208">
        <v>4412</v>
      </c>
      <c r="I56" s="209">
        <v>9093</v>
      </c>
      <c r="J56" s="207">
        <v>2.06097008159565</v>
      </c>
      <c r="K56" s="208">
        <v>1724</v>
      </c>
      <c r="L56" s="210">
        <v>3450</v>
      </c>
      <c r="M56" s="207">
        <v>2.00116009280742</v>
      </c>
      <c r="N56" s="211">
        <v>555</v>
      </c>
      <c r="O56" s="210">
        <v>1299</v>
      </c>
      <c r="P56" s="207">
        <v>2.3405405405405402</v>
      </c>
      <c r="Q56" s="211">
        <v>2159</v>
      </c>
      <c r="R56" s="210">
        <v>4752</v>
      </c>
      <c r="S56" s="207">
        <v>2.20101899027327</v>
      </c>
      <c r="T56" s="211">
        <v>32</v>
      </c>
      <c r="U56" s="210">
        <v>72</v>
      </c>
      <c r="V56" s="207">
        <v>2.25</v>
      </c>
      <c r="W56" s="211">
        <v>766</v>
      </c>
      <c r="X56" s="210">
        <v>1706</v>
      </c>
      <c r="Y56" s="207">
        <v>2.2271540469973901</v>
      </c>
      <c r="Z56" s="211">
        <v>2839</v>
      </c>
      <c r="AA56" s="210">
        <v>6320</v>
      </c>
      <c r="AB56" s="207">
        <v>2.2261359633673798</v>
      </c>
      <c r="AC56" s="211">
        <v>1006</v>
      </c>
      <c r="AD56" s="210">
        <v>3178</v>
      </c>
      <c r="AE56" s="207">
        <v>3.15904572564612</v>
      </c>
      <c r="AF56" s="211">
        <v>564</v>
      </c>
      <c r="AG56" s="210">
        <v>1066</v>
      </c>
      <c r="AH56" s="207">
        <v>1.8900709219858201</v>
      </c>
      <c r="AI56" s="211">
        <v>98</v>
      </c>
      <c r="AJ56" s="210">
        <v>131</v>
      </c>
      <c r="AK56" s="207">
        <v>1.33673469387755</v>
      </c>
      <c r="AL56" s="211">
        <v>73</v>
      </c>
      <c r="AM56" s="210">
        <v>198</v>
      </c>
      <c r="AN56" s="207">
        <v>2.7123287671232901</v>
      </c>
      <c r="AO56" s="74">
        <f t="shared" si="0"/>
        <v>15865</v>
      </c>
      <c r="AP56" s="44">
        <f t="shared" si="0"/>
        <v>34388</v>
      </c>
      <c r="AQ56" s="38">
        <f t="shared" si="1"/>
        <v>2.1675386069965334</v>
      </c>
    </row>
    <row r="57" spans="1:43" s="97" customFormat="1" x14ac:dyDescent="0.2">
      <c r="A57" s="238" t="s">
        <v>68</v>
      </c>
      <c r="B57" s="29">
        <v>436</v>
      </c>
      <c r="C57" s="138">
        <v>863</v>
      </c>
      <c r="D57" s="207">
        <v>1.97935779816514</v>
      </c>
      <c r="E57" s="205">
        <v>159</v>
      </c>
      <c r="F57" s="206">
        <v>428</v>
      </c>
      <c r="G57" s="207">
        <v>2.6918238993710699</v>
      </c>
      <c r="H57" s="208">
        <v>4390</v>
      </c>
      <c r="I57" s="209">
        <v>8077</v>
      </c>
      <c r="J57" s="207">
        <v>1.8398633257403201</v>
      </c>
      <c r="K57" s="208">
        <v>1966</v>
      </c>
      <c r="L57" s="210">
        <v>3539</v>
      </c>
      <c r="M57" s="207">
        <v>1.8001017293998001</v>
      </c>
      <c r="N57" s="211">
        <v>317</v>
      </c>
      <c r="O57" s="210">
        <v>595</v>
      </c>
      <c r="P57" s="207">
        <v>1.8769716088328099</v>
      </c>
      <c r="Q57" s="211">
        <v>3789</v>
      </c>
      <c r="R57" s="210">
        <v>7793</v>
      </c>
      <c r="S57" s="207">
        <v>2.0567432040116098</v>
      </c>
      <c r="T57" s="211">
        <v>41</v>
      </c>
      <c r="U57" s="210">
        <v>57</v>
      </c>
      <c r="V57" s="207">
        <v>1.3902439024390201</v>
      </c>
      <c r="W57" s="211">
        <v>670</v>
      </c>
      <c r="X57" s="210">
        <v>1458</v>
      </c>
      <c r="Y57" s="207">
        <v>2.1761194029850701</v>
      </c>
      <c r="Z57" s="211">
        <v>1413</v>
      </c>
      <c r="AA57" s="210">
        <v>3032</v>
      </c>
      <c r="AB57" s="207">
        <v>2.1457891012031101</v>
      </c>
      <c r="AC57" s="211">
        <v>1617</v>
      </c>
      <c r="AD57" s="210">
        <v>2543</v>
      </c>
      <c r="AE57" s="207">
        <v>1.57266542980829</v>
      </c>
      <c r="AF57" s="211">
        <v>281</v>
      </c>
      <c r="AG57" s="210">
        <v>362</v>
      </c>
      <c r="AH57" s="207">
        <v>1.2882562277580101</v>
      </c>
      <c r="AI57" s="211">
        <v>48</v>
      </c>
      <c r="AJ57" s="210">
        <v>60</v>
      </c>
      <c r="AK57" s="207">
        <v>1.25</v>
      </c>
      <c r="AL57" s="211">
        <v>426</v>
      </c>
      <c r="AM57" s="210">
        <v>632</v>
      </c>
      <c r="AN57" s="207">
        <v>1.4835680751173701</v>
      </c>
      <c r="AO57" s="74">
        <f t="shared" si="0"/>
        <v>15553</v>
      </c>
      <c r="AP57" s="44">
        <f t="shared" si="0"/>
        <v>29439</v>
      </c>
      <c r="AQ57" s="38">
        <f t="shared" si="1"/>
        <v>1.8928181058316724</v>
      </c>
    </row>
    <row r="58" spans="1:43" s="97" customFormat="1" x14ac:dyDescent="0.2">
      <c r="A58" s="238" t="s">
        <v>48</v>
      </c>
      <c r="B58" s="29">
        <v>189</v>
      </c>
      <c r="C58" s="138">
        <v>471</v>
      </c>
      <c r="D58" s="207">
        <v>2.4920634920634899</v>
      </c>
      <c r="E58" s="205">
        <v>166</v>
      </c>
      <c r="F58" s="206">
        <v>442</v>
      </c>
      <c r="G58" s="207">
        <v>2.6626506024096401</v>
      </c>
      <c r="H58" s="208">
        <v>1499</v>
      </c>
      <c r="I58" s="209">
        <v>3546</v>
      </c>
      <c r="J58" s="207">
        <v>2.36557705136758</v>
      </c>
      <c r="K58" s="208">
        <v>404</v>
      </c>
      <c r="L58" s="210">
        <v>843</v>
      </c>
      <c r="M58" s="207">
        <v>2.08663366336634</v>
      </c>
      <c r="N58" s="211">
        <v>414</v>
      </c>
      <c r="O58" s="210">
        <v>1026</v>
      </c>
      <c r="P58" s="207">
        <v>2.47826086956522</v>
      </c>
      <c r="Q58" s="211">
        <v>1382</v>
      </c>
      <c r="R58" s="210">
        <v>3038</v>
      </c>
      <c r="S58" s="207">
        <v>2.1982633863965302</v>
      </c>
      <c r="T58" s="211">
        <v>155</v>
      </c>
      <c r="U58" s="210">
        <v>368</v>
      </c>
      <c r="V58" s="207">
        <v>2.3741935483871002</v>
      </c>
      <c r="W58" s="211">
        <v>1262</v>
      </c>
      <c r="X58" s="210">
        <v>4083</v>
      </c>
      <c r="Y58" s="207">
        <v>3.2353407290015901</v>
      </c>
      <c r="Z58" s="211">
        <v>5231</v>
      </c>
      <c r="AA58" s="210">
        <v>11484</v>
      </c>
      <c r="AB58" s="207">
        <v>2.1953737335117598</v>
      </c>
      <c r="AC58" s="211">
        <v>293</v>
      </c>
      <c r="AD58" s="210">
        <v>657</v>
      </c>
      <c r="AE58" s="207">
        <v>2.24232081911263</v>
      </c>
      <c r="AF58" s="211">
        <v>498</v>
      </c>
      <c r="AG58" s="210">
        <v>890</v>
      </c>
      <c r="AH58" s="207">
        <v>1.7871485943775101</v>
      </c>
      <c r="AI58" s="211">
        <v>67</v>
      </c>
      <c r="AJ58" s="210">
        <v>126</v>
      </c>
      <c r="AK58" s="207">
        <v>1.8805970149253699</v>
      </c>
      <c r="AL58" s="211">
        <v>90</v>
      </c>
      <c r="AM58" s="210">
        <v>350</v>
      </c>
      <c r="AN58" s="207">
        <v>3.8888888888888902</v>
      </c>
      <c r="AO58" s="74">
        <f t="shared" si="0"/>
        <v>11650</v>
      </c>
      <c r="AP58" s="44">
        <f t="shared" si="0"/>
        <v>27324</v>
      </c>
      <c r="AQ58" s="38">
        <f t="shared" si="1"/>
        <v>2.3454077253218886</v>
      </c>
    </row>
    <row r="59" spans="1:43" s="97" customFormat="1" x14ac:dyDescent="0.2">
      <c r="A59" s="238" t="s">
        <v>72</v>
      </c>
      <c r="B59" s="29">
        <v>340</v>
      </c>
      <c r="C59" s="138">
        <v>716</v>
      </c>
      <c r="D59" s="207">
        <v>2.1058823529411801</v>
      </c>
      <c r="E59" s="205">
        <v>80</v>
      </c>
      <c r="F59" s="206">
        <v>402</v>
      </c>
      <c r="G59" s="207">
        <v>5.0250000000000004</v>
      </c>
      <c r="H59" s="208">
        <v>4029</v>
      </c>
      <c r="I59" s="209">
        <v>8584</v>
      </c>
      <c r="J59" s="207">
        <v>2.1305534872176701</v>
      </c>
      <c r="K59" s="208">
        <v>1738</v>
      </c>
      <c r="L59" s="210">
        <v>3552</v>
      </c>
      <c r="M59" s="207">
        <v>2.04372842347526</v>
      </c>
      <c r="N59" s="211">
        <v>393</v>
      </c>
      <c r="O59" s="210">
        <v>1061</v>
      </c>
      <c r="P59" s="207">
        <v>2.6997455470737899</v>
      </c>
      <c r="Q59" s="211">
        <v>2190</v>
      </c>
      <c r="R59" s="210">
        <v>5513</v>
      </c>
      <c r="S59" s="207">
        <v>2.5173515981735202</v>
      </c>
      <c r="T59" s="211">
        <v>23</v>
      </c>
      <c r="U59" s="210">
        <v>94</v>
      </c>
      <c r="V59" s="207">
        <v>4.0869565217391299</v>
      </c>
      <c r="W59" s="211">
        <v>413</v>
      </c>
      <c r="X59" s="210">
        <v>1157</v>
      </c>
      <c r="Y59" s="207">
        <v>2.8014527845036299</v>
      </c>
      <c r="Z59" s="211">
        <v>1463</v>
      </c>
      <c r="AA59" s="210">
        <v>3607</v>
      </c>
      <c r="AB59" s="207">
        <v>2.4654818865345201</v>
      </c>
      <c r="AC59" s="211">
        <v>718</v>
      </c>
      <c r="AD59" s="210">
        <v>1336</v>
      </c>
      <c r="AE59" s="207">
        <v>1.8607242339832899</v>
      </c>
      <c r="AF59" s="211">
        <v>257</v>
      </c>
      <c r="AG59" s="210">
        <v>432</v>
      </c>
      <c r="AH59" s="207">
        <v>1.6809338521400801</v>
      </c>
      <c r="AI59" s="211">
        <v>10</v>
      </c>
      <c r="AJ59" s="210">
        <v>18</v>
      </c>
      <c r="AK59" s="207">
        <v>1.8</v>
      </c>
      <c r="AL59" s="211">
        <v>389</v>
      </c>
      <c r="AM59" s="210">
        <v>490</v>
      </c>
      <c r="AN59" s="207">
        <v>1.25964010282776</v>
      </c>
      <c r="AO59" s="74">
        <f t="shared" si="0"/>
        <v>12043</v>
      </c>
      <c r="AP59" s="44">
        <f t="shared" si="0"/>
        <v>26962</v>
      </c>
      <c r="AQ59" s="38">
        <f t="shared" si="1"/>
        <v>2.2388109275097565</v>
      </c>
    </row>
    <row r="60" spans="1:43" s="97" customFormat="1" x14ac:dyDescent="0.2">
      <c r="A60" s="238" t="s">
        <v>65</v>
      </c>
      <c r="B60" s="29">
        <v>674</v>
      </c>
      <c r="C60" s="138">
        <v>2128</v>
      </c>
      <c r="D60" s="207">
        <v>3.1572700296735898</v>
      </c>
      <c r="E60" s="205">
        <v>371</v>
      </c>
      <c r="F60" s="206">
        <v>914</v>
      </c>
      <c r="G60" s="207">
        <v>2.4636118598382799</v>
      </c>
      <c r="H60" s="208">
        <v>2436</v>
      </c>
      <c r="I60" s="209">
        <v>5664</v>
      </c>
      <c r="J60" s="207">
        <v>2.3251231527093599</v>
      </c>
      <c r="K60" s="208">
        <v>620</v>
      </c>
      <c r="L60" s="210">
        <v>1440</v>
      </c>
      <c r="M60" s="207">
        <v>2.32258064516129</v>
      </c>
      <c r="N60" s="211">
        <v>1082</v>
      </c>
      <c r="O60" s="210">
        <v>2796</v>
      </c>
      <c r="P60" s="207">
        <v>2.5841035120147899</v>
      </c>
      <c r="Q60" s="211">
        <v>1013</v>
      </c>
      <c r="R60" s="210">
        <v>3349</v>
      </c>
      <c r="S60" s="207">
        <v>3.3060217176702902</v>
      </c>
      <c r="T60" s="211">
        <v>54</v>
      </c>
      <c r="U60" s="210">
        <v>137</v>
      </c>
      <c r="V60" s="207">
        <v>2.5370370370370399</v>
      </c>
      <c r="W60" s="211">
        <v>822</v>
      </c>
      <c r="X60" s="210">
        <v>1910</v>
      </c>
      <c r="Y60" s="207">
        <v>2.3236009732360099</v>
      </c>
      <c r="Z60" s="211">
        <v>1471</v>
      </c>
      <c r="AA60" s="210">
        <v>3216</v>
      </c>
      <c r="AB60" s="207">
        <v>2.1862678450034001</v>
      </c>
      <c r="AC60" s="211">
        <v>535</v>
      </c>
      <c r="AD60" s="210">
        <v>1582</v>
      </c>
      <c r="AE60" s="207">
        <v>2.9570093457943898</v>
      </c>
      <c r="AF60" s="211">
        <v>491</v>
      </c>
      <c r="AG60" s="210">
        <v>857</v>
      </c>
      <c r="AH60" s="207">
        <v>1.74541751527495</v>
      </c>
      <c r="AI60" s="211">
        <v>77</v>
      </c>
      <c r="AJ60" s="210">
        <v>123</v>
      </c>
      <c r="AK60" s="207">
        <v>1.5974025974026</v>
      </c>
      <c r="AL60" s="211">
        <v>239</v>
      </c>
      <c r="AM60" s="210">
        <v>601</v>
      </c>
      <c r="AN60" s="207">
        <v>2.5146443514644301</v>
      </c>
      <c r="AO60" s="74">
        <f t="shared" si="0"/>
        <v>9885</v>
      </c>
      <c r="AP60" s="44">
        <f t="shared" si="0"/>
        <v>24717</v>
      </c>
      <c r="AQ60" s="38">
        <f t="shared" si="1"/>
        <v>2.5004552352048557</v>
      </c>
    </row>
    <row r="61" spans="1:43" s="97" customFormat="1" x14ac:dyDescent="0.2">
      <c r="A61" s="238" t="s">
        <v>130</v>
      </c>
      <c r="B61" s="29">
        <v>858</v>
      </c>
      <c r="C61" s="138">
        <v>2419</v>
      </c>
      <c r="D61" s="207">
        <v>2.8193473193473202</v>
      </c>
      <c r="E61" s="205">
        <v>608</v>
      </c>
      <c r="F61" s="206">
        <v>1353</v>
      </c>
      <c r="G61" s="207">
        <v>2.2253289473684199</v>
      </c>
      <c r="H61" s="208">
        <v>2265</v>
      </c>
      <c r="I61" s="209">
        <v>5615</v>
      </c>
      <c r="J61" s="207">
        <v>2.4790286975717399</v>
      </c>
      <c r="K61" s="208">
        <v>590</v>
      </c>
      <c r="L61" s="210">
        <v>1949</v>
      </c>
      <c r="M61" s="207">
        <v>3.3033898305084701</v>
      </c>
      <c r="N61" s="211">
        <v>692</v>
      </c>
      <c r="O61" s="210">
        <v>1573</v>
      </c>
      <c r="P61" s="207">
        <v>2.2731213872832399</v>
      </c>
      <c r="Q61" s="211">
        <v>1175</v>
      </c>
      <c r="R61" s="210">
        <v>2944</v>
      </c>
      <c r="S61" s="207">
        <v>2.5055319148936199</v>
      </c>
      <c r="T61" s="211">
        <v>51</v>
      </c>
      <c r="U61" s="210">
        <v>125</v>
      </c>
      <c r="V61" s="207">
        <v>2.4509803921568598</v>
      </c>
      <c r="W61" s="211">
        <v>509</v>
      </c>
      <c r="X61" s="210">
        <v>1060</v>
      </c>
      <c r="Y61" s="207">
        <v>2.0825147347740698</v>
      </c>
      <c r="Z61" s="211">
        <v>748</v>
      </c>
      <c r="AA61" s="210">
        <v>1550</v>
      </c>
      <c r="AB61" s="207">
        <v>2.07219251336898</v>
      </c>
      <c r="AC61" s="211">
        <v>450</v>
      </c>
      <c r="AD61" s="210">
        <v>1179</v>
      </c>
      <c r="AE61" s="207">
        <v>2.62</v>
      </c>
      <c r="AF61" s="211">
        <v>374</v>
      </c>
      <c r="AG61" s="210">
        <v>755</v>
      </c>
      <c r="AH61" s="207">
        <v>2.0187165775401099</v>
      </c>
      <c r="AI61" s="211">
        <v>481</v>
      </c>
      <c r="AJ61" s="210">
        <v>1475</v>
      </c>
      <c r="AK61" s="207">
        <v>3.0665280665280701</v>
      </c>
      <c r="AL61" s="211">
        <v>363</v>
      </c>
      <c r="AM61" s="210">
        <v>2713</v>
      </c>
      <c r="AN61" s="207">
        <v>7.4738292011019301</v>
      </c>
      <c r="AO61" s="74">
        <f t="shared" si="0"/>
        <v>9164</v>
      </c>
      <c r="AP61" s="44">
        <f t="shared" si="0"/>
        <v>24710</v>
      </c>
      <c r="AQ61" s="38">
        <f t="shared" si="1"/>
        <v>2.6964207769532953</v>
      </c>
    </row>
    <row r="62" spans="1:43" s="97" customFormat="1" x14ac:dyDescent="0.2">
      <c r="A62" s="238" t="s">
        <v>54</v>
      </c>
      <c r="B62" s="29">
        <v>618</v>
      </c>
      <c r="C62" s="138">
        <v>1672</v>
      </c>
      <c r="D62" s="207">
        <v>2.7055016181229798</v>
      </c>
      <c r="E62" s="205">
        <v>537</v>
      </c>
      <c r="F62" s="206">
        <v>1480</v>
      </c>
      <c r="G62" s="207">
        <v>2.7560521415269998</v>
      </c>
      <c r="H62" s="208">
        <v>2601</v>
      </c>
      <c r="I62" s="209">
        <v>5344</v>
      </c>
      <c r="J62" s="207">
        <v>2.0545943867743199</v>
      </c>
      <c r="K62" s="208">
        <v>622</v>
      </c>
      <c r="L62" s="210">
        <v>1355</v>
      </c>
      <c r="M62" s="207">
        <v>2.1784565916398702</v>
      </c>
      <c r="N62" s="211">
        <v>942</v>
      </c>
      <c r="O62" s="210">
        <v>2033</v>
      </c>
      <c r="P62" s="207">
        <v>2.1581740976645398</v>
      </c>
      <c r="Q62" s="211">
        <v>687</v>
      </c>
      <c r="R62" s="210">
        <v>1802</v>
      </c>
      <c r="S62" s="207">
        <v>2.6229985443959198</v>
      </c>
      <c r="T62" s="211">
        <v>74</v>
      </c>
      <c r="U62" s="210">
        <v>214</v>
      </c>
      <c r="V62" s="207">
        <v>2.8918918918918899</v>
      </c>
      <c r="W62" s="211">
        <v>501</v>
      </c>
      <c r="X62" s="210">
        <v>1295</v>
      </c>
      <c r="Y62" s="207">
        <v>2.5848303393213601</v>
      </c>
      <c r="Z62" s="211">
        <v>806</v>
      </c>
      <c r="AA62" s="210">
        <v>1702</v>
      </c>
      <c r="AB62" s="207">
        <v>2.11166253101737</v>
      </c>
      <c r="AC62" s="211">
        <v>645</v>
      </c>
      <c r="AD62" s="210">
        <v>1943</v>
      </c>
      <c r="AE62" s="207">
        <v>3.0124031007751899</v>
      </c>
      <c r="AF62" s="211">
        <v>522</v>
      </c>
      <c r="AG62" s="210">
        <v>949</v>
      </c>
      <c r="AH62" s="207">
        <v>1.8180076628352499</v>
      </c>
      <c r="AI62" s="211">
        <v>82</v>
      </c>
      <c r="AJ62" s="210">
        <v>121</v>
      </c>
      <c r="AK62" s="207">
        <v>1.4756097560975601</v>
      </c>
      <c r="AL62" s="211">
        <v>449</v>
      </c>
      <c r="AM62" s="210">
        <v>4029</v>
      </c>
      <c r="AN62" s="207">
        <v>8.9732739420935399</v>
      </c>
      <c r="AO62" s="74">
        <f t="shared" si="0"/>
        <v>9086</v>
      </c>
      <c r="AP62" s="44">
        <f t="shared" si="0"/>
        <v>23939</v>
      </c>
      <c r="AQ62" s="38">
        <f t="shared" si="1"/>
        <v>2.6347127448822363</v>
      </c>
    </row>
    <row r="63" spans="1:43" s="97" customFormat="1" x14ac:dyDescent="0.2">
      <c r="A63" s="238" t="s">
        <v>129</v>
      </c>
      <c r="B63" s="29">
        <v>684</v>
      </c>
      <c r="C63" s="138">
        <v>2203</v>
      </c>
      <c r="D63" s="207">
        <v>3.22076023391813</v>
      </c>
      <c r="E63" s="205">
        <v>197</v>
      </c>
      <c r="F63" s="206">
        <v>753</v>
      </c>
      <c r="G63" s="207">
        <v>3.8223350253807098</v>
      </c>
      <c r="H63" s="211">
        <v>2672</v>
      </c>
      <c r="I63" s="210">
        <v>5751</v>
      </c>
      <c r="J63" s="207">
        <v>2.1523203592814402</v>
      </c>
      <c r="K63" s="208">
        <v>787</v>
      </c>
      <c r="L63" s="210">
        <v>1634</v>
      </c>
      <c r="M63" s="207">
        <v>2.0762388818297302</v>
      </c>
      <c r="N63" s="211">
        <v>382</v>
      </c>
      <c r="O63" s="210">
        <v>1120</v>
      </c>
      <c r="P63" s="207">
        <v>2.93193717277487</v>
      </c>
      <c r="Q63" s="211">
        <v>877</v>
      </c>
      <c r="R63" s="210">
        <v>2189</v>
      </c>
      <c r="S63" s="207">
        <v>2.4960091220068401</v>
      </c>
      <c r="T63" s="211">
        <v>19</v>
      </c>
      <c r="U63" s="210">
        <v>54</v>
      </c>
      <c r="V63" s="207">
        <v>2.8421052631578898</v>
      </c>
      <c r="W63" s="211">
        <v>426</v>
      </c>
      <c r="X63" s="210">
        <v>1301</v>
      </c>
      <c r="Y63" s="207">
        <v>3.0539906103286398</v>
      </c>
      <c r="Z63" s="211">
        <v>2240</v>
      </c>
      <c r="AA63" s="210">
        <v>5625</v>
      </c>
      <c r="AB63" s="207">
        <v>2.51116071428571</v>
      </c>
      <c r="AC63" s="211">
        <v>496</v>
      </c>
      <c r="AD63" s="210">
        <v>2006</v>
      </c>
      <c r="AE63" s="207">
        <v>4.0443548387096797</v>
      </c>
      <c r="AF63" s="211">
        <v>169</v>
      </c>
      <c r="AG63" s="210">
        <v>421</v>
      </c>
      <c r="AH63" s="207">
        <v>2.4911242603550301</v>
      </c>
      <c r="AI63" s="211">
        <v>54</v>
      </c>
      <c r="AJ63" s="210">
        <v>71</v>
      </c>
      <c r="AK63" s="207">
        <v>1.31481481481481</v>
      </c>
      <c r="AL63" s="211">
        <v>79</v>
      </c>
      <c r="AM63" s="210">
        <v>261</v>
      </c>
      <c r="AN63" s="207">
        <v>3.3037974683544298</v>
      </c>
      <c r="AO63" s="74">
        <f t="shared" si="0"/>
        <v>9082</v>
      </c>
      <c r="AP63" s="44">
        <f t="shared" si="0"/>
        <v>23389</v>
      </c>
      <c r="AQ63" s="38">
        <f t="shared" si="1"/>
        <v>2.5753138075313808</v>
      </c>
    </row>
    <row r="64" spans="1:43" s="97" customFormat="1" x14ac:dyDescent="0.2">
      <c r="A64" s="240" t="s">
        <v>83</v>
      </c>
      <c r="B64" s="35">
        <v>785</v>
      </c>
      <c r="C64" s="142">
        <v>2061</v>
      </c>
      <c r="D64" s="212">
        <v>2.62547770700637</v>
      </c>
      <c r="E64" s="211">
        <v>193</v>
      </c>
      <c r="F64" s="210">
        <v>386</v>
      </c>
      <c r="G64" s="212">
        <v>2</v>
      </c>
      <c r="H64" s="213">
        <v>2707</v>
      </c>
      <c r="I64" s="214">
        <v>5062</v>
      </c>
      <c r="J64" s="212">
        <v>1.86996675286295</v>
      </c>
      <c r="K64" s="213">
        <v>991</v>
      </c>
      <c r="L64" s="210">
        <v>2035</v>
      </c>
      <c r="M64" s="212">
        <v>2.0534813319878902</v>
      </c>
      <c r="N64" s="211">
        <v>443</v>
      </c>
      <c r="O64" s="210">
        <v>877</v>
      </c>
      <c r="P64" s="212">
        <v>1.97968397291196</v>
      </c>
      <c r="Q64" s="211">
        <v>1372</v>
      </c>
      <c r="R64" s="210">
        <v>3174</v>
      </c>
      <c r="S64" s="212">
        <v>2.3134110787172002</v>
      </c>
      <c r="T64" s="211">
        <v>44</v>
      </c>
      <c r="U64" s="210">
        <v>75</v>
      </c>
      <c r="V64" s="212">
        <v>1.7045454545454499</v>
      </c>
      <c r="W64" s="211">
        <v>515</v>
      </c>
      <c r="X64" s="210">
        <v>1223</v>
      </c>
      <c r="Y64" s="212">
        <v>2.3747572815533999</v>
      </c>
      <c r="Z64" s="211">
        <v>1841</v>
      </c>
      <c r="AA64" s="210">
        <v>4216</v>
      </c>
      <c r="AB64" s="212">
        <v>2.2900597501358</v>
      </c>
      <c r="AC64" s="211">
        <v>811</v>
      </c>
      <c r="AD64" s="210">
        <v>2005</v>
      </c>
      <c r="AE64" s="212">
        <v>2.4722564734895198</v>
      </c>
      <c r="AF64" s="211">
        <v>370</v>
      </c>
      <c r="AG64" s="210">
        <v>747</v>
      </c>
      <c r="AH64" s="212">
        <v>2.0189189189189198</v>
      </c>
      <c r="AI64" s="211">
        <v>52</v>
      </c>
      <c r="AJ64" s="210">
        <v>131</v>
      </c>
      <c r="AK64" s="212">
        <v>2.5192307692307701</v>
      </c>
      <c r="AL64" s="211">
        <v>36</v>
      </c>
      <c r="AM64" s="210">
        <v>103</v>
      </c>
      <c r="AN64" s="207">
        <v>2.8611111111111098</v>
      </c>
      <c r="AO64" s="74">
        <f t="shared" si="0"/>
        <v>10160</v>
      </c>
      <c r="AP64" s="44">
        <f t="shared" si="0"/>
        <v>22095</v>
      </c>
      <c r="AQ64" s="38">
        <f t="shared" si="1"/>
        <v>2.1747047244094486</v>
      </c>
    </row>
    <row r="65" spans="1:43" s="97" customFormat="1" x14ac:dyDescent="0.2">
      <c r="A65" s="238" t="s">
        <v>91</v>
      </c>
      <c r="B65" s="29">
        <v>458</v>
      </c>
      <c r="C65" s="138">
        <v>1812</v>
      </c>
      <c r="D65" s="207">
        <v>3.95633187772926</v>
      </c>
      <c r="E65" s="205">
        <v>86</v>
      </c>
      <c r="F65" s="206">
        <v>677</v>
      </c>
      <c r="G65" s="207">
        <v>7.8720930232558102</v>
      </c>
      <c r="H65" s="208">
        <v>1573</v>
      </c>
      <c r="I65" s="209">
        <v>4268</v>
      </c>
      <c r="J65" s="207">
        <v>2.7132867132867098</v>
      </c>
      <c r="K65" s="208">
        <v>743</v>
      </c>
      <c r="L65" s="210">
        <v>2094</v>
      </c>
      <c r="M65" s="207">
        <v>2.8183041722745599</v>
      </c>
      <c r="N65" s="211">
        <v>94</v>
      </c>
      <c r="O65" s="210">
        <v>221</v>
      </c>
      <c r="P65" s="207">
        <v>2.3510638297872299</v>
      </c>
      <c r="Q65" s="211">
        <v>941</v>
      </c>
      <c r="R65" s="210">
        <v>2245</v>
      </c>
      <c r="S65" s="207">
        <v>2.3857598299681202</v>
      </c>
      <c r="T65" s="211">
        <v>15</v>
      </c>
      <c r="U65" s="210">
        <v>29</v>
      </c>
      <c r="V65" s="207">
        <v>1.93333333333333</v>
      </c>
      <c r="W65" s="211">
        <v>330</v>
      </c>
      <c r="X65" s="210">
        <v>1103</v>
      </c>
      <c r="Y65" s="207">
        <v>3.3424242424242401</v>
      </c>
      <c r="Z65" s="211">
        <v>2135</v>
      </c>
      <c r="AA65" s="210">
        <v>6916</v>
      </c>
      <c r="AB65" s="207">
        <v>3.2393442622950799</v>
      </c>
      <c r="AC65" s="211">
        <v>184</v>
      </c>
      <c r="AD65" s="210">
        <v>552</v>
      </c>
      <c r="AE65" s="207">
        <v>3</v>
      </c>
      <c r="AF65" s="211">
        <v>133</v>
      </c>
      <c r="AG65" s="210">
        <v>269</v>
      </c>
      <c r="AH65" s="207">
        <v>2.02255639097744</v>
      </c>
      <c r="AI65" s="211">
        <v>9</v>
      </c>
      <c r="AJ65" s="210">
        <v>19</v>
      </c>
      <c r="AK65" s="207">
        <v>2.1111111111111098</v>
      </c>
      <c r="AL65" s="211">
        <v>7</v>
      </c>
      <c r="AM65" s="210">
        <v>13</v>
      </c>
      <c r="AN65" s="207">
        <v>1.8571428571428601</v>
      </c>
      <c r="AO65" s="74">
        <f t="shared" si="0"/>
        <v>6708</v>
      </c>
      <c r="AP65" s="44">
        <f t="shared" si="0"/>
        <v>20218</v>
      </c>
      <c r="AQ65" s="38">
        <f t="shared" si="1"/>
        <v>3.0140131186642813</v>
      </c>
    </row>
    <row r="66" spans="1:43" s="97" customFormat="1" x14ac:dyDescent="0.2">
      <c r="A66" s="238" t="s">
        <v>131</v>
      </c>
      <c r="B66" s="29">
        <v>353</v>
      </c>
      <c r="C66" s="138">
        <v>1035</v>
      </c>
      <c r="D66" s="207">
        <v>2.9320113314447598</v>
      </c>
      <c r="E66" s="205">
        <v>114</v>
      </c>
      <c r="F66" s="206">
        <v>277</v>
      </c>
      <c r="G66" s="207">
        <v>2.4298245614035099</v>
      </c>
      <c r="H66" s="211">
        <v>1894</v>
      </c>
      <c r="I66" s="210">
        <v>5071</v>
      </c>
      <c r="J66" s="207">
        <v>2.6774023231256598</v>
      </c>
      <c r="K66" s="208">
        <v>385</v>
      </c>
      <c r="L66" s="210">
        <v>1131</v>
      </c>
      <c r="M66" s="207">
        <v>2.9376623376623399</v>
      </c>
      <c r="N66" s="211">
        <v>204</v>
      </c>
      <c r="O66" s="210">
        <v>540</v>
      </c>
      <c r="P66" s="207">
        <v>2.6470588235294099</v>
      </c>
      <c r="Q66" s="211">
        <v>796</v>
      </c>
      <c r="R66" s="210">
        <v>1935</v>
      </c>
      <c r="S66" s="207">
        <v>2.4309045226130701</v>
      </c>
      <c r="T66" s="211">
        <v>18</v>
      </c>
      <c r="U66" s="210">
        <v>38</v>
      </c>
      <c r="V66" s="207">
        <v>2.1111111111111098</v>
      </c>
      <c r="W66" s="211">
        <v>525</v>
      </c>
      <c r="X66" s="210">
        <v>1750</v>
      </c>
      <c r="Y66" s="207">
        <v>3.3333333333333299</v>
      </c>
      <c r="Z66" s="211">
        <v>2169</v>
      </c>
      <c r="AA66" s="210">
        <v>5554</v>
      </c>
      <c r="AB66" s="207">
        <v>2.5606270170585499</v>
      </c>
      <c r="AC66" s="211">
        <v>119</v>
      </c>
      <c r="AD66" s="210">
        <v>360</v>
      </c>
      <c r="AE66" s="207">
        <v>3.0252100840336098</v>
      </c>
      <c r="AF66" s="211">
        <v>209</v>
      </c>
      <c r="AG66" s="210">
        <v>423</v>
      </c>
      <c r="AH66" s="207">
        <v>2.0239234449760799</v>
      </c>
      <c r="AI66" s="211">
        <v>9</v>
      </c>
      <c r="AJ66" s="210">
        <v>20</v>
      </c>
      <c r="AK66" s="207">
        <v>2.2222222222222201</v>
      </c>
      <c r="AL66" s="211">
        <v>55</v>
      </c>
      <c r="AM66" s="210">
        <v>162</v>
      </c>
      <c r="AN66" s="207">
        <v>2.9454545454545502</v>
      </c>
      <c r="AO66" s="74">
        <f t="shared" si="0"/>
        <v>6850</v>
      </c>
      <c r="AP66" s="44">
        <f t="shared" si="0"/>
        <v>18296</v>
      </c>
      <c r="AQ66" s="38">
        <f t="shared" si="1"/>
        <v>2.6709489051094892</v>
      </c>
    </row>
    <row r="67" spans="1:43" s="97" customFormat="1" x14ac:dyDescent="0.2">
      <c r="A67" s="238" t="s">
        <v>84</v>
      </c>
      <c r="B67" s="29">
        <v>469</v>
      </c>
      <c r="C67" s="138">
        <v>1435</v>
      </c>
      <c r="D67" s="207">
        <v>3.0597014925373101</v>
      </c>
      <c r="E67" s="205">
        <v>437</v>
      </c>
      <c r="F67" s="206">
        <v>1199</v>
      </c>
      <c r="G67" s="207">
        <v>2.7437070938215098</v>
      </c>
      <c r="H67" s="208">
        <v>2543</v>
      </c>
      <c r="I67" s="209">
        <v>4793</v>
      </c>
      <c r="J67" s="207">
        <v>1.8847817538340501</v>
      </c>
      <c r="K67" s="208">
        <v>348</v>
      </c>
      <c r="L67" s="210">
        <v>794</v>
      </c>
      <c r="M67" s="207">
        <v>2.2816091954023001</v>
      </c>
      <c r="N67" s="211">
        <v>676</v>
      </c>
      <c r="O67" s="210">
        <v>1453</v>
      </c>
      <c r="P67" s="207">
        <v>2.1494082840236701</v>
      </c>
      <c r="Q67" s="211">
        <v>440</v>
      </c>
      <c r="R67" s="210">
        <v>1136</v>
      </c>
      <c r="S67" s="207">
        <v>2.5818181818181798</v>
      </c>
      <c r="T67" s="211">
        <v>41</v>
      </c>
      <c r="U67" s="210">
        <v>87</v>
      </c>
      <c r="V67" s="207">
        <v>2.1219512195122001</v>
      </c>
      <c r="W67" s="211">
        <v>451</v>
      </c>
      <c r="X67" s="210">
        <v>1427</v>
      </c>
      <c r="Y67" s="207">
        <v>3.1640798226164102</v>
      </c>
      <c r="Z67" s="211">
        <v>1254</v>
      </c>
      <c r="AA67" s="210">
        <v>2419</v>
      </c>
      <c r="AB67" s="207">
        <v>1.92902711323764</v>
      </c>
      <c r="AC67" s="211">
        <v>378</v>
      </c>
      <c r="AD67" s="210">
        <v>1673</v>
      </c>
      <c r="AE67" s="207">
        <v>4.42592592592593</v>
      </c>
      <c r="AF67" s="211">
        <v>427</v>
      </c>
      <c r="AG67" s="210">
        <v>685</v>
      </c>
      <c r="AH67" s="207">
        <v>1.60421545667447</v>
      </c>
      <c r="AI67" s="211">
        <v>95</v>
      </c>
      <c r="AJ67" s="210">
        <v>153</v>
      </c>
      <c r="AK67" s="207">
        <v>1.61052631578947</v>
      </c>
      <c r="AL67" s="211">
        <v>325</v>
      </c>
      <c r="AM67" s="210">
        <v>976</v>
      </c>
      <c r="AN67" s="207">
        <v>3.0030769230769199</v>
      </c>
      <c r="AO67" s="74">
        <f t="shared" si="0"/>
        <v>7884</v>
      </c>
      <c r="AP67" s="44">
        <f t="shared" si="0"/>
        <v>18230</v>
      </c>
      <c r="AQ67" s="38">
        <f t="shared" si="1"/>
        <v>2.3122780314561138</v>
      </c>
    </row>
    <row r="68" spans="1:43" s="97" customFormat="1" x14ac:dyDescent="0.2">
      <c r="A68" s="238" t="s">
        <v>64</v>
      </c>
      <c r="B68" s="29">
        <v>1386</v>
      </c>
      <c r="C68" s="138">
        <v>3427</v>
      </c>
      <c r="D68" s="207">
        <v>2.4725829725829702</v>
      </c>
      <c r="E68" s="205">
        <v>1159</v>
      </c>
      <c r="F68" s="206">
        <v>2474</v>
      </c>
      <c r="G68" s="207">
        <v>2.1345987920621199</v>
      </c>
      <c r="H68" s="208">
        <v>2314</v>
      </c>
      <c r="I68" s="209">
        <v>3065</v>
      </c>
      <c r="J68" s="207">
        <v>1.32454624027658</v>
      </c>
      <c r="K68" s="208">
        <v>809</v>
      </c>
      <c r="L68" s="210">
        <v>1470</v>
      </c>
      <c r="M68" s="207">
        <v>1.81705809641533</v>
      </c>
      <c r="N68" s="211">
        <v>578</v>
      </c>
      <c r="O68" s="210">
        <v>916</v>
      </c>
      <c r="P68" s="207">
        <v>1.5847750865051899</v>
      </c>
      <c r="Q68" s="211">
        <v>935</v>
      </c>
      <c r="R68" s="210">
        <v>1586</v>
      </c>
      <c r="S68" s="207">
        <v>1.69625668449198</v>
      </c>
      <c r="T68" s="211">
        <v>114</v>
      </c>
      <c r="U68" s="210">
        <v>156</v>
      </c>
      <c r="V68" s="207">
        <v>1.3684210526315801</v>
      </c>
      <c r="W68" s="211">
        <v>334</v>
      </c>
      <c r="X68" s="210">
        <v>559</v>
      </c>
      <c r="Y68" s="207">
        <v>1.6736526946107799</v>
      </c>
      <c r="Z68" s="211">
        <v>199</v>
      </c>
      <c r="AA68" s="210">
        <v>316</v>
      </c>
      <c r="AB68" s="207">
        <v>1.5879396984924601</v>
      </c>
      <c r="AC68" s="211">
        <v>320</v>
      </c>
      <c r="AD68" s="210">
        <v>780</v>
      </c>
      <c r="AE68" s="207">
        <v>2.4375</v>
      </c>
      <c r="AF68" s="211">
        <v>1077</v>
      </c>
      <c r="AG68" s="210">
        <v>2263</v>
      </c>
      <c r="AH68" s="207">
        <v>2.1012070566388101</v>
      </c>
      <c r="AI68" s="211">
        <v>112</v>
      </c>
      <c r="AJ68" s="210">
        <v>158</v>
      </c>
      <c r="AK68" s="207">
        <v>1.41071428571429</v>
      </c>
      <c r="AL68" s="211">
        <v>371</v>
      </c>
      <c r="AM68" s="210">
        <v>610</v>
      </c>
      <c r="AN68" s="207">
        <v>1.64420485175202</v>
      </c>
      <c r="AO68" s="74">
        <f t="shared" si="0"/>
        <v>9708</v>
      </c>
      <c r="AP68" s="44">
        <f t="shared" si="0"/>
        <v>17780</v>
      </c>
      <c r="AQ68" s="38">
        <f t="shared" si="1"/>
        <v>1.8314791924186238</v>
      </c>
    </row>
    <row r="69" spans="1:43" s="97" customFormat="1" x14ac:dyDescent="0.2">
      <c r="A69" s="238" t="s">
        <v>81</v>
      </c>
      <c r="B69" s="29">
        <v>654</v>
      </c>
      <c r="C69" s="138">
        <v>2329</v>
      </c>
      <c r="D69" s="207">
        <v>3.5611620795107002</v>
      </c>
      <c r="E69" s="205">
        <v>199</v>
      </c>
      <c r="F69" s="206">
        <v>332</v>
      </c>
      <c r="G69" s="207">
        <v>1.6683417085427099</v>
      </c>
      <c r="H69" s="208">
        <v>1533</v>
      </c>
      <c r="I69" s="209">
        <v>3223</v>
      </c>
      <c r="J69" s="207">
        <v>2.1024135681669902</v>
      </c>
      <c r="K69" s="208">
        <v>542</v>
      </c>
      <c r="L69" s="210">
        <v>1014</v>
      </c>
      <c r="M69" s="207">
        <v>1.87084870848708</v>
      </c>
      <c r="N69" s="211">
        <v>275</v>
      </c>
      <c r="O69" s="210">
        <v>614</v>
      </c>
      <c r="P69" s="207">
        <v>2.2327272727272698</v>
      </c>
      <c r="Q69" s="211">
        <v>1013</v>
      </c>
      <c r="R69" s="210">
        <v>2231</v>
      </c>
      <c r="S69" s="207">
        <v>2.2023692003948701</v>
      </c>
      <c r="T69" s="211">
        <v>30</v>
      </c>
      <c r="U69" s="210">
        <v>55</v>
      </c>
      <c r="V69" s="207">
        <v>1.8333333333333299</v>
      </c>
      <c r="W69" s="211">
        <v>408</v>
      </c>
      <c r="X69" s="210">
        <v>906</v>
      </c>
      <c r="Y69" s="207">
        <v>2.22058823529412</v>
      </c>
      <c r="Z69" s="211">
        <v>1002</v>
      </c>
      <c r="AA69" s="210">
        <v>1956</v>
      </c>
      <c r="AB69" s="207">
        <v>1.95209580838323</v>
      </c>
      <c r="AC69" s="211">
        <v>538</v>
      </c>
      <c r="AD69" s="210">
        <v>1698</v>
      </c>
      <c r="AE69" s="207">
        <v>3.1561338289962801</v>
      </c>
      <c r="AF69" s="211">
        <v>467</v>
      </c>
      <c r="AG69" s="210">
        <v>877</v>
      </c>
      <c r="AH69" s="207">
        <v>1.8779443254818</v>
      </c>
      <c r="AI69" s="211">
        <v>70</v>
      </c>
      <c r="AJ69" s="210">
        <v>97</v>
      </c>
      <c r="AK69" s="207">
        <v>1.3857142857142899</v>
      </c>
      <c r="AL69" s="211">
        <v>194</v>
      </c>
      <c r="AM69" s="210">
        <v>656</v>
      </c>
      <c r="AN69" s="207">
        <v>3.3814432989690699</v>
      </c>
      <c r="AO69" s="74">
        <f t="shared" si="0"/>
        <v>6925</v>
      </c>
      <c r="AP69" s="44">
        <f t="shared" si="0"/>
        <v>15988</v>
      </c>
      <c r="AQ69" s="38">
        <f t="shared" si="1"/>
        <v>2.3087364620938629</v>
      </c>
    </row>
    <row r="70" spans="1:43" s="97" customFormat="1" x14ac:dyDescent="0.2">
      <c r="A70" s="238" t="s">
        <v>66</v>
      </c>
      <c r="B70" s="29">
        <v>690</v>
      </c>
      <c r="C70" s="138">
        <v>1835</v>
      </c>
      <c r="D70" s="207">
        <v>2.6594202898550701</v>
      </c>
      <c r="E70" s="205">
        <v>514</v>
      </c>
      <c r="F70" s="206">
        <v>1996</v>
      </c>
      <c r="G70" s="207">
        <v>3.8832684824902701</v>
      </c>
      <c r="H70" s="208">
        <v>1528</v>
      </c>
      <c r="I70" s="209">
        <v>2882</v>
      </c>
      <c r="J70" s="207">
        <v>1.88612565445026</v>
      </c>
      <c r="K70" s="208">
        <v>441</v>
      </c>
      <c r="L70" s="210">
        <v>1069</v>
      </c>
      <c r="M70" s="207">
        <v>2.4240362811791401</v>
      </c>
      <c r="N70" s="211">
        <v>475</v>
      </c>
      <c r="O70" s="210">
        <v>1123</v>
      </c>
      <c r="P70" s="207">
        <v>2.36421052631579</v>
      </c>
      <c r="Q70" s="211">
        <v>680</v>
      </c>
      <c r="R70" s="210">
        <v>1428</v>
      </c>
      <c r="S70" s="207">
        <v>2.1</v>
      </c>
      <c r="T70" s="211">
        <v>74</v>
      </c>
      <c r="U70" s="210">
        <v>159</v>
      </c>
      <c r="V70" s="207">
        <v>2.14864864864865</v>
      </c>
      <c r="W70" s="211">
        <v>403</v>
      </c>
      <c r="X70" s="210">
        <v>753</v>
      </c>
      <c r="Y70" s="207">
        <v>1.8684863523573201</v>
      </c>
      <c r="Z70" s="211">
        <v>534</v>
      </c>
      <c r="AA70" s="210">
        <v>1150</v>
      </c>
      <c r="AB70" s="207">
        <v>2.1535580524344602</v>
      </c>
      <c r="AC70" s="211">
        <v>428</v>
      </c>
      <c r="AD70" s="210">
        <v>1150</v>
      </c>
      <c r="AE70" s="207">
        <v>2.68691588785047</v>
      </c>
      <c r="AF70" s="211">
        <v>328</v>
      </c>
      <c r="AG70" s="210">
        <v>585</v>
      </c>
      <c r="AH70" s="207">
        <v>1.78353658536585</v>
      </c>
      <c r="AI70" s="211">
        <v>125</v>
      </c>
      <c r="AJ70" s="210">
        <v>598</v>
      </c>
      <c r="AK70" s="207">
        <v>4.7839999999999998</v>
      </c>
      <c r="AL70" s="211">
        <v>316</v>
      </c>
      <c r="AM70" s="210">
        <v>816</v>
      </c>
      <c r="AN70" s="207">
        <v>2.58227848101266</v>
      </c>
      <c r="AO70" s="74">
        <f t="shared" si="0"/>
        <v>6536</v>
      </c>
      <c r="AP70" s="44">
        <f t="shared" si="0"/>
        <v>15544</v>
      </c>
      <c r="AQ70" s="38">
        <f t="shared" si="1"/>
        <v>2.3782129742962055</v>
      </c>
    </row>
    <row r="71" spans="1:43" s="97" customFormat="1" x14ac:dyDescent="0.2">
      <c r="A71" s="238" t="s">
        <v>92</v>
      </c>
      <c r="B71" s="29">
        <v>374</v>
      </c>
      <c r="C71" s="138">
        <v>1155</v>
      </c>
      <c r="D71" s="207">
        <v>3.0882352941176499</v>
      </c>
      <c r="E71" s="205">
        <v>26</v>
      </c>
      <c r="F71" s="206">
        <v>97</v>
      </c>
      <c r="G71" s="207">
        <v>3.7307692307692299</v>
      </c>
      <c r="H71" s="208">
        <v>598</v>
      </c>
      <c r="I71" s="209">
        <v>1552</v>
      </c>
      <c r="J71" s="207">
        <v>2.5953177257525102</v>
      </c>
      <c r="K71" s="208">
        <v>204</v>
      </c>
      <c r="L71" s="210">
        <v>640</v>
      </c>
      <c r="M71" s="207">
        <v>3.1372549019607798</v>
      </c>
      <c r="N71" s="211">
        <v>41</v>
      </c>
      <c r="O71" s="210">
        <v>262</v>
      </c>
      <c r="P71" s="207">
        <v>6.3902439024390301</v>
      </c>
      <c r="Q71" s="211">
        <v>749</v>
      </c>
      <c r="R71" s="210">
        <v>1916</v>
      </c>
      <c r="S71" s="207">
        <v>2.55807743658211</v>
      </c>
      <c r="T71" s="211">
        <v>12</v>
      </c>
      <c r="U71" s="210">
        <v>45</v>
      </c>
      <c r="V71" s="207">
        <v>3.75</v>
      </c>
      <c r="W71" s="211">
        <v>354</v>
      </c>
      <c r="X71" s="210">
        <v>1168</v>
      </c>
      <c r="Y71" s="207">
        <v>3.29943502824859</v>
      </c>
      <c r="Z71" s="211">
        <v>2431</v>
      </c>
      <c r="AA71" s="210">
        <v>5765</v>
      </c>
      <c r="AB71" s="207">
        <v>2.3714520773344301</v>
      </c>
      <c r="AC71" s="211">
        <v>383</v>
      </c>
      <c r="AD71" s="210">
        <v>1271</v>
      </c>
      <c r="AE71" s="207">
        <v>3.3185378590078298</v>
      </c>
      <c r="AF71" s="211">
        <v>260</v>
      </c>
      <c r="AG71" s="210">
        <v>558</v>
      </c>
      <c r="AH71" s="207">
        <v>2.1461538461538501</v>
      </c>
      <c r="AI71" s="211">
        <v>35</v>
      </c>
      <c r="AJ71" s="210">
        <v>144</v>
      </c>
      <c r="AK71" s="207">
        <v>4.1142857142857103</v>
      </c>
      <c r="AL71" s="211">
        <v>45</v>
      </c>
      <c r="AM71" s="210">
        <v>101</v>
      </c>
      <c r="AN71" s="207">
        <v>2.24444444444444</v>
      </c>
      <c r="AO71" s="74">
        <f t="shared" ref="AO71:AP80" si="2">SUM(B71,E71,H71,K71,N71,Q71,T71,W71,Z71,AC71,AF71,AI71,AL71)</f>
        <v>5512</v>
      </c>
      <c r="AP71" s="44">
        <f t="shared" si="2"/>
        <v>14674</v>
      </c>
      <c r="AQ71" s="38">
        <f t="shared" si="1"/>
        <v>2.6621915820029027</v>
      </c>
    </row>
    <row r="72" spans="1:43" s="97" customFormat="1" x14ac:dyDescent="0.2">
      <c r="A72" s="238" t="s">
        <v>80</v>
      </c>
      <c r="B72" s="29">
        <v>440</v>
      </c>
      <c r="C72" s="138">
        <v>1405</v>
      </c>
      <c r="D72" s="207">
        <v>3.1931818181818201</v>
      </c>
      <c r="E72" s="205">
        <v>167</v>
      </c>
      <c r="F72" s="206">
        <v>376</v>
      </c>
      <c r="G72" s="207">
        <v>2.2514970059880199</v>
      </c>
      <c r="H72" s="208">
        <v>2034</v>
      </c>
      <c r="I72" s="209">
        <v>4868</v>
      </c>
      <c r="J72" s="207">
        <v>2.39331366764995</v>
      </c>
      <c r="K72" s="208">
        <v>373</v>
      </c>
      <c r="L72" s="210">
        <v>846</v>
      </c>
      <c r="M72" s="207">
        <v>2.2680965147453098</v>
      </c>
      <c r="N72" s="211">
        <v>191</v>
      </c>
      <c r="O72" s="210">
        <v>442</v>
      </c>
      <c r="P72" s="207">
        <v>2.3141361256544499</v>
      </c>
      <c r="Q72" s="211">
        <v>557</v>
      </c>
      <c r="R72" s="210">
        <v>1269</v>
      </c>
      <c r="S72" s="207">
        <v>2.2782764811490099</v>
      </c>
      <c r="T72" s="211">
        <v>16</v>
      </c>
      <c r="U72" s="210">
        <v>28</v>
      </c>
      <c r="V72" s="207">
        <v>1.75</v>
      </c>
      <c r="W72" s="211">
        <v>276</v>
      </c>
      <c r="X72" s="210">
        <v>700</v>
      </c>
      <c r="Y72" s="207">
        <v>2.5362318840579698</v>
      </c>
      <c r="Z72" s="211">
        <v>647</v>
      </c>
      <c r="AA72" s="210">
        <v>1197</v>
      </c>
      <c r="AB72" s="207">
        <v>1.8500772797527001</v>
      </c>
      <c r="AC72" s="211">
        <v>389</v>
      </c>
      <c r="AD72" s="210">
        <v>1250</v>
      </c>
      <c r="AE72" s="207">
        <v>3.2133676092545</v>
      </c>
      <c r="AF72" s="211">
        <v>318</v>
      </c>
      <c r="AG72" s="210">
        <v>551</v>
      </c>
      <c r="AH72" s="207">
        <v>1.7327044025157201</v>
      </c>
      <c r="AI72" s="211">
        <v>38</v>
      </c>
      <c r="AJ72" s="210">
        <v>84</v>
      </c>
      <c r="AK72" s="207">
        <v>2.2105263157894699</v>
      </c>
      <c r="AL72" s="211">
        <v>87</v>
      </c>
      <c r="AM72" s="210">
        <v>477</v>
      </c>
      <c r="AN72" s="207">
        <v>5.4827586206896601</v>
      </c>
      <c r="AO72" s="74">
        <f t="shared" si="2"/>
        <v>5533</v>
      </c>
      <c r="AP72" s="44">
        <f t="shared" si="2"/>
        <v>13493</v>
      </c>
      <c r="AQ72" s="38">
        <f t="shared" si="1"/>
        <v>2.4386408819808421</v>
      </c>
    </row>
    <row r="73" spans="1:43" s="97" customFormat="1" x14ac:dyDescent="0.2">
      <c r="A73" s="238" t="s">
        <v>79</v>
      </c>
      <c r="B73" s="29">
        <v>780</v>
      </c>
      <c r="C73" s="138">
        <v>3267</v>
      </c>
      <c r="D73" s="207">
        <v>4.1884615384615396</v>
      </c>
      <c r="E73" s="205">
        <v>131</v>
      </c>
      <c r="F73" s="206">
        <v>280</v>
      </c>
      <c r="G73" s="207">
        <v>2.13740458015267</v>
      </c>
      <c r="H73" s="208">
        <v>1270</v>
      </c>
      <c r="I73" s="209">
        <v>2302</v>
      </c>
      <c r="J73" s="207">
        <v>1.8125984251968501</v>
      </c>
      <c r="K73" s="208">
        <v>357</v>
      </c>
      <c r="L73" s="210">
        <v>695</v>
      </c>
      <c r="M73" s="207">
        <v>1.94677871148459</v>
      </c>
      <c r="N73" s="211">
        <v>189</v>
      </c>
      <c r="O73" s="210">
        <v>348</v>
      </c>
      <c r="P73" s="207">
        <v>1.8412698412698401</v>
      </c>
      <c r="Q73" s="211">
        <v>897</v>
      </c>
      <c r="R73" s="210">
        <v>2870</v>
      </c>
      <c r="S73" s="207">
        <v>3.1995540691192899</v>
      </c>
      <c r="T73" s="211">
        <v>13</v>
      </c>
      <c r="U73" s="210">
        <v>17</v>
      </c>
      <c r="V73" s="207">
        <v>1.3076923076923099</v>
      </c>
      <c r="W73" s="211">
        <v>225</v>
      </c>
      <c r="X73" s="210">
        <v>496</v>
      </c>
      <c r="Y73" s="207">
        <v>2.20444444444444</v>
      </c>
      <c r="Z73" s="211">
        <v>631</v>
      </c>
      <c r="AA73" s="210">
        <v>1252</v>
      </c>
      <c r="AB73" s="207">
        <v>1.9841521394611701</v>
      </c>
      <c r="AC73" s="211">
        <v>364</v>
      </c>
      <c r="AD73" s="210">
        <v>1100</v>
      </c>
      <c r="AE73" s="207">
        <v>3.0219780219780201</v>
      </c>
      <c r="AF73" s="211">
        <v>223</v>
      </c>
      <c r="AG73" s="210">
        <v>428</v>
      </c>
      <c r="AH73" s="207">
        <v>1.9192825112107601</v>
      </c>
      <c r="AI73" s="211">
        <v>18</v>
      </c>
      <c r="AJ73" s="210">
        <v>36</v>
      </c>
      <c r="AK73" s="207">
        <v>2</v>
      </c>
      <c r="AL73" s="211">
        <v>43</v>
      </c>
      <c r="AM73" s="210">
        <v>78</v>
      </c>
      <c r="AN73" s="207">
        <v>1.81395348837209</v>
      </c>
      <c r="AO73" s="74">
        <f t="shared" si="2"/>
        <v>5141</v>
      </c>
      <c r="AP73" s="44">
        <f t="shared" si="2"/>
        <v>13169</v>
      </c>
      <c r="AQ73" s="38">
        <f t="shared" si="1"/>
        <v>2.5615638980743047</v>
      </c>
    </row>
    <row r="74" spans="1:43" s="97" customFormat="1" x14ac:dyDescent="0.2">
      <c r="A74" s="238" t="s">
        <v>85</v>
      </c>
      <c r="B74" s="29">
        <v>420</v>
      </c>
      <c r="C74" s="138">
        <v>1418</v>
      </c>
      <c r="D74" s="207">
        <v>3.3761904761904802</v>
      </c>
      <c r="E74" s="205">
        <v>94</v>
      </c>
      <c r="F74" s="206">
        <v>183</v>
      </c>
      <c r="G74" s="207">
        <v>1.9468085106383</v>
      </c>
      <c r="H74" s="208">
        <v>1892</v>
      </c>
      <c r="I74" s="209">
        <v>3871</v>
      </c>
      <c r="J74" s="207">
        <v>2.04598308668076</v>
      </c>
      <c r="K74" s="208">
        <v>329</v>
      </c>
      <c r="L74" s="210">
        <v>883</v>
      </c>
      <c r="M74" s="207">
        <v>2.6838905775075999</v>
      </c>
      <c r="N74" s="211">
        <v>274</v>
      </c>
      <c r="O74" s="210">
        <v>644</v>
      </c>
      <c r="P74" s="207">
        <v>2.3503649635036501</v>
      </c>
      <c r="Q74" s="211">
        <v>412</v>
      </c>
      <c r="R74" s="210">
        <v>914</v>
      </c>
      <c r="S74" s="207">
        <v>2.2184466019417499</v>
      </c>
      <c r="T74" s="211">
        <v>16</v>
      </c>
      <c r="U74" s="210">
        <v>34</v>
      </c>
      <c r="V74" s="207">
        <v>2.125</v>
      </c>
      <c r="W74" s="211">
        <v>270</v>
      </c>
      <c r="X74" s="210">
        <v>697</v>
      </c>
      <c r="Y74" s="207">
        <v>2.5814814814814802</v>
      </c>
      <c r="Z74" s="211">
        <v>1241</v>
      </c>
      <c r="AA74" s="210">
        <v>2689</v>
      </c>
      <c r="AB74" s="207">
        <v>2.1668009669621302</v>
      </c>
      <c r="AC74" s="211">
        <v>304</v>
      </c>
      <c r="AD74" s="210">
        <v>1253</v>
      </c>
      <c r="AE74" s="207">
        <v>4.1217105263157903</v>
      </c>
      <c r="AF74" s="211">
        <v>165</v>
      </c>
      <c r="AG74" s="210">
        <v>325</v>
      </c>
      <c r="AH74" s="207">
        <v>1.9696969696969699</v>
      </c>
      <c r="AI74" s="211">
        <v>17</v>
      </c>
      <c r="AJ74" s="210">
        <v>45</v>
      </c>
      <c r="AK74" s="207">
        <v>2.6470588235294099</v>
      </c>
      <c r="AL74" s="211">
        <v>31</v>
      </c>
      <c r="AM74" s="210">
        <v>139</v>
      </c>
      <c r="AN74" s="207">
        <v>4.4838709677419404</v>
      </c>
      <c r="AO74" s="74">
        <f t="shared" si="2"/>
        <v>5465</v>
      </c>
      <c r="AP74" s="44">
        <f t="shared" si="2"/>
        <v>13095</v>
      </c>
      <c r="AQ74" s="38">
        <f t="shared" ref="AQ74:AQ80" si="3">AP74/AO74</f>
        <v>2.3961573650503203</v>
      </c>
    </row>
    <row r="75" spans="1:43" s="97" customFormat="1" x14ac:dyDescent="0.2">
      <c r="A75" s="238" t="s">
        <v>71</v>
      </c>
      <c r="B75" s="29">
        <v>592</v>
      </c>
      <c r="C75" s="138">
        <v>1000</v>
      </c>
      <c r="D75" s="207">
        <v>1.6891891891891899</v>
      </c>
      <c r="E75" s="205">
        <v>83</v>
      </c>
      <c r="F75" s="206">
        <v>241</v>
      </c>
      <c r="G75" s="207">
        <v>2.9036144578313299</v>
      </c>
      <c r="H75" s="208">
        <v>1651</v>
      </c>
      <c r="I75" s="209">
        <v>3151</v>
      </c>
      <c r="J75" s="207">
        <v>1.90854027861902</v>
      </c>
      <c r="K75" s="208">
        <v>615</v>
      </c>
      <c r="L75" s="210">
        <v>1152</v>
      </c>
      <c r="M75" s="207">
        <v>1.8731707317073201</v>
      </c>
      <c r="N75" s="211">
        <v>321</v>
      </c>
      <c r="O75" s="210">
        <v>731</v>
      </c>
      <c r="P75" s="207">
        <v>2.27725856697819</v>
      </c>
      <c r="Q75" s="211">
        <v>1080</v>
      </c>
      <c r="R75" s="210">
        <v>2130</v>
      </c>
      <c r="S75" s="207">
        <v>1.9722222222222201</v>
      </c>
      <c r="T75" s="211">
        <v>16</v>
      </c>
      <c r="U75" s="210">
        <v>44</v>
      </c>
      <c r="V75" s="207">
        <v>2.75</v>
      </c>
      <c r="W75" s="211">
        <v>304</v>
      </c>
      <c r="X75" s="210">
        <v>740</v>
      </c>
      <c r="Y75" s="207">
        <v>2.4342105263157898</v>
      </c>
      <c r="Z75" s="211">
        <v>797</v>
      </c>
      <c r="AA75" s="210">
        <v>1834</v>
      </c>
      <c r="AB75" s="207">
        <v>2.30112923462986</v>
      </c>
      <c r="AC75" s="211">
        <v>437</v>
      </c>
      <c r="AD75" s="210">
        <v>1265</v>
      </c>
      <c r="AE75" s="207">
        <v>2.8947368421052602</v>
      </c>
      <c r="AF75" s="211">
        <v>180</v>
      </c>
      <c r="AG75" s="210">
        <v>397</v>
      </c>
      <c r="AH75" s="207">
        <v>2.2055555555555602</v>
      </c>
      <c r="AI75" s="211">
        <v>31</v>
      </c>
      <c r="AJ75" s="210">
        <v>71</v>
      </c>
      <c r="AK75" s="207">
        <v>2.2903225806451601</v>
      </c>
      <c r="AL75" s="211">
        <v>24</v>
      </c>
      <c r="AM75" s="210">
        <v>93</v>
      </c>
      <c r="AN75" s="207">
        <v>3.875</v>
      </c>
      <c r="AO75" s="74">
        <f t="shared" si="2"/>
        <v>6131</v>
      </c>
      <c r="AP75" s="44">
        <f t="shared" si="2"/>
        <v>12849</v>
      </c>
      <c r="AQ75" s="38">
        <f t="shared" si="3"/>
        <v>2.0957429456858589</v>
      </c>
    </row>
    <row r="76" spans="1:43" s="97" customFormat="1" x14ac:dyDescent="0.2">
      <c r="A76" s="238" t="s">
        <v>82</v>
      </c>
      <c r="B76" s="29">
        <v>316</v>
      </c>
      <c r="C76" s="138">
        <v>724</v>
      </c>
      <c r="D76" s="207">
        <v>2.2911392405063302</v>
      </c>
      <c r="E76" s="205">
        <v>75</v>
      </c>
      <c r="F76" s="206">
        <v>283</v>
      </c>
      <c r="G76" s="207">
        <v>3.7733333333333299</v>
      </c>
      <c r="H76" s="208">
        <v>1321</v>
      </c>
      <c r="I76" s="209">
        <v>2745</v>
      </c>
      <c r="J76" s="207">
        <v>2.0779712339137002</v>
      </c>
      <c r="K76" s="208">
        <v>349</v>
      </c>
      <c r="L76" s="210">
        <v>814</v>
      </c>
      <c r="M76" s="207">
        <v>2.3323782234957</v>
      </c>
      <c r="N76" s="211">
        <v>190</v>
      </c>
      <c r="O76" s="210">
        <v>426</v>
      </c>
      <c r="P76" s="207">
        <v>2.2421052631578902</v>
      </c>
      <c r="Q76" s="211">
        <v>406</v>
      </c>
      <c r="R76" s="210">
        <v>1128</v>
      </c>
      <c r="S76" s="207">
        <v>2.77832512315271</v>
      </c>
      <c r="T76" s="211">
        <v>18</v>
      </c>
      <c r="U76" s="210">
        <v>29</v>
      </c>
      <c r="V76" s="207">
        <v>1.6111111111111101</v>
      </c>
      <c r="W76" s="211">
        <v>177</v>
      </c>
      <c r="X76" s="210">
        <v>378</v>
      </c>
      <c r="Y76" s="207">
        <v>2.13559322033898</v>
      </c>
      <c r="Z76" s="211">
        <v>1706</v>
      </c>
      <c r="AA76" s="210">
        <v>2985</v>
      </c>
      <c r="AB76" s="207">
        <v>1.74970691676436</v>
      </c>
      <c r="AC76" s="211">
        <v>184</v>
      </c>
      <c r="AD76" s="210">
        <v>639</v>
      </c>
      <c r="AE76" s="207">
        <v>3.4728260869565202</v>
      </c>
      <c r="AF76" s="211">
        <v>258</v>
      </c>
      <c r="AG76" s="210">
        <v>510</v>
      </c>
      <c r="AH76" s="207">
        <v>1.97674418604651</v>
      </c>
      <c r="AI76" s="211">
        <v>14</v>
      </c>
      <c r="AJ76" s="210">
        <v>19</v>
      </c>
      <c r="AK76" s="207">
        <v>1.3571428571428601</v>
      </c>
      <c r="AL76" s="211">
        <v>30</v>
      </c>
      <c r="AM76" s="210">
        <v>65</v>
      </c>
      <c r="AN76" s="207">
        <v>2.1666666666666701</v>
      </c>
      <c r="AO76" s="74">
        <f t="shared" si="2"/>
        <v>5044</v>
      </c>
      <c r="AP76" s="44">
        <f t="shared" si="2"/>
        <v>10745</v>
      </c>
      <c r="AQ76" s="38">
        <f t="shared" si="3"/>
        <v>2.130253766851705</v>
      </c>
    </row>
    <row r="77" spans="1:43" s="97" customFormat="1" x14ac:dyDescent="0.2">
      <c r="A77" s="238" t="s">
        <v>94</v>
      </c>
      <c r="B77" s="29">
        <v>95</v>
      </c>
      <c r="C77" s="138">
        <v>283</v>
      </c>
      <c r="D77" s="207">
        <v>2.9789473684210499</v>
      </c>
      <c r="E77" s="205">
        <v>51</v>
      </c>
      <c r="F77" s="206">
        <v>100</v>
      </c>
      <c r="G77" s="207">
        <v>1.9607843137254899</v>
      </c>
      <c r="H77" s="208">
        <v>807</v>
      </c>
      <c r="I77" s="209">
        <v>1563</v>
      </c>
      <c r="J77" s="207">
        <v>1.9368029739777</v>
      </c>
      <c r="K77" s="208">
        <v>392</v>
      </c>
      <c r="L77" s="210">
        <v>1954</v>
      </c>
      <c r="M77" s="207">
        <v>4.9846938775510203</v>
      </c>
      <c r="N77" s="211">
        <v>30</v>
      </c>
      <c r="O77" s="210">
        <v>197</v>
      </c>
      <c r="P77" s="207">
        <v>6.56666666666667</v>
      </c>
      <c r="Q77" s="211">
        <v>761</v>
      </c>
      <c r="R77" s="210">
        <v>1703</v>
      </c>
      <c r="S77" s="207">
        <v>2.23784494086728</v>
      </c>
      <c r="T77" s="211">
        <v>3</v>
      </c>
      <c r="U77" s="210">
        <v>3</v>
      </c>
      <c r="V77" s="207">
        <v>1</v>
      </c>
      <c r="W77" s="211">
        <v>132</v>
      </c>
      <c r="X77" s="210">
        <v>479</v>
      </c>
      <c r="Y77" s="207">
        <v>3.6287878787878798</v>
      </c>
      <c r="Z77" s="211">
        <v>508</v>
      </c>
      <c r="AA77" s="210">
        <v>1853</v>
      </c>
      <c r="AB77" s="207">
        <v>3.6476377952755898</v>
      </c>
      <c r="AC77" s="211">
        <v>97</v>
      </c>
      <c r="AD77" s="210">
        <v>218</v>
      </c>
      <c r="AE77" s="207">
        <v>2.2474226804123698</v>
      </c>
      <c r="AF77" s="211">
        <v>128</v>
      </c>
      <c r="AG77" s="210">
        <v>256</v>
      </c>
      <c r="AH77" s="207">
        <v>2</v>
      </c>
      <c r="AI77" s="211">
        <v>20</v>
      </c>
      <c r="AJ77" s="210">
        <v>34</v>
      </c>
      <c r="AK77" s="207">
        <v>1.7</v>
      </c>
      <c r="AL77" s="211">
        <v>55</v>
      </c>
      <c r="AM77" s="210">
        <v>104</v>
      </c>
      <c r="AN77" s="207">
        <v>1.89090909090909</v>
      </c>
      <c r="AO77" s="74">
        <f t="shared" si="2"/>
        <v>3079</v>
      </c>
      <c r="AP77" s="44">
        <f t="shared" si="2"/>
        <v>8747</v>
      </c>
      <c r="AQ77" s="38">
        <f t="shared" si="3"/>
        <v>2.8408574212406625</v>
      </c>
    </row>
    <row r="78" spans="1:43" s="97" customFormat="1" x14ac:dyDescent="0.2">
      <c r="A78" s="238" t="s">
        <v>70</v>
      </c>
      <c r="B78" s="29">
        <v>160</v>
      </c>
      <c r="C78" s="138">
        <v>590</v>
      </c>
      <c r="D78" s="207">
        <v>3.6875</v>
      </c>
      <c r="E78" s="205">
        <v>43</v>
      </c>
      <c r="F78" s="206">
        <v>93</v>
      </c>
      <c r="G78" s="207">
        <v>2.1627906976744198</v>
      </c>
      <c r="H78" s="208">
        <v>841</v>
      </c>
      <c r="I78" s="209">
        <v>1464</v>
      </c>
      <c r="J78" s="207">
        <v>1.7407847800237799</v>
      </c>
      <c r="K78" s="208">
        <v>238</v>
      </c>
      <c r="L78" s="210">
        <v>689</v>
      </c>
      <c r="M78" s="207">
        <v>2.8949579831932799</v>
      </c>
      <c r="N78" s="211">
        <v>123</v>
      </c>
      <c r="O78" s="210">
        <v>298</v>
      </c>
      <c r="P78" s="207">
        <v>2.4227642276422801</v>
      </c>
      <c r="Q78" s="211">
        <v>256</v>
      </c>
      <c r="R78" s="210">
        <v>661</v>
      </c>
      <c r="S78" s="207">
        <v>2.58203125</v>
      </c>
      <c r="T78" s="211">
        <v>10</v>
      </c>
      <c r="U78" s="210">
        <v>15</v>
      </c>
      <c r="V78" s="207">
        <v>1.5</v>
      </c>
      <c r="W78" s="211">
        <v>115</v>
      </c>
      <c r="X78" s="210">
        <v>222</v>
      </c>
      <c r="Y78" s="207">
        <v>1.9304347826087001</v>
      </c>
      <c r="Z78" s="211">
        <v>413</v>
      </c>
      <c r="AA78" s="210">
        <v>795</v>
      </c>
      <c r="AB78" s="207">
        <v>1.9249394673123501</v>
      </c>
      <c r="AC78" s="211">
        <v>220</v>
      </c>
      <c r="AD78" s="210">
        <v>806</v>
      </c>
      <c r="AE78" s="207">
        <v>3.66363636363636</v>
      </c>
      <c r="AF78" s="211">
        <v>125</v>
      </c>
      <c r="AG78" s="210">
        <v>391</v>
      </c>
      <c r="AH78" s="207">
        <v>3.1280000000000001</v>
      </c>
      <c r="AI78" s="211">
        <v>6</v>
      </c>
      <c r="AJ78" s="210">
        <v>10</v>
      </c>
      <c r="AK78" s="207">
        <v>1.6666666666666701</v>
      </c>
      <c r="AL78" s="211">
        <v>27</v>
      </c>
      <c r="AM78" s="210">
        <v>45</v>
      </c>
      <c r="AN78" s="207">
        <v>1.6666666666666701</v>
      </c>
      <c r="AO78" s="74">
        <f t="shared" si="2"/>
        <v>2577</v>
      </c>
      <c r="AP78" s="44">
        <f t="shared" si="2"/>
        <v>6079</v>
      </c>
      <c r="AQ78" s="38">
        <f t="shared" si="3"/>
        <v>2.3589445091191306</v>
      </c>
    </row>
    <row r="79" spans="1:43" s="97" customFormat="1" x14ac:dyDescent="0.2">
      <c r="A79" s="238" t="s">
        <v>132</v>
      </c>
      <c r="B79" s="29">
        <v>126</v>
      </c>
      <c r="C79" s="138">
        <v>391</v>
      </c>
      <c r="D79" s="207">
        <v>3.1031746031746001</v>
      </c>
      <c r="E79" s="205">
        <v>63</v>
      </c>
      <c r="F79" s="206">
        <v>122</v>
      </c>
      <c r="G79" s="207">
        <v>1.9365079365079401</v>
      </c>
      <c r="H79" s="208">
        <v>356</v>
      </c>
      <c r="I79" s="209">
        <v>678</v>
      </c>
      <c r="J79" s="207">
        <v>1.90449438202247</v>
      </c>
      <c r="K79" s="208">
        <v>120</v>
      </c>
      <c r="L79" s="210">
        <v>236</v>
      </c>
      <c r="M79" s="207">
        <v>1.9666666666666699</v>
      </c>
      <c r="N79" s="211">
        <v>59</v>
      </c>
      <c r="O79" s="210">
        <v>94</v>
      </c>
      <c r="P79" s="207">
        <v>1.5932203389830499</v>
      </c>
      <c r="Q79" s="211">
        <v>156</v>
      </c>
      <c r="R79" s="210">
        <v>269</v>
      </c>
      <c r="S79" s="207">
        <v>1.72435897435897</v>
      </c>
      <c r="T79" s="211">
        <v>0</v>
      </c>
      <c r="U79" s="210">
        <v>0</v>
      </c>
      <c r="V79" s="207" t="s">
        <v>137</v>
      </c>
      <c r="W79" s="211">
        <v>91</v>
      </c>
      <c r="X79" s="210">
        <v>212</v>
      </c>
      <c r="Y79" s="207">
        <v>2.3296703296703298</v>
      </c>
      <c r="Z79" s="211">
        <v>345</v>
      </c>
      <c r="AA79" s="210">
        <v>729</v>
      </c>
      <c r="AB79" s="207">
        <v>2.1130434782608698</v>
      </c>
      <c r="AC79" s="211">
        <v>143</v>
      </c>
      <c r="AD79" s="210">
        <v>378</v>
      </c>
      <c r="AE79" s="207">
        <v>2.6433566433566398</v>
      </c>
      <c r="AF79" s="211">
        <v>94</v>
      </c>
      <c r="AG79" s="210">
        <v>163</v>
      </c>
      <c r="AH79" s="207">
        <v>1.73404255319149</v>
      </c>
      <c r="AI79" s="211">
        <v>11</v>
      </c>
      <c r="AJ79" s="210">
        <v>18</v>
      </c>
      <c r="AK79" s="207">
        <v>1.63636363636364</v>
      </c>
      <c r="AL79" s="211">
        <v>51</v>
      </c>
      <c r="AM79" s="210">
        <v>65</v>
      </c>
      <c r="AN79" s="207">
        <v>1.2745098039215701</v>
      </c>
      <c r="AO79" s="74">
        <f t="shared" si="2"/>
        <v>1615</v>
      </c>
      <c r="AP79" s="44">
        <f t="shared" si="2"/>
        <v>3355</v>
      </c>
      <c r="AQ79" s="38">
        <f t="shared" si="3"/>
        <v>2.0773993808049536</v>
      </c>
    </row>
    <row r="80" spans="1:43" s="97" customFormat="1" x14ac:dyDescent="0.2">
      <c r="A80" s="236" t="s">
        <v>93</v>
      </c>
      <c r="B80" s="82">
        <v>82</v>
      </c>
      <c r="C80" s="153">
        <v>233</v>
      </c>
      <c r="D80" s="217">
        <v>2.8414634146341502</v>
      </c>
      <c r="E80" s="215">
        <v>35</v>
      </c>
      <c r="F80" s="216">
        <v>90</v>
      </c>
      <c r="G80" s="217">
        <v>2.5714285714285698</v>
      </c>
      <c r="H80" s="218">
        <v>242</v>
      </c>
      <c r="I80" s="219">
        <v>589</v>
      </c>
      <c r="J80" s="217">
        <v>2.43388429752066</v>
      </c>
      <c r="K80" s="218">
        <v>84</v>
      </c>
      <c r="L80" s="220">
        <v>193</v>
      </c>
      <c r="M80" s="217">
        <v>2.2976190476190501</v>
      </c>
      <c r="N80" s="221">
        <v>28</v>
      </c>
      <c r="O80" s="220">
        <v>82</v>
      </c>
      <c r="P80" s="217">
        <v>2.9285714285714302</v>
      </c>
      <c r="Q80" s="221">
        <v>195</v>
      </c>
      <c r="R80" s="220">
        <v>476</v>
      </c>
      <c r="S80" s="217">
        <v>2.4410256410256399</v>
      </c>
      <c r="T80" s="221">
        <v>23</v>
      </c>
      <c r="U80" s="220">
        <v>45</v>
      </c>
      <c r="V80" s="217">
        <v>1.9565217391304299</v>
      </c>
      <c r="W80" s="221">
        <v>49</v>
      </c>
      <c r="X80" s="220">
        <v>112</v>
      </c>
      <c r="Y80" s="217">
        <v>2.28571428571429</v>
      </c>
      <c r="Z80" s="221">
        <v>424</v>
      </c>
      <c r="AA80" s="220">
        <v>1097</v>
      </c>
      <c r="AB80" s="217">
        <v>2.5872641509433998</v>
      </c>
      <c r="AC80" s="221">
        <v>62</v>
      </c>
      <c r="AD80" s="220">
        <v>276</v>
      </c>
      <c r="AE80" s="217">
        <v>4.4516129032258096</v>
      </c>
      <c r="AF80" s="221">
        <v>41</v>
      </c>
      <c r="AG80" s="220">
        <v>89</v>
      </c>
      <c r="AH80" s="217">
        <v>2.1707317073170702</v>
      </c>
      <c r="AI80" s="221">
        <v>11</v>
      </c>
      <c r="AJ80" s="220">
        <v>11</v>
      </c>
      <c r="AK80" s="217">
        <v>1</v>
      </c>
      <c r="AL80" s="221">
        <v>8</v>
      </c>
      <c r="AM80" s="220">
        <v>18</v>
      </c>
      <c r="AN80" s="217">
        <v>2.25</v>
      </c>
      <c r="AO80" s="244">
        <f t="shared" si="2"/>
        <v>1284</v>
      </c>
      <c r="AP80" s="245">
        <f t="shared" si="2"/>
        <v>3311</v>
      </c>
      <c r="AQ80" s="81">
        <f t="shared" si="3"/>
        <v>2.5786604361370715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E706-BC6C-472D-BEED-C9BBE2319AC1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143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2210435</v>
      </c>
      <c r="C6" s="124">
        <f>SUM(C9:C80)</f>
        <v>5679939</v>
      </c>
      <c r="D6" s="75">
        <f>C6/B6</f>
        <v>2.5696023633357234</v>
      </c>
      <c r="E6" s="74">
        <f>SUM(E9:E80)</f>
        <v>1056907</v>
      </c>
      <c r="F6" s="44">
        <f>SUM(F9:F80)</f>
        <v>2032763</v>
      </c>
      <c r="G6" s="75">
        <f>F6/E6</f>
        <v>1.9233130256493711</v>
      </c>
      <c r="H6" s="74">
        <f>SUM(H9:H80)</f>
        <v>4303834</v>
      </c>
      <c r="I6" s="44">
        <f>SUM(I9:I80)</f>
        <v>7556846</v>
      </c>
      <c r="J6" s="75">
        <f>I6/H6</f>
        <v>1.7558404901304279</v>
      </c>
      <c r="K6" s="74">
        <f>SUM(K9:K80)</f>
        <v>2227318</v>
      </c>
      <c r="L6" s="44">
        <f>SUM(L9:L80)</f>
        <v>4202624</v>
      </c>
      <c r="M6" s="75">
        <f>L6/K6</f>
        <v>1.8868540549665562</v>
      </c>
      <c r="N6" s="74">
        <f>SUM(N9:N80)</f>
        <v>1083254</v>
      </c>
      <c r="O6" s="44">
        <f>SUM(O9:O80)</f>
        <v>1981474</v>
      </c>
      <c r="P6" s="75">
        <f>O6/N6</f>
        <v>1.8291868758389076</v>
      </c>
      <c r="Q6" s="74">
        <f>SUM(Q9:Q80)</f>
        <v>3039089</v>
      </c>
      <c r="R6" s="44">
        <f>SUM(R9:R80)</f>
        <v>6092786</v>
      </c>
      <c r="S6" s="75">
        <f>R6/Q6</f>
        <v>2.0048067035878185</v>
      </c>
      <c r="T6" s="74">
        <f>SUM(T9:T80)</f>
        <v>369671</v>
      </c>
      <c r="U6" s="44">
        <f>SUM(U9:U80)</f>
        <v>620099</v>
      </c>
      <c r="V6" s="75">
        <f>U6/T6</f>
        <v>1.6774348001330912</v>
      </c>
      <c r="W6" s="74">
        <f>SUM(W9:W80)</f>
        <v>1623866</v>
      </c>
      <c r="X6" s="44">
        <f>SUM(X9:X80)</f>
        <v>3114208</v>
      </c>
      <c r="Y6" s="75">
        <f>X6/W6</f>
        <v>1.9177740035199948</v>
      </c>
      <c r="Z6" s="74">
        <f>SUM(Z9:Z80)</f>
        <v>1996533</v>
      </c>
      <c r="AA6" s="44">
        <f>SUM(AA9:AA80)</f>
        <v>3851477</v>
      </c>
      <c r="AB6" s="75">
        <f>AA6/Z6</f>
        <v>1.9290825646257788</v>
      </c>
      <c r="AC6" s="74">
        <f>SUM(AC9:AC80)</f>
        <v>2058999</v>
      </c>
      <c r="AD6" s="44">
        <f>SUM(AD9:AD80)</f>
        <v>4532842</v>
      </c>
      <c r="AE6" s="75">
        <f>AD6/AC6</f>
        <v>2.2014784854193712</v>
      </c>
      <c r="AF6" s="74">
        <f>SUM(AF9:AF80)</f>
        <v>1218930</v>
      </c>
      <c r="AG6" s="44">
        <f>SUM(AG9:AG80)</f>
        <v>2510079</v>
      </c>
      <c r="AH6" s="75">
        <f>AG6/AF6</f>
        <v>2.0592478649307178</v>
      </c>
      <c r="AI6" s="74">
        <f>SUM(AI9:AI80)</f>
        <v>326092</v>
      </c>
      <c r="AJ6" s="44">
        <f>SUM(AJ9:AJ80)</f>
        <v>513795</v>
      </c>
      <c r="AK6" s="75">
        <f>AJ6/AI6</f>
        <v>1.5756136305091815</v>
      </c>
      <c r="AL6" s="74">
        <f>SUM(AL9:AL80)</f>
        <v>658784</v>
      </c>
      <c r="AM6" s="44">
        <f>SUM(AM9:AM80)</f>
        <v>1241214</v>
      </c>
      <c r="AN6" s="75">
        <f>AM6/AL6</f>
        <v>1.8840985816291835</v>
      </c>
      <c r="AO6" s="74">
        <f>SUM(B6,E6,H6,K6,N6,Q6,T6,W6,Z6,AC6,AF6,AI6,AL6)</f>
        <v>22173712</v>
      </c>
      <c r="AP6" s="44">
        <f>SUM(C6,F6,I6,L6,O6,R6,U6,X6,AA6,AD6,AG6,AJ6,AM6)</f>
        <v>43930146</v>
      </c>
      <c r="AQ6" s="75">
        <f>AP6/AO6</f>
        <v>1.981181409770272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1437828</v>
      </c>
      <c r="C9" s="138">
        <v>3566179</v>
      </c>
      <c r="D9" s="207">
        <v>2.48025424459671</v>
      </c>
      <c r="E9" s="205">
        <v>734294</v>
      </c>
      <c r="F9" s="206">
        <v>1372903</v>
      </c>
      <c r="G9" s="207">
        <v>1.869691159127</v>
      </c>
      <c r="H9" s="208">
        <v>1806141</v>
      </c>
      <c r="I9" s="209">
        <v>2925422</v>
      </c>
      <c r="J9" s="207">
        <v>1.61970853881286</v>
      </c>
      <c r="K9" s="208">
        <v>1019461</v>
      </c>
      <c r="L9" s="210">
        <v>1897467</v>
      </c>
      <c r="M9" s="207">
        <v>1.8612453051171201</v>
      </c>
      <c r="N9" s="211">
        <v>471023</v>
      </c>
      <c r="O9" s="210">
        <v>781342</v>
      </c>
      <c r="P9" s="207">
        <v>1.65881920840384</v>
      </c>
      <c r="Q9" s="211">
        <v>1419488</v>
      </c>
      <c r="R9" s="210">
        <v>2586206</v>
      </c>
      <c r="S9" s="207">
        <v>1.82192875177529</v>
      </c>
      <c r="T9" s="211">
        <v>275147</v>
      </c>
      <c r="U9" s="210">
        <v>429240</v>
      </c>
      <c r="V9" s="207">
        <v>1.5600388156149301</v>
      </c>
      <c r="W9" s="211">
        <v>899953</v>
      </c>
      <c r="X9" s="210">
        <v>1593070</v>
      </c>
      <c r="Y9" s="207">
        <v>1.7701702200003799</v>
      </c>
      <c r="Z9" s="211">
        <v>575580</v>
      </c>
      <c r="AA9" s="210">
        <v>1043710</v>
      </c>
      <c r="AB9" s="207">
        <v>1.8133187393585599</v>
      </c>
      <c r="AC9" s="211">
        <v>1144450</v>
      </c>
      <c r="AD9" s="210">
        <v>2376683</v>
      </c>
      <c r="AE9" s="207">
        <v>2.0767032198872801</v>
      </c>
      <c r="AF9" s="211">
        <v>706952</v>
      </c>
      <c r="AG9" s="210">
        <v>1514410</v>
      </c>
      <c r="AH9" s="207">
        <v>2.1421680679876398</v>
      </c>
      <c r="AI9" s="211">
        <v>238592</v>
      </c>
      <c r="AJ9" s="210">
        <v>365389</v>
      </c>
      <c r="AK9" s="207">
        <v>1.5314386064914201</v>
      </c>
      <c r="AL9" s="211">
        <v>390140</v>
      </c>
      <c r="AM9" s="210">
        <v>694945</v>
      </c>
      <c r="AN9" s="207">
        <v>1.7812708258573799</v>
      </c>
      <c r="AO9" s="74">
        <f t="shared" ref="AO9:AP70" si="0">SUM(B9,E9,H9,K9,N9,Q9,T9,W9,Z9,AC9,AF9,AI9,AL9)</f>
        <v>11119049</v>
      </c>
      <c r="AP9" s="44">
        <f t="shared" si="0"/>
        <v>21146966</v>
      </c>
      <c r="AQ9" s="38">
        <f>AP9/AO9</f>
        <v>1.9018682263204345</v>
      </c>
    </row>
    <row r="10" spans="1:43" s="97" customFormat="1" x14ac:dyDescent="0.2">
      <c r="A10" s="238" t="s">
        <v>17</v>
      </c>
      <c r="B10" s="29">
        <v>249106</v>
      </c>
      <c r="C10" s="138">
        <v>761523</v>
      </c>
      <c r="D10" s="207">
        <v>3.0570239175290799</v>
      </c>
      <c r="E10" s="205">
        <v>149367</v>
      </c>
      <c r="F10" s="206">
        <v>287824</v>
      </c>
      <c r="G10" s="207">
        <v>1.92695843124653</v>
      </c>
      <c r="H10" s="208">
        <v>410026</v>
      </c>
      <c r="I10" s="209">
        <v>729347</v>
      </c>
      <c r="J10" s="207">
        <v>1.7787823211211</v>
      </c>
      <c r="K10" s="208">
        <v>176600</v>
      </c>
      <c r="L10" s="210">
        <v>363670</v>
      </c>
      <c r="M10" s="207">
        <v>2.05928652321631</v>
      </c>
      <c r="N10" s="211">
        <v>148565</v>
      </c>
      <c r="O10" s="210">
        <v>266232</v>
      </c>
      <c r="P10" s="207">
        <v>1.7920236933328799</v>
      </c>
      <c r="Q10" s="211">
        <v>188833</v>
      </c>
      <c r="R10" s="210">
        <v>438621</v>
      </c>
      <c r="S10" s="207">
        <v>2.3227984515418401</v>
      </c>
      <c r="T10" s="211">
        <v>18874</v>
      </c>
      <c r="U10" s="210">
        <v>35808</v>
      </c>
      <c r="V10" s="207">
        <v>1.89721309738264</v>
      </c>
      <c r="W10" s="211">
        <v>66280</v>
      </c>
      <c r="X10" s="210">
        <v>131160</v>
      </c>
      <c r="Y10" s="207">
        <v>1.97887748943874</v>
      </c>
      <c r="Z10" s="211">
        <v>65275</v>
      </c>
      <c r="AA10" s="210">
        <v>121753</v>
      </c>
      <c r="AB10" s="207">
        <v>1.86523171198774</v>
      </c>
      <c r="AC10" s="211">
        <v>104360</v>
      </c>
      <c r="AD10" s="210">
        <v>291351</v>
      </c>
      <c r="AE10" s="207">
        <v>2.7917880413951699</v>
      </c>
      <c r="AF10" s="211">
        <v>106538</v>
      </c>
      <c r="AG10" s="210">
        <v>250087</v>
      </c>
      <c r="AH10" s="207">
        <v>2.3473971728397398</v>
      </c>
      <c r="AI10" s="211">
        <v>15245</v>
      </c>
      <c r="AJ10" s="210">
        <v>25233</v>
      </c>
      <c r="AK10" s="207">
        <v>1.65516562807478</v>
      </c>
      <c r="AL10" s="211">
        <v>80332</v>
      </c>
      <c r="AM10" s="210">
        <v>162091</v>
      </c>
      <c r="AN10" s="207">
        <v>2.0177637803117099</v>
      </c>
      <c r="AO10" s="74">
        <f t="shared" si="0"/>
        <v>1779401</v>
      </c>
      <c r="AP10" s="44">
        <f t="shared" si="0"/>
        <v>3864700</v>
      </c>
      <c r="AQ10" s="38">
        <f t="shared" ref="AQ10:AQ73" si="1">AP10/AO10</f>
        <v>2.171910659823165</v>
      </c>
    </row>
    <row r="11" spans="1:43" s="97" customFormat="1" x14ac:dyDescent="0.2">
      <c r="A11" s="238" t="s">
        <v>122</v>
      </c>
      <c r="B11" s="29">
        <v>77300</v>
      </c>
      <c r="C11" s="138">
        <v>177216</v>
      </c>
      <c r="D11" s="207">
        <v>2.2925743855110001</v>
      </c>
      <c r="E11" s="205">
        <v>19460</v>
      </c>
      <c r="F11" s="206">
        <v>43464</v>
      </c>
      <c r="G11" s="207">
        <v>2.23350462487153</v>
      </c>
      <c r="H11" s="208">
        <v>508287</v>
      </c>
      <c r="I11" s="209">
        <v>931226</v>
      </c>
      <c r="J11" s="207">
        <v>1.83208699022403</v>
      </c>
      <c r="K11" s="208">
        <v>266497</v>
      </c>
      <c r="L11" s="210">
        <v>551014</v>
      </c>
      <c r="M11" s="207">
        <v>2.0676180219664801</v>
      </c>
      <c r="N11" s="211">
        <v>80937</v>
      </c>
      <c r="O11" s="210">
        <v>171890</v>
      </c>
      <c r="P11" s="207">
        <v>2.1237505714321001</v>
      </c>
      <c r="Q11" s="211">
        <v>269775</v>
      </c>
      <c r="R11" s="210">
        <v>648557</v>
      </c>
      <c r="S11" s="207">
        <v>2.4040663515892899</v>
      </c>
      <c r="T11" s="211">
        <v>5429</v>
      </c>
      <c r="U11" s="210">
        <v>14990</v>
      </c>
      <c r="V11" s="207">
        <v>2.7610978080677802</v>
      </c>
      <c r="W11" s="211">
        <v>81145</v>
      </c>
      <c r="X11" s="210">
        <v>184505</v>
      </c>
      <c r="Y11" s="207">
        <v>2.2737691786308498</v>
      </c>
      <c r="Z11" s="211">
        <v>210606</v>
      </c>
      <c r="AA11" s="210">
        <v>404564</v>
      </c>
      <c r="AB11" s="207">
        <v>1.92095191969839</v>
      </c>
      <c r="AC11" s="211">
        <v>168500</v>
      </c>
      <c r="AD11" s="210">
        <v>403194</v>
      </c>
      <c r="AE11" s="207">
        <v>2.3928427299703299</v>
      </c>
      <c r="AF11" s="211">
        <v>47152</v>
      </c>
      <c r="AG11" s="210">
        <v>107207</v>
      </c>
      <c r="AH11" s="207">
        <v>2.27364692908042</v>
      </c>
      <c r="AI11" s="211">
        <v>3926</v>
      </c>
      <c r="AJ11" s="210">
        <v>7112</v>
      </c>
      <c r="AK11" s="207">
        <v>1.8115129903209399</v>
      </c>
      <c r="AL11" s="211">
        <v>13143</v>
      </c>
      <c r="AM11" s="210">
        <v>31682</v>
      </c>
      <c r="AN11" s="207">
        <v>2.4105607547744001</v>
      </c>
      <c r="AO11" s="74">
        <f t="shared" si="0"/>
        <v>1752157</v>
      </c>
      <c r="AP11" s="44">
        <f t="shared" si="0"/>
        <v>3676621</v>
      </c>
      <c r="AQ11" s="38">
        <f t="shared" si="1"/>
        <v>2.0983399318668363</v>
      </c>
    </row>
    <row r="12" spans="1:43" s="97" customFormat="1" x14ac:dyDescent="0.2">
      <c r="A12" s="238" t="s">
        <v>18</v>
      </c>
      <c r="B12" s="29">
        <v>58466</v>
      </c>
      <c r="C12" s="138">
        <v>180323</v>
      </c>
      <c r="D12" s="207">
        <v>3.0842369924400499</v>
      </c>
      <c r="E12" s="205">
        <v>13291</v>
      </c>
      <c r="F12" s="206">
        <v>27984</v>
      </c>
      <c r="G12" s="207">
        <v>2.1054849146038701</v>
      </c>
      <c r="H12" s="208">
        <v>169105</v>
      </c>
      <c r="I12" s="209">
        <v>324525</v>
      </c>
      <c r="J12" s="207">
        <v>1.91907394813873</v>
      </c>
      <c r="K12" s="208">
        <v>57996</v>
      </c>
      <c r="L12" s="210">
        <v>126689</v>
      </c>
      <c r="M12" s="207">
        <v>2.1844437547417099</v>
      </c>
      <c r="N12" s="211">
        <v>55055</v>
      </c>
      <c r="O12" s="210">
        <v>110420</v>
      </c>
      <c r="P12" s="207">
        <v>2.0056307329034602</v>
      </c>
      <c r="Q12" s="211">
        <v>97365</v>
      </c>
      <c r="R12" s="210">
        <v>269319</v>
      </c>
      <c r="S12" s="207">
        <v>2.7660761053766798</v>
      </c>
      <c r="T12" s="211">
        <v>3262</v>
      </c>
      <c r="U12" s="210">
        <v>6875</v>
      </c>
      <c r="V12" s="207">
        <v>2.1076026977314499</v>
      </c>
      <c r="W12" s="211">
        <v>52358</v>
      </c>
      <c r="X12" s="210">
        <v>117746</v>
      </c>
      <c r="Y12" s="207">
        <v>2.24886359295619</v>
      </c>
      <c r="Z12" s="211">
        <v>163169</v>
      </c>
      <c r="AA12" s="210">
        <v>296542</v>
      </c>
      <c r="AB12" s="207">
        <v>1.81739178397857</v>
      </c>
      <c r="AC12" s="211">
        <v>71831</v>
      </c>
      <c r="AD12" s="210">
        <v>216165</v>
      </c>
      <c r="AE12" s="207">
        <v>3.00935529228328</v>
      </c>
      <c r="AF12" s="211">
        <v>19444</v>
      </c>
      <c r="AG12" s="210">
        <v>41267</v>
      </c>
      <c r="AH12" s="207">
        <v>2.12235136803127</v>
      </c>
      <c r="AI12" s="211">
        <v>2317</v>
      </c>
      <c r="AJ12" s="210">
        <v>4161</v>
      </c>
      <c r="AK12" s="207">
        <v>1.79585671126457</v>
      </c>
      <c r="AL12" s="211">
        <v>7873</v>
      </c>
      <c r="AM12" s="210">
        <v>17078</v>
      </c>
      <c r="AN12" s="207">
        <v>2.1691858249714202</v>
      </c>
      <c r="AO12" s="74">
        <f t="shared" si="0"/>
        <v>771532</v>
      </c>
      <c r="AP12" s="44">
        <f t="shared" si="0"/>
        <v>1739094</v>
      </c>
      <c r="AQ12" s="38">
        <f t="shared" si="1"/>
        <v>2.2540788975700297</v>
      </c>
    </row>
    <row r="13" spans="1:43" s="97" customFormat="1" x14ac:dyDescent="0.2">
      <c r="A13" s="238" t="s">
        <v>20</v>
      </c>
      <c r="B13" s="29">
        <v>25990</v>
      </c>
      <c r="C13" s="138">
        <v>65718</v>
      </c>
      <c r="D13" s="207">
        <v>2.5285879184301701</v>
      </c>
      <c r="E13" s="205">
        <v>15307</v>
      </c>
      <c r="F13" s="206">
        <v>27189</v>
      </c>
      <c r="G13" s="207">
        <v>1.77624616188672</v>
      </c>
      <c r="H13" s="208">
        <v>89220</v>
      </c>
      <c r="I13" s="209">
        <v>146451</v>
      </c>
      <c r="J13" s="207">
        <v>1.6414593140551399</v>
      </c>
      <c r="K13" s="208">
        <v>38134</v>
      </c>
      <c r="L13" s="210">
        <v>66169</v>
      </c>
      <c r="M13" s="207">
        <v>1.73517071379871</v>
      </c>
      <c r="N13" s="211">
        <v>39162</v>
      </c>
      <c r="O13" s="210">
        <v>64967</v>
      </c>
      <c r="P13" s="207">
        <v>1.65892957458761</v>
      </c>
      <c r="Q13" s="211">
        <v>72759</v>
      </c>
      <c r="R13" s="210">
        <v>135674</v>
      </c>
      <c r="S13" s="207">
        <v>1.86470402287002</v>
      </c>
      <c r="T13" s="211">
        <v>31788</v>
      </c>
      <c r="U13" s="210">
        <v>53843</v>
      </c>
      <c r="V13" s="207">
        <v>1.6938152762048599</v>
      </c>
      <c r="W13" s="211">
        <v>192923</v>
      </c>
      <c r="X13" s="210">
        <v>331425</v>
      </c>
      <c r="Y13" s="207">
        <v>1.7179133643992699</v>
      </c>
      <c r="Z13" s="211">
        <v>209968</v>
      </c>
      <c r="AA13" s="210">
        <v>333917</v>
      </c>
      <c r="AB13" s="207">
        <v>1.5903232873580699</v>
      </c>
      <c r="AC13" s="211">
        <v>90654</v>
      </c>
      <c r="AD13" s="210">
        <v>183014</v>
      </c>
      <c r="AE13" s="207">
        <v>2.01881880556842</v>
      </c>
      <c r="AF13" s="211">
        <v>23907</v>
      </c>
      <c r="AG13" s="210">
        <v>44921</v>
      </c>
      <c r="AH13" s="207">
        <v>1.87898941732547</v>
      </c>
      <c r="AI13" s="211">
        <v>28758</v>
      </c>
      <c r="AJ13" s="210">
        <v>45120</v>
      </c>
      <c r="AK13" s="207">
        <v>1.5689547256415599</v>
      </c>
      <c r="AL13" s="211">
        <v>12462</v>
      </c>
      <c r="AM13" s="210">
        <v>20893</v>
      </c>
      <c r="AN13" s="207">
        <v>1.6765366714812999</v>
      </c>
      <c r="AO13" s="74">
        <f t="shared" si="0"/>
        <v>871032</v>
      </c>
      <c r="AP13" s="44">
        <f t="shared" si="0"/>
        <v>1519301</v>
      </c>
      <c r="AQ13" s="38">
        <f t="shared" si="1"/>
        <v>1.7442539424498755</v>
      </c>
    </row>
    <row r="14" spans="1:43" s="97" customFormat="1" x14ac:dyDescent="0.2">
      <c r="A14" s="238" t="s">
        <v>19</v>
      </c>
      <c r="B14" s="29">
        <v>53787</v>
      </c>
      <c r="C14" s="138">
        <v>111647</v>
      </c>
      <c r="D14" s="207">
        <v>2.0757246174726198</v>
      </c>
      <c r="E14" s="205">
        <v>15833</v>
      </c>
      <c r="F14" s="206">
        <v>29629</v>
      </c>
      <c r="G14" s="207">
        <v>1.87134465988758</v>
      </c>
      <c r="H14" s="208">
        <v>86975</v>
      </c>
      <c r="I14" s="209">
        <v>156983</v>
      </c>
      <c r="J14" s="207">
        <v>1.80492095429721</v>
      </c>
      <c r="K14" s="208">
        <v>34699</v>
      </c>
      <c r="L14" s="210">
        <v>58503</v>
      </c>
      <c r="M14" s="207">
        <v>1.6860140061673199</v>
      </c>
      <c r="N14" s="211">
        <v>30718</v>
      </c>
      <c r="O14" s="210">
        <v>59306</v>
      </c>
      <c r="P14" s="207">
        <v>1.93065954814767</v>
      </c>
      <c r="Q14" s="211">
        <v>36059</v>
      </c>
      <c r="R14" s="210">
        <v>66946</v>
      </c>
      <c r="S14" s="207">
        <v>1.8565684017859601</v>
      </c>
      <c r="T14" s="211">
        <v>7380</v>
      </c>
      <c r="U14" s="210">
        <v>16267</v>
      </c>
      <c r="V14" s="207">
        <v>2.2042005420054198</v>
      </c>
      <c r="W14" s="211">
        <v>36878</v>
      </c>
      <c r="X14" s="210">
        <v>69967</v>
      </c>
      <c r="Y14" s="207">
        <v>1.8972558164759501</v>
      </c>
      <c r="Z14" s="211">
        <v>51219</v>
      </c>
      <c r="AA14" s="210">
        <v>95848</v>
      </c>
      <c r="AB14" s="207">
        <v>1.8713368086061799</v>
      </c>
      <c r="AC14" s="211">
        <v>27110</v>
      </c>
      <c r="AD14" s="210">
        <v>57498</v>
      </c>
      <c r="AE14" s="207">
        <v>2.1209147915898199</v>
      </c>
      <c r="AF14" s="211">
        <v>94905</v>
      </c>
      <c r="AG14" s="210">
        <v>156636</v>
      </c>
      <c r="AH14" s="207">
        <v>1.65045045045045</v>
      </c>
      <c r="AI14" s="211">
        <v>5415</v>
      </c>
      <c r="AJ14" s="210">
        <v>8762</v>
      </c>
      <c r="AK14" s="207">
        <v>1.6180978762696201</v>
      </c>
      <c r="AL14" s="211">
        <v>14173</v>
      </c>
      <c r="AM14" s="210">
        <v>30415</v>
      </c>
      <c r="AN14" s="207">
        <v>2.1459817963733898</v>
      </c>
      <c r="AO14" s="74">
        <f t="shared" si="0"/>
        <v>495151</v>
      </c>
      <c r="AP14" s="44">
        <f t="shared" si="0"/>
        <v>918407</v>
      </c>
      <c r="AQ14" s="38">
        <f t="shared" si="1"/>
        <v>1.8548018685209158</v>
      </c>
    </row>
    <row r="15" spans="1:43" s="97" customFormat="1" x14ac:dyDescent="0.2">
      <c r="A15" s="238" t="s">
        <v>123</v>
      </c>
      <c r="B15" s="29">
        <v>10679</v>
      </c>
      <c r="C15" s="138">
        <v>16225</v>
      </c>
      <c r="D15" s="207">
        <v>1.5193370165745901</v>
      </c>
      <c r="E15" s="205">
        <v>3330</v>
      </c>
      <c r="F15" s="206">
        <v>7107</v>
      </c>
      <c r="G15" s="207">
        <v>2.13423423423423</v>
      </c>
      <c r="H15" s="208">
        <v>98995</v>
      </c>
      <c r="I15" s="209">
        <v>153335</v>
      </c>
      <c r="J15" s="207">
        <v>1.5489166119501001</v>
      </c>
      <c r="K15" s="208">
        <v>107133</v>
      </c>
      <c r="L15" s="210">
        <v>130415</v>
      </c>
      <c r="M15" s="207">
        <v>1.2173186599833901</v>
      </c>
      <c r="N15" s="211">
        <v>8129</v>
      </c>
      <c r="O15" s="210">
        <v>16798</v>
      </c>
      <c r="P15" s="207">
        <v>2.0664288350350599</v>
      </c>
      <c r="Q15" s="211">
        <v>134278</v>
      </c>
      <c r="R15" s="210">
        <v>213036</v>
      </c>
      <c r="S15" s="207">
        <v>1.58652943892522</v>
      </c>
      <c r="T15" s="211">
        <v>1934</v>
      </c>
      <c r="U15" s="210">
        <v>4385</v>
      </c>
      <c r="V15" s="207">
        <v>2.2673216132368199</v>
      </c>
      <c r="W15" s="211">
        <v>24950</v>
      </c>
      <c r="X15" s="210">
        <v>41187</v>
      </c>
      <c r="Y15" s="207">
        <v>1.6507815631262499</v>
      </c>
      <c r="Z15" s="211">
        <v>59405</v>
      </c>
      <c r="AA15" s="210">
        <v>108548</v>
      </c>
      <c r="AB15" s="207">
        <v>1.82725359818197</v>
      </c>
      <c r="AC15" s="211">
        <v>28120</v>
      </c>
      <c r="AD15" s="210">
        <v>41652</v>
      </c>
      <c r="AE15" s="207">
        <v>1.48122332859175</v>
      </c>
      <c r="AF15" s="211">
        <v>20802</v>
      </c>
      <c r="AG15" s="210">
        <v>24071</v>
      </c>
      <c r="AH15" s="207">
        <v>1.15714835112008</v>
      </c>
      <c r="AI15" s="211">
        <v>999</v>
      </c>
      <c r="AJ15" s="210">
        <v>1594</v>
      </c>
      <c r="AK15" s="207">
        <v>1.5955955955956</v>
      </c>
      <c r="AL15" s="211">
        <v>25918</v>
      </c>
      <c r="AM15" s="210">
        <v>34213</v>
      </c>
      <c r="AN15" s="207">
        <v>1.32004784319778</v>
      </c>
      <c r="AO15" s="74">
        <f t="shared" si="0"/>
        <v>524672</v>
      </c>
      <c r="AP15" s="44">
        <f t="shared" si="0"/>
        <v>792566</v>
      </c>
      <c r="AQ15" s="38">
        <f t="shared" si="1"/>
        <v>1.5105932849475481</v>
      </c>
    </row>
    <row r="16" spans="1:43" s="97" customFormat="1" x14ac:dyDescent="0.2">
      <c r="A16" s="238" t="s">
        <v>21</v>
      </c>
      <c r="B16" s="29">
        <v>31995</v>
      </c>
      <c r="C16" s="138">
        <v>112373</v>
      </c>
      <c r="D16" s="207">
        <v>3.5122050320362601</v>
      </c>
      <c r="E16" s="205">
        <v>10149</v>
      </c>
      <c r="F16" s="206">
        <v>20421</v>
      </c>
      <c r="G16" s="207">
        <v>2.0121194206325699</v>
      </c>
      <c r="H16" s="208">
        <v>45589</v>
      </c>
      <c r="I16" s="209">
        <v>84962</v>
      </c>
      <c r="J16" s="207">
        <v>1.86365131939722</v>
      </c>
      <c r="K16" s="208">
        <v>52843</v>
      </c>
      <c r="L16" s="210">
        <v>88423</v>
      </c>
      <c r="M16" s="207">
        <v>1.67331529247015</v>
      </c>
      <c r="N16" s="211">
        <v>36551</v>
      </c>
      <c r="O16" s="210">
        <v>57294</v>
      </c>
      <c r="P16" s="207">
        <v>1.5675084129025201</v>
      </c>
      <c r="Q16" s="211">
        <v>43663</v>
      </c>
      <c r="R16" s="210">
        <v>114137</v>
      </c>
      <c r="S16" s="207">
        <v>2.6140439273526801</v>
      </c>
      <c r="T16" s="211">
        <v>2669</v>
      </c>
      <c r="U16" s="210">
        <v>4606</v>
      </c>
      <c r="V16" s="207">
        <v>1.72573997751967</v>
      </c>
      <c r="W16" s="211">
        <v>15240</v>
      </c>
      <c r="X16" s="210">
        <v>31670</v>
      </c>
      <c r="Y16" s="207">
        <v>2.0780839895013101</v>
      </c>
      <c r="Z16" s="211">
        <v>24341</v>
      </c>
      <c r="AA16" s="210">
        <v>45182</v>
      </c>
      <c r="AB16" s="207">
        <v>1.8562096873587799</v>
      </c>
      <c r="AC16" s="211">
        <v>32299</v>
      </c>
      <c r="AD16" s="210">
        <v>87682</v>
      </c>
      <c r="AE16" s="207">
        <v>2.7146970494442599</v>
      </c>
      <c r="AF16" s="211">
        <v>32650</v>
      </c>
      <c r="AG16" s="210">
        <v>50651</v>
      </c>
      <c r="AH16" s="207">
        <v>1.5513323124042899</v>
      </c>
      <c r="AI16" s="211">
        <v>3238</v>
      </c>
      <c r="AJ16" s="210">
        <v>5291</v>
      </c>
      <c r="AK16" s="207">
        <v>1.6340333539221701</v>
      </c>
      <c r="AL16" s="211">
        <v>16394</v>
      </c>
      <c r="AM16" s="210">
        <v>22435</v>
      </c>
      <c r="AN16" s="207">
        <v>1.3684884713919701</v>
      </c>
      <c r="AO16" s="74">
        <f t="shared" si="0"/>
        <v>347621</v>
      </c>
      <c r="AP16" s="44">
        <f t="shared" si="0"/>
        <v>725127</v>
      </c>
      <c r="AQ16" s="38">
        <f t="shared" si="1"/>
        <v>2.0859700650996342</v>
      </c>
    </row>
    <row r="17" spans="1:43" s="97" customFormat="1" x14ac:dyDescent="0.2">
      <c r="A17" s="238" t="s">
        <v>41</v>
      </c>
      <c r="B17" s="29">
        <v>7950</v>
      </c>
      <c r="C17" s="138">
        <v>17531</v>
      </c>
      <c r="D17" s="207">
        <v>2.2051572327044</v>
      </c>
      <c r="E17" s="205">
        <v>1781</v>
      </c>
      <c r="F17" s="206">
        <v>6657</v>
      </c>
      <c r="G17" s="207">
        <v>3.73778775968557</v>
      </c>
      <c r="H17" s="208">
        <v>97366</v>
      </c>
      <c r="I17" s="209">
        <v>198995</v>
      </c>
      <c r="J17" s="207">
        <v>2.0437832508267801</v>
      </c>
      <c r="K17" s="208">
        <v>54280</v>
      </c>
      <c r="L17" s="210">
        <v>118291</v>
      </c>
      <c r="M17" s="207">
        <v>2.17927413411938</v>
      </c>
      <c r="N17" s="211">
        <v>7999</v>
      </c>
      <c r="O17" s="210">
        <v>22826</v>
      </c>
      <c r="P17" s="207">
        <v>2.8536067008376</v>
      </c>
      <c r="Q17" s="211">
        <v>59781</v>
      </c>
      <c r="R17" s="210">
        <v>146015</v>
      </c>
      <c r="S17" s="207">
        <v>2.4424984526856401</v>
      </c>
      <c r="T17" s="211">
        <v>547</v>
      </c>
      <c r="U17" s="210">
        <v>1813</v>
      </c>
      <c r="V17" s="207">
        <v>3.3144424131627099</v>
      </c>
      <c r="W17" s="211">
        <v>15822</v>
      </c>
      <c r="X17" s="210">
        <v>33907</v>
      </c>
      <c r="Y17" s="207">
        <v>2.1430286942232302</v>
      </c>
      <c r="Z17" s="211">
        <v>20159</v>
      </c>
      <c r="AA17" s="210">
        <v>48243</v>
      </c>
      <c r="AB17" s="207">
        <v>2.39312465896126</v>
      </c>
      <c r="AC17" s="211">
        <v>15107</v>
      </c>
      <c r="AD17" s="210">
        <v>28838</v>
      </c>
      <c r="AE17" s="207">
        <v>1.90891639637254</v>
      </c>
      <c r="AF17" s="211">
        <v>6783</v>
      </c>
      <c r="AG17" s="210">
        <v>10894</v>
      </c>
      <c r="AH17" s="207">
        <v>1.6060740085507901</v>
      </c>
      <c r="AI17" s="211">
        <v>293</v>
      </c>
      <c r="AJ17" s="210">
        <v>886</v>
      </c>
      <c r="AK17" s="207">
        <v>3.0238907849829402</v>
      </c>
      <c r="AL17" s="211">
        <v>17916</v>
      </c>
      <c r="AM17" s="210">
        <v>43551</v>
      </c>
      <c r="AN17" s="207">
        <v>2.4308439383791001</v>
      </c>
      <c r="AO17" s="74">
        <f t="shared" si="0"/>
        <v>305784</v>
      </c>
      <c r="AP17" s="44">
        <f t="shared" si="0"/>
        <v>678447</v>
      </c>
      <c r="AQ17" s="38">
        <f t="shared" si="1"/>
        <v>2.2187132093242288</v>
      </c>
    </row>
    <row r="18" spans="1:43" s="97" customFormat="1" x14ac:dyDescent="0.2">
      <c r="A18" s="238" t="s">
        <v>23</v>
      </c>
      <c r="B18" s="29">
        <v>9587</v>
      </c>
      <c r="C18" s="138">
        <v>19141</v>
      </c>
      <c r="D18" s="207">
        <v>1.9965578387399601</v>
      </c>
      <c r="E18" s="205">
        <v>4827</v>
      </c>
      <c r="F18" s="206">
        <v>9965</v>
      </c>
      <c r="G18" s="207">
        <v>2.0644292521234702</v>
      </c>
      <c r="H18" s="208">
        <v>56457</v>
      </c>
      <c r="I18" s="209">
        <v>107920</v>
      </c>
      <c r="J18" s="207">
        <v>1.91154329843952</v>
      </c>
      <c r="K18" s="208">
        <v>17233</v>
      </c>
      <c r="L18" s="210">
        <v>30262</v>
      </c>
      <c r="M18" s="207">
        <v>1.7560494400278499</v>
      </c>
      <c r="N18" s="211">
        <v>25099</v>
      </c>
      <c r="O18" s="210">
        <v>49358</v>
      </c>
      <c r="P18" s="207">
        <v>1.96653253117654</v>
      </c>
      <c r="Q18" s="211">
        <v>30724</v>
      </c>
      <c r="R18" s="210">
        <v>63861</v>
      </c>
      <c r="S18" s="207">
        <v>2.07853795078766</v>
      </c>
      <c r="T18" s="211">
        <v>2651</v>
      </c>
      <c r="U18" s="210">
        <v>5096</v>
      </c>
      <c r="V18" s="207">
        <v>1.9222934741606901</v>
      </c>
      <c r="W18" s="211">
        <v>22431</v>
      </c>
      <c r="X18" s="210">
        <v>49574</v>
      </c>
      <c r="Y18" s="207">
        <v>2.2100664259284</v>
      </c>
      <c r="Z18" s="211">
        <v>61673</v>
      </c>
      <c r="AA18" s="210">
        <v>112325</v>
      </c>
      <c r="AB18" s="207">
        <v>1.82129943411217</v>
      </c>
      <c r="AC18" s="211">
        <v>18261</v>
      </c>
      <c r="AD18" s="210">
        <v>35447</v>
      </c>
      <c r="AE18" s="207">
        <v>1.9411313728711499</v>
      </c>
      <c r="AF18" s="211">
        <v>7524</v>
      </c>
      <c r="AG18" s="210">
        <v>15439</v>
      </c>
      <c r="AH18" s="207">
        <v>2.0519670388091402</v>
      </c>
      <c r="AI18" s="211">
        <v>5480</v>
      </c>
      <c r="AJ18" s="210">
        <v>8593</v>
      </c>
      <c r="AK18" s="207">
        <v>1.56806569343066</v>
      </c>
      <c r="AL18" s="211">
        <v>4182</v>
      </c>
      <c r="AM18" s="210">
        <v>9923</v>
      </c>
      <c r="AN18" s="207">
        <v>2.3727881396460999</v>
      </c>
      <c r="AO18" s="74">
        <f t="shared" si="0"/>
        <v>266129</v>
      </c>
      <c r="AP18" s="44">
        <f t="shared" si="0"/>
        <v>516904</v>
      </c>
      <c r="AQ18" s="38">
        <f t="shared" si="1"/>
        <v>1.9423061748249908</v>
      </c>
    </row>
    <row r="19" spans="1:43" s="97" customFormat="1" x14ac:dyDescent="0.2">
      <c r="A19" s="238" t="s">
        <v>22</v>
      </c>
      <c r="B19" s="29">
        <v>17536</v>
      </c>
      <c r="C19" s="138">
        <v>86553</v>
      </c>
      <c r="D19" s="207">
        <v>4.9357322080291999</v>
      </c>
      <c r="E19" s="205">
        <v>4127</v>
      </c>
      <c r="F19" s="206">
        <v>7702</v>
      </c>
      <c r="G19" s="207">
        <v>1.86624666828205</v>
      </c>
      <c r="H19" s="208">
        <v>20327</v>
      </c>
      <c r="I19" s="209">
        <v>36293</v>
      </c>
      <c r="J19" s="207">
        <v>1.78545776553353</v>
      </c>
      <c r="K19" s="208">
        <v>20503</v>
      </c>
      <c r="L19" s="210">
        <v>35811</v>
      </c>
      <c r="M19" s="207">
        <v>1.7466224454957799</v>
      </c>
      <c r="N19" s="211">
        <v>13296</v>
      </c>
      <c r="O19" s="210">
        <v>21485</v>
      </c>
      <c r="P19" s="207">
        <v>1.61589951865223</v>
      </c>
      <c r="Q19" s="211">
        <v>15984</v>
      </c>
      <c r="R19" s="210">
        <v>40429</v>
      </c>
      <c r="S19" s="207">
        <v>2.5293418418418399</v>
      </c>
      <c r="T19" s="211">
        <v>2719</v>
      </c>
      <c r="U19" s="210">
        <v>5219</v>
      </c>
      <c r="V19" s="207">
        <v>1.91945568223612</v>
      </c>
      <c r="W19" s="211">
        <v>23427</v>
      </c>
      <c r="X19" s="210">
        <v>78529</v>
      </c>
      <c r="Y19" s="207">
        <v>3.35207239509967</v>
      </c>
      <c r="Z19" s="211">
        <v>23118</v>
      </c>
      <c r="AA19" s="210">
        <v>42692</v>
      </c>
      <c r="AB19" s="207">
        <v>1.84669954148283</v>
      </c>
      <c r="AC19" s="211">
        <v>28010</v>
      </c>
      <c r="AD19" s="210">
        <v>120499</v>
      </c>
      <c r="AE19" s="207">
        <v>4.3019992859693001</v>
      </c>
      <c r="AF19" s="211">
        <v>12335</v>
      </c>
      <c r="AG19" s="210">
        <v>19814</v>
      </c>
      <c r="AH19" s="207">
        <v>1.60632346980138</v>
      </c>
      <c r="AI19" s="211">
        <v>2998</v>
      </c>
      <c r="AJ19" s="210">
        <v>5690</v>
      </c>
      <c r="AK19" s="207">
        <v>1.8979319546364199</v>
      </c>
      <c r="AL19" s="211">
        <v>5625</v>
      </c>
      <c r="AM19" s="210">
        <v>8544</v>
      </c>
      <c r="AN19" s="207">
        <v>1.5189333333333299</v>
      </c>
      <c r="AO19" s="74">
        <f t="shared" si="0"/>
        <v>190005</v>
      </c>
      <c r="AP19" s="44">
        <f t="shared" si="0"/>
        <v>509260</v>
      </c>
      <c r="AQ19" s="38">
        <f t="shared" si="1"/>
        <v>2.6802452567037709</v>
      </c>
    </row>
    <row r="20" spans="1:43" s="97" customFormat="1" x14ac:dyDescent="0.2">
      <c r="A20" s="238" t="s">
        <v>78</v>
      </c>
      <c r="B20" s="29">
        <v>14566</v>
      </c>
      <c r="C20" s="138">
        <v>29470</v>
      </c>
      <c r="D20" s="207">
        <v>2.0232047233283001</v>
      </c>
      <c r="E20" s="205">
        <v>2135</v>
      </c>
      <c r="F20" s="206">
        <v>4160</v>
      </c>
      <c r="G20" s="207">
        <v>1.94847775175644</v>
      </c>
      <c r="H20" s="208">
        <v>55144</v>
      </c>
      <c r="I20" s="209">
        <v>107399</v>
      </c>
      <c r="J20" s="207">
        <v>1.94760989409546</v>
      </c>
      <c r="K20" s="208">
        <v>28089</v>
      </c>
      <c r="L20" s="210">
        <v>58082</v>
      </c>
      <c r="M20" s="207">
        <v>2.0677845419915299</v>
      </c>
      <c r="N20" s="211">
        <v>7560</v>
      </c>
      <c r="O20" s="210">
        <v>16506</v>
      </c>
      <c r="P20" s="207">
        <v>2.18333333333333</v>
      </c>
      <c r="Q20" s="211">
        <v>34691</v>
      </c>
      <c r="R20" s="210">
        <v>83846</v>
      </c>
      <c r="S20" s="207">
        <v>2.4169381107491898</v>
      </c>
      <c r="T20" s="211">
        <v>460</v>
      </c>
      <c r="U20" s="210">
        <v>1173</v>
      </c>
      <c r="V20" s="207">
        <v>2.5499999999999998</v>
      </c>
      <c r="W20" s="211">
        <v>8040</v>
      </c>
      <c r="X20" s="210">
        <v>16624</v>
      </c>
      <c r="Y20" s="207">
        <v>2.0676616915422898</v>
      </c>
      <c r="Z20" s="211">
        <v>23438</v>
      </c>
      <c r="AA20" s="210">
        <v>45453</v>
      </c>
      <c r="AB20" s="207">
        <v>1.9392866285519199</v>
      </c>
      <c r="AC20" s="211">
        <v>21475</v>
      </c>
      <c r="AD20" s="210">
        <v>49524</v>
      </c>
      <c r="AE20" s="207">
        <v>2.30612339930151</v>
      </c>
      <c r="AF20" s="211">
        <v>5343</v>
      </c>
      <c r="AG20" s="210">
        <v>11065</v>
      </c>
      <c r="AH20" s="207">
        <v>2.0709339322478</v>
      </c>
      <c r="AI20" s="211">
        <v>424</v>
      </c>
      <c r="AJ20" s="210">
        <v>834</v>
      </c>
      <c r="AK20" s="207">
        <v>1.96698113207547</v>
      </c>
      <c r="AL20" s="211">
        <v>754</v>
      </c>
      <c r="AM20" s="210">
        <v>1888</v>
      </c>
      <c r="AN20" s="207">
        <v>2.5039787798408502</v>
      </c>
      <c r="AO20" s="74">
        <f t="shared" si="0"/>
        <v>202119</v>
      </c>
      <c r="AP20" s="44">
        <f t="shared" si="0"/>
        <v>426024</v>
      </c>
      <c r="AQ20" s="38">
        <f t="shared" si="1"/>
        <v>2.1077879862853073</v>
      </c>
    </row>
    <row r="21" spans="1:43" s="97" customFormat="1" x14ac:dyDescent="0.2">
      <c r="A21" s="238" t="s">
        <v>35</v>
      </c>
      <c r="B21" s="29">
        <v>15527</v>
      </c>
      <c r="C21" s="138">
        <v>35652</v>
      </c>
      <c r="D21" s="207">
        <v>2.2961293231145699</v>
      </c>
      <c r="E21" s="205">
        <v>1239</v>
      </c>
      <c r="F21" s="206">
        <v>3249</v>
      </c>
      <c r="G21" s="207">
        <v>2.6222760290556901</v>
      </c>
      <c r="H21" s="208">
        <v>46178</v>
      </c>
      <c r="I21" s="209">
        <v>99247</v>
      </c>
      <c r="J21" s="207">
        <v>2.1492269045865999</v>
      </c>
      <c r="K21" s="208">
        <v>16473</v>
      </c>
      <c r="L21" s="210">
        <v>34635</v>
      </c>
      <c r="M21" s="207">
        <v>2.1025314150428001</v>
      </c>
      <c r="N21" s="211">
        <v>4002</v>
      </c>
      <c r="O21" s="210">
        <v>9163</v>
      </c>
      <c r="P21" s="207">
        <v>2.2896051974013001</v>
      </c>
      <c r="Q21" s="211">
        <v>25385</v>
      </c>
      <c r="R21" s="210">
        <v>60237</v>
      </c>
      <c r="S21" s="207">
        <v>2.3729367736852498</v>
      </c>
      <c r="T21" s="211">
        <v>333</v>
      </c>
      <c r="U21" s="210">
        <v>860</v>
      </c>
      <c r="V21" s="207">
        <v>2.5825825825825799</v>
      </c>
      <c r="W21" s="211">
        <v>7492</v>
      </c>
      <c r="X21" s="210">
        <v>17959</v>
      </c>
      <c r="Y21" s="207">
        <v>2.3970902295782199</v>
      </c>
      <c r="Z21" s="211">
        <v>31295</v>
      </c>
      <c r="AA21" s="210">
        <v>64649</v>
      </c>
      <c r="AB21" s="207">
        <v>2.0657932577089002</v>
      </c>
      <c r="AC21" s="211">
        <v>12792</v>
      </c>
      <c r="AD21" s="210">
        <v>29857</v>
      </c>
      <c r="AE21" s="207">
        <v>2.33403689806129</v>
      </c>
      <c r="AF21" s="211">
        <v>6188</v>
      </c>
      <c r="AG21" s="210">
        <v>12522</v>
      </c>
      <c r="AH21" s="207">
        <v>2.0235940530058198</v>
      </c>
      <c r="AI21" s="211">
        <v>693</v>
      </c>
      <c r="AJ21" s="210">
        <v>1183</v>
      </c>
      <c r="AK21" s="207">
        <v>1.7070707070707101</v>
      </c>
      <c r="AL21" s="211">
        <v>633</v>
      </c>
      <c r="AM21" s="210">
        <v>1653</v>
      </c>
      <c r="AN21" s="207">
        <v>2.6113744075829399</v>
      </c>
      <c r="AO21" s="74">
        <f t="shared" si="0"/>
        <v>168230</v>
      </c>
      <c r="AP21" s="44">
        <f t="shared" si="0"/>
        <v>370866</v>
      </c>
      <c r="AQ21" s="38">
        <f t="shared" si="1"/>
        <v>2.2045176246804967</v>
      </c>
    </row>
    <row r="22" spans="1:43" s="97" customFormat="1" x14ac:dyDescent="0.2">
      <c r="A22" s="238" t="s">
        <v>24</v>
      </c>
      <c r="B22" s="29">
        <v>20941</v>
      </c>
      <c r="C22" s="138">
        <v>49713</v>
      </c>
      <c r="D22" s="207">
        <v>2.3739553985005499</v>
      </c>
      <c r="E22" s="205">
        <v>17546</v>
      </c>
      <c r="F22" s="206">
        <v>31433</v>
      </c>
      <c r="G22" s="207">
        <v>1.7914624415821301</v>
      </c>
      <c r="H22" s="208">
        <v>54850</v>
      </c>
      <c r="I22" s="209">
        <v>97133</v>
      </c>
      <c r="J22" s="207">
        <v>1.7708842297174101</v>
      </c>
      <c r="K22" s="208">
        <v>15413</v>
      </c>
      <c r="L22" s="210">
        <v>31952</v>
      </c>
      <c r="M22" s="207">
        <v>2.0730552131317701</v>
      </c>
      <c r="N22" s="211">
        <v>11104</v>
      </c>
      <c r="O22" s="210">
        <v>22045</v>
      </c>
      <c r="P22" s="207">
        <v>1.98532060518732</v>
      </c>
      <c r="Q22" s="211">
        <v>15543</v>
      </c>
      <c r="R22" s="210">
        <v>31926</v>
      </c>
      <c r="S22" s="207">
        <v>2.0540436209226001</v>
      </c>
      <c r="T22" s="211">
        <v>1789</v>
      </c>
      <c r="U22" s="210">
        <v>3623</v>
      </c>
      <c r="V22" s="207">
        <v>2.0251537171604199</v>
      </c>
      <c r="W22" s="211">
        <v>6837</v>
      </c>
      <c r="X22" s="210">
        <v>14156</v>
      </c>
      <c r="Y22" s="207">
        <v>2.07049875676466</v>
      </c>
      <c r="Z22" s="211">
        <v>8424</v>
      </c>
      <c r="AA22" s="210">
        <v>15912</v>
      </c>
      <c r="AB22" s="207">
        <v>1.8888888888888899</v>
      </c>
      <c r="AC22" s="211">
        <v>10827</v>
      </c>
      <c r="AD22" s="210">
        <v>24227</v>
      </c>
      <c r="AE22" s="207">
        <v>2.2376466241802899</v>
      </c>
      <c r="AF22" s="211">
        <v>7905</v>
      </c>
      <c r="AG22" s="210">
        <v>16920</v>
      </c>
      <c r="AH22" s="207">
        <v>2.1404174573054999</v>
      </c>
      <c r="AI22" s="211">
        <v>1399</v>
      </c>
      <c r="AJ22" s="210">
        <v>2961</v>
      </c>
      <c r="AK22" s="207">
        <v>2.11651179413867</v>
      </c>
      <c r="AL22" s="211">
        <v>9659</v>
      </c>
      <c r="AM22" s="210">
        <v>21554</v>
      </c>
      <c r="AN22" s="207">
        <v>2.2314939434724099</v>
      </c>
      <c r="AO22" s="74">
        <f t="shared" si="0"/>
        <v>182237</v>
      </c>
      <c r="AP22" s="44">
        <f t="shared" si="0"/>
        <v>363555</v>
      </c>
      <c r="AQ22" s="38">
        <f t="shared" si="1"/>
        <v>1.9949571162826429</v>
      </c>
    </row>
    <row r="23" spans="1:43" s="97" customFormat="1" x14ac:dyDescent="0.2">
      <c r="A23" s="238" t="s">
        <v>31</v>
      </c>
      <c r="B23" s="29">
        <v>7448</v>
      </c>
      <c r="C23" s="138">
        <v>19530</v>
      </c>
      <c r="D23" s="207">
        <v>2.6221804511278202</v>
      </c>
      <c r="E23" s="205">
        <v>2499</v>
      </c>
      <c r="F23" s="206">
        <v>5480</v>
      </c>
      <c r="G23" s="207">
        <v>2.19287715086034</v>
      </c>
      <c r="H23" s="208">
        <v>48944</v>
      </c>
      <c r="I23" s="209">
        <v>91136</v>
      </c>
      <c r="J23" s="207">
        <v>1.8620464203988201</v>
      </c>
      <c r="K23" s="208">
        <v>17390</v>
      </c>
      <c r="L23" s="210">
        <v>35482</v>
      </c>
      <c r="M23" s="207">
        <v>2.0403680276020699</v>
      </c>
      <c r="N23" s="211">
        <v>8010</v>
      </c>
      <c r="O23" s="210">
        <v>17212</v>
      </c>
      <c r="P23" s="207">
        <v>2.1488139825218502</v>
      </c>
      <c r="Q23" s="211">
        <v>24862</v>
      </c>
      <c r="R23" s="210">
        <v>55611</v>
      </c>
      <c r="S23" s="207">
        <v>2.23678706459657</v>
      </c>
      <c r="T23" s="211">
        <v>917</v>
      </c>
      <c r="U23" s="210">
        <v>2216</v>
      </c>
      <c r="V23" s="207">
        <v>2.4165757906215899</v>
      </c>
      <c r="W23" s="211">
        <v>9329</v>
      </c>
      <c r="X23" s="210">
        <v>21483</v>
      </c>
      <c r="Y23" s="207">
        <v>2.3028191660413802</v>
      </c>
      <c r="Z23" s="211">
        <v>29690</v>
      </c>
      <c r="AA23" s="210">
        <v>59977</v>
      </c>
      <c r="AB23" s="207">
        <v>2.0201077803974399</v>
      </c>
      <c r="AC23" s="211">
        <v>15842</v>
      </c>
      <c r="AD23" s="210">
        <v>39518</v>
      </c>
      <c r="AE23" s="207">
        <v>2.4945082691579299</v>
      </c>
      <c r="AF23" s="211">
        <v>4646</v>
      </c>
      <c r="AG23" s="210">
        <v>9690</v>
      </c>
      <c r="AH23" s="207">
        <v>2.0856650882479602</v>
      </c>
      <c r="AI23" s="211">
        <v>1071</v>
      </c>
      <c r="AJ23" s="210">
        <v>1876</v>
      </c>
      <c r="AK23" s="207">
        <v>1.7516339869280999</v>
      </c>
      <c r="AL23" s="211">
        <v>1381</v>
      </c>
      <c r="AM23" s="210">
        <v>2993</v>
      </c>
      <c r="AN23" s="207">
        <v>2.1672700941346901</v>
      </c>
      <c r="AO23" s="74">
        <f t="shared" si="0"/>
        <v>172029</v>
      </c>
      <c r="AP23" s="44">
        <f t="shared" si="0"/>
        <v>362204</v>
      </c>
      <c r="AQ23" s="38">
        <f t="shared" si="1"/>
        <v>2.1054822152079011</v>
      </c>
    </row>
    <row r="24" spans="1:43" s="97" customFormat="1" x14ac:dyDescent="0.2">
      <c r="A24" s="238" t="s">
        <v>124</v>
      </c>
      <c r="B24" s="29">
        <v>1564</v>
      </c>
      <c r="C24" s="138">
        <v>3480</v>
      </c>
      <c r="D24" s="207">
        <v>2.2250639386189301</v>
      </c>
      <c r="E24" s="205">
        <v>993</v>
      </c>
      <c r="F24" s="206">
        <v>1819</v>
      </c>
      <c r="G24" s="207">
        <v>1.8318227593152101</v>
      </c>
      <c r="H24" s="208">
        <v>27335</v>
      </c>
      <c r="I24" s="209">
        <v>38574</v>
      </c>
      <c r="J24" s="207">
        <v>1.41115785622828</v>
      </c>
      <c r="K24" s="208">
        <v>29109</v>
      </c>
      <c r="L24" s="210">
        <v>38893</v>
      </c>
      <c r="M24" s="207">
        <v>1.3361159778762599</v>
      </c>
      <c r="N24" s="211">
        <v>3649</v>
      </c>
      <c r="O24" s="210">
        <v>6915</v>
      </c>
      <c r="P24" s="207">
        <v>1.89503973691422</v>
      </c>
      <c r="Q24" s="211">
        <v>115585</v>
      </c>
      <c r="R24" s="210">
        <v>192486</v>
      </c>
      <c r="S24" s="207">
        <v>1.6653198944499701</v>
      </c>
      <c r="T24" s="211">
        <v>295</v>
      </c>
      <c r="U24" s="210">
        <v>623</v>
      </c>
      <c r="V24" s="207">
        <v>2.1118644067796599</v>
      </c>
      <c r="W24" s="211">
        <v>4323</v>
      </c>
      <c r="X24" s="210">
        <v>7490</v>
      </c>
      <c r="Y24" s="207">
        <v>1.73259310663891</v>
      </c>
      <c r="Z24" s="211">
        <v>7954</v>
      </c>
      <c r="AA24" s="210">
        <v>18414</v>
      </c>
      <c r="AB24" s="207">
        <v>2.3150616042242902</v>
      </c>
      <c r="AC24" s="211">
        <v>27061</v>
      </c>
      <c r="AD24" s="210">
        <v>35834</v>
      </c>
      <c r="AE24" s="207">
        <v>1.3241934887846001</v>
      </c>
      <c r="AF24" s="211">
        <v>1534</v>
      </c>
      <c r="AG24" s="210">
        <v>2202</v>
      </c>
      <c r="AH24" s="207">
        <v>1.4354628422425</v>
      </c>
      <c r="AI24" s="211">
        <v>366</v>
      </c>
      <c r="AJ24" s="210">
        <v>734</v>
      </c>
      <c r="AK24" s="207">
        <v>2.0054644808743198</v>
      </c>
      <c r="AL24" s="211">
        <v>5942</v>
      </c>
      <c r="AM24" s="210">
        <v>7143</v>
      </c>
      <c r="AN24" s="207">
        <v>1.2021204981487701</v>
      </c>
      <c r="AO24" s="74">
        <f t="shared" si="0"/>
        <v>225710</v>
      </c>
      <c r="AP24" s="44">
        <f t="shared" si="0"/>
        <v>354607</v>
      </c>
      <c r="AQ24" s="38">
        <f t="shared" si="1"/>
        <v>1.5710735013955961</v>
      </c>
    </row>
    <row r="25" spans="1:43" s="97" customFormat="1" x14ac:dyDescent="0.2">
      <c r="A25" s="238" t="s">
        <v>125</v>
      </c>
      <c r="B25" s="29">
        <v>3187</v>
      </c>
      <c r="C25" s="138">
        <v>9076</v>
      </c>
      <c r="D25" s="207">
        <v>2.8478192657671801</v>
      </c>
      <c r="E25" s="205">
        <v>1908</v>
      </c>
      <c r="F25" s="206">
        <v>6307</v>
      </c>
      <c r="G25" s="207">
        <v>3.3055555555555598</v>
      </c>
      <c r="H25" s="211">
        <v>18382</v>
      </c>
      <c r="I25" s="210">
        <v>43458</v>
      </c>
      <c r="J25" s="207">
        <v>2.3641605918833601</v>
      </c>
      <c r="K25" s="208">
        <v>9644</v>
      </c>
      <c r="L25" s="210">
        <v>28606</v>
      </c>
      <c r="M25" s="207">
        <v>2.9661965989216101</v>
      </c>
      <c r="N25" s="211">
        <v>1407</v>
      </c>
      <c r="O25" s="210">
        <v>4460</v>
      </c>
      <c r="P25" s="207">
        <v>3.1698649609097398</v>
      </c>
      <c r="Q25" s="211">
        <v>34740</v>
      </c>
      <c r="R25" s="210">
        <v>86799</v>
      </c>
      <c r="S25" s="207">
        <v>2.4985319516407598</v>
      </c>
      <c r="T25" s="211">
        <v>211</v>
      </c>
      <c r="U25" s="210">
        <v>571</v>
      </c>
      <c r="V25" s="207">
        <v>2.7061611374407599</v>
      </c>
      <c r="W25" s="211">
        <v>9026</v>
      </c>
      <c r="X25" s="210">
        <v>28670</v>
      </c>
      <c r="Y25" s="207">
        <v>3.17637934854864</v>
      </c>
      <c r="Z25" s="211">
        <v>36537</v>
      </c>
      <c r="AA25" s="210">
        <v>97074</v>
      </c>
      <c r="AB25" s="207">
        <v>2.6568683799983601</v>
      </c>
      <c r="AC25" s="211">
        <v>3799</v>
      </c>
      <c r="AD25" s="210">
        <v>11226</v>
      </c>
      <c r="AE25" s="207">
        <v>2.95498815477757</v>
      </c>
      <c r="AF25" s="211">
        <v>7526</v>
      </c>
      <c r="AG25" s="210">
        <v>16811</v>
      </c>
      <c r="AH25" s="207">
        <v>2.2337230932766401</v>
      </c>
      <c r="AI25" s="211">
        <v>352</v>
      </c>
      <c r="AJ25" s="210">
        <v>826</v>
      </c>
      <c r="AK25" s="207">
        <v>2.3465909090909101</v>
      </c>
      <c r="AL25" s="211">
        <v>734</v>
      </c>
      <c r="AM25" s="210">
        <v>1594</v>
      </c>
      <c r="AN25" s="207">
        <v>2.1716621253406001</v>
      </c>
      <c r="AO25" s="74">
        <f t="shared" si="0"/>
        <v>127453</v>
      </c>
      <c r="AP25" s="44">
        <f t="shared" si="0"/>
        <v>335478</v>
      </c>
      <c r="AQ25" s="38">
        <f t="shared" si="1"/>
        <v>2.6321702902246318</v>
      </c>
    </row>
    <row r="26" spans="1:43" s="97" customFormat="1" x14ac:dyDescent="0.2">
      <c r="A26" s="238" t="s">
        <v>29</v>
      </c>
      <c r="B26" s="29">
        <v>12936</v>
      </c>
      <c r="C26" s="138">
        <v>21498</v>
      </c>
      <c r="D26" s="207">
        <v>1.66187384044527</v>
      </c>
      <c r="E26" s="205">
        <v>2238</v>
      </c>
      <c r="F26" s="206">
        <v>3632</v>
      </c>
      <c r="G26" s="207">
        <v>1.62287756925827</v>
      </c>
      <c r="H26" s="208">
        <v>35145</v>
      </c>
      <c r="I26" s="209">
        <v>55599</v>
      </c>
      <c r="J26" s="207">
        <v>1.58198890311566</v>
      </c>
      <c r="K26" s="208">
        <v>8587</v>
      </c>
      <c r="L26" s="210">
        <v>12835</v>
      </c>
      <c r="M26" s="207">
        <v>1.4947012926516801</v>
      </c>
      <c r="N26" s="211">
        <v>4247</v>
      </c>
      <c r="O26" s="210">
        <v>9323</v>
      </c>
      <c r="P26" s="207">
        <v>2.1951966093713202</v>
      </c>
      <c r="Q26" s="211">
        <v>39184</v>
      </c>
      <c r="R26" s="210">
        <v>69427</v>
      </c>
      <c r="S26" s="207">
        <v>1.7718201306655801</v>
      </c>
      <c r="T26" s="211">
        <v>551</v>
      </c>
      <c r="U26" s="210">
        <v>1458</v>
      </c>
      <c r="V26" s="207">
        <v>2.6460980036297599</v>
      </c>
      <c r="W26" s="211">
        <v>5731</v>
      </c>
      <c r="X26" s="210">
        <v>12062</v>
      </c>
      <c r="Y26" s="207">
        <v>2.1046937707206399</v>
      </c>
      <c r="Z26" s="211">
        <v>15095</v>
      </c>
      <c r="AA26" s="210">
        <v>35500</v>
      </c>
      <c r="AB26" s="207">
        <v>2.3517721099701898</v>
      </c>
      <c r="AC26" s="211">
        <v>34959</v>
      </c>
      <c r="AD26" s="210">
        <v>60849</v>
      </c>
      <c r="AE26" s="207">
        <v>1.7405818244229001</v>
      </c>
      <c r="AF26" s="211">
        <v>1885</v>
      </c>
      <c r="AG26" s="210">
        <v>3702</v>
      </c>
      <c r="AH26" s="207">
        <v>1.9639257294429699</v>
      </c>
      <c r="AI26" s="211">
        <v>257</v>
      </c>
      <c r="AJ26" s="210">
        <v>464</v>
      </c>
      <c r="AK26" s="207">
        <v>1.80544747081712</v>
      </c>
      <c r="AL26" s="211">
        <v>886</v>
      </c>
      <c r="AM26" s="210">
        <v>2790</v>
      </c>
      <c r="AN26" s="207">
        <v>3.1489841986456</v>
      </c>
      <c r="AO26" s="74">
        <f t="shared" si="0"/>
        <v>161701</v>
      </c>
      <c r="AP26" s="44">
        <f t="shared" si="0"/>
        <v>289139</v>
      </c>
      <c r="AQ26" s="38">
        <f t="shared" si="1"/>
        <v>1.7881089170753428</v>
      </c>
    </row>
    <row r="27" spans="1:43" s="97" customFormat="1" x14ac:dyDescent="0.2">
      <c r="A27" s="238" t="s">
        <v>88</v>
      </c>
      <c r="B27" s="29">
        <v>5240</v>
      </c>
      <c r="C27" s="138">
        <v>17173</v>
      </c>
      <c r="D27" s="207">
        <v>3.2772900763358801</v>
      </c>
      <c r="E27" s="205">
        <v>1273</v>
      </c>
      <c r="F27" s="206">
        <v>3463</v>
      </c>
      <c r="G27" s="207">
        <v>2.72034564021995</v>
      </c>
      <c r="H27" s="208">
        <v>37764</v>
      </c>
      <c r="I27" s="209">
        <v>74444</v>
      </c>
      <c r="J27" s="207">
        <v>1.97129541362144</v>
      </c>
      <c r="K27" s="208">
        <v>9875</v>
      </c>
      <c r="L27" s="210">
        <v>27886</v>
      </c>
      <c r="M27" s="207">
        <v>2.8238987341772201</v>
      </c>
      <c r="N27" s="211">
        <v>2349</v>
      </c>
      <c r="O27" s="210">
        <v>5416</v>
      </c>
      <c r="P27" s="207">
        <v>2.3056619838229002</v>
      </c>
      <c r="Q27" s="211">
        <v>19788</v>
      </c>
      <c r="R27" s="210">
        <v>48611</v>
      </c>
      <c r="S27" s="207">
        <v>2.4565898524358198</v>
      </c>
      <c r="T27" s="211">
        <v>347</v>
      </c>
      <c r="U27" s="210">
        <v>767</v>
      </c>
      <c r="V27" s="207">
        <v>2.2103746397694501</v>
      </c>
      <c r="W27" s="211">
        <v>6513</v>
      </c>
      <c r="X27" s="210">
        <v>19004</v>
      </c>
      <c r="Y27" s="207">
        <v>2.9178565945032999</v>
      </c>
      <c r="Z27" s="211">
        <v>25898</v>
      </c>
      <c r="AA27" s="210">
        <v>64623</v>
      </c>
      <c r="AB27" s="207">
        <v>2.4952892115221301</v>
      </c>
      <c r="AC27" s="211">
        <v>5295</v>
      </c>
      <c r="AD27" s="210">
        <v>17033</v>
      </c>
      <c r="AE27" s="207">
        <v>3.2168083097261602</v>
      </c>
      <c r="AF27" s="211">
        <v>3365</v>
      </c>
      <c r="AG27" s="210">
        <v>7749</v>
      </c>
      <c r="AH27" s="207">
        <v>2.30282317979198</v>
      </c>
      <c r="AI27" s="211">
        <v>212</v>
      </c>
      <c r="AJ27" s="210">
        <v>492</v>
      </c>
      <c r="AK27" s="207">
        <v>2.32075471698113</v>
      </c>
      <c r="AL27" s="211">
        <v>735</v>
      </c>
      <c r="AM27" s="210">
        <v>1783</v>
      </c>
      <c r="AN27" s="207">
        <v>2.4258503401360501</v>
      </c>
      <c r="AO27" s="74">
        <f t="shared" si="0"/>
        <v>118654</v>
      </c>
      <c r="AP27" s="44">
        <f t="shared" si="0"/>
        <v>288444</v>
      </c>
      <c r="AQ27" s="38">
        <f t="shared" si="1"/>
        <v>2.4309673504475198</v>
      </c>
    </row>
    <row r="28" spans="1:43" s="97" customFormat="1" x14ac:dyDescent="0.2">
      <c r="A28" s="238" t="s">
        <v>128</v>
      </c>
      <c r="B28" s="29">
        <v>12798</v>
      </c>
      <c r="C28" s="138">
        <v>17227</v>
      </c>
      <c r="D28" s="207">
        <v>1.3460696983903699</v>
      </c>
      <c r="E28" s="205">
        <v>1785</v>
      </c>
      <c r="F28" s="206">
        <v>2741</v>
      </c>
      <c r="G28" s="207">
        <v>1.53557422969188</v>
      </c>
      <c r="H28" s="208">
        <v>13834</v>
      </c>
      <c r="I28" s="209">
        <v>21413</v>
      </c>
      <c r="J28" s="207">
        <v>1.5478531155125099</v>
      </c>
      <c r="K28" s="208">
        <v>31528</v>
      </c>
      <c r="L28" s="210">
        <v>40452</v>
      </c>
      <c r="M28" s="207">
        <v>1.28304998731286</v>
      </c>
      <c r="N28" s="211">
        <v>1080</v>
      </c>
      <c r="O28" s="210">
        <v>2142</v>
      </c>
      <c r="P28" s="207">
        <v>1.9833333333333301</v>
      </c>
      <c r="Q28" s="211">
        <v>57881</v>
      </c>
      <c r="R28" s="210">
        <v>89342</v>
      </c>
      <c r="S28" s="207">
        <v>1.5435462414263701</v>
      </c>
      <c r="T28" s="211">
        <v>146</v>
      </c>
      <c r="U28" s="210">
        <v>550</v>
      </c>
      <c r="V28" s="207">
        <v>3.7671232876712302</v>
      </c>
      <c r="W28" s="211">
        <v>5078</v>
      </c>
      <c r="X28" s="210">
        <v>7376</v>
      </c>
      <c r="Y28" s="207">
        <v>1.4525403702245001</v>
      </c>
      <c r="Z28" s="211">
        <v>4995</v>
      </c>
      <c r="AA28" s="210">
        <v>8749</v>
      </c>
      <c r="AB28" s="207">
        <v>1.7515515515515501</v>
      </c>
      <c r="AC28" s="211">
        <v>34908</v>
      </c>
      <c r="AD28" s="210">
        <v>56920</v>
      </c>
      <c r="AE28" s="207">
        <v>1.6305717887017299</v>
      </c>
      <c r="AF28" s="211">
        <v>8751</v>
      </c>
      <c r="AG28" s="210">
        <v>9775</v>
      </c>
      <c r="AH28" s="207">
        <v>1.1170151982630601</v>
      </c>
      <c r="AI28" s="211">
        <v>187</v>
      </c>
      <c r="AJ28" s="210">
        <v>245</v>
      </c>
      <c r="AK28" s="207">
        <v>1.3101604278074901</v>
      </c>
      <c r="AL28" s="211">
        <v>964</v>
      </c>
      <c r="AM28" s="210">
        <v>1529</v>
      </c>
      <c r="AN28" s="207">
        <v>1.5860995850622399</v>
      </c>
      <c r="AO28" s="74">
        <f t="shared" si="0"/>
        <v>173935</v>
      </c>
      <c r="AP28" s="44">
        <f t="shared" si="0"/>
        <v>258461</v>
      </c>
      <c r="AQ28" s="38">
        <f t="shared" si="1"/>
        <v>1.485963147152672</v>
      </c>
    </row>
    <row r="29" spans="1:43" s="97" customFormat="1" x14ac:dyDescent="0.2">
      <c r="A29" s="238" t="s">
        <v>76</v>
      </c>
      <c r="B29" s="29">
        <v>12316</v>
      </c>
      <c r="C29" s="138">
        <v>35516</v>
      </c>
      <c r="D29" s="207">
        <v>2.8837284832737899</v>
      </c>
      <c r="E29" s="205">
        <v>4356</v>
      </c>
      <c r="F29" s="206">
        <v>10096</v>
      </c>
      <c r="G29" s="207">
        <v>2.3177226813590499</v>
      </c>
      <c r="H29" s="208">
        <v>24275</v>
      </c>
      <c r="I29" s="209">
        <v>51766</v>
      </c>
      <c r="J29" s="207">
        <v>2.13248197734295</v>
      </c>
      <c r="K29" s="208">
        <v>8527</v>
      </c>
      <c r="L29" s="210">
        <v>19126</v>
      </c>
      <c r="M29" s="207">
        <v>2.2429928462530802</v>
      </c>
      <c r="N29" s="211">
        <v>9566</v>
      </c>
      <c r="O29" s="210">
        <v>22390</v>
      </c>
      <c r="P29" s="207">
        <v>2.3405812251724898</v>
      </c>
      <c r="Q29" s="211">
        <v>10866</v>
      </c>
      <c r="R29" s="210">
        <v>25476</v>
      </c>
      <c r="S29" s="207">
        <v>2.34456101601325</v>
      </c>
      <c r="T29" s="211">
        <v>937</v>
      </c>
      <c r="U29" s="210">
        <v>2670</v>
      </c>
      <c r="V29" s="207">
        <v>2.8495197438633899</v>
      </c>
      <c r="W29" s="211">
        <v>6542</v>
      </c>
      <c r="X29" s="210">
        <v>14486</v>
      </c>
      <c r="Y29" s="207">
        <v>2.2143075512075798</v>
      </c>
      <c r="Z29" s="211">
        <v>9711</v>
      </c>
      <c r="AA29" s="210">
        <v>19345</v>
      </c>
      <c r="AB29" s="207">
        <v>1.9920708474925299</v>
      </c>
      <c r="AC29" s="211">
        <v>7186</v>
      </c>
      <c r="AD29" s="210">
        <v>16559</v>
      </c>
      <c r="AE29" s="207">
        <v>2.3043417756749198</v>
      </c>
      <c r="AF29" s="211">
        <v>6320</v>
      </c>
      <c r="AG29" s="210">
        <v>11946</v>
      </c>
      <c r="AH29" s="207">
        <v>1.89018987341772</v>
      </c>
      <c r="AI29" s="211">
        <v>1299</v>
      </c>
      <c r="AJ29" s="210">
        <v>2853</v>
      </c>
      <c r="AK29" s="207">
        <v>2.1963048498845299</v>
      </c>
      <c r="AL29" s="211">
        <v>3772</v>
      </c>
      <c r="AM29" s="210">
        <v>17227</v>
      </c>
      <c r="AN29" s="207">
        <v>4.5670731707317103</v>
      </c>
      <c r="AO29" s="74">
        <f t="shared" si="0"/>
        <v>105673</v>
      </c>
      <c r="AP29" s="44">
        <f t="shared" si="0"/>
        <v>249456</v>
      </c>
      <c r="AQ29" s="38">
        <f t="shared" si="1"/>
        <v>2.3606408448704967</v>
      </c>
    </row>
    <row r="30" spans="1:43" s="97" customFormat="1" x14ac:dyDescent="0.2">
      <c r="A30" s="238" t="s">
        <v>60</v>
      </c>
      <c r="B30" s="29">
        <v>3942</v>
      </c>
      <c r="C30" s="138">
        <v>7863</v>
      </c>
      <c r="D30" s="207">
        <v>1.99467275494673</v>
      </c>
      <c r="E30" s="205">
        <v>1123</v>
      </c>
      <c r="F30" s="206">
        <v>2552</v>
      </c>
      <c r="G30" s="207">
        <v>2.2724844167408702</v>
      </c>
      <c r="H30" s="208">
        <v>30924</v>
      </c>
      <c r="I30" s="209">
        <v>62251</v>
      </c>
      <c r="J30" s="207">
        <v>2.0130319492950499</v>
      </c>
      <c r="K30" s="208">
        <v>14659</v>
      </c>
      <c r="L30" s="210">
        <v>28448</v>
      </c>
      <c r="M30" s="207">
        <v>1.94065079473361</v>
      </c>
      <c r="N30" s="211">
        <v>1798</v>
      </c>
      <c r="O30" s="210">
        <v>4222</v>
      </c>
      <c r="P30" s="207">
        <v>2.3481646273637402</v>
      </c>
      <c r="Q30" s="211">
        <v>23070</v>
      </c>
      <c r="R30" s="210">
        <v>51696</v>
      </c>
      <c r="S30" s="207">
        <v>2.2408322496749</v>
      </c>
      <c r="T30" s="211">
        <v>202</v>
      </c>
      <c r="U30" s="210">
        <v>540</v>
      </c>
      <c r="V30" s="207">
        <v>2.6732673267326699</v>
      </c>
      <c r="W30" s="211">
        <v>4754</v>
      </c>
      <c r="X30" s="210">
        <v>9862</v>
      </c>
      <c r="Y30" s="207">
        <v>2.0744636095919202</v>
      </c>
      <c r="Z30" s="211">
        <v>8812</v>
      </c>
      <c r="AA30" s="210">
        <v>21705</v>
      </c>
      <c r="AB30" s="207">
        <v>2.46311847480708</v>
      </c>
      <c r="AC30" s="211">
        <v>13449</v>
      </c>
      <c r="AD30" s="210">
        <v>26509</v>
      </c>
      <c r="AE30" s="207">
        <v>1.97107591642501</v>
      </c>
      <c r="AF30" s="211">
        <v>1494</v>
      </c>
      <c r="AG30" s="210">
        <v>2647</v>
      </c>
      <c r="AH30" s="207">
        <v>1.7717536813922401</v>
      </c>
      <c r="AI30" s="211">
        <v>148</v>
      </c>
      <c r="AJ30" s="210">
        <v>281</v>
      </c>
      <c r="AK30" s="207">
        <v>1.89864864864865</v>
      </c>
      <c r="AL30" s="211">
        <v>521</v>
      </c>
      <c r="AM30" s="210">
        <v>1237</v>
      </c>
      <c r="AN30" s="207">
        <v>2.3742802303263</v>
      </c>
      <c r="AO30" s="74">
        <f t="shared" si="0"/>
        <v>104896</v>
      </c>
      <c r="AP30" s="44">
        <f t="shared" si="0"/>
        <v>219813</v>
      </c>
      <c r="AQ30" s="38">
        <f t="shared" si="1"/>
        <v>2.0955327181208054</v>
      </c>
    </row>
    <row r="31" spans="1:43" s="97" customFormat="1" x14ac:dyDescent="0.2">
      <c r="A31" s="238" t="s">
        <v>28</v>
      </c>
      <c r="B31" s="29">
        <v>5427</v>
      </c>
      <c r="C31" s="138">
        <v>13532</v>
      </c>
      <c r="D31" s="207">
        <v>2.49345863276212</v>
      </c>
      <c r="E31" s="205">
        <v>1641</v>
      </c>
      <c r="F31" s="206">
        <v>2999</v>
      </c>
      <c r="G31" s="207">
        <v>1.8275441803778201</v>
      </c>
      <c r="H31" s="208">
        <v>32398</v>
      </c>
      <c r="I31" s="209">
        <v>62161</v>
      </c>
      <c r="J31" s="207">
        <v>1.9186678190011699</v>
      </c>
      <c r="K31" s="208">
        <v>6344</v>
      </c>
      <c r="L31" s="210">
        <v>10815</v>
      </c>
      <c r="M31" s="207">
        <v>1.7047604035309001</v>
      </c>
      <c r="N31" s="211">
        <v>14774</v>
      </c>
      <c r="O31" s="210">
        <v>27079</v>
      </c>
      <c r="P31" s="207">
        <v>1.83288209015839</v>
      </c>
      <c r="Q31" s="211">
        <v>12196</v>
      </c>
      <c r="R31" s="210">
        <v>23210</v>
      </c>
      <c r="S31" s="207">
        <v>1.90308297802558</v>
      </c>
      <c r="T31" s="211">
        <v>443</v>
      </c>
      <c r="U31" s="210">
        <v>1113</v>
      </c>
      <c r="V31" s="207">
        <v>2.5124153498871298</v>
      </c>
      <c r="W31" s="211">
        <v>5089</v>
      </c>
      <c r="X31" s="210">
        <v>11759</v>
      </c>
      <c r="Y31" s="207">
        <v>2.31067007270584</v>
      </c>
      <c r="Z31" s="211">
        <v>15962</v>
      </c>
      <c r="AA31" s="210">
        <v>33046</v>
      </c>
      <c r="AB31" s="207">
        <v>2.0702919433654898</v>
      </c>
      <c r="AC31" s="211">
        <v>2250</v>
      </c>
      <c r="AD31" s="210">
        <v>7044</v>
      </c>
      <c r="AE31" s="207">
        <v>3.13066666666667</v>
      </c>
      <c r="AF31" s="211">
        <v>2812</v>
      </c>
      <c r="AG31" s="210">
        <v>5472</v>
      </c>
      <c r="AH31" s="207">
        <v>1.9459459459459501</v>
      </c>
      <c r="AI31" s="211">
        <v>628</v>
      </c>
      <c r="AJ31" s="210">
        <v>1128</v>
      </c>
      <c r="AK31" s="207">
        <v>1.79617834394904</v>
      </c>
      <c r="AL31" s="211">
        <v>3439</v>
      </c>
      <c r="AM31" s="210">
        <v>7322</v>
      </c>
      <c r="AN31" s="207">
        <v>2.1291072986333202</v>
      </c>
      <c r="AO31" s="74">
        <f t="shared" si="0"/>
        <v>103403</v>
      </c>
      <c r="AP31" s="44">
        <f t="shared" si="0"/>
        <v>206680</v>
      </c>
      <c r="AQ31" s="38">
        <f t="shared" si="1"/>
        <v>1.9987814666885875</v>
      </c>
    </row>
    <row r="32" spans="1:43" s="97" customFormat="1" x14ac:dyDescent="0.2">
      <c r="A32" s="238" t="s">
        <v>34</v>
      </c>
      <c r="B32" s="29">
        <v>8303</v>
      </c>
      <c r="C32" s="138">
        <v>38975</v>
      </c>
      <c r="D32" s="207">
        <v>4.6940864747681603</v>
      </c>
      <c r="E32" s="205">
        <v>2020</v>
      </c>
      <c r="F32" s="206">
        <v>4073</v>
      </c>
      <c r="G32" s="207">
        <v>2.0163366336633701</v>
      </c>
      <c r="H32" s="208">
        <v>29550</v>
      </c>
      <c r="I32" s="209">
        <v>55688</v>
      </c>
      <c r="J32" s="207">
        <v>1.88453468697124</v>
      </c>
      <c r="K32" s="208">
        <v>9961</v>
      </c>
      <c r="L32" s="210">
        <v>22823</v>
      </c>
      <c r="M32" s="207">
        <v>2.2912358196968201</v>
      </c>
      <c r="N32" s="211">
        <v>2781</v>
      </c>
      <c r="O32" s="210">
        <v>6450</v>
      </c>
      <c r="P32" s="207">
        <v>2.3193096008629999</v>
      </c>
      <c r="Q32" s="211">
        <v>12046</v>
      </c>
      <c r="R32" s="210">
        <v>26919</v>
      </c>
      <c r="S32" s="207">
        <v>2.2346837124356602</v>
      </c>
      <c r="T32" s="211">
        <v>297</v>
      </c>
      <c r="U32" s="210">
        <v>726</v>
      </c>
      <c r="V32" s="207">
        <v>2.4444444444444402</v>
      </c>
      <c r="W32" s="211">
        <v>2324</v>
      </c>
      <c r="X32" s="210">
        <v>5568</v>
      </c>
      <c r="Y32" s="207">
        <v>2.3958691910499099</v>
      </c>
      <c r="Z32" s="211">
        <v>8809</v>
      </c>
      <c r="AA32" s="210">
        <v>16662</v>
      </c>
      <c r="AB32" s="207">
        <v>1.8914746282211401</v>
      </c>
      <c r="AC32" s="211">
        <v>4298</v>
      </c>
      <c r="AD32" s="210">
        <v>10712</v>
      </c>
      <c r="AE32" s="207">
        <v>2.49232201023732</v>
      </c>
      <c r="AF32" s="211">
        <v>4205</v>
      </c>
      <c r="AG32" s="210">
        <v>8102</v>
      </c>
      <c r="AH32" s="207">
        <v>1.9267538644470901</v>
      </c>
      <c r="AI32" s="211">
        <v>344</v>
      </c>
      <c r="AJ32" s="210">
        <v>624</v>
      </c>
      <c r="AK32" s="207">
        <v>1.81395348837209</v>
      </c>
      <c r="AL32" s="211">
        <v>918</v>
      </c>
      <c r="AM32" s="210">
        <v>2333</v>
      </c>
      <c r="AN32" s="207">
        <v>2.5413943355119799</v>
      </c>
      <c r="AO32" s="74">
        <f t="shared" si="0"/>
        <v>85856</v>
      </c>
      <c r="AP32" s="44">
        <f t="shared" si="0"/>
        <v>199655</v>
      </c>
      <c r="AQ32" s="38">
        <f t="shared" si="1"/>
        <v>2.3254635669027208</v>
      </c>
    </row>
    <row r="33" spans="1:43" s="97" customFormat="1" x14ac:dyDescent="0.2">
      <c r="A33" s="238" t="s">
        <v>47</v>
      </c>
      <c r="B33" s="29">
        <v>5504</v>
      </c>
      <c r="C33" s="138">
        <v>10036</v>
      </c>
      <c r="D33" s="207">
        <v>1.8234011627907001</v>
      </c>
      <c r="E33" s="205">
        <v>1931</v>
      </c>
      <c r="F33" s="206">
        <v>4198</v>
      </c>
      <c r="G33" s="207">
        <v>2.1740031071983399</v>
      </c>
      <c r="H33" s="208">
        <v>20331</v>
      </c>
      <c r="I33" s="209">
        <v>40228</v>
      </c>
      <c r="J33" s="207">
        <v>1.9786532880822401</v>
      </c>
      <c r="K33" s="208">
        <v>5179</v>
      </c>
      <c r="L33" s="210">
        <v>10757</v>
      </c>
      <c r="M33" s="207">
        <v>2.0770418999806899</v>
      </c>
      <c r="N33" s="211">
        <v>7536</v>
      </c>
      <c r="O33" s="210">
        <v>14948</v>
      </c>
      <c r="P33" s="207">
        <v>1.9835456475583899</v>
      </c>
      <c r="Q33" s="211">
        <v>7845</v>
      </c>
      <c r="R33" s="210">
        <v>16287</v>
      </c>
      <c r="S33" s="207">
        <v>2.07609942638623</v>
      </c>
      <c r="T33" s="211">
        <v>875</v>
      </c>
      <c r="U33" s="210">
        <v>1987</v>
      </c>
      <c r="V33" s="207">
        <v>2.2708571428571398</v>
      </c>
      <c r="W33" s="211">
        <v>9603</v>
      </c>
      <c r="X33" s="210">
        <v>23419</v>
      </c>
      <c r="Y33" s="207">
        <v>2.4387170675830498</v>
      </c>
      <c r="Z33" s="211">
        <v>23270</v>
      </c>
      <c r="AA33" s="210">
        <v>43804</v>
      </c>
      <c r="AB33" s="207">
        <v>1.88242372152987</v>
      </c>
      <c r="AC33" s="211">
        <v>6234</v>
      </c>
      <c r="AD33" s="210">
        <v>13534</v>
      </c>
      <c r="AE33" s="207">
        <v>2.1709977542508798</v>
      </c>
      <c r="AF33" s="211">
        <v>4724</v>
      </c>
      <c r="AG33" s="210">
        <v>8266</v>
      </c>
      <c r="AH33" s="207">
        <v>1.7497883149872999</v>
      </c>
      <c r="AI33" s="211">
        <v>1530</v>
      </c>
      <c r="AJ33" s="210">
        <v>2958</v>
      </c>
      <c r="AK33" s="207">
        <v>1.93333333333333</v>
      </c>
      <c r="AL33" s="211">
        <v>1478</v>
      </c>
      <c r="AM33" s="210">
        <v>4156</v>
      </c>
      <c r="AN33" s="207">
        <v>2.8119079837618401</v>
      </c>
      <c r="AO33" s="74">
        <f t="shared" si="0"/>
        <v>96040</v>
      </c>
      <c r="AP33" s="44">
        <f t="shared" si="0"/>
        <v>194578</v>
      </c>
      <c r="AQ33" s="38">
        <f t="shared" si="1"/>
        <v>2.0260099958350688</v>
      </c>
    </row>
    <row r="34" spans="1:43" s="97" customFormat="1" x14ac:dyDescent="0.2">
      <c r="A34" s="238" t="s">
        <v>26</v>
      </c>
      <c r="B34" s="29">
        <v>6807</v>
      </c>
      <c r="C34" s="138">
        <v>17102</v>
      </c>
      <c r="D34" s="207">
        <v>2.5124136917878701</v>
      </c>
      <c r="E34" s="205">
        <v>2227</v>
      </c>
      <c r="F34" s="206">
        <v>4298</v>
      </c>
      <c r="G34" s="207">
        <v>1.92995060619668</v>
      </c>
      <c r="H34" s="208">
        <v>18781</v>
      </c>
      <c r="I34" s="209">
        <v>35543</v>
      </c>
      <c r="J34" s="207">
        <v>1.8924977370747</v>
      </c>
      <c r="K34" s="208">
        <v>7832</v>
      </c>
      <c r="L34" s="210">
        <v>17132</v>
      </c>
      <c r="M34" s="207">
        <v>2.1874361593462699</v>
      </c>
      <c r="N34" s="211">
        <v>5390</v>
      </c>
      <c r="O34" s="210">
        <v>11593</v>
      </c>
      <c r="P34" s="207">
        <v>2.1508348794063101</v>
      </c>
      <c r="Q34" s="211">
        <v>7796</v>
      </c>
      <c r="R34" s="210">
        <v>17105</v>
      </c>
      <c r="S34" s="207">
        <v>2.1940738840431</v>
      </c>
      <c r="T34" s="211">
        <v>538</v>
      </c>
      <c r="U34" s="210">
        <v>1072</v>
      </c>
      <c r="V34" s="207">
        <v>1.99256505576208</v>
      </c>
      <c r="W34" s="211">
        <v>4443</v>
      </c>
      <c r="X34" s="210">
        <v>9599</v>
      </c>
      <c r="Y34" s="207">
        <v>2.1604771550753998</v>
      </c>
      <c r="Z34" s="211">
        <v>11318</v>
      </c>
      <c r="AA34" s="210">
        <v>20801</v>
      </c>
      <c r="AB34" s="207">
        <v>1.8378688814278099</v>
      </c>
      <c r="AC34" s="211">
        <v>6479</v>
      </c>
      <c r="AD34" s="210">
        <v>19946</v>
      </c>
      <c r="AE34" s="207">
        <v>3.0785615064053098</v>
      </c>
      <c r="AF34" s="211">
        <v>3920</v>
      </c>
      <c r="AG34" s="210">
        <v>6958</v>
      </c>
      <c r="AH34" s="207">
        <v>1.7749999999999999</v>
      </c>
      <c r="AI34" s="211">
        <v>619</v>
      </c>
      <c r="AJ34" s="210">
        <v>955</v>
      </c>
      <c r="AK34" s="207">
        <v>1.5428109854604199</v>
      </c>
      <c r="AL34" s="211">
        <v>1765</v>
      </c>
      <c r="AM34" s="210">
        <v>4927</v>
      </c>
      <c r="AN34" s="207">
        <v>2.7915014164305898</v>
      </c>
      <c r="AO34" s="74">
        <f t="shared" si="0"/>
        <v>77915</v>
      </c>
      <c r="AP34" s="44">
        <f t="shared" si="0"/>
        <v>167031</v>
      </c>
      <c r="AQ34" s="38">
        <f t="shared" si="1"/>
        <v>2.1437592247962525</v>
      </c>
    </row>
    <row r="35" spans="1:43" s="97" customFormat="1" x14ac:dyDescent="0.2">
      <c r="A35" s="238" t="s">
        <v>46</v>
      </c>
      <c r="B35" s="29">
        <v>2275</v>
      </c>
      <c r="C35" s="138">
        <v>4785</v>
      </c>
      <c r="D35" s="207">
        <v>2.1032967032966998</v>
      </c>
      <c r="E35" s="205">
        <v>1110</v>
      </c>
      <c r="F35" s="206">
        <v>3411</v>
      </c>
      <c r="G35" s="207">
        <v>3.0729729729729698</v>
      </c>
      <c r="H35" s="208">
        <v>21456</v>
      </c>
      <c r="I35" s="209">
        <v>39580</v>
      </c>
      <c r="J35" s="207">
        <v>1.84470544369873</v>
      </c>
      <c r="K35" s="208">
        <v>11309</v>
      </c>
      <c r="L35" s="210">
        <v>16489</v>
      </c>
      <c r="M35" s="207">
        <v>1.4580422672208</v>
      </c>
      <c r="N35" s="211">
        <v>2938</v>
      </c>
      <c r="O35" s="210">
        <v>6022</v>
      </c>
      <c r="P35" s="207">
        <v>2.0496936691626999</v>
      </c>
      <c r="Q35" s="211">
        <v>15707</v>
      </c>
      <c r="R35" s="210">
        <v>28823</v>
      </c>
      <c r="S35" s="207">
        <v>1.8350417011523501</v>
      </c>
      <c r="T35" s="211">
        <v>290</v>
      </c>
      <c r="U35" s="210">
        <v>667</v>
      </c>
      <c r="V35" s="207">
        <v>2.2999999999999998</v>
      </c>
      <c r="W35" s="211">
        <v>3500</v>
      </c>
      <c r="X35" s="210">
        <v>8618</v>
      </c>
      <c r="Y35" s="207">
        <v>2.4622857142857102</v>
      </c>
      <c r="Z35" s="211">
        <v>15727</v>
      </c>
      <c r="AA35" s="210">
        <v>36857</v>
      </c>
      <c r="AB35" s="207">
        <v>2.34354931010364</v>
      </c>
      <c r="AC35" s="211">
        <v>4386</v>
      </c>
      <c r="AD35" s="210">
        <v>8084</v>
      </c>
      <c r="AE35" s="207">
        <v>1.84313725490196</v>
      </c>
      <c r="AF35" s="211">
        <v>2451</v>
      </c>
      <c r="AG35" s="210">
        <v>4142</v>
      </c>
      <c r="AH35" s="207">
        <v>1.68992248062016</v>
      </c>
      <c r="AI35" s="211">
        <v>152</v>
      </c>
      <c r="AJ35" s="210">
        <v>289</v>
      </c>
      <c r="AK35" s="207">
        <v>1.9013157894736801</v>
      </c>
      <c r="AL35" s="211">
        <v>2856</v>
      </c>
      <c r="AM35" s="210">
        <v>3869</v>
      </c>
      <c r="AN35" s="207">
        <v>1.3546918767506999</v>
      </c>
      <c r="AO35" s="74">
        <f t="shared" si="0"/>
        <v>84157</v>
      </c>
      <c r="AP35" s="44">
        <f t="shared" si="0"/>
        <v>161636</v>
      </c>
      <c r="AQ35" s="38">
        <f t="shared" si="1"/>
        <v>1.9206483120833679</v>
      </c>
    </row>
    <row r="36" spans="1:43" s="97" customFormat="1" x14ac:dyDescent="0.2">
      <c r="A36" s="238" t="s">
        <v>90</v>
      </c>
      <c r="B36" s="29">
        <v>4881</v>
      </c>
      <c r="C36" s="138">
        <v>8811</v>
      </c>
      <c r="D36" s="207">
        <v>1.8051628764597401</v>
      </c>
      <c r="E36" s="205">
        <v>798</v>
      </c>
      <c r="F36" s="206">
        <v>2581</v>
      </c>
      <c r="G36" s="207">
        <v>3.2343358395989998</v>
      </c>
      <c r="H36" s="208">
        <v>27065</v>
      </c>
      <c r="I36" s="209">
        <v>47973</v>
      </c>
      <c r="J36" s="207">
        <v>1.77251062257528</v>
      </c>
      <c r="K36" s="208">
        <v>8664</v>
      </c>
      <c r="L36" s="210">
        <v>16983</v>
      </c>
      <c r="M36" s="207">
        <v>1.96018005540166</v>
      </c>
      <c r="N36" s="211">
        <v>1990</v>
      </c>
      <c r="O36" s="210">
        <v>4369</v>
      </c>
      <c r="P36" s="207">
        <v>2.19547738693467</v>
      </c>
      <c r="Q36" s="211">
        <v>10742</v>
      </c>
      <c r="R36" s="210">
        <v>22280</v>
      </c>
      <c r="S36" s="207">
        <v>2.0741016570471098</v>
      </c>
      <c r="T36" s="211">
        <v>185</v>
      </c>
      <c r="U36" s="210">
        <v>508</v>
      </c>
      <c r="V36" s="207">
        <v>2.7459459459459499</v>
      </c>
      <c r="W36" s="211">
        <v>4089</v>
      </c>
      <c r="X36" s="210">
        <v>9992</v>
      </c>
      <c r="Y36" s="207">
        <v>2.4436292492051801</v>
      </c>
      <c r="Z36" s="211">
        <v>12226</v>
      </c>
      <c r="AA36" s="210">
        <v>24730</v>
      </c>
      <c r="AB36" s="207">
        <v>2.0227384263046</v>
      </c>
      <c r="AC36" s="211">
        <v>4463</v>
      </c>
      <c r="AD36" s="210">
        <v>9296</v>
      </c>
      <c r="AE36" s="207">
        <v>2.0829038763163799</v>
      </c>
      <c r="AF36" s="211">
        <v>2051</v>
      </c>
      <c r="AG36" s="210">
        <v>4445</v>
      </c>
      <c r="AH36" s="207">
        <v>2.1672354948805501</v>
      </c>
      <c r="AI36" s="211">
        <v>227</v>
      </c>
      <c r="AJ36" s="210">
        <v>319</v>
      </c>
      <c r="AK36" s="207">
        <v>1.40528634361233</v>
      </c>
      <c r="AL36" s="211">
        <v>847</v>
      </c>
      <c r="AM36" s="210">
        <v>1708</v>
      </c>
      <c r="AN36" s="207">
        <v>2.0165289256198302</v>
      </c>
      <c r="AO36" s="74">
        <f t="shared" si="0"/>
        <v>78228</v>
      </c>
      <c r="AP36" s="44">
        <f t="shared" si="0"/>
        <v>153995</v>
      </c>
      <c r="AQ36" s="38">
        <f t="shared" si="1"/>
        <v>1.9685406759727975</v>
      </c>
    </row>
    <row r="37" spans="1:43" s="97" customFormat="1" x14ac:dyDescent="0.2">
      <c r="A37" s="238" t="s">
        <v>59</v>
      </c>
      <c r="B37" s="29">
        <v>2592</v>
      </c>
      <c r="C37" s="138">
        <v>4579</v>
      </c>
      <c r="D37" s="207">
        <v>1.7665895061728401</v>
      </c>
      <c r="E37" s="205">
        <v>869</v>
      </c>
      <c r="F37" s="206">
        <v>1626</v>
      </c>
      <c r="G37" s="207">
        <v>1.8711162255466101</v>
      </c>
      <c r="H37" s="208">
        <v>24399</v>
      </c>
      <c r="I37" s="209">
        <v>38031</v>
      </c>
      <c r="J37" s="207">
        <v>1.55871142259929</v>
      </c>
      <c r="K37" s="208">
        <v>11628</v>
      </c>
      <c r="L37" s="210">
        <v>18236</v>
      </c>
      <c r="M37" s="207">
        <v>1.56828345373237</v>
      </c>
      <c r="N37" s="211">
        <v>1444</v>
      </c>
      <c r="O37" s="210">
        <v>2816</v>
      </c>
      <c r="P37" s="207">
        <v>1.95013850415512</v>
      </c>
      <c r="Q37" s="211">
        <v>21351</v>
      </c>
      <c r="R37" s="210">
        <v>39733</v>
      </c>
      <c r="S37" s="207">
        <v>1.8609432813451401</v>
      </c>
      <c r="T37" s="211">
        <v>223</v>
      </c>
      <c r="U37" s="210">
        <v>490</v>
      </c>
      <c r="V37" s="207">
        <v>2.1973094170403602</v>
      </c>
      <c r="W37" s="211">
        <v>4061</v>
      </c>
      <c r="X37" s="210">
        <v>6970</v>
      </c>
      <c r="Y37" s="207">
        <v>1.7163260280718999</v>
      </c>
      <c r="Z37" s="211">
        <v>5437</v>
      </c>
      <c r="AA37" s="210">
        <v>13931</v>
      </c>
      <c r="AB37" s="207">
        <v>2.56225859849182</v>
      </c>
      <c r="AC37" s="211">
        <v>12239</v>
      </c>
      <c r="AD37" s="210">
        <v>18239</v>
      </c>
      <c r="AE37" s="207">
        <v>1.49023613040281</v>
      </c>
      <c r="AF37" s="211">
        <v>2109</v>
      </c>
      <c r="AG37" s="210">
        <v>3031</v>
      </c>
      <c r="AH37" s="207">
        <v>1.43717401612138</v>
      </c>
      <c r="AI37" s="211">
        <v>164</v>
      </c>
      <c r="AJ37" s="210">
        <v>205</v>
      </c>
      <c r="AK37" s="207">
        <v>1.25</v>
      </c>
      <c r="AL37" s="211">
        <v>1613</v>
      </c>
      <c r="AM37" s="210">
        <v>2432</v>
      </c>
      <c r="AN37" s="207">
        <v>1.5077495350279</v>
      </c>
      <c r="AO37" s="74">
        <f t="shared" si="0"/>
        <v>88129</v>
      </c>
      <c r="AP37" s="44">
        <f t="shared" si="0"/>
        <v>150319</v>
      </c>
      <c r="AQ37" s="38">
        <f t="shared" si="1"/>
        <v>1.705670097243813</v>
      </c>
    </row>
    <row r="38" spans="1:43" s="97" customFormat="1" x14ac:dyDescent="0.2">
      <c r="A38" s="238" t="s">
        <v>63</v>
      </c>
      <c r="B38" s="29">
        <v>1592</v>
      </c>
      <c r="C38" s="138">
        <v>2462</v>
      </c>
      <c r="D38" s="207">
        <v>1.5464824120603</v>
      </c>
      <c r="E38" s="205">
        <v>621</v>
      </c>
      <c r="F38" s="206">
        <v>2094</v>
      </c>
      <c r="G38" s="207">
        <v>3.3719806763285001</v>
      </c>
      <c r="H38" s="208">
        <v>18554</v>
      </c>
      <c r="I38" s="209">
        <v>30966</v>
      </c>
      <c r="J38" s="207">
        <v>1.6689662606446101</v>
      </c>
      <c r="K38" s="208">
        <v>9750</v>
      </c>
      <c r="L38" s="210">
        <v>16694</v>
      </c>
      <c r="M38" s="207">
        <v>1.71220512820513</v>
      </c>
      <c r="N38" s="211">
        <v>996</v>
      </c>
      <c r="O38" s="210">
        <v>2362</v>
      </c>
      <c r="P38" s="207">
        <v>2.3714859437751001</v>
      </c>
      <c r="Q38" s="211">
        <v>17281</v>
      </c>
      <c r="R38" s="210">
        <v>34003</v>
      </c>
      <c r="S38" s="207">
        <v>1.96765233493432</v>
      </c>
      <c r="T38" s="211">
        <v>165</v>
      </c>
      <c r="U38" s="210">
        <v>712</v>
      </c>
      <c r="V38" s="207">
        <v>4.3151515151515198</v>
      </c>
      <c r="W38" s="211">
        <v>3258</v>
      </c>
      <c r="X38" s="210">
        <v>6272</v>
      </c>
      <c r="Y38" s="207">
        <v>1.9251074278698601</v>
      </c>
      <c r="Z38" s="211">
        <v>6532</v>
      </c>
      <c r="AA38" s="210">
        <v>13257</v>
      </c>
      <c r="AB38" s="207">
        <v>2.02954684629516</v>
      </c>
      <c r="AC38" s="211">
        <v>11676</v>
      </c>
      <c r="AD38" s="210">
        <v>17349</v>
      </c>
      <c r="AE38" s="207">
        <v>1.4858684480986599</v>
      </c>
      <c r="AF38" s="211">
        <v>832</v>
      </c>
      <c r="AG38" s="210">
        <v>1254</v>
      </c>
      <c r="AH38" s="207">
        <v>1.5072115384615401</v>
      </c>
      <c r="AI38" s="211">
        <v>115</v>
      </c>
      <c r="AJ38" s="210">
        <v>188</v>
      </c>
      <c r="AK38" s="207">
        <v>1.6347826086956501</v>
      </c>
      <c r="AL38" s="211">
        <v>4337</v>
      </c>
      <c r="AM38" s="210">
        <v>6809</v>
      </c>
      <c r="AN38" s="207">
        <v>1.5699792483283399</v>
      </c>
      <c r="AO38" s="74">
        <f t="shared" si="0"/>
        <v>75709</v>
      </c>
      <c r="AP38" s="44">
        <f t="shared" si="0"/>
        <v>134422</v>
      </c>
      <c r="AQ38" s="38">
        <f t="shared" si="1"/>
        <v>1.7755088562786459</v>
      </c>
    </row>
    <row r="39" spans="1:43" s="97" customFormat="1" x14ac:dyDescent="0.2">
      <c r="A39" s="238" t="s">
        <v>36</v>
      </c>
      <c r="B39" s="29">
        <v>5943</v>
      </c>
      <c r="C39" s="138">
        <v>15041</v>
      </c>
      <c r="D39" s="207">
        <v>2.5308766616187102</v>
      </c>
      <c r="E39" s="205">
        <v>2884</v>
      </c>
      <c r="F39" s="206">
        <v>5670</v>
      </c>
      <c r="G39" s="207">
        <v>1.9660194174757299</v>
      </c>
      <c r="H39" s="208">
        <v>10902</v>
      </c>
      <c r="I39" s="209">
        <v>20015</v>
      </c>
      <c r="J39" s="207">
        <v>1.83590166941846</v>
      </c>
      <c r="K39" s="208">
        <v>5507</v>
      </c>
      <c r="L39" s="210">
        <v>11029</v>
      </c>
      <c r="M39" s="207">
        <v>2.0027238060650099</v>
      </c>
      <c r="N39" s="211">
        <v>5970</v>
      </c>
      <c r="O39" s="210">
        <v>11562</v>
      </c>
      <c r="P39" s="207">
        <v>1.9366834170854299</v>
      </c>
      <c r="Q39" s="211">
        <v>7391</v>
      </c>
      <c r="R39" s="210">
        <v>16442</v>
      </c>
      <c r="S39" s="207">
        <v>2.2245974834257898</v>
      </c>
      <c r="T39" s="211">
        <v>603</v>
      </c>
      <c r="U39" s="210">
        <v>1604</v>
      </c>
      <c r="V39" s="207">
        <v>2.6600331674958499</v>
      </c>
      <c r="W39" s="211">
        <v>3859</v>
      </c>
      <c r="X39" s="210">
        <v>8181</v>
      </c>
      <c r="Y39" s="207">
        <v>2.1199792692407402</v>
      </c>
      <c r="Z39" s="211">
        <v>9480</v>
      </c>
      <c r="AA39" s="210">
        <v>17324</v>
      </c>
      <c r="AB39" s="207">
        <v>1.8274261603375499</v>
      </c>
      <c r="AC39" s="211">
        <v>4271</v>
      </c>
      <c r="AD39" s="210">
        <v>11434</v>
      </c>
      <c r="AE39" s="207">
        <v>2.6771247951299499</v>
      </c>
      <c r="AF39" s="211">
        <v>4891</v>
      </c>
      <c r="AG39" s="210">
        <v>9057</v>
      </c>
      <c r="AH39" s="207">
        <v>1.85176855448783</v>
      </c>
      <c r="AI39" s="211">
        <v>662</v>
      </c>
      <c r="AJ39" s="210">
        <v>1193</v>
      </c>
      <c r="AK39" s="207">
        <v>1.80211480362538</v>
      </c>
      <c r="AL39" s="211">
        <v>1796</v>
      </c>
      <c r="AM39" s="210">
        <v>4085</v>
      </c>
      <c r="AN39" s="207">
        <v>2.2744988864142499</v>
      </c>
      <c r="AO39" s="74">
        <f t="shared" si="0"/>
        <v>64159</v>
      </c>
      <c r="AP39" s="44">
        <f t="shared" si="0"/>
        <v>132637</v>
      </c>
      <c r="AQ39" s="38">
        <f t="shared" si="1"/>
        <v>2.0673171339952305</v>
      </c>
    </row>
    <row r="40" spans="1:43" s="97" customFormat="1" x14ac:dyDescent="0.2">
      <c r="A40" s="238" t="s">
        <v>49</v>
      </c>
      <c r="B40" s="29">
        <v>4208</v>
      </c>
      <c r="C40" s="138">
        <v>11605</v>
      </c>
      <c r="D40" s="207">
        <v>2.7578422053231901</v>
      </c>
      <c r="E40" s="205">
        <v>1932</v>
      </c>
      <c r="F40" s="206">
        <v>5156</v>
      </c>
      <c r="G40" s="207">
        <v>2.6687370600414102</v>
      </c>
      <c r="H40" s="208">
        <v>13301</v>
      </c>
      <c r="I40" s="209">
        <v>31362</v>
      </c>
      <c r="J40" s="207">
        <v>2.3578678294865099</v>
      </c>
      <c r="K40" s="208">
        <v>3839</v>
      </c>
      <c r="L40" s="210">
        <v>9801</v>
      </c>
      <c r="M40" s="207">
        <v>2.55300859598854</v>
      </c>
      <c r="N40" s="211">
        <v>7117</v>
      </c>
      <c r="O40" s="210">
        <v>15612</v>
      </c>
      <c r="P40" s="207">
        <v>2.19362090768582</v>
      </c>
      <c r="Q40" s="211">
        <v>5751</v>
      </c>
      <c r="R40" s="210">
        <v>12860</v>
      </c>
      <c r="S40" s="207">
        <v>2.2361328464614898</v>
      </c>
      <c r="T40" s="211">
        <v>455</v>
      </c>
      <c r="U40" s="210">
        <v>1152</v>
      </c>
      <c r="V40" s="207">
        <v>2.53186813186813</v>
      </c>
      <c r="W40" s="211">
        <v>3756</v>
      </c>
      <c r="X40" s="210">
        <v>8332</v>
      </c>
      <c r="Y40" s="207">
        <v>2.2183173588924401</v>
      </c>
      <c r="Z40" s="211">
        <v>6346</v>
      </c>
      <c r="AA40" s="210">
        <v>12512</v>
      </c>
      <c r="AB40" s="207">
        <v>1.97163567601639</v>
      </c>
      <c r="AC40" s="211">
        <v>3430</v>
      </c>
      <c r="AD40" s="210">
        <v>8182</v>
      </c>
      <c r="AE40" s="207">
        <v>2.3854227405247799</v>
      </c>
      <c r="AF40" s="211">
        <v>3291</v>
      </c>
      <c r="AG40" s="210">
        <v>7034</v>
      </c>
      <c r="AH40" s="207">
        <v>2.1373442722576699</v>
      </c>
      <c r="AI40" s="211">
        <v>409</v>
      </c>
      <c r="AJ40" s="210">
        <v>893</v>
      </c>
      <c r="AK40" s="207">
        <v>2.1833740831295798</v>
      </c>
      <c r="AL40" s="211">
        <v>1572</v>
      </c>
      <c r="AM40" s="210">
        <v>5608</v>
      </c>
      <c r="AN40" s="207">
        <v>3.5674300254452902</v>
      </c>
      <c r="AO40" s="74">
        <f t="shared" si="0"/>
        <v>55407</v>
      </c>
      <c r="AP40" s="44">
        <f t="shared" si="0"/>
        <v>130109</v>
      </c>
      <c r="AQ40" s="38">
        <f t="shared" si="1"/>
        <v>2.3482411969606729</v>
      </c>
    </row>
    <row r="41" spans="1:43" s="97" customFormat="1" x14ac:dyDescent="0.2">
      <c r="A41" s="238" t="s">
        <v>127</v>
      </c>
      <c r="B41" s="29">
        <v>2911</v>
      </c>
      <c r="C41" s="138">
        <v>6705</v>
      </c>
      <c r="D41" s="207">
        <v>2.3033321882514599</v>
      </c>
      <c r="E41" s="205">
        <v>1326</v>
      </c>
      <c r="F41" s="206">
        <v>2779</v>
      </c>
      <c r="G41" s="207">
        <v>2.0957767722473601</v>
      </c>
      <c r="H41" s="208">
        <v>18391</v>
      </c>
      <c r="I41" s="209">
        <v>35642</v>
      </c>
      <c r="J41" s="207">
        <v>1.9380131586101901</v>
      </c>
      <c r="K41" s="208">
        <v>4821</v>
      </c>
      <c r="L41" s="210">
        <v>9626</v>
      </c>
      <c r="M41" s="207">
        <v>1.99668118647583</v>
      </c>
      <c r="N41" s="211">
        <v>5717</v>
      </c>
      <c r="O41" s="210">
        <v>12701</v>
      </c>
      <c r="P41" s="207">
        <v>2.2216197306279502</v>
      </c>
      <c r="Q41" s="211">
        <v>6435</v>
      </c>
      <c r="R41" s="210">
        <v>14647</v>
      </c>
      <c r="S41" s="207">
        <v>2.2761460761460799</v>
      </c>
      <c r="T41" s="211">
        <v>737</v>
      </c>
      <c r="U41" s="210">
        <v>1958</v>
      </c>
      <c r="V41" s="207">
        <v>2.6567164179104501</v>
      </c>
      <c r="W41" s="211">
        <v>3634</v>
      </c>
      <c r="X41" s="210">
        <v>8297</v>
      </c>
      <c r="Y41" s="207">
        <v>2.2831590533847002</v>
      </c>
      <c r="Z41" s="211">
        <v>11313</v>
      </c>
      <c r="AA41" s="210">
        <v>20823</v>
      </c>
      <c r="AB41" s="207">
        <v>1.84062582869265</v>
      </c>
      <c r="AC41" s="211">
        <v>4145</v>
      </c>
      <c r="AD41" s="210">
        <v>10681</v>
      </c>
      <c r="AE41" s="207">
        <v>2.5768395657418601</v>
      </c>
      <c r="AF41" s="211">
        <v>1702</v>
      </c>
      <c r="AG41" s="210">
        <v>3681</v>
      </c>
      <c r="AH41" s="207">
        <v>2.1627497062279701</v>
      </c>
      <c r="AI41" s="211">
        <v>377</v>
      </c>
      <c r="AJ41" s="210">
        <v>709</v>
      </c>
      <c r="AK41" s="207">
        <v>1.88063660477454</v>
      </c>
      <c r="AL41" s="211">
        <v>701</v>
      </c>
      <c r="AM41" s="210">
        <v>1836</v>
      </c>
      <c r="AN41" s="207">
        <v>2.6191155492154099</v>
      </c>
      <c r="AO41" s="74">
        <f t="shared" si="0"/>
        <v>62210</v>
      </c>
      <c r="AP41" s="44">
        <f t="shared" si="0"/>
        <v>130085</v>
      </c>
      <c r="AQ41" s="38">
        <f t="shared" si="1"/>
        <v>2.0910625301398489</v>
      </c>
    </row>
    <row r="42" spans="1:43" s="97" customFormat="1" x14ac:dyDescent="0.2">
      <c r="A42" s="238" t="s">
        <v>30</v>
      </c>
      <c r="B42" s="29">
        <v>4154</v>
      </c>
      <c r="C42" s="138">
        <v>10964</v>
      </c>
      <c r="D42" s="207">
        <v>2.6393837265286502</v>
      </c>
      <c r="E42" s="205">
        <v>1775</v>
      </c>
      <c r="F42" s="206">
        <v>4279</v>
      </c>
      <c r="G42" s="207">
        <v>2.4107042253521098</v>
      </c>
      <c r="H42" s="208">
        <v>16290</v>
      </c>
      <c r="I42" s="209">
        <v>28203</v>
      </c>
      <c r="J42" s="207">
        <v>1.7313075506445701</v>
      </c>
      <c r="K42" s="208">
        <v>6849</v>
      </c>
      <c r="L42" s="210">
        <v>12387</v>
      </c>
      <c r="M42" s="207">
        <v>1.80858519491897</v>
      </c>
      <c r="N42" s="211">
        <v>3626</v>
      </c>
      <c r="O42" s="210">
        <v>6629</v>
      </c>
      <c r="P42" s="207">
        <v>1.82818532818533</v>
      </c>
      <c r="Q42" s="211">
        <v>3880</v>
      </c>
      <c r="R42" s="210">
        <v>9052</v>
      </c>
      <c r="S42" s="207">
        <v>2.3329896907216501</v>
      </c>
      <c r="T42" s="211">
        <v>382</v>
      </c>
      <c r="U42" s="210">
        <v>768</v>
      </c>
      <c r="V42" s="207">
        <v>2.0104712041884798</v>
      </c>
      <c r="W42" s="211">
        <v>6642</v>
      </c>
      <c r="X42" s="210">
        <v>13197</v>
      </c>
      <c r="Y42" s="207">
        <v>1.9869015356820201</v>
      </c>
      <c r="Z42" s="211">
        <v>10619</v>
      </c>
      <c r="AA42" s="210">
        <v>21168</v>
      </c>
      <c r="AB42" s="207">
        <v>1.9934080421885301</v>
      </c>
      <c r="AC42" s="211">
        <v>6530</v>
      </c>
      <c r="AD42" s="210">
        <v>10730</v>
      </c>
      <c r="AE42" s="207">
        <v>1.6431852986217499</v>
      </c>
      <c r="AF42" s="211">
        <v>3380</v>
      </c>
      <c r="AG42" s="210">
        <v>6220</v>
      </c>
      <c r="AH42" s="207">
        <v>1.84023668639053</v>
      </c>
      <c r="AI42" s="211">
        <v>419</v>
      </c>
      <c r="AJ42" s="210">
        <v>747</v>
      </c>
      <c r="AK42" s="207">
        <v>1.78281622911695</v>
      </c>
      <c r="AL42" s="211">
        <v>2316</v>
      </c>
      <c r="AM42" s="210">
        <v>5153</v>
      </c>
      <c r="AN42" s="207">
        <v>2.2249568221070799</v>
      </c>
      <c r="AO42" s="74">
        <f t="shared" si="0"/>
        <v>66862</v>
      </c>
      <c r="AP42" s="44">
        <f t="shared" si="0"/>
        <v>129497</v>
      </c>
      <c r="AQ42" s="38">
        <f t="shared" si="1"/>
        <v>1.9367802339146301</v>
      </c>
    </row>
    <row r="43" spans="1:43" s="97" customFormat="1" x14ac:dyDescent="0.2">
      <c r="A43" s="238" t="s">
        <v>53</v>
      </c>
      <c r="B43" s="29">
        <v>2632</v>
      </c>
      <c r="C43" s="138">
        <v>5457</v>
      </c>
      <c r="D43" s="207">
        <v>2.0733282674772</v>
      </c>
      <c r="E43" s="205">
        <v>935</v>
      </c>
      <c r="F43" s="206">
        <v>1533</v>
      </c>
      <c r="G43" s="207">
        <v>1.6395721925133699</v>
      </c>
      <c r="H43" s="208">
        <v>15252</v>
      </c>
      <c r="I43" s="209">
        <v>27119</v>
      </c>
      <c r="J43" s="207">
        <v>1.7780618935221599</v>
      </c>
      <c r="K43" s="208">
        <v>13785</v>
      </c>
      <c r="L43" s="210">
        <v>20734</v>
      </c>
      <c r="M43" s="207">
        <v>1.5040986579615501</v>
      </c>
      <c r="N43" s="211">
        <v>825</v>
      </c>
      <c r="O43" s="210">
        <v>1800</v>
      </c>
      <c r="P43" s="207">
        <v>2.1818181818181799</v>
      </c>
      <c r="Q43" s="211">
        <v>17465</v>
      </c>
      <c r="R43" s="210">
        <v>32310</v>
      </c>
      <c r="S43" s="207">
        <v>1.84998568565703</v>
      </c>
      <c r="T43" s="211">
        <v>172</v>
      </c>
      <c r="U43" s="210">
        <v>513</v>
      </c>
      <c r="V43" s="207">
        <v>2.9825581395348801</v>
      </c>
      <c r="W43" s="211">
        <v>3101</v>
      </c>
      <c r="X43" s="210">
        <v>5828</v>
      </c>
      <c r="Y43" s="207">
        <v>1.87939374395356</v>
      </c>
      <c r="Z43" s="211">
        <v>4469</v>
      </c>
      <c r="AA43" s="210">
        <v>9511</v>
      </c>
      <c r="AB43" s="207">
        <v>2.1282166032669498</v>
      </c>
      <c r="AC43" s="211">
        <v>10331</v>
      </c>
      <c r="AD43" s="210">
        <v>18942</v>
      </c>
      <c r="AE43" s="207">
        <v>1.8335107927596599</v>
      </c>
      <c r="AF43" s="211">
        <v>707</v>
      </c>
      <c r="AG43" s="210">
        <v>1333</v>
      </c>
      <c r="AH43" s="207">
        <v>1.88543140028289</v>
      </c>
      <c r="AI43" s="211">
        <v>65</v>
      </c>
      <c r="AJ43" s="210">
        <v>192</v>
      </c>
      <c r="AK43" s="207">
        <v>2.95384615384615</v>
      </c>
      <c r="AL43" s="211">
        <v>352</v>
      </c>
      <c r="AM43" s="210">
        <v>599</v>
      </c>
      <c r="AN43" s="207">
        <v>1.7017045454545501</v>
      </c>
      <c r="AO43" s="74">
        <f t="shared" si="0"/>
        <v>70091</v>
      </c>
      <c r="AP43" s="44">
        <f t="shared" si="0"/>
        <v>125871</v>
      </c>
      <c r="AQ43" s="38">
        <f t="shared" si="1"/>
        <v>1.7958225735115778</v>
      </c>
    </row>
    <row r="44" spans="1:43" s="97" customFormat="1" x14ac:dyDescent="0.2">
      <c r="A44" s="238" t="s">
        <v>126</v>
      </c>
      <c r="B44" s="29">
        <v>8166</v>
      </c>
      <c r="C44" s="138">
        <v>24455</v>
      </c>
      <c r="D44" s="207">
        <v>2.9947342640215502</v>
      </c>
      <c r="E44" s="205">
        <v>3302</v>
      </c>
      <c r="F44" s="206">
        <v>6714</v>
      </c>
      <c r="G44" s="207">
        <v>2.0333131435493601</v>
      </c>
      <c r="H44" s="208">
        <v>10803</v>
      </c>
      <c r="I44" s="209">
        <v>20421</v>
      </c>
      <c r="J44" s="207">
        <v>1.8903082477089701</v>
      </c>
      <c r="K44" s="208">
        <v>5169</v>
      </c>
      <c r="L44" s="210">
        <v>10605</v>
      </c>
      <c r="M44" s="207">
        <v>2.0516540917005202</v>
      </c>
      <c r="N44" s="211">
        <v>2558</v>
      </c>
      <c r="O44" s="210">
        <v>5815</v>
      </c>
      <c r="P44" s="207">
        <v>2.2732603596559802</v>
      </c>
      <c r="Q44" s="211">
        <v>5966</v>
      </c>
      <c r="R44" s="210">
        <v>12751</v>
      </c>
      <c r="S44" s="207">
        <v>2.1372779081461601</v>
      </c>
      <c r="T44" s="211">
        <v>589</v>
      </c>
      <c r="U44" s="210">
        <v>1185</v>
      </c>
      <c r="V44" s="207">
        <v>2.0118845500848899</v>
      </c>
      <c r="W44" s="211">
        <v>3916</v>
      </c>
      <c r="X44" s="210">
        <v>8901</v>
      </c>
      <c r="Y44" s="207">
        <v>2.2729826353421898</v>
      </c>
      <c r="Z44" s="211">
        <v>6302</v>
      </c>
      <c r="AA44" s="210">
        <v>11738</v>
      </c>
      <c r="AB44" s="207">
        <v>1.8625833068866999</v>
      </c>
      <c r="AC44" s="211">
        <v>4599</v>
      </c>
      <c r="AD44" s="210">
        <v>10686</v>
      </c>
      <c r="AE44" s="207">
        <v>2.3235485975211998</v>
      </c>
      <c r="AF44" s="211">
        <v>2490</v>
      </c>
      <c r="AG44" s="210">
        <v>5309</v>
      </c>
      <c r="AH44" s="207">
        <v>2.1321285140562298</v>
      </c>
      <c r="AI44" s="211">
        <v>406</v>
      </c>
      <c r="AJ44" s="210">
        <v>747</v>
      </c>
      <c r="AK44" s="207">
        <v>1.83990147783251</v>
      </c>
      <c r="AL44" s="211">
        <v>1723</v>
      </c>
      <c r="AM44" s="210">
        <v>3849</v>
      </c>
      <c r="AN44" s="207">
        <v>2.2338943702843901</v>
      </c>
      <c r="AO44" s="74">
        <f t="shared" si="0"/>
        <v>55989</v>
      </c>
      <c r="AP44" s="44">
        <f t="shared" si="0"/>
        <v>123176</v>
      </c>
      <c r="AQ44" s="38">
        <f t="shared" si="1"/>
        <v>2.2000035721302398</v>
      </c>
    </row>
    <row r="45" spans="1:43" s="97" customFormat="1" x14ac:dyDescent="0.2">
      <c r="A45" s="238" t="s">
        <v>44</v>
      </c>
      <c r="B45" s="29">
        <v>1129</v>
      </c>
      <c r="C45" s="138">
        <v>2887</v>
      </c>
      <c r="D45" s="207">
        <v>2.55713020372011</v>
      </c>
      <c r="E45" s="205">
        <v>793</v>
      </c>
      <c r="F45" s="206">
        <v>2571</v>
      </c>
      <c r="G45" s="207">
        <v>3.2421185372005001</v>
      </c>
      <c r="H45" s="208">
        <v>8077</v>
      </c>
      <c r="I45" s="209">
        <v>17087</v>
      </c>
      <c r="J45" s="207">
        <v>2.1155131855887102</v>
      </c>
      <c r="K45" s="208">
        <v>1499</v>
      </c>
      <c r="L45" s="210">
        <v>3872</v>
      </c>
      <c r="M45" s="207">
        <v>2.58305537024683</v>
      </c>
      <c r="N45" s="211">
        <v>3004</v>
      </c>
      <c r="O45" s="210">
        <v>7166</v>
      </c>
      <c r="P45" s="207">
        <v>2.3854860186418101</v>
      </c>
      <c r="Q45" s="211">
        <v>2607</v>
      </c>
      <c r="R45" s="210">
        <v>6634</v>
      </c>
      <c r="S45" s="207">
        <v>2.5446873801304202</v>
      </c>
      <c r="T45" s="211">
        <v>399</v>
      </c>
      <c r="U45" s="210">
        <v>870</v>
      </c>
      <c r="V45" s="207">
        <v>2.1804511278195502</v>
      </c>
      <c r="W45" s="211">
        <v>3497</v>
      </c>
      <c r="X45" s="210">
        <v>11089</v>
      </c>
      <c r="Y45" s="207">
        <v>3.1710037174721202</v>
      </c>
      <c r="Z45" s="211">
        <v>17481</v>
      </c>
      <c r="AA45" s="210">
        <v>61289</v>
      </c>
      <c r="AB45" s="207">
        <v>3.5060351238487502</v>
      </c>
      <c r="AC45" s="211">
        <v>1265</v>
      </c>
      <c r="AD45" s="210">
        <v>4218</v>
      </c>
      <c r="AE45" s="207">
        <v>3.33438735177866</v>
      </c>
      <c r="AF45" s="211">
        <v>1040</v>
      </c>
      <c r="AG45" s="210">
        <v>2486</v>
      </c>
      <c r="AH45" s="207">
        <v>2.3903846153846202</v>
      </c>
      <c r="AI45" s="211">
        <v>300</v>
      </c>
      <c r="AJ45" s="210">
        <v>664</v>
      </c>
      <c r="AK45" s="207">
        <v>2.2133333333333298</v>
      </c>
      <c r="AL45" s="211">
        <v>446</v>
      </c>
      <c r="AM45" s="210">
        <v>1029</v>
      </c>
      <c r="AN45" s="207">
        <v>2.3071748878923799</v>
      </c>
      <c r="AO45" s="74">
        <f t="shared" si="0"/>
        <v>41537</v>
      </c>
      <c r="AP45" s="44">
        <f t="shared" si="0"/>
        <v>121862</v>
      </c>
      <c r="AQ45" s="38">
        <f t="shared" si="1"/>
        <v>2.9338180417459134</v>
      </c>
    </row>
    <row r="46" spans="1:43" s="97" customFormat="1" x14ac:dyDescent="0.2">
      <c r="A46" s="238" t="s">
        <v>32</v>
      </c>
      <c r="B46" s="29">
        <v>2529</v>
      </c>
      <c r="C46" s="138">
        <v>7163</v>
      </c>
      <c r="D46" s="207">
        <v>2.8323448003163301</v>
      </c>
      <c r="E46" s="205">
        <v>779</v>
      </c>
      <c r="F46" s="206">
        <v>2110</v>
      </c>
      <c r="G46" s="207">
        <v>2.7086007702182302</v>
      </c>
      <c r="H46" s="208">
        <v>14710</v>
      </c>
      <c r="I46" s="209">
        <v>35082</v>
      </c>
      <c r="J46" s="207">
        <v>2.3849082256968099</v>
      </c>
      <c r="K46" s="208">
        <v>3924</v>
      </c>
      <c r="L46" s="210">
        <v>7047</v>
      </c>
      <c r="M46" s="207">
        <v>1.7958715596330299</v>
      </c>
      <c r="N46" s="211">
        <v>3180</v>
      </c>
      <c r="O46" s="210">
        <v>7583</v>
      </c>
      <c r="P46" s="207">
        <v>2.3845911949685501</v>
      </c>
      <c r="Q46" s="211">
        <v>3805</v>
      </c>
      <c r="R46" s="210">
        <v>8941</v>
      </c>
      <c r="S46" s="207">
        <v>2.3498028909329798</v>
      </c>
      <c r="T46" s="211">
        <v>194</v>
      </c>
      <c r="U46" s="210">
        <v>467</v>
      </c>
      <c r="V46" s="207">
        <v>2.4072164948453598</v>
      </c>
      <c r="W46" s="211">
        <v>4493</v>
      </c>
      <c r="X46" s="210">
        <v>10693</v>
      </c>
      <c r="Y46" s="207">
        <v>2.3799243267304702</v>
      </c>
      <c r="Z46" s="211">
        <v>12485</v>
      </c>
      <c r="AA46" s="210">
        <v>26956</v>
      </c>
      <c r="AB46" s="207">
        <v>2.1590708850620701</v>
      </c>
      <c r="AC46" s="211">
        <v>2459</v>
      </c>
      <c r="AD46" s="210">
        <v>7781</v>
      </c>
      <c r="AE46" s="207">
        <v>3.1642944286295198</v>
      </c>
      <c r="AF46" s="211">
        <v>1824</v>
      </c>
      <c r="AG46" s="210">
        <v>3477</v>
      </c>
      <c r="AH46" s="207">
        <v>1.90625</v>
      </c>
      <c r="AI46" s="211">
        <v>241</v>
      </c>
      <c r="AJ46" s="210">
        <v>520</v>
      </c>
      <c r="AK46" s="207">
        <v>2.1576763485477199</v>
      </c>
      <c r="AL46" s="211">
        <v>786</v>
      </c>
      <c r="AM46" s="210">
        <v>1971</v>
      </c>
      <c r="AN46" s="207">
        <v>2.5076335877862599</v>
      </c>
      <c r="AO46" s="74">
        <f t="shared" si="0"/>
        <v>51409</v>
      </c>
      <c r="AP46" s="44">
        <f t="shared" si="0"/>
        <v>119791</v>
      </c>
      <c r="AQ46" s="38">
        <f t="shared" si="1"/>
        <v>2.3301561983310317</v>
      </c>
    </row>
    <row r="47" spans="1:43" s="97" customFormat="1" x14ac:dyDescent="0.2">
      <c r="A47" s="238" t="s">
        <v>27</v>
      </c>
      <c r="B47" s="29">
        <v>3648</v>
      </c>
      <c r="C47" s="138">
        <v>14636</v>
      </c>
      <c r="D47" s="207">
        <v>4.0120614035087696</v>
      </c>
      <c r="E47" s="205">
        <v>1576</v>
      </c>
      <c r="F47" s="206">
        <v>3298</v>
      </c>
      <c r="G47" s="207">
        <v>2.09263959390863</v>
      </c>
      <c r="H47" s="208">
        <v>7918</v>
      </c>
      <c r="I47" s="209">
        <v>14293</v>
      </c>
      <c r="J47" s="207">
        <v>1.80512755746401</v>
      </c>
      <c r="K47" s="208">
        <v>5529</v>
      </c>
      <c r="L47" s="210">
        <v>11797</v>
      </c>
      <c r="M47" s="207">
        <v>2.1336588894917701</v>
      </c>
      <c r="N47" s="211">
        <v>3778</v>
      </c>
      <c r="O47" s="210">
        <v>6029</v>
      </c>
      <c r="P47" s="207">
        <v>1.5958178930651099</v>
      </c>
      <c r="Q47" s="211">
        <v>6563</v>
      </c>
      <c r="R47" s="210">
        <v>19569</v>
      </c>
      <c r="S47" s="207">
        <v>2.9817156788054202</v>
      </c>
      <c r="T47" s="211">
        <v>503</v>
      </c>
      <c r="U47" s="210">
        <v>772</v>
      </c>
      <c r="V47" s="207">
        <v>1.53479125248509</v>
      </c>
      <c r="W47" s="211">
        <v>3930</v>
      </c>
      <c r="X47" s="210">
        <v>8226</v>
      </c>
      <c r="Y47" s="207">
        <v>2.0931297709923702</v>
      </c>
      <c r="Z47" s="211">
        <v>5495</v>
      </c>
      <c r="AA47" s="210">
        <v>8903</v>
      </c>
      <c r="AB47" s="207">
        <v>1.62020018198362</v>
      </c>
      <c r="AC47" s="211">
        <v>3561</v>
      </c>
      <c r="AD47" s="210">
        <v>11906</v>
      </c>
      <c r="AE47" s="207">
        <v>3.34344285313114</v>
      </c>
      <c r="AF47" s="211">
        <v>3109</v>
      </c>
      <c r="AG47" s="210">
        <v>6221</v>
      </c>
      <c r="AH47" s="207">
        <v>2.00096494049534</v>
      </c>
      <c r="AI47" s="211">
        <v>875</v>
      </c>
      <c r="AJ47" s="210">
        <v>1478</v>
      </c>
      <c r="AK47" s="207">
        <v>1.6891428571428599</v>
      </c>
      <c r="AL47" s="211">
        <v>1442</v>
      </c>
      <c r="AM47" s="210">
        <v>3025</v>
      </c>
      <c r="AN47" s="207">
        <v>2.0977808599167802</v>
      </c>
      <c r="AO47" s="74">
        <f t="shared" si="0"/>
        <v>47927</v>
      </c>
      <c r="AP47" s="44">
        <f t="shared" si="0"/>
        <v>110153</v>
      </c>
      <c r="AQ47" s="38">
        <f t="shared" si="1"/>
        <v>2.2983495733094079</v>
      </c>
    </row>
    <row r="48" spans="1:43" s="97" customFormat="1" x14ac:dyDescent="0.2">
      <c r="A48" s="238" t="s">
        <v>51</v>
      </c>
      <c r="B48" s="29">
        <v>1345</v>
      </c>
      <c r="C48" s="138">
        <v>3891</v>
      </c>
      <c r="D48" s="207">
        <v>2.8929368029739799</v>
      </c>
      <c r="E48" s="205">
        <v>698</v>
      </c>
      <c r="F48" s="206">
        <v>1870</v>
      </c>
      <c r="G48" s="207">
        <v>2.6790830945558701</v>
      </c>
      <c r="H48" s="208">
        <v>10817</v>
      </c>
      <c r="I48" s="209">
        <v>24310</v>
      </c>
      <c r="J48" s="207">
        <v>2.2473883701580801</v>
      </c>
      <c r="K48" s="208">
        <v>2301</v>
      </c>
      <c r="L48" s="210">
        <v>4636</v>
      </c>
      <c r="M48" s="207">
        <v>2.0147761842677099</v>
      </c>
      <c r="N48" s="211">
        <v>2130</v>
      </c>
      <c r="O48" s="210">
        <v>5254</v>
      </c>
      <c r="P48" s="207">
        <v>2.4666666666666699</v>
      </c>
      <c r="Q48" s="211">
        <v>5307</v>
      </c>
      <c r="R48" s="210">
        <v>11972</v>
      </c>
      <c r="S48" s="207">
        <v>2.25588844921801</v>
      </c>
      <c r="T48" s="211">
        <v>162</v>
      </c>
      <c r="U48" s="210">
        <v>411</v>
      </c>
      <c r="V48" s="207">
        <v>2.5370370370370399</v>
      </c>
      <c r="W48" s="211">
        <v>2822</v>
      </c>
      <c r="X48" s="210">
        <v>7685</v>
      </c>
      <c r="Y48" s="207">
        <v>2.7232459248759699</v>
      </c>
      <c r="Z48" s="211">
        <v>13699</v>
      </c>
      <c r="AA48" s="210">
        <v>35586</v>
      </c>
      <c r="AB48" s="207">
        <v>2.5977078618877298</v>
      </c>
      <c r="AC48" s="211">
        <v>1663</v>
      </c>
      <c r="AD48" s="210">
        <v>4161</v>
      </c>
      <c r="AE48" s="207">
        <v>2.5021046301864098</v>
      </c>
      <c r="AF48" s="211">
        <v>2924</v>
      </c>
      <c r="AG48" s="210">
        <v>5738</v>
      </c>
      <c r="AH48" s="207">
        <v>1.96238030095759</v>
      </c>
      <c r="AI48" s="211">
        <v>125</v>
      </c>
      <c r="AJ48" s="210">
        <v>249</v>
      </c>
      <c r="AK48" s="207">
        <v>1.992</v>
      </c>
      <c r="AL48" s="211">
        <v>804</v>
      </c>
      <c r="AM48" s="210">
        <v>1821</v>
      </c>
      <c r="AN48" s="207">
        <v>2.26492537313433</v>
      </c>
      <c r="AO48" s="74">
        <f t="shared" si="0"/>
        <v>44797</v>
      </c>
      <c r="AP48" s="44">
        <f t="shared" si="0"/>
        <v>107584</v>
      </c>
      <c r="AQ48" s="38">
        <f t="shared" si="1"/>
        <v>2.4015893921467955</v>
      </c>
    </row>
    <row r="49" spans="1:43" s="97" customFormat="1" x14ac:dyDescent="0.2">
      <c r="A49" s="238" t="s">
        <v>75</v>
      </c>
      <c r="B49" s="29">
        <v>2653</v>
      </c>
      <c r="C49" s="138">
        <v>9866</v>
      </c>
      <c r="D49" s="207">
        <v>3.7188088955899001</v>
      </c>
      <c r="E49" s="205">
        <v>1110</v>
      </c>
      <c r="F49" s="206">
        <v>3627</v>
      </c>
      <c r="G49" s="207">
        <v>3.2675675675675699</v>
      </c>
      <c r="H49" s="208">
        <v>10674</v>
      </c>
      <c r="I49" s="209">
        <v>23068</v>
      </c>
      <c r="J49" s="207">
        <v>2.16113921678846</v>
      </c>
      <c r="K49" s="208">
        <v>3022</v>
      </c>
      <c r="L49" s="210">
        <v>6346</v>
      </c>
      <c r="M49" s="207">
        <v>2.09993381866314</v>
      </c>
      <c r="N49" s="211">
        <v>1946</v>
      </c>
      <c r="O49" s="210">
        <v>4252</v>
      </c>
      <c r="P49" s="207">
        <v>2.1849948612538501</v>
      </c>
      <c r="Q49" s="211">
        <v>3607</v>
      </c>
      <c r="R49" s="210">
        <v>8158</v>
      </c>
      <c r="S49" s="207">
        <v>2.2617133351815899</v>
      </c>
      <c r="T49" s="211">
        <v>158</v>
      </c>
      <c r="U49" s="210">
        <v>393</v>
      </c>
      <c r="V49" s="207">
        <v>2.4873417721519</v>
      </c>
      <c r="W49" s="211">
        <v>3809</v>
      </c>
      <c r="X49" s="210">
        <v>9441</v>
      </c>
      <c r="Y49" s="207">
        <v>2.47860330795484</v>
      </c>
      <c r="Z49" s="211">
        <v>10581</v>
      </c>
      <c r="AA49" s="210">
        <v>23917</v>
      </c>
      <c r="AB49" s="207">
        <v>2.2603723655609098</v>
      </c>
      <c r="AC49" s="211">
        <v>3073</v>
      </c>
      <c r="AD49" s="210">
        <v>11335</v>
      </c>
      <c r="AE49" s="207">
        <v>3.68857793686951</v>
      </c>
      <c r="AF49" s="211">
        <v>2873</v>
      </c>
      <c r="AG49" s="210">
        <v>5881</v>
      </c>
      <c r="AH49" s="207">
        <v>2.0469892098851399</v>
      </c>
      <c r="AI49" s="211">
        <v>128</v>
      </c>
      <c r="AJ49" s="210">
        <v>209</v>
      </c>
      <c r="AK49" s="207">
        <v>1.6328125</v>
      </c>
      <c r="AL49" s="211">
        <v>387</v>
      </c>
      <c r="AM49" s="210">
        <v>884</v>
      </c>
      <c r="AN49" s="207">
        <v>2.2842377260981901</v>
      </c>
      <c r="AO49" s="74">
        <f t="shared" si="0"/>
        <v>44021</v>
      </c>
      <c r="AP49" s="44">
        <f t="shared" si="0"/>
        <v>107377</v>
      </c>
      <c r="AQ49" s="38">
        <f t="shared" si="1"/>
        <v>2.4392221894096</v>
      </c>
    </row>
    <row r="50" spans="1:43" s="97" customFormat="1" x14ac:dyDescent="0.2">
      <c r="A50" s="238" t="s">
        <v>89</v>
      </c>
      <c r="B50" s="29">
        <v>2765</v>
      </c>
      <c r="C50" s="138">
        <v>5452</v>
      </c>
      <c r="D50" s="207">
        <v>1.9717902350813701</v>
      </c>
      <c r="E50" s="205">
        <v>675</v>
      </c>
      <c r="F50" s="206">
        <v>1742</v>
      </c>
      <c r="G50" s="207">
        <v>2.5807407407407399</v>
      </c>
      <c r="H50" s="208">
        <v>17009</v>
      </c>
      <c r="I50" s="209">
        <v>33756</v>
      </c>
      <c r="J50" s="207">
        <v>1.9845963901463901</v>
      </c>
      <c r="K50" s="208">
        <v>4191</v>
      </c>
      <c r="L50" s="210">
        <v>8519</v>
      </c>
      <c r="M50" s="207">
        <v>2.0326890956812198</v>
      </c>
      <c r="N50" s="211">
        <v>1292</v>
      </c>
      <c r="O50" s="210">
        <v>2963</v>
      </c>
      <c r="P50" s="207">
        <v>2.2933436532507701</v>
      </c>
      <c r="Q50" s="211">
        <v>5721</v>
      </c>
      <c r="R50" s="210">
        <v>12343</v>
      </c>
      <c r="S50" s="207">
        <v>2.1574899493095598</v>
      </c>
      <c r="T50" s="211">
        <v>150</v>
      </c>
      <c r="U50" s="210">
        <v>346</v>
      </c>
      <c r="V50" s="207">
        <v>2.3066666666666702</v>
      </c>
      <c r="W50" s="211">
        <v>1758</v>
      </c>
      <c r="X50" s="210">
        <v>4372</v>
      </c>
      <c r="Y50" s="207">
        <v>2.48691695108077</v>
      </c>
      <c r="Z50" s="211">
        <v>7880</v>
      </c>
      <c r="AA50" s="210">
        <v>22206</v>
      </c>
      <c r="AB50" s="207">
        <v>2.8180203045685301</v>
      </c>
      <c r="AC50" s="211">
        <v>2640</v>
      </c>
      <c r="AD50" s="210">
        <v>6174</v>
      </c>
      <c r="AE50" s="207">
        <v>2.3386363636363598</v>
      </c>
      <c r="AF50" s="211">
        <v>1654</v>
      </c>
      <c r="AG50" s="210">
        <v>5367</v>
      </c>
      <c r="AH50" s="207">
        <v>3.2448609431680802</v>
      </c>
      <c r="AI50" s="211">
        <v>126</v>
      </c>
      <c r="AJ50" s="210">
        <v>219</v>
      </c>
      <c r="AK50" s="207">
        <v>1.7380952380952399</v>
      </c>
      <c r="AL50" s="211">
        <v>342</v>
      </c>
      <c r="AM50" s="210">
        <v>650</v>
      </c>
      <c r="AN50" s="207">
        <v>1.9005847953216399</v>
      </c>
      <c r="AO50" s="74">
        <f t="shared" si="0"/>
        <v>46203</v>
      </c>
      <c r="AP50" s="44">
        <f t="shared" si="0"/>
        <v>104109</v>
      </c>
      <c r="AQ50" s="38">
        <f t="shared" si="1"/>
        <v>2.2532952405687943</v>
      </c>
    </row>
    <row r="51" spans="1:43" s="97" customFormat="1" x14ac:dyDescent="0.2">
      <c r="A51" s="238" t="s">
        <v>56</v>
      </c>
      <c r="B51" s="29">
        <v>3467</v>
      </c>
      <c r="C51" s="138">
        <v>6247</v>
      </c>
      <c r="D51" s="207">
        <v>1.80184597634843</v>
      </c>
      <c r="E51" s="205">
        <v>756</v>
      </c>
      <c r="F51" s="206">
        <v>2170</v>
      </c>
      <c r="G51" s="207">
        <v>2.8703703703703698</v>
      </c>
      <c r="H51" s="208">
        <v>16623</v>
      </c>
      <c r="I51" s="209">
        <v>30751</v>
      </c>
      <c r="J51" s="207">
        <v>1.84990675569993</v>
      </c>
      <c r="K51" s="208">
        <v>3912</v>
      </c>
      <c r="L51" s="210">
        <v>6781</v>
      </c>
      <c r="M51" s="207">
        <v>1.73338445807771</v>
      </c>
      <c r="N51" s="211">
        <v>1586</v>
      </c>
      <c r="O51" s="210">
        <v>3478</v>
      </c>
      <c r="P51" s="207">
        <v>2.1929382093316501</v>
      </c>
      <c r="Q51" s="211">
        <v>5227</v>
      </c>
      <c r="R51" s="210">
        <v>11104</v>
      </c>
      <c r="S51" s="207">
        <v>2.12435431413813</v>
      </c>
      <c r="T51" s="211">
        <v>346</v>
      </c>
      <c r="U51" s="210">
        <v>882</v>
      </c>
      <c r="V51" s="207">
        <v>2.5491329479768798</v>
      </c>
      <c r="W51" s="211">
        <v>2674</v>
      </c>
      <c r="X51" s="210">
        <v>6668</v>
      </c>
      <c r="Y51" s="207">
        <v>2.4936424831712798</v>
      </c>
      <c r="Z51" s="211">
        <v>8258</v>
      </c>
      <c r="AA51" s="210">
        <v>19946</v>
      </c>
      <c r="AB51" s="207">
        <v>2.4153548074594302</v>
      </c>
      <c r="AC51" s="211">
        <v>3136</v>
      </c>
      <c r="AD51" s="210">
        <v>6716</v>
      </c>
      <c r="AE51" s="207">
        <v>2.1415816326530601</v>
      </c>
      <c r="AF51" s="211">
        <v>1889</v>
      </c>
      <c r="AG51" s="210">
        <v>5141</v>
      </c>
      <c r="AH51" s="207">
        <v>2.7215457914240302</v>
      </c>
      <c r="AI51" s="211">
        <v>443</v>
      </c>
      <c r="AJ51" s="210">
        <v>1239</v>
      </c>
      <c r="AK51" s="207">
        <v>2.7968397291196401</v>
      </c>
      <c r="AL51" s="211">
        <v>497</v>
      </c>
      <c r="AM51" s="210">
        <v>1104</v>
      </c>
      <c r="AN51" s="207">
        <v>2.2213279678068401</v>
      </c>
      <c r="AO51" s="74">
        <f t="shared" si="0"/>
        <v>48814</v>
      </c>
      <c r="AP51" s="44">
        <f t="shared" si="0"/>
        <v>102227</v>
      </c>
      <c r="AQ51" s="38">
        <f t="shared" si="1"/>
        <v>2.0942147744499531</v>
      </c>
    </row>
    <row r="52" spans="1:43" s="97" customFormat="1" x14ac:dyDescent="0.2">
      <c r="A52" s="238" t="s">
        <v>43</v>
      </c>
      <c r="B52" s="29">
        <v>3831</v>
      </c>
      <c r="C52" s="138">
        <v>9822</v>
      </c>
      <c r="D52" s="207">
        <v>2.56382145653876</v>
      </c>
      <c r="E52" s="205">
        <v>1457</v>
      </c>
      <c r="F52" s="206">
        <v>3101</v>
      </c>
      <c r="G52" s="207">
        <v>2.1283459162663001</v>
      </c>
      <c r="H52" s="208">
        <v>9499</v>
      </c>
      <c r="I52" s="209">
        <v>17835</v>
      </c>
      <c r="J52" s="207">
        <v>1.8775660595852199</v>
      </c>
      <c r="K52" s="208">
        <v>4065</v>
      </c>
      <c r="L52" s="210">
        <v>8215</v>
      </c>
      <c r="M52" s="207">
        <v>2.0209102091020901</v>
      </c>
      <c r="N52" s="211">
        <v>2533</v>
      </c>
      <c r="O52" s="210">
        <v>5273</v>
      </c>
      <c r="P52" s="207">
        <v>2.0817212791156701</v>
      </c>
      <c r="Q52" s="211">
        <v>4593</v>
      </c>
      <c r="R52" s="210">
        <v>9475</v>
      </c>
      <c r="S52" s="207">
        <v>2.0629218375789198</v>
      </c>
      <c r="T52" s="211">
        <v>377</v>
      </c>
      <c r="U52" s="210">
        <v>1705</v>
      </c>
      <c r="V52" s="207">
        <v>4.5225464190981404</v>
      </c>
      <c r="W52" s="211">
        <v>2262</v>
      </c>
      <c r="X52" s="210">
        <v>4912</v>
      </c>
      <c r="Y52" s="207">
        <v>2.1715296198054799</v>
      </c>
      <c r="Z52" s="211">
        <v>7438</v>
      </c>
      <c r="AA52" s="210">
        <v>15164</v>
      </c>
      <c r="AB52" s="207">
        <v>2.0387200860446399</v>
      </c>
      <c r="AC52" s="211">
        <v>4366</v>
      </c>
      <c r="AD52" s="210">
        <v>11910</v>
      </c>
      <c r="AE52" s="207">
        <v>2.7278973889143399</v>
      </c>
      <c r="AF52" s="211">
        <v>2210</v>
      </c>
      <c r="AG52" s="210">
        <v>4067</v>
      </c>
      <c r="AH52" s="207">
        <v>1.84027149321267</v>
      </c>
      <c r="AI52" s="211">
        <v>319</v>
      </c>
      <c r="AJ52" s="210">
        <v>500</v>
      </c>
      <c r="AK52" s="207">
        <v>1.5673981191222599</v>
      </c>
      <c r="AL52" s="211">
        <v>690</v>
      </c>
      <c r="AM52" s="210">
        <v>1624</v>
      </c>
      <c r="AN52" s="207">
        <v>2.3536231884058001</v>
      </c>
      <c r="AO52" s="74">
        <f t="shared" si="0"/>
        <v>43640</v>
      </c>
      <c r="AP52" s="44">
        <f t="shared" si="0"/>
        <v>93603</v>
      </c>
      <c r="AQ52" s="38">
        <f t="shared" si="1"/>
        <v>2.1448900091659029</v>
      </c>
    </row>
    <row r="53" spans="1:43" s="97" customFormat="1" x14ac:dyDescent="0.2">
      <c r="A53" s="238" t="s">
        <v>42</v>
      </c>
      <c r="B53" s="29">
        <v>2585</v>
      </c>
      <c r="C53" s="138">
        <v>8029</v>
      </c>
      <c r="D53" s="207">
        <v>3.10599613152805</v>
      </c>
      <c r="E53" s="205">
        <v>1466</v>
      </c>
      <c r="F53" s="206">
        <v>3229</v>
      </c>
      <c r="G53" s="207">
        <v>2.2025920873124099</v>
      </c>
      <c r="H53" s="208">
        <v>10150</v>
      </c>
      <c r="I53" s="209">
        <v>20048</v>
      </c>
      <c r="J53" s="207">
        <v>1.9751724137930999</v>
      </c>
      <c r="K53" s="208">
        <v>3842</v>
      </c>
      <c r="L53" s="210">
        <v>7691</v>
      </c>
      <c r="M53" s="207">
        <v>2.0018219677251401</v>
      </c>
      <c r="N53" s="211">
        <v>2559</v>
      </c>
      <c r="O53" s="210">
        <v>5558</v>
      </c>
      <c r="P53" s="207">
        <v>2.1719421649081698</v>
      </c>
      <c r="Q53" s="211">
        <v>4277</v>
      </c>
      <c r="R53" s="210">
        <v>7781</v>
      </c>
      <c r="S53" s="207">
        <v>1.81926584054244</v>
      </c>
      <c r="T53" s="211">
        <v>201</v>
      </c>
      <c r="U53" s="210">
        <v>394</v>
      </c>
      <c r="V53" s="207">
        <v>1.9601990049751199</v>
      </c>
      <c r="W53" s="211">
        <v>3189</v>
      </c>
      <c r="X53" s="210">
        <v>8211</v>
      </c>
      <c r="Y53" s="207">
        <v>2.5747883349012199</v>
      </c>
      <c r="Z53" s="211">
        <v>7353</v>
      </c>
      <c r="AA53" s="210">
        <v>14986</v>
      </c>
      <c r="AB53" s="207">
        <v>2.0380796953624398</v>
      </c>
      <c r="AC53" s="211">
        <v>1973</v>
      </c>
      <c r="AD53" s="210">
        <v>4957</v>
      </c>
      <c r="AE53" s="207">
        <v>2.5124176381145502</v>
      </c>
      <c r="AF53" s="211">
        <v>3129</v>
      </c>
      <c r="AG53" s="210">
        <v>5999</v>
      </c>
      <c r="AH53" s="207">
        <v>1.9172259507830001</v>
      </c>
      <c r="AI53" s="211">
        <v>340</v>
      </c>
      <c r="AJ53" s="210">
        <v>532</v>
      </c>
      <c r="AK53" s="207">
        <v>1.5647058823529401</v>
      </c>
      <c r="AL53" s="211">
        <v>1656</v>
      </c>
      <c r="AM53" s="210">
        <v>3990</v>
      </c>
      <c r="AN53" s="207">
        <v>2.4094202898550701</v>
      </c>
      <c r="AO53" s="74">
        <f t="shared" si="0"/>
        <v>42720</v>
      </c>
      <c r="AP53" s="44">
        <f t="shared" si="0"/>
        <v>91405</v>
      </c>
      <c r="AQ53" s="38">
        <f t="shared" si="1"/>
        <v>2.1396301498127341</v>
      </c>
    </row>
    <row r="54" spans="1:43" s="97" customFormat="1" x14ac:dyDescent="0.2">
      <c r="A54" s="238" t="s">
        <v>68</v>
      </c>
      <c r="B54" s="29">
        <v>1302</v>
      </c>
      <c r="C54" s="138">
        <v>2462</v>
      </c>
      <c r="D54" s="207">
        <v>1.8909370199692801</v>
      </c>
      <c r="E54" s="205">
        <v>296</v>
      </c>
      <c r="F54" s="206">
        <v>660</v>
      </c>
      <c r="G54" s="207">
        <v>2.2297297297297298</v>
      </c>
      <c r="H54" s="208">
        <v>14225</v>
      </c>
      <c r="I54" s="209">
        <v>25408</v>
      </c>
      <c r="J54" s="207">
        <v>1.78615114235501</v>
      </c>
      <c r="K54" s="208">
        <v>5222</v>
      </c>
      <c r="L54" s="210">
        <v>8892</v>
      </c>
      <c r="M54" s="207">
        <v>1.7027958636537699</v>
      </c>
      <c r="N54" s="211">
        <v>778</v>
      </c>
      <c r="O54" s="210">
        <v>1856</v>
      </c>
      <c r="P54" s="207">
        <v>2.3856041131105399</v>
      </c>
      <c r="Q54" s="211">
        <v>10951</v>
      </c>
      <c r="R54" s="210">
        <v>21745</v>
      </c>
      <c r="S54" s="207">
        <v>1.98566340973427</v>
      </c>
      <c r="T54" s="211">
        <v>48</v>
      </c>
      <c r="U54" s="210">
        <v>140</v>
      </c>
      <c r="V54" s="207">
        <v>2.9166666666666701</v>
      </c>
      <c r="W54" s="211">
        <v>1502</v>
      </c>
      <c r="X54" s="210">
        <v>3334</v>
      </c>
      <c r="Y54" s="207">
        <v>2.2197070572569899</v>
      </c>
      <c r="Z54" s="211">
        <v>4087</v>
      </c>
      <c r="AA54" s="210">
        <v>8967</v>
      </c>
      <c r="AB54" s="207">
        <v>2.1940298507462699</v>
      </c>
      <c r="AC54" s="211">
        <v>6346</v>
      </c>
      <c r="AD54" s="210">
        <v>9876</v>
      </c>
      <c r="AE54" s="207">
        <v>1.5562559092341599</v>
      </c>
      <c r="AF54" s="211">
        <v>1226</v>
      </c>
      <c r="AG54" s="210">
        <v>1679</v>
      </c>
      <c r="AH54" s="207">
        <v>1.3694942903752001</v>
      </c>
      <c r="AI54" s="211">
        <v>160</v>
      </c>
      <c r="AJ54" s="210">
        <v>317</v>
      </c>
      <c r="AK54" s="207">
        <v>1.98125</v>
      </c>
      <c r="AL54" s="211">
        <v>2661</v>
      </c>
      <c r="AM54" s="210">
        <v>3998</v>
      </c>
      <c r="AN54" s="207">
        <v>1.5024426907177799</v>
      </c>
      <c r="AO54" s="74">
        <f t="shared" si="0"/>
        <v>48804</v>
      </c>
      <c r="AP54" s="44">
        <f t="shared" si="0"/>
        <v>89334</v>
      </c>
      <c r="AQ54" s="38">
        <f t="shared" si="1"/>
        <v>1.8304647160068848</v>
      </c>
    </row>
    <row r="55" spans="1:43" s="97" customFormat="1" x14ac:dyDescent="0.2">
      <c r="A55" s="238" t="s">
        <v>52</v>
      </c>
      <c r="B55" s="29">
        <v>2159</v>
      </c>
      <c r="C55" s="138">
        <v>5177</v>
      </c>
      <c r="D55" s="207">
        <v>2.3978693839740601</v>
      </c>
      <c r="E55" s="205">
        <v>1770</v>
      </c>
      <c r="F55" s="206">
        <v>5089</v>
      </c>
      <c r="G55" s="207">
        <v>2.87514124293785</v>
      </c>
      <c r="H55" s="208">
        <v>6982</v>
      </c>
      <c r="I55" s="209">
        <v>14994</v>
      </c>
      <c r="J55" s="207">
        <v>2.1475221999427099</v>
      </c>
      <c r="K55" s="208">
        <v>5155</v>
      </c>
      <c r="L55" s="210">
        <v>13196</v>
      </c>
      <c r="M55" s="207">
        <v>2.5598448108632401</v>
      </c>
      <c r="N55" s="211">
        <v>4156</v>
      </c>
      <c r="O55" s="210">
        <v>8871</v>
      </c>
      <c r="P55" s="207">
        <v>2.1345043310875802</v>
      </c>
      <c r="Q55" s="211">
        <v>3743</v>
      </c>
      <c r="R55" s="210">
        <v>9133</v>
      </c>
      <c r="S55" s="207">
        <v>2.4400213732300302</v>
      </c>
      <c r="T55" s="211">
        <v>382</v>
      </c>
      <c r="U55" s="210">
        <v>1000</v>
      </c>
      <c r="V55" s="207">
        <v>2.6178010471204201</v>
      </c>
      <c r="W55" s="211">
        <v>2976</v>
      </c>
      <c r="X55" s="210">
        <v>7780</v>
      </c>
      <c r="Y55" s="207">
        <v>2.6142473118279601</v>
      </c>
      <c r="Z55" s="211">
        <v>3207</v>
      </c>
      <c r="AA55" s="210">
        <v>6811</v>
      </c>
      <c r="AB55" s="207">
        <v>2.1237917056439</v>
      </c>
      <c r="AC55" s="211">
        <v>1965</v>
      </c>
      <c r="AD55" s="210">
        <v>4280</v>
      </c>
      <c r="AE55" s="207">
        <v>2.1781170483460599</v>
      </c>
      <c r="AF55" s="211">
        <v>1804</v>
      </c>
      <c r="AG55" s="210">
        <v>3518</v>
      </c>
      <c r="AH55" s="207">
        <v>1.9501108647450101</v>
      </c>
      <c r="AI55" s="211">
        <v>313</v>
      </c>
      <c r="AJ55" s="210">
        <v>723</v>
      </c>
      <c r="AK55" s="207">
        <v>2.3099041533546298</v>
      </c>
      <c r="AL55" s="211">
        <v>1137</v>
      </c>
      <c r="AM55" s="210">
        <v>4511</v>
      </c>
      <c r="AN55" s="207">
        <v>3.9674582233949001</v>
      </c>
      <c r="AO55" s="74">
        <f t="shared" si="0"/>
        <v>35749</v>
      </c>
      <c r="AP55" s="44">
        <f t="shared" si="0"/>
        <v>85083</v>
      </c>
      <c r="AQ55" s="38">
        <f t="shared" si="1"/>
        <v>2.3800106296679626</v>
      </c>
    </row>
    <row r="56" spans="1:43" s="97" customFormat="1" x14ac:dyDescent="0.2">
      <c r="A56" s="238" t="s">
        <v>92</v>
      </c>
      <c r="B56" s="29">
        <v>995</v>
      </c>
      <c r="C56" s="138">
        <v>2873</v>
      </c>
      <c r="D56" s="207">
        <v>2.8874371859296502</v>
      </c>
      <c r="E56" s="205">
        <v>287</v>
      </c>
      <c r="F56" s="206">
        <v>714</v>
      </c>
      <c r="G56" s="207">
        <v>2.48780487804878</v>
      </c>
      <c r="H56" s="208">
        <v>3507</v>
      </c>
      <c r="I56" s="209">
        <v>9967</v>
      </c>
      <c r="J56" s="207">
        <v>2.8420302252637599</v>
      </c>
      <c r="K56" s="208">
        <v>1786</v>
      </c>
      <c r="L56" s="210">
        <v>5908</v>
      </c>
      <c r="M56" s="207">
        <v>3.3079507278835401</v>
      </c>
      <c r="N56" s="211">
        <v>303</v>
      </c>
      <c r="O56" s="210">
        <v>1075</v>
      </c>
      <c r="P56" s="207">
        <v>3.5478547854785498</v>
      </c>
      <c r="Q56" s="211">
        <v>6736</v>
      </c>
      <c r="R56" s="210">
        <v>17542</v>
      </c>
      <c r="S56" s="207">
        <v>2.6042161520190001</v>
      </c>
      <c r="T56" s="211">
        <v>79</v>
      </c>
      <c r="U56" s="210">
        <v>201</v>
      </c>
      <c r="V56" s="207">
        <v>2.5443037974683498</v>
      </c>
      <c r="W56" s="211">
        <v>2196</v>
      </c>
      <c r="X56" s="210">
        <v>8135</v>
      </c>
      <c r="Y56" s="207">
        <v>3.70446265938069</v>
      </c>
      <c r="Z56" s="211">
        <v>10071</v>
      </c>
      <c r="AA56" s="210">
        <v>28091</v>
      </c>
      <c r="AB56" s="207">
        <v>2.78929599841128</v>
      </c>
      <c r="AC56" s="211">
        <v>1246</v>
      </c>
      <c r="AD56" s="210">
        <v>4485</v>
      </c>
      <c r="AE56" s="207">
        <v>3.5995184590690199</v>
      </c>
      <c r="AF56" s="211">
        <v>2029</v>
      </c>
      <c r="AG56" s="210">
        <v>4471</v>
      </c>
      <c r="AH56" s="207">
        <v>2.2035485460818101</v>
      </c>
      <c r="AI56" s="211">
        <v>84</v>
      </c>
      <c r="AJ56" s="210">
        <v>215</v>
      </c>
      <c r="AK56" s="207">
        <v>2.5595238095238102</v>
      </c>
      <c r="AL56" s="211">
        <v>197</v>
      </c>
      <c r="AM56" s="210">
        <v>434</v>
      </c>
      <c r="AN56" s="207">
        <v>2.2030456852791902</v>
      </c>
      <c r="AO56" s="74">
        <f t="shared" si="0"/>
        <v>29516</v>
      </c>
      <c r="AP56" s="44">
        <f t="shared" si="0"/>
        <v>84111</v>
      </c>
      <c r="AQ56" s="38">
        <f t="shared" si="1"/>
        <v>2.8496747526765143</v>
      </c>
    </row>
    <row r="57" spans="1:43" s="97" customFormat="1" x14ac:dyDescent="0.2">
      <c r="A57" s="238" t="s">
        <v>72</v>
      </c>
      <c r="B57" s="29">
        <v>776</v>
      </c>
      <c r="C57" s="138">
        <v>1409</v>
      </c>
      <c r="D57" s="207">
        <v>1.8157216494845401</v>
      </c>
      <c r="E57" s="205">
        <v>214</v>
      </c>
      <c r="F57" s="206">
        <v>610</v>
      </c>
      <c r="G57" s="207">
        <v>2.8504672897196301</v>
      </c>
      <c r="H57" s="208">
        <v>12214</v>
      </c>
      <c r="I57" s="209">
        <v>26687</v>
      </c>
      <c r="J57" s="207">
        <v>2.18495169477649</v>
      </c>
      <c r="K57" s="208">
        <v>4883</v>
      </c>
      <c r="L57" s="210">
        <v>9907</v>
      </c>
      <c r="M57" s="207">
        <v>2.02887569117346</v>
      </c>
      <c r="N57" s="211">
        <v>925</v>
      </c>
      <c r="O57" s="210">
        <v>2927</v>
      </c>
      <c r="P57" s="207">
        <v>3.16432432432432</v>
      </c>
      <c r="Q57" s="211">
        <v>7675</v>
      </c>
      <c r="R57" s="210">
        <v>17263</v>
      </c>
      <c r="S57" s="207">
        <v>2.24925081433225</v>
      </c>
      <c r="T57" s="211">
        <v>32</v>
      </c>
      <c r="U57" s="210">
        <v>148</v>
      </c>
      <c r="V57" s="207">
        <v>4.625</v>
      </c>
      <c r="W57" s="211">
        <v>1063</v>
      </c>
      <c r="X57" s="210">
        <v>2830</v>
      </c>
      <c r="Y57" s="207">
        <v>2.6622765757290701</v>
      </c>
      <c r="Z57" s="211">
        <v>4460</v>
      </c>
      <c r="AA57" s="210">
        <v>11975</v>
      </c>
      <c r="AB57" s="207">
        <v>2.68497757847534</v>
      </c>
      <c r="AC57" s="211">
        <v>2212</v>
      </c>
      <c r="AD57" s="210">
        <v>3993</v>
      </c>
      <c r="AE57" s="207">
        <v>1.8051537070524399</v>
      </c>
      <c r="AF57" s="211">
        <v>734</v>
      </c>
      <c r="AG57" s="210">
        <v>1509</v>
      </c>
      <c r="AH57" s="207">
        <v>2.0558583106267001</v>
      </c>
      <c r="AI57" s="211">
        <v>49</v>
      </c>
      <c r="AJ57" s="210">
        <v>71</v>
      </c>
      <c r="AK57" s="207">
        <v>1.4489795918367301</v>
      </c>
      <c r="AL57" s="211">
        <v>721</v>
      </c>
      <c r="AM57" s="210">
        <v>1015</v>
      </c>
      <c r="AN57" s="207">
        <v>1.40776699029126</v>
      </c>
      <c r="AO57" s="74">
        <f t="shared" si="0"/>
        <v>35958</v>
      </c>
      <c r="AP57" s="44">
        <f t="shared" si="0"/>
        <v>80344</v>
      </c>
      <c r="AQ57" s="38">
        <f t="shared" si="1"/>
        <v>2.2343845597641692</v>
      </c>
    </row>
    <row r="58" spans="1:43" s="97" customFormat="1" x14ac:dyDescent="0.2">
      <c r="A58" s="238" t="s">
        <v>45</v>
      </c>
      <c r="B58" s="29">
        <v>3016</v>
      </c>
      <c r="C58" s="138">
        <v>7946</v>
      </c>
      <c r="D58" s="207">
        <v>2.6346153846153801</v>
      </c>
      <c r="E58" s="205">
        <v>1233</v>
      </c>
      <c r="F58" s="206">
        <v>2511</v>
      </c>
      <c r="G58" s="207">
        <v>2.0364963503649598</v>
      </c>
      <c r="H58" s="208">
        <v>8769</v>
      </c>
      <c r="I58" s="209">
        <v>16721</v>
      </c>
      <c r="J58" s="207">
        <v>1.9068308815144299</v>
      </c>
      <c r="K58" s="208">
        <v>2727</v>
      </c>
      <c r="L58" s="210">
        <v>5746</v>
      </c>
      <c r="M58" s="207">
        <v>2.1070773744041098</v>
      </c>
      <c r="N58" s="211">
        <v>1754</v>
      </c>
      <c r="O58" s="210">
        <v>4339</v>
      </c>
      <c r="P58" s="207">
        <v>2.4737742303306698</v>
      </c>
      <c r="Q58" s="211">
        <v>4001</v>
      </c>
      <c r="R58" s="210">
        <v>8327</v>
      </c>
      <c r="S58" s="207">
        <v>2.0812296925768599</v>
      </c>
      <c r="T58" s="211">
        <v>266</v>
      </c>
      <c r="U58" s="210">
        <v>511</v>
      </c>
      <c r="V58" s="207">
        <v>1.92105263157895</v>
      </c>
      <c r="W58" s="211">
        <v>2259</v>
      </c>
      <c r="X58" s="210">
        <v>4628</v>
      </c>
      <c r="Y58" s="207">
        <v>2.0486941124391298</v>
      </c>
      <c r="Z58" s="211">
        <v>6446</v>
      </c>
      <c r="AA58" s="210">
        <v>13795</v>
      </c>
      <c r="AB58" s="207">
        <v>2.1400868755817601</v>
      </c>
      <c r="AC58" s="211">
        <v>2450</v>
      </c>
      <c r="AD58" s="210">
        <v>6037</v>
      </c>
      <c r="AE58" s="207">
        <v>2.4640816326530599</v>
      </c>
      <c r="AF58" s="211">
        <v>2030</v>
      </c>
      <c r="AG58" s="210">
        <v>4043</v>
      </c>
      <c r="AH58" s="207">
        <v>1.9916256157635499</v>
      </c>
      <c r="AI58" s="211">
        <v>336</v>
      </c>
      <c r="AJ58" s="210">
        <v>644</v>
      </c>
      <c r="AK58" s="207">
        <v>1.9166666666666701</v>
      </c>
      <c r="AL58" s="211">
        <v>831</v>
      </c>
      <c r="AM58" s="210">
        <v>1624</v>
      </c>
      <c r="AN58" s="207">
        <v>1.95427196149218</v>
      </c>
      <c r="AO58" s="74">
        <f t="shared" si="0"/>
        <v>36118</v>
      </c>
      <c r="AP58" s="44">
        <f t="shared" si="0"/>
        <v>76872</v>
      </c>
      <c r="AQ58" s="38">
        <f t="shared" si="1"/>
        <v>2.1283570518854864</v>
      </c>
    </row>
    <row r="59" spans="1:43" s="97" customFormat="1" x14ac:dyDescent="0.2">
      <c r="A59" s="238" t="s">
        <v>91</v>
      </c>
      <c r="B59" s="29">
        <v>1196</v>
      </c>
      <c r="C59" s="138">
        <v>3960</v>
      </c>
      <c r="D59" s="207">
        <v>3.3110367892976602</v>
      </c>
      <c r="E59" s="205">
        <v>306</v>
      </c>
      <c r="F59" s="206">
        <v>2743</v>
      </c>
      <c r="G59" s="207">
        <v>8.9640522875816995</v>
      </c>
      <c r="H59" s="208">
        <v>4917</v>
      </c>
      <c r="I59" s="209">
        <v>15689</v>
      </c>
      <c r="J59" s="207">
        <v>3.1907667276794802</v>
      </c>
      <c r="K59" s="208">
        <v>2882</v>
      </c>
      <c r="L59" s="210">
        <v>8728</v>
      </c>
      <c r="M59" s="207">
        <v>3.0284524635669698</v>
      </c>
      <c r="N59" s="211">
        <v>287</v>
      </c>
      <c r="O59" s="210">
        <v>733</v>
      </c>
      <c r="P59" s="207">
        <v>2.55400696864112</v>
      </c>
      <c r="Q59" s="211">
        <v>3761</v>
      </c>
      <c r="R59" s="210">
        <v>10006</v>
      </c>
      <c r="S59" s="207">
        <v>2.66046264291412</v>
      </c>
      <c r="T59" s="211">
        <v>34</v>
      </c>
      <c r="U59" s="210">
        <v>92</v>
      </c>
      <c r="V59" s="207">
        <v>2.7058823529411802</v>
      </c>
      <c r="W59" s="211">
        <v>1146</v>
      </c>
      <c r="X59" s="210">
        <v>4533</v>
      </c>
      <c r="Y59" s="207">
        <v>3.9554973821989501</v>
      </c>
      <c r="Z59" s="211">
        <v>5875</v>
      </c>
      <c r="AA59" s="210">
        <v>20240</v>
      </c>
      <c r="AB59" s="207">
        <v>3.4451063829787199</v>
      </c>
      <c r="AC59" s="211">
        <v>757</v>
      </c>
      <c r="AD59" s="210">
        <v>2422</v>
      </c>
      <c r="AE59" s="207">
        <v>3.1994715984147999</v>
      </c>
      <c r="AF59" s="211">
        <v>835</v>
      </c>
      <c r="AG59" s="210">
        <v>1872</v>
      </c>
      <c r="AH59" s="207">
        <v>2.2419161676646699</v>
      </c>
      <c r="AI59" s="211">
        <v>35</v>
      </c>
      <c r="AJ59" s="210">
        <v>51</v>
      </c>
      <c r="AK59" s="207">
        <v>1.45714285714286</v>
      </c>
      <c r="AL59" s="211">
        <v>103</v>
      </c>
      <c r="AM59" s="210">
        <v>282</v>
      </c>
      <c r="AN59" s="207">
        <v>2.7378640776698999</v>
      </c>
      <c r="AO59" s="74">
        <f t="shared" si="0"/>
        <v>22134</v>
      </c>
      <c r="AP59" s="44">
        <f t="shared" si="0"/>
        <v>71351</v>
      </c>
      <c r="AQ59" s="38">
        <f t="shared" si="1"/>
        <v>3.2235926628716003</v>
      </c>
    </row>
    <row r="60" spans="1:43" s="97" customFormat="1" x14ac:dyDescent="0.2">
      <c r="A60" s="238" t="s">
        <v>67</v>
      </c>
      <c r="B60" s="29">
        <v>2483</v>
      </c>
      <c r="C60" s="138">
        <v>4050</v>
      </c>
      <c r="D60" s="207">
        <v>1.63109142166734</v>
      </c>
      <c r="E60" s="205">
        <v>694</v>
      </c>
      <c r="F60" s="206">
        <v>2081</v>
      </c>
      <c r="G60" s="207">
        <v>2.9985590778098001</v>
      </c>
      <c r="H60" s="208">
        <v>9677</v>
      </c>
      <c r="I60" s="209">
        <v>20368</v>
      </c>
      <c r="J60" s="207">
        <v>2.10478454066343</v>
      </c>
      <c r="K60" s="208">
        <v>3147</v>
      </c>
      <c r="L60" s="210">
        <v>5921</v>
      </c>
      <c r="M60" s="207">
        <v>1.8814744200826199</v>
      </c>
      <c r="N60" s="211">
        <v>1162</v>
      </c>
      <c r="O60" s="210">
        <v>2749</v>
      </c>
      <c r="P60" s="207">
        <v>2.3657487091222</v>
      </c>
      <c r="Q60" s="211">
        <v>5289</v>
      </c>
      <c r="R60" s="210">
        <v>11096</v>
      </c>
      <c r="S60" s="207">
        <v>2.0979391189260701</v>
      </c>
      <c r="T60" s="211">
        <v>95</v>
      </c>
      <c r="U60" s="210">
        <v>226</v>
      </c>
      <c r="V60" s="207">
        <v>2.3789473684210498</v>
      </c>
      <c r="W60" s="211">
        <v>1189</v>
      </c>
      <c r="X60" s="210">
        <v>3134</v>
      </c>
      <c r="Y60" s="207">
        <v>2.6358284272497898</v>
      </c>
      <c r="Z60" s="211">
        <v>4911</v>
      </c>
      <c r="AA60" s="210">
        <v>11020</v>
      </c>
      <c r="AB60" s="207">
        <v>2.2439421706373399</v>
      </c>
      <c r="AC60" s="211">
        <v>1829</v>
      </c>
      <c r="AD60" s="210">
        <v>4341</v>
      </c>
      <c r="AE60" s="207">
        <v>2.3734281027884099</v>
      </c>
      <c r="AF60" s="211">
        <v>1515</v>
      </c>
      <c r="AG60" s="210">
        <v>3911</v>
      </c>
      <c r="AH60" s="207">
        <v>2.58151815181518</v>
      </c>
      <c r="AI60" s="211">
        <v>239</v>
      </c>
      <c r="AJ60" s="210">
        <v>383</v>
      </c>
      <c r="AK60" s="207">
        <v>1.60251046025105</v>
      </c>
      <c r="AL60" s="211">
        <v>222</v>
      </c>
      <c r="AM60" s="210">
        <v>468</v>
      </c>
      <c r="AN60" s="207">
        <v>2.1081081081081101</v>
      </c>
      <c r="AO60" s="74">
        <f t="shared" si="0"/>
        <v>32452</v>
      </c>
      <c r="AP60" s="44">
        <f t="shared" si="0"/>
        <v>69748</v>
      </c>
      <c r="AQ60" s="38">
        <f t="shared" si="1"/>
        <v>2.1492666091458155</v>
      </c>
    </row>
    <row r="61" spans="1:43" s="97" customFormat="1" x14ac:dyDescent="0.2">
      <c r="A61" s="238" t="s">
        <v>83</v>
      </c>
      <c r="B61" s="29">
        <v>1741</v>
      </c>
      <c r="C61" s="138">
        <v>3373</v>
      </c>
      <c r="D61" s="207">
        <v>1.9373923032739799</v>
      </c>
      <c r="E61" s="205">
        <v>420</v>
      </c>
      <c r="F61" s="206">
        <v>917</v>
      </c>
      <c r="G61" s="207">
        <v>2.18333333333333</v>
      </c>
      <c r="H61" s="208">
        <v>7321</v>
      </c>
      <c r="I61" s="209">
        <v>13091</v>
      </c>
      <c r="J61" s="207">
        <v>1.7881436962163599</v>
      </c>
      <c r="K61" s="208">
        <v>2827</v>
      </c>
      <c r="L61" s="210">
        <v>5737</v>
      </c>
      <c r="M61" s="207">
        <v>2.0293597453130499</v>
      </c>
      <c r="N61" s="211">
        <v>1478</v>
      </c>
      <c r="O61" s="210">
        <v>2735</v>
      </c>
      <c r="P61" s="207">
        <v>1.8504736129905299</v>
      </c>
      <c r="Q61" s="211">
        <v>3878</v>
      </c>
      <c r="R61" s="210">
        <v>8565</v>
      </c>
      <c r="S61" s="207">
        <v>2.2086126869520402</v>
      </c>
      <c r="T61" s="211">
        <v>167</v>
      </c>
      <c r="U61" s="210">
        <v>342</v>
      </c>
      <c r="V61" s="207">
        <v>2.04790419161677</v>
      </c>
      <c r="W61" s="211">
        <v>1035</v>
      </c>
      <c r="X61" s="210">
        <v>2322</v>
      </c>
      <c r="Y61" s="207">
        <v>2.24347826086957</v>
      </c>
      <c r="Z61" s="211">
        <v>5499</v>
      </c>
      <c r="AA61" s="210">
        <v>14182</v>
      </c>
      <c r="AB61" s="207">
        <v>2.5790143662484102</v>
      </c>
      <c r="AC61" s="211">
        <v>2007</v>
      </c>
      <c r="AD61" s="210">
        <v>4095</v>
      </c>
      <c r="AE61" s="207">
        <v>2.0403587443946201</v>
      </c>
      <c r="AF61" s="211">
        <v>1098</v>
      </c>
      <c r="AG61" s="210">
        <v>2126</v>
      </c>
      <c r="AH61" s="207">
        <v>1.93624772313297</v>
      </c>
      <c r="AI61" s="211">
        <v>120</v>
      </c>
      <c r="AJ61" s="210">
        <v>233</v>
      </c>
      <c r="AK61" s="207">
        <v>1.94166666666667</v>
      </c>
      <c r="AL61" s="211">
        <v>236</v>
      </c>
      <c r="AM61" s="210">
        <v>437</v>
      </c>
      <c r="AN61" s="207">
        <v>1.8516949152542399</v>
      </c>
      <c r="AO61" s="74">
        <f t="shared" si="0"/>
        <v>27827</v>
      </c>
      <c r="AP61" s="44">
        <f t="shared" si="0"/>
        <v>58155</v>
      </c>
      <c r="AQ61" s="38">
        <f t="shared" si="1"/>
        <v>2.0898767384195205</v>
      </c>
    </row>
    <row r="62" spans="1:43" s="97" customFormat="1" x14ac:dyDescent="0.2">
      <c r="A62" s="238" t="s">
        <v>48</v>
      </c>
      <c r="B62" s="29">
        <v>230</v>
      </c>
      <c r="C62" s="138">
        <v>537</v>
      </c>
      <c r="D62" s="207">
        <v>2.33478260869565</v>
      </c>
      <c r="E62" s="205">
        <v>375</v>
      </c>
      <c r="F62" s="206">
        <v>1212</v>
      </c>
      <c r="G62" s="207">
        <v>3.2320000000000002</v>
      </c>
      <c r="H62" s="208">
        <v>3390</v>
      </c>
      <c r="I62" s="209">
        <v>7170</v>
      </c>
      <c r="J62" s="207">
        <v>2.1150442477876101</v>
      </c>
      <c r="K62" s="208">
        <v>761</v>
      </c>
      <c r="L62" s="210">
        <v>1516</v>
      </c>
      <c r="M62" s="207">
        <v>1.9921156373193201</v>
      </c>
      <c r="N62" s="211">
        <v>1013</v>
      </c>
      <c r="O62" s="210">
        <v>2611</v>
      </c>
      <c r="P62" s="207">
        <v>2.5774925962487698</v>
      </c>
      <c r="Q62" s="211">
        <v>2522</v>
      </c>
      <c r="R62" s="210">
        <v>5790</v>
      </c>
      <c r="S62" s="207">
        <v>2.2957969865186398</v>
      </c>
      <c r="T62" s="211">
        <v>194</v>
      </c>
      <c r="U62" s="210">
        <v>458</v>
      </c>
      <c r="V62" s="207">
        <v>2.36082474226804</v>
      </c>
      <c r="W62" s="211">
        <v>2637</v>
      </c>
      <c r="X62" s="210">
        <v>7177</v>
      </c>
      <c r="Y62" s="207">
        <v>2.7216533940083401</v>
      </c>
      <c r="Z62" s="211">
        <v>11806</v>
      </c>
      <c r="AA62" s="210">
        <v>26275</v>
      </c>
      <c r="AB62" s="207">
        <v>2.2255632729120798</v>
      </c>
      <c r="AC62" s="211">
        <v>617</v>
      </c>
      <c r="AD62" s="210">
        <v>1569</v>
      </c>
      <c r="AE62" s="207">
        <v>2.54294975688817</v>
      </c>
      <c r="AF62" s="211">
        <v>887</v>
      </c>
      <c r="AG62" s="210">
        <v>1669</v>
      </c>
      <c r="AH62" s="207">
        <v>1.8816234498308899</v>
      </c>
      <c r="AI62" s="211">
        <v>293</v>
      </c>
      <c r="AJ62" s="210">
        <v>501</v>
      </c>
      <c r="AK62" s="207">
        <v>1.7098976109215001</v>
      </c>
      <c r="AL62" s="211">
        <v>284</v>
      </c>
      <c r="AM62" s="210">
        <v>870</v>
      </c>
      <c r="AN62" s="207">
        <v>3.0633802816901401</v>
      </c>
      <c r="AO62" s="74">
        <f t="shared" si="0"/>
        <v>25009</v>
      </c>
      <c r="AP62" s="44">
        <f t="shared" si="0"/>
        <v>57355</v>
      </c>
      <c r="AQ62" s="38">
        <f t="shared" si="1"/>
        <v>2.2933743852213202</v>
      </c>
    </row>
    <row r="63" spans="1:43" s="97" customFormat="1" x14ac:dyDescent="0.2">
      <c r="A63" s="238" t="s">
        <v>65</v>
      </c>
      <c r="B63" s="29">
        <v>1252</v>
      </c>
      <c r="C63" s="138">
        <v>3556</v>
      </c>
      <c r="D63" s="207">
        <v>2.8402555910543099</v>
      </c>
      <c r="E63" s="205">
        <v>563</v>
      </c>
      <c r="F63" s="206">
        <v>1850</v>
      </c>
      <c r="G63" s="207">
        <v>3.2859680284191799</v>
      </c>
      <c r="H63" s="211">
        <v>9521</v>
      </c>
      <c r="I63" s="210">
        <v>16103</v>
      </c>
      <c r="J63" s="207">
        <v>1.6913139376116</v>
      </c>
      <c r="K63" s="208">
        <v>1267</v>
      </c>
      <c r="L63" s="210">
        <v>2875</v>
      </c>
      <c r="M63" s="207">
        <v>2.26913970007893</v>
      </c>
      <c r="N63" s="211">
        <v>1676</v>
      </c>
      <c r="O63" s="210">
        <v>3450</v>
      </c>
      <c r="P63" s="207">
        <v>2.0584725536992798</v>
      </c>
      <c r="Q63" s="211">
        <v>1728</v>
      </c>
      <c r="R63" s="210">
        <v>4478</v>
      </c>
      <c r="S63" s="207">
        <v>2.59143518518519</v>
      </c>
      <c r="T63" s="211">
        <v>128</v>
      </c>
      <c r="U63" s="210">
        <v>334</v>
      </c>
      <c r="V63" s="207">
        <v>2.609375</v>
      </c>
      <c r="W63" s="211">
        <v>1881</v>
      </c>
      <c r="X63" s="210">
        <v>3918</v>
      </c>
      <c r="Y63" s="207">
        <v>2.0829346092504002</v>
      </c>
      <c r="Z63" s="211">
        <v>2931</v>
      </c>
      <c r="AA63" s="210">
        <v>6309</v>
      </c>
      <c r="AB63" s="207">
        <v>2.1525076765609001</v>
      </c>
      <c r="AC63" s="211">
        <v>1317</v>
      </c>
      <c r="AD63" s="210">
        <v>3353</v>
      </c>
      <c r="AE63" s="207">
        <v>2.5459377372817</v>
      </c>
      <c r="AF63" s="211">
        <v>975</v>
      </c>
      <c r="AG63" s="210">
        <v>1869</v>
      </c>
      <c r="AH63" s="207">
        <v>1.9169230769230801</v>
      </c>
      <c r="AI63" s="211">
        <v>284</v>
      </c>
      <c r="AJ63" s="210">
        <v>553</v>
      </c>
      <c r="AK63" s="207">
        <v>1.9471830985915499</v>
      </c>
      <c r="AL63" s="211">
        <v>339</v>
      </c>
      <c r="AM63" s="210">
        <v>814</v>
      </c>
      <c r="AN63" s="207">
        <v>2.4011799410029502</v>
      </c>
      <c r="AO63" s="74">
        <f t="shared" si="0"/>
        <v>23862</v>
      </c>
      <c r="AP63" s="44">
        <f t="shared" si="0"/>
        <v>49462</v>
      </c>
      <c r="AQ63" s="38">
        <f t="shared" si="1"/>
        <v>2.0728354706227474</v>
      </c>
    </row>
    <row r="64" spans="1:43" s="97" customFormat="1" x14ac:dyDescent="0.2">
      <c r="A64" s="240" t="s">
        <v>129</v>
      </c>
      <c r="B64" s="35">
        <v>1167</v>
      </c>
      <c r="C64" s="142">
        <v>3255</v>
      </c>
      <c r="D64" s="212">
        <v>2.7892030848329101</v>
      </c>
      <c r="E64" s="211">
        <v>400</v>
      </c>
      <c r="F64" s="210">
        <v>1540</v>
      </c>
      <c r="G64" s="212">
        <v>3.85</v>
      </c>
      <c r="H64" s="213">
        <v>5475</v>
      </c>
      <c r="I64" s="214">
        <v>11844</v>
      </c>
      <c r="J64" s="212">
        <v>2.1632876712328799</v>
      </c>
      <c r="K64" s="213">
        <v>1460</v>
      </c>
      <c r="L64" s="210">
        <v>3186</v>
      </c>
      <c r="M64" s="212">
        <v>2.18219178082192</v>
      </c>
      <c r="N64" s="211">
        <v>833</v>
      </c>
      <c r="O64" s="210">
        <v>1963</v>
      </c>
      <c r="P64" s="212">
        <v>2.35654261704682</v>
      </c>
      <c r="Q64" s="211">
        <v>2173</v>
      </c>
      <c r="R64" s="210">
        <v>5901</v>
      </c>
      <c r="S64" s="212">
        <v>2.71560055223194</v>
      </c>
      <c r="T64" s="211">
        <v>84</v>
      </c>
      <c r="U64" s="210">
        <v>225</v>
      </c>
      <c r="V64" s="212">
        <v>2.6785714285714302</v>
      </c>
      <c r="W64" s="211">
        <v>963</v>
      </c>
      <c r="X64" s="210">
        <v>2654</v>
      </c>
      <c r="Y64" s="212">
        <v>2.7559709241952199</v>
      </c>
      <c r="Z64" s="211">
        <v>4770</v>
      </c>
      <c r="AA64" s="210">
        <v>12365</v>
      </c>
      <c r="AB64" s="212">
        <v>2.5922431865828099</v>
      </c>
      <c r="AC64" s="211">
        <v>1092</v>
      </c>
      <c r="AD64" s="210">
        <v>3420</v>
      </c>
      <c r="AE64" s="212">
        <v>3.1318681318681301</v>
      </c>
      <c r="AF64" s="211">
        <v>415</v>
      </c>
      <c r="AG64" s="210">
        <v>968</v>
      </c>
      <c r="AH64" s="212">
        <v>2.33253012048193</v>
      </c>
      <c r="AI64" s="211">
        <v>70</v>
      </c>
      <c r="AJ64" s="210">
        <v>138</v>
      </c>
      <c r="AK64" s="212">
        <v>1.97142857142857</v>
      </c>
      <c r="AL64" s="211">
        <v>196</v>
      </c>
      <c r="AM64" s="210">
        <v>471</v>
      </c>
      <c r="AN64" s="207">
        <v>2.4030612244898002</v>
      </c>
      <c r="AO64" s="74">
        <f t="shared" si="0"/>
        <v>19098</v>
      </c>
      <c r="AP64" s="44">
        <f t="shared" si="0"/>
        <v>47930</v>
      </c>
      <c r="AQ64" s="38">
        <f t="shared" si="1"/>
        <v>2.509686878207142</v>
      </c>
    </row>
    <row r="65" spans="1:43" s="97" customFormat="1" x14ac:dyDescent="0.2">
      <c r="A65" s="238" t="s">
        <v>54</v>
      </c>
      <c r="B65" s="29">
        <v>1132</v>
      </c>
      <c r="C65" s="138">
        <v>3084</v>
      </c>
      <c r="D65" s="207">
        <v>2.7243816254416999</v>
      </c>
      <c r="E65" s="205">
        <v>994</v>
      </c>
      <c r="F65" s="206">
        <v>3224</v>
      </c>
      <c r="G65" s="207">
        <v>3.24346076458753</v>
      </c>
      <c r="H65" s="208">
        <v>4263</v>
      </c>
      <c r="I65" s="209">
        <v>9370</v>
      </c>
      <c r="J65" s="207">
        <v>2.19798264133239</v>
      </c>
      <c r="K65" s="208">
        <v>1279</v>
      </c>
      <c r="L65" s="210">
        <v>3332</v>
      </c>
      <c r="M65" s="207">
        <v>2.6051602814699</v>
      </c>
      <c r="N65" s="211">
        <v>2138</v>
      </c>
      <c r="O65" s="210">
        <v>5013</v>
      </c>
      <c r="P65" s="207">
        <v>2.3447146866230102</v>
      </c>
      <c r="Q65" s="211">
        <v>1495</v>
      </c>
      <c r="R65" s="210">
        <v>4096</v>
      </c>
      <c r="S65" s="207">
        <v>2.7397993311036801</v>
      </c>
      <c r="T65" s="211">
        <v>167</v>
      </c>
      <c r="U65" s="210">
        <v>470</v>
      </c>
      <c r="V65" s="207">
        <v>2.8143712574850301</v>
      </c>
      <c r="W65" s="211">
        <v>974</v>
      </c>
      <c r="X65" s="210">
        <v>2335</v>
      </c>
      <c r="Y65" s="207">
        <v>2.3973305954825501</v>
      </c>
      <c r="Z65" s="211">
        <v>1656</v>
      </c>
      <c r="AA65" s="210">
        <v>3585</v>
      </c>
      <c r="AB65" s="207">
        <v>2.1648550724637698</v>
      </c>
      <c r="AC65" s="211">
        <v>1583</v>
      </c>
      <c r="AD65" s="210">
        <v>4360</v>
      </c>
      <c r="AE65" s="207">
        <v>2.7542640555906499</v>
      </c>
      <c r="AF65" s="211">
        <v>1166</v>
      </c>
      <c r="AG65" s="210">
        <v>2208</v>
      </c>
      <c r="AH65" s="207">
        <v>1.8936535162950301</v>
      </c>
      <c r="AI65" s="211">
        <v>332</v>
      </c>
      <c r="AJ65" s="210">
        <v>442</v>
      </c>
      <c r="AK65" s="207">
        <v>1.3313253012048201</v>
      </c>
      <c r="AL65" s="211">
        <v>789</v>
      </c>
      <c r="AM65" s="210">
        <v>4766</v>
      </c>
      <c r="AN65" s="207">
        <v>6.04055766793409</v>
      </c>
      <c r="AO65" s="74">
        <f t="shared" si="0"/>
        <v>17968</v>
      </c>
      <c r="AP65" s="44">
        <f t="shared" si="0"/>
        <v>46285</v>
      </c>
      <c r="AQ65" s="38">
        <f t="shared" si="1"/>
        <v>2.5759683882457702</v>
      </c>
    </row>
    <row r="66" spans="1:43" s="97" customFormat="1" x14ac:dyDescent="0.2">
      <c r="A66" s="238" t="s">
        <v>130</v>
      </c>
      <c r="B66" s="29">
        <v>1572</v>
      </c>
      <c r="C66" s="138">
        <v>4489</v>
      </c>
      <c r="D66" s="207">
        <v>2.8555979643765901</v>
      </c>
      <c r="E66" s="205">
        <v>1317</v>
      </c>
      <c r="F66" s="206">
        <v>3416</v>
      </c>
      <c r="G66" s="207">
        <v>2.5937737281700799</v>
      </c>
      <c r="H66" s="211">
        <v>4772</v>
      </c>
      <c r="I66" s="210">
        <v>11035</v>
      </c>
      <c r="J66" s="207">
        <v>2.31244761106454</v>
      </c>
      <c r="K66" s="208">
        <v>1401</v>
      </c>
      <c r="L66" s="210">
        <v>3401</v>
      </c>
      <c r="M66" s="207">
        <v>2.42755174875089</v>
      </c>
      <c r="N66" s="211">
        <v>1014</v>
      </c>
      <c r="O66" s="210">
        <v>2348</v>
      </c>
      <c r="P66" s="207">
        <v>2.3155818540433901</v>
      </c>
      <c r="Q66" s="211">
        <v>2040</v>
      </c>
      <c r="R66" s="210">
        <v>4648</v>
      </c>
      <c r="S66" s="207">
        <v>2.27843137254902</v>
      </c>
      <c r="T66" s="211">
        <v>143</v>
      </c>
      <c r="U66" s="210">
        <v>279</v>
      </c>
      <c r="V66" s="207">
        <v>1.9510489510489499</v>
      </c>
      <c r="W66" s="211">
        <v>989</v>
      </c>
      <c r="X66" s="210">
        <v>2305</v>
      </c>
      <c r="Y66" s="207">
        <v>2.3306370070778599</v>
      </c>
      <c r="Z66" s="211">
        <v>1630</v>
      </c>
      <c r="AA66" s="210">
        <v>3070</v>
      </c>
      <c r="AB66" s="207">
        <v>1.8834355828220899</v>
      </c>
      <c r="AC66" s="211">
        <v>1327</v>
      </c>
      <c r="AD66" s="210">
        <v>2863</v>
      </c>
      <c r="AE66" s="207">
        <v>2.1574981160512401</v>
      </c>
      <c r="AF66" s="211">
        <v>788</v>
      </c>
      <c r="AG66" s="210">
        <v>1597</v>
      </c>
      <c r="AH66" s="207">
        <v>2.0266497461928901</v>
      </c>
      <c r="AI66" s="211">
        <v>161</v>
      </c>
      <c r="AJ66" s="210">
        <v>415</v>
      </c>
      <c r="AK66" s="207">
        <v>2.5776397515528</v>
      </c>
      <c r="AL66" s="211">
        <v>771</v>
      </c>
      <c r="AM66" s="210">
        <v>4121</v>
      </c>
      <c r="AN66" s="207">
        <v>5.3450064850843102</v>
      </c>
      <c r="AO66" s="74">
        <f t="shared" si="0"/>
        <v>17925</v>
      </c>
      <c r="AP66" s="44">
        <f t="shared" si="0"/>
        <v>43987</v>
      </c>
      <c r="AQ66" s="38">
        <f t="shared" si="1"/>
        <v>2.4539470013947002</v>
      </c>
    </row>
    <row r="67" spans="1:43" s="97" customFormat="1" x14ac:dyDescent="0.2">
      <c r="A67" s="238" t="s">
        <v>131</v>
      </c>
      <c r="B67" s="29">
        <v>271</v>
      </c>
      <c r="C67" s="138">
        <v>739</v>
      </c>
      <c r="D67" s="207">
        <v>2.7269372693726899</v>
      </c>
      <c r="E67" s="205">
        <v>152</v>
      </c>
      <c r="F67" s="206">
        <v>442</v>
      </c>
      <c r="G67" s="207">
        <v>2.9078947368421102</v>
      </c>
      <c r="H67" s="208">
        <v>4544</v>
      </c>
      <c r="I67" s="209">
        <v>11483</v>
      </c>
      <c r="J67" s="207">
        <v>2.5270686619718301</v>
      </c>
      <c r="K67" s="208">
        <v>957</v>
      </c>
      <c r="L67" s="210">
        <v>2768</v>
      </c>
      <c r="M67" s="207">
        <v>2.89237199582027</v>
      </c>
      <c r="N67" s="211">
        <v>618</v>
      </c>
      <c r="O67" s="210">
        <v>1751</v>
      </c>
      <c r="P67" s="207">
        <v>2.8333333333333299</v>
      </c>
      <c r="Q67" s="211">
        <v>1772</v>
      </c>
      <c r="R67" s="210">
        <v>4149</v>
      </c>
      <c r="S67" s="207">
        <v>2.3414221218961599</v>
      </c>
      <c r="T67" s="211">
        <v>65</v>
      </c>
      <c r="U67" s="210">
        <v>183</v>
      </c>
      <c r="V67" s="207">
        <v>2.81538461538462</v>
      </c>
      <c r="W67" s="211">
        <v>812</v>
      </c>
      <c r="X67" s="210">
        <v>2788</v>
      </c>
      <c r="Y67" s="207">
        <v>3.4334975369458101</v>
      </c>
      <c r="Z67" s="211">
        <v>4823</v>
      </c>
      <c r="AA67" s="210">
        <v>12522</v>
      </c>
      <c r="AB67" s="207">
        <v>2.59630935102633</v>
      </c>
      <c r="AC67" s="211">
        <v>580</v>
      </c>
      <c r="AD67" s="210">
        <v>1334</v>
      </c>
      <c r="AE67" s="207">
        <v>2.2999999999999998</v>
      </c>
      <c r="AF67" s="211">
        <v>565</v>
      </c>
      <c r="AG67" s="210">
        <v>1189</v>
      </c>
      <c r="AH67" s="207">
        <v>2.1044247787610599</v>
      </c>
      <c r="AI67" s="211">
        <v>41</v>
      </c>
      <c r="AJ67" s="210">
        <v>59</v>
      </c>
      <c r="AK67" s="207">
        <v>1.4390243902438999</v>
      </c>
      <c r="AL67" s="211">
        <v>141</v>
      </c>
      <c r="AM67" s="210">
        <v>718</v>
      </c>
      <c r="AN67" s="207">
        <v>5.0921985815602797</v>
      </c>
      <c r="AO67" s="74">
        <f t="shared" si="0"/>
        <v>15341</v>
      </c>
      <c r="AP67" s="44">
        <f t="shared" si="0"/>
        <v>40125</v>
      </c>
      <c r="AQ67" s="38">
        <f t="shared" si="1"/>
        <v>2.615540056058927</v>
      </c>
    </row>
    <row r="68" spans="1:43" s="97" customFormat="1" x14ac:dyDescent="0.2">
      <c r="A68" s="238" t="s">
        <v>64</v>
      </c>
      <c r="B68" s="29">
        <v>3056</v>
      </c>
      <c r="C68" s="138">
        <v>7213</v>
      </c>
      <c r="D68" s="207">
        <v>2.3602748691099502</v>
      </c>
      <c r="E68" s="205">
        <v>2374</v>
      </c>
      <c r="F68" s="206">
        <v>4465</v>
      </c>
      <c r="G68" s="207">
        <v>1.8807919123841601</v>
      </c>
      <c r="H68" s="208">
        <v>6178</v>
      </c>
      <c r="I68" s="209">
        <v>9137</v>
      </c>
      <c r="J68" s="207">
        <v>1.47895759145354</v>
      </c>
      <c r="K68" s="208">
        <v>1329</v>
      </c>
      <c r="L68" s="210">
        <v>2081</v>
      </c>
      <c r="M68" s="207">
        <v>1.56583897667419</v>
      </c>
      <c r="N68" s="211">
        <v>949</v>
      </c>
      <c r="O68" s="210">
        <v>1346</v>
      </c>
      <c r="P68" s="207">
        <v>1.4183350895679701</v>
      </c>
      <c r="Q68" s="211">
        <v>1797</v>
      </c>
      <c r="R68" s="210">
        <v>2967</v>
      </c>
      <c r="S68" s="207">
        <v>1.65108514190317</v>
      </c>
      <c r="T68" s="211">
        <v>233</v>
      </c>
      <c r="U68" s="210">
        <v>359</v>
      </c>
      <c r="V68" s="207">
        <v>1.5407725321888399</v>
      </c>
      <c r="W68" s="211">
        <v>669</v>
      </c>
      <c r="X68" s="210">
        <v>1135</v>
      </c>
      <c r="Y68" s="207">
        <v>1.6965620328849</v>
      </c>
      <c r="Z68" s="211">
        <v>415</v>
      </c>
      <c r="AA68" s="210">
        <v>609</v>
      </c>
      <c r="AB68" s="207">
        <v>1.4674698795180701</v>
      </c>
      <c r="AC68" s="211">
        <v>736</v>
      </c>
      <c r="AD68" s="210">
        <v>1491</v>
      </c>
      <c r="AE68" s="207">
        <v>2.0258152173913002</v>
      </c>
      <c r="AF68" s="211">
        <v>2516</v>
      </c>
      <c r="AG68" s="210">
        <v>5150</v>
      </c>
      <c r="AH68" s="207">
        <v>2.0468998410174901</v>
      </c>
      <c r="AI68" s="211">
        <v>165</v>
      </c>
      <c r="AJ68" s="210">
        <v>292</v>
      </c>
      <c r="AK68" s="207">
        <v>1.76969696969697</v>
      </c>
      <c r="AL68" s="211">
        <v>765</v>
      </c>
      <c r="AM68" s="210">
        <v>1419</v>
      </c>
      <c r="AN68" s="207">
        <v>1.85490196078431</v>
      </c>
      <c r="AO68" s="74">
        <f t="shared" si="0"/>
        <v>21182</v>
      </c>
      <c r="AP68" s="44">
        <f t="shared" si="0"/>
        <v>37664</v>
      </c>
      <c r="AQ68" s="38">
        <f t="shared" si="1"/>
        <v>1.7781134925880464</v>
      </c>
    </row>
    <row r="69" spans="1:43" s="97" customFormat="1" x14ac:dyDescent="0.2">
      <c r="A69" s="238" t="s">
        <v>84</v>
      </c>
      <c r="B69" s="29">
        <v>647</v>
      </c>
      <c r="C69" s="138">
        <v>1920</v>
      </c>
      <c r="D69" s="207">
        <v>2.96754250386399</v>
      </c>
      <c r="E69" s="205">
        <v>822</v>
      </c>
      <c r="F69" s="206">
        <v>1989</v>
      </c>
      <c r="G69" s="207">
        <v>2.4197080291970798</v>
      </c>
      <c r="H69" s="208">
        <v>5006</v>
      </c>
      <c r="I69" s="209">
        <v>10039</v>
      </c>
      <c r="J69" s="207">
        <v>2.0053935277666799</v>
      </c>
      <c r="K69" s="208">
        <v>876</v>
      </c>
      <c r="L69" s="210">
        <v>2038</v>
      </c>
      <c r="M69" s="207">
        <v>2.3264840182648401</v>
      </c>
      <c r="N69" s="211">
        <v>1458</v>
      </c>
      <c r="O69" s="210">
        <v>4333</v>
      </c>
      <c r="P69" s="207">
        <v>2.9718792866941</v>
      </c>
      <c r="Q69" s="211">
        <v>1000</v>
      </c>
      <c r="R69" s="210">
        <v>2281</v>
      </c>
      <c r="S69" s="207">
        <v>2.2810000000000001</v>
      </c>
      <c r="T69" s="211">
        <v>118</v>
      </c>
      <c r="U69" s="210">
        <v>252</v>
      </c>
      <c r="V69" s="207">
        <v>2.13559322033898</v>
      </c>
      <c r="W69" s="211">
        <v>815</v>
      </c>
      <c r="X69" s="210">
        <v>2816</v>
      </c>
      <c r="Y69" s="207">
        <v>3.45521472392638</v>
      </c>
      <c r="Z69" s="211">
        <v>2071</v>
      </c>
      <c r="AA69" s="210">
        <v>4120</v>
      </c>
      <c r="AB69" s="207">
        <v>1.98937711250604</v>
      </c>
      <c r="AC69" s="211">
        <v>562</v>
      </c>
      <c r="AD69" s="210">
        <v>1942</v>
      </c>
      <c r="AE69" s="207">
        <v>3.4555160142348802</v>
      </c>
      <c r="AF69" s="211">
        <v>872</v>
      </c>
      <c r="AG69" s="210">
        <v>1627</v>
      </c>
      <c r="AH69" s="207">
        <v>1.8658256880733901</v>
      </c>
      <c r="AI69" s="211">
        <v>144</v>
      </c>
      <c r="AJ69" s="210">
        <v>294</v>
      </c>
      <c r="AK69" s="207">
        <v>2.0416666666666701</v>
      </c>
      <c r="AL69" s="211">
        <v>667</v>
      </c>
      <c r="AM69" s="210">
        <v>1506</v>
      </c>
      <c r="AN69" s="207">
        <v>2.25787106446777</v>
      </c>
      <c r="AO69" s="74">
        <f t="shared" si="0"/>
        <v>15058</v>
      </c>
      <c r="AP69" s="44">
        <f t="shared" si="0"/>
        <v>35157</v>
      </c>
      <c r="AQ69" s="38">
        <f t="shared" si="1"/>
        <v>2.3347722141054588</v>
      </c>
    </row>
    <row r="70" spans="1:43" s="97" customFormat="1" x14ac:dyDescent="0.2">
      <c r="A70" s="238" t="s">
        <v>81</v>
      </c>
      <c r="B70" s="29">
        <v>1041</v>
      </c>
      <c r="C70" s="138">
        <v>3075</v>
      </c>
      <c r="D70" s="207">
        <v>2.9538904899135399</v>
      </c>
      <c r="E70" s="205">
        <v>468</v>
      </c>
      <c r="F70" s="206">
        <v>903</v>
      </c>
      <c r="G70" s="207">
        <v>1.92948717948718</v>
      </c>
      <c r="H70" s="208">
        <v>3944</v>
      </c>
      <c r="I70" s="209">
        <v>7811</v>
      </c>
      <c r="J70" s="207">
        <v>1.9804766734279899</v>
      </c>
      <c r="K70" s="208">
        <v>1423</v>
      </c>
      <c r="L70" s="210">
        <v>2819</v>
      </c>
      <c r="M70" s="207">
        <v>1.9810260014054799</v>
      </c>
      <c r="N70" s="211">
        <v>784</v>
      </c>
      <c r="O70" s="210">
        <v>1973</v>
      </c>
      <c r="P70" s="207">
        <v>2.5165816326530601</v>
      </c>
      <c r="Q70" s="211">
        <v>2237</v>
      </c>
      <c r="R70" s="210">
        <v>4635</v>
      </c>
      <c r="S70" s="207">
        <v>2.0719713902548098</v>
      </c>
      <c r="T70" s="211">
        <v>66</v>
      </c>
      <c r="U70" s="210">
        <v>153</v>
      </c>
      <c r="V70" s="207">
        <v>2.3181818181818201</v>
      </c>
      <c r="W70" s="211">
        <v>1003</v>
      </c>
      <c r="X70" s="210">
        <v>2441</v>
      </c>
      <c r="Y70" s="207">
        <v>2.4336989032901299</v>
      </c>
      <c r="Z70" s="211">
        <v>2020</v>
      </c>
      <c r="AA70" s="210">
        <v>3998</v>
      </c>
      <c r="AB70" s="207">
        <v>1.9792079207920801</v>
      </c>
      <c r="AC70" s="211">
        <v>1164</v>
      </c>
      <c r="AD70" s="210">
        <v>3358</v>
      </c>
      <c r="AE70" s="207">
        <v>2.8848797250859102</v>
      </c>
      <c r="AF70" s="211">
        <v>901</v>
      </c>
      <c r="AG70" s="210">
        <v>1908</v>
      </c>
      <c r="AH70" s="207">
        <v>2.1176470588235299</v>
      </c>
      <c r="AI70" s="211">
        <v>81</v>
      </c>
      <c r="AJ70" s="210">
        <v>105</v>
      </c>
      <c r="AK70" s="207">
        <v>1.2962962962963001</v>
      </c>
      <c r="AL70" s="211">
        <v>252</v>
      </c>
      <c r="AM70" s="210">
        <v>813</v>
      </c>
      <c r="AN70" s="207">
        <v>3.2261904761904798</v>
      </c>
      <c r="AO70" s="74">
        <f t="shared" si="0"/>
        <v>15384</v>
      </c>
      <c r="AP70" s="44">
        <f t="shared" si="0"/>
        <v>33992</v>
      </c>
      <c r="AQ70" s="38">
        <f t="shared" si="1"/>
        <v>2.2095683827353092</v>
      </c>
    </row>
    <row r="71" spans="1:43" s="97" customFormat="1" x14ac:dyDescent="0.2">
      <c r="A71" s="238" t="s">
        <v>66</v>
      </c>
      <c r="B71" s="29">
        <v>1394</v>
      </c>
      <c r="C71" s="138">
        <v>3273</v>
      </c>
      <c r="D71" s="207">
        <v>2.34791965566715</v>
      </c>
      <c r="E71" s="205">
        <v>976</v>
      </c>
      <c r="F71" s="206">
        <v>3742</v>
      </c>
      <c r="G71" s="207">
        <v>3.8340163934426199</v>
      </c>
      <c r="H71" s="208">
        <v>3718</v>
      </c>
      <c r="I71" s="209">
        <v>8223</v>
      </c>
      <c r="J71" s="207">
        <v>2.2116729424421702</v>
      </c>
      <c r="K71" s="208">
        <v>1131</v>
      </c>
      <c r="L71" s="210">
        <v>2402</v>
      </c>
      <c r="M71" s="207">
        <v>2.1237842617153002</v>
      </c>
      <c r="N71" s="211">
        <v>1100</v>
      </c>
      <c r="O71" s="210">
        <v>2600</v>
      </c>
      <c r="P71" s="207">
        <v>2.3636363636363602</v>
      </c>
      <c r="Q71" s="211">
        <v>1429</v>
      </c>
      <c r="R71" s="210">
        <v>2879</v>
      </c>
      <c r="S71" s="207">
        <v>2.0146955913225999</v>
      </c>
      <c r="T71" s="211">
        <v>117</v>
      </c>
      <c r="U71" s="210">
        <v>323</v>
      </c>
      <c r="V71" s="207">
        <v>2.7606837606837602</v>
      </c>
      <c r="W71" s="211">
        <v>750</v>
      </c>
      <c r="X71" s="210">
        <v>1534</v>
      </c>
      <c r="Y71" s="207">
        <v>2.0453333333333301</v>
      </c>
      <c r="Z71" s="211">
        <v>1030</v>
      </c>
      <c r="AA71" s="210">
        <v>2138</v>
      </c>
      <c r="AB71" s="207">
        <v>2.0757281553398101</v>
      </c>
      <c r="AC71" s="211">
        <v>1186</v>
      </c>
      <c r="AD71" s="210">
        <v>2689</v>
      </c>
      <c r="AE71" s="207">
        <v>2.2672849915683</v>
      </c>
      <c r="AF71" s="211">
        <v>708</v>
      </c>
      <c r="AG71" s="210">
        <v>1304</v>
      </c>
      <c r="AH71" s="207">
        <v>1.8418079096045199</v>
      </c>
      <c r="AI71" s="211">
        <v>110</v>
      </c>
      <c r="AJ71" s="210">
        <v>239</v>
      </c>
      <c r="AK71" s="207">
        <v>2.1727272727272702</v>
      </c>
      <c r="AL71" s="211">
        <v>521</v>
      </c>
      <c r="AM71" s="210">
        <v>1859</v>
      </c>
      <c r="AN71" s="207">
        <v>3.5681381957773501</v>
      </c>
      <c r="AO71" s="74">
        <f t="shared" ref="AO71:AP80" si="2">SUM(B71,E71,H71,K71,N71,Q71,T71,W71,Z71,AC71,AF71,AI71,AL71)</f>
        <v>14170</v>
      </c>
      <c r="AP71" s="44">
        <f t="shared" si="2"/>
        <v>33205</v>
      </c>
      <c r="AQ71" s="38">
        <f t="shared" si="1"/>
        <v>2.3433309809456597</v>
      </c>
    </row>
    <row r="72" spans="1:43" s="97" customFormat="1" x14ac:dyDescent="0.2">
      <c r="A72" s="238" t="s">
        <v>85</v>
      </c>
      <c r="B72" s="29">
        <v>895</v>
      </c>
      <c r="C72" s="138">
        <v>3049</v>
      </c>
      <c r="D72" s="207">
        <v>3.4067039106145298</v>
      </c>
      <c r="E72" s="205">
        <v>233</v>
      </c>
      <c r="F72" s="206">
        <v>659</v>
      </c>
      <c r="G72" s="207">
        <v>2.8283261802575099</v>
      </c>
      <c r="H72" s="208">
        <v>3987</v>
      </c>
      <c r="I72" s="209">
        <v>8656</v>
      </c>
      <c r="J72" s="207">
        <v>2.1710559317782798</v>
      </c>
      <c r="K72" s="208">
        <v>866</v>
      </c>
      <c r="L72" s="210">
        <v>2106</v>
      </c>
      <c r="M72" s="207">
        <v>2.43187066974596</v>
      </c>
      <c r="N72" s="211">
        <v>1066</v>
      </c>
      <c r="O72" s="210">
        <v>2313</v>
      </c>
      <c r="P72" s="207">
        <v>2.1697936210131301</v>
      </c>
      <c r="Q72" s="211">
        <v>1030</v>
      </c>
      <c r="R72" s="210">
        <v>2421</v>
      </c>
      <c r="S72" s="207">
        <v>2.3504854368932002</v>
      </c>
      <c r="T72" s="211">
        <v>37</v>
      </c>
      <c r="U72" s="210">
        <v>79</v>
      </c>
      <c r="V72" s="207">
        <v>2.13513513513514</v>
      </c>
      <c r="W72" s="211">
        <v>868</v>
      </c>
      <c r="X72" s="210">
        <v>2099</v>
      </c>
      <c r="Y72" s="207">
        <v>2.41820276497696</v>
      </c>
      <c r="Z72" s="211">
        <v>2610</v>
      </c>
      <c r="AA72" s="210">
        <v>5670</v>
      </c>
      <c r="AB72" s="207">
        <v>2.1724137931034502</v>
      </c>
      <c r="AC72" s="211">
        <v>716</v>
      </c>
      <c r="AD72" s="210">
        <v>2681</v>
      </c>
      <c r="AE72" s="207">
        <v>3.7444134078212299</v>
      </c>
      <c r="AF72" s="211">
        <v>483</v>
      </c>
      <c r="AG72" s="210">
        <v>1103</v>
      </c>
      <c r="AH72" s="207">
        <v>2.2836438923395401</v>
      </c>
      <c r="AI72" s="211">
        <v>35</v>
      </c>
      <c r="AJ72" s="210">
        <v>65</v>
      </c>
      <c r="AK72" s="207">
        <v>1.8571428571428601</v>
      </c>
      <c r="AL72" s="211">
        <v>74</v>
      </c>
      <c r="AM72" s="210">
        <v>285</v>
      </c>
      <c r="AN72" s="207">
        <v>3.85135135135135</v>
      </c>
      <c r="AO72" s="74">
        <f t="shared" si="2"/>
        <v>12900</v>
      </c>
      <c r="AP72" s="44">
        <f t="shared" si="2"/>
        <v>31186</v>
      </c>
      <c r="AQ72" s="38">
        <f t="shared" si="1"/>
        <v>2.4175193798449612</v>
      </c>
    </row>
    <row r="73" spans="1:43" s="97" customFormat="1" x14ac:dyDescent="0.2">
      <c r="A73" s="238" t="s">
        <v>79</v>
      </c>
      <c r="B73" s="29">
        <v>1014</v>
      </c>
      <c r="C73" s="138">
        <v>3672</v>
      </c>
      <c r="D73" s="207">
        <v>3.6213017751479302</v>
      </c>
      <c r="E73" s="205">
        <v>268</v>
      </c>
      <c r="F73" s="206">
        <v>442</v>
      </c>
      <c r="G73" s="207">
        <v>1.64925373134328</v>
      </c>
      <c r="H73" s="208">
        <v>2538</v>
      </c>
      <c r="I73" s="209">
        <v>4797</v>
      </c>
      <c r="J73" s="207">
        <v>1.8900709219858201</v>
      </c>
      <c r="K73" s="208">
        <v>2508</v>
      </c>
      <c r="L73" s="210">
        <v>4649</v>
      </c>
      <c r="M73" s="207">
        <v>1.853668261563</v>
      </c>
      <c r="N73" s="211">
        <v>437</v>
      </c>
      <c r="O73" s="210">
        <v>1222</v>
      </c>
      <c r="P73" s="207">
        <v>2.7963386727688802</v>
      </c>
      <c r="Q73" s="211">
        <v>1803</v>
      </c>
      <c r="R73" s="210">
        <v>5386</v>
      </c>
      <c r="S73" s="207">
        <v>2.9872434830837502</v>
      </c>
      <c r="T73" s="211">
        <v>35</v>
      </c>
      <c r="U73" s="210">
        <v>94</v>
      </c>
      <c r="V73" s="207">
        <v>2.6857142857142899</v>
      </c>
      <c r="W73" s="211">
        <v>636</v>
      </c>
      <c r="X73" s="210">
        <v>1128</v>
      </c>
      <c r="Y73" s="207">
        <v>1.7735849056603801</v>
      </c>
      <c r="Z73" s="211">
        <v>1213</v>
      </c>
      <c r="AA73" s="210">
        <v>2402</v>
      </c>
      <c r="AB73" s="207">
        <v>1.9802143446001701</v>
      </c>
      <c r="AC73" s="211">
        <v>557</v>
      </c>
      <c r="AD73" s="210">
        <v>1691</v>
      </c>
      <c r="AE73" s="207">
        <v>3.0359066427289099</v>
      </c>
      <c r="AF73" s="211">
        <v>541</v>
      </c>
      <c r="AG73" s="210">
        <v>1116</v>
      </c>
      <c r="AH73" s="207">
        <v>2.0628465804066498</v>
      </c>
      <c r="AI73" s="211">
        <v>62</v>
      </c>
      <c r="AJ73" s="210">
        <v>111</v>
      </c>
      <c r="AK73" s="207">
        <v>1.7903225806451599</v>
      </c>
      <c r="AL73" s="211">
        <v>207</v>
      </c>
      <c r="AM73" s="210">
        <v>323</v>
      </c>
      <c r="AN73" s="207">
        <v>1.56038647342995</v>
      </c>
      <c r="AO73" s="74">
        <f t="shared" si="2"/>
        <v>11819</v>
      </c>
      <c r="AP73" s="44">
        <f t="shared" si="2"/>
        <v>27033</v>
      </c>
      <c r="AQ73" s="38">
        <f t="shared" si="1"/>
        <v>2.2872493442761654</v>
      </c>
    </row>
    <row r="74" spans="1:43" s="97" customFormat="1" x14ac:dyDescent="0.2">
      <c r="A74" s="238" t="s">
        <v>71</v>
      </c>
      <c r="B74" s="29">
        <v>835</v>
      </c>
      <c r="C74" s="138">
        <v>1347</v>
      </c>
      <c r="D74" s="207">
        <v>1.6131736526946101</v>
      </c>
      <c r="E74" s="205">
        <v>280</v>
      </c>
      <c r="F74" s="206">
        <v>560</v>
      </c>
      <c r="G74" s="207">
        <v>2</v>
      </c>
      <c r="H74" s="208">
        <v>3261</v>
      </c>
      <c r="I74" s="209">
        <v>6435</v>
      </c>
      <c r="J74" s="207">
        <v>1.97332106715731</v>
      </c>
      <c r="K74" s="208">
        <v>1276</v>
      </c>
      <c r="L74" s="210">
        <v>2149</v>
      </c>
      <c r="M74" s="207">
        <v>1.6841692789968701</v>
      </c>
      <c r="N74" s="211">
        <v>536</v>
      </c>
      <c r="O74" s="210">
        <v>1085</v>
      </c>
      <c r="P74" s="207">
        <v>2.02425373134328</v>
      </c>
      <c r="Q74" s="211">
        <v>1864</v>
      </c>
      <c r="R74" s="210">
        <v>3574</v>
      </c>
      <c r="S74" s="207">
        <v>1.91738197424893</v>
      </c>
      <c r="T74" s="211">
        <v>34</v>
      </c>
      <c r="U74" s="210">
        <v>81</v>
      </c>
      <c r="V74" s="207">
        <v>2.3823529411764701</v>
      </c>
      <c r="W74" s="211">
        <v>572</v>
      </c>
      <c r="X74" s="210">
        <v>1729</v>
      </c>
      <c r="Y74" s="207">
        <v>3.0227272727272698</v>
      </c>
      <c r="Z74" s="211">
        <v>1703</v>
      </c>
      <c r="AA74" s="210">
        <v>3911</v>
      </c>
      <c r="AB74" s="207">
        <v>2.2965355255431601</v>
      </c>
      <c r="AC74" s="211">
        <v>571</v>
      </c>
      <c r="AD74" s="210">
        <v>1137</v>
      </c>
      <c r="AE74" s="207">
        <v>1.9912434325744299</v>
      </c>
      <c r="AF74" s="211">
        <v>519</v>
      </c>
      <c r="AG74" s="210">
        <v>1777</v>
      </c>
      <c r="AH74" s="207">
        <v>3.4238921001926799</v>
      </c>
      <c r="AI74" s="211">
        <v>124</v>
      </c>
      <c r="AJ74" s="210">
        <v>217</v>
      </c>
      <c r="AK74" s="207">
        <v>1.75</v>
      </c>
      <c r="AL74" s="211">
        <v>66</v>
      </c>
      <c r="AM74" s="210">
        <v>171</v>
      </c>
      <c r="AN74" s="207">
        <v>2.5909090909090899</v>
      </c>
      <c r="AO74" s="74">
        <f t="shared" si="2"/>
        <v>11641</v>
      </c>
      <c r="AP74" s="44">
        <f t="shared" si="2"/>
        <v>24173</v>
      </c>
      <c r="AQ74" s="38">
        <f t="shared" ref="AQ74:AQ80" si="3">AP74/AO74</f>
        <v>2.0765398161669961</v>
      </c>
    </row>
    <row r="75" spans="1:43" s="97" customFormat="1" x14ac:dyDescent="0.2">
      <c r="A75" s="238" t="s">
        <v>82</v>
      </c>
      <c r="B75" s="29">
        <v>538</v>
      </c>
      <c r="C75" s="138">
        <v>1558</v>
      </c>
      <c r="D75" s="207">
        <v>2.89591078066915</v>
      </c>
      <c r="E75" s="205">
        <v>187</v>
      </c>
      <c r="F75" s="206">
        <v>498</v>
      </c>
      <c r="G75" s="207">
        <v>2.66310160427807</v>
      </c>
      <c r="H75" s="208">
        <v>2584</v>
      </c>
      <c r="I75" s="209">
        <v>5494</v>
      </c>
      <c r="J75" s="207">
        <v>2.1261609907120702</v>
      </c>
      <c r="K75" s="208">
        <v>1649</v>
      </c>
      <c r="L75" s="210">
        <v>2719</v>
      </c>
      <c r="M75" s="207">
        <v>1.6488781079442101</v>
      </c>
      <c r="N75" s="211">
        <v>554</v>
      </c>
      <c r="O75" s="210">
        <v>1376</v>
      </c>
      <c r="P75" s="207">
        <v>2.4837545126353802</v>
      </c>
      <c r="Q75" s="211">
        <v>997</v>
      </c>
      <c r="R75" s="210">
        <v>2536</v>
      </c>
      <c r="S75" s="207">
        <v>2.54363089267803</v>
      </c>
      <c r="T75" s="211">
        <v>33</v>
      </c>
      <c r="U75" s="210">
        <v>84</v>
      </c>
      <c r="V75" s="207">
        <v>2.5454545454545499</v>
      </c>
      <c r="W75" s="211">
        <v>465</v>
      </c>
      <c r="X75" s="210">
        <v>1068</v>
      </c>
      <c r="Y75" s="207">
        <v>2.2967741935483899</v>
      </c>
      <c r="Z75" s="211">
        <v>2904</v>
      </c>
      <c r="AA75" s="210">
        <v>4984</v>
      </c>
      <c r="AB75" s="207">
        <v>1.71625344352617</v>
      </c>
      <c r="AC75" s="211">
        <v>470</v>
      </c>
      <c r="AD75" s="210">
        <v>1335</v>
      </c>
      <c r="AE75" s="207">
        <v>2.8404255319148901</v>
      </c>
      <c r="AF75" s="211">
        <v>573</v>
      </c>
      <c r="AG75" s="210">
        <v>1440</v>
      </c>
      <c r="AH75" s="207">
        <v>2.5130890052355999</v>
      </c>
      <c r="AI75" s="211">
        <v>57</v>
      </c>
      <c r="AJ75" s="210">
        <v>175</v>
      </c>
      <c r="AK75" s="207">
        <v>3.0701754385964901</v>
      </c>
      <c r="AL75" s="211">
        <v>79</v>
      </c>
      <c r="AM75" s="210">
        <v>201</v>
      </c>
      <c r="AN75" s="207">
        <v>2.5443037974683498</v>
      </c>
      <c r="AO75" s="74">
        <f t="shared" si="2"/>
        <v>11090</v>
      </c>
      <c r="AP75" s="44">
        <f t="shared" si="2"/>
        <v>23468</v>
      </c>
      <c r="AQ75" s="38">
        <f t="shared" si="3"/>
        <v>2.1161406672678087</v>
      </c>
    </row>
    <row r="76" spans="1:43" s="97" customFormat="1" x14ac:dyDescent="0.2">
      <c r="A76" s="238" t="s">
        <v>80</v>
      </c>
      <c r="B76" s="29">
        <v>710</v>
      </c>
      <c r="C76" s="138">
        <v>2206</v>
      </c>
      <c r="D76" s="207">
        <v>3.1070422535211302</v>
      </c>
      <c r="E76" s="205">
        <v>277</v>
      </c>
      <c r="F76" s="206">
        <v>605</v>
      </c>
      <c r="G76" s="207">
        <v>2.1841155234656999</v>
      </c>
      <c r="H76" s="208">
        <v>3275</v>
      </c>
      <c r="I76" s="209">
        <v>7327</v>
      </c>
      <c r="J76" s="207">
        <v>2.2372519083969502</v>
      </c>
      <c r="K76" s="208">
        <v>862</v>
      </c>
      <c r="L76" s="210">
        <v>1871</v>
      </c>
      <c r="M76" s="207">
        <v>2.1705336426914199</v>
      </c>
      <c r="N76" s="211">
        <v>432</v>
      </c>
      <c r="O76" s="210">
        <v>1139</v>
      </c>
      <c r="P76" s="207">
        <v>2.63657407407407</v>
      </c>
      <c r="Q76" s="211">
        <v>1074</v>
      </c>
      <c r="R76" s="210">
        <v>2124</v>
      </c>
      <c r="S76" s="207">
        <v>1.97765363128492</v>
      </c>
      <c r="T76" s="211">
        <v>43</v>
      </c>
      <c r="U76" s="210">
        <v>84</v>
      </c>
      <c r="V76" s="207">
        <v>1.9534883720930201</v>
      </c>
      <c r="W76" s="211">
        <v>606</v>
      </c>
      <c r="X76" s="210">
        <v>1252</v>
      </c>
      <c r="Y76" s="207">
        <v>2.0660066006600699</v>
      </c>
      <c r="Z76" s="211">
        <v>1330</v>
      </c>
      <c r="AA76" s="210">
        <v>2554</v>
      </c>
      <c r="AB76" s="207">
        <v>1.9203007518797</v>
      </c>
      <c r="AC76" s="211">
        <v>690</v>
      </c>
      <c r="AD76" s="210">
        <v>1964</v>
      </c>
      <c r="AE76" s="207">
        <v>2.8463768115942001</v>
      </c>
      <c r="AF76" s="211">
        <v>529</v>
      </c>
      <c r="AG76" s="210">
        <v>932</v>
      </c>
      <c r="AH76" s="207">
        <v>1.76181474480151</v>
      </c>
      <c r="AI76" s="211">
        <v>42</v>
      </c>
      <c r="AJ76" s="210">
        <v>70</v>
      </c>
      <c r="AK76" s="207">
        <v>1.6666666666666701</v>
      </c>
      <c r="AL76" s="211">
        <v>236</v>
      </c>
      <c r="AM76" s="210">
        <v>1069</v>
      </c>
      <c r="AN76" s="207">
        <v>4.5296610169491496</v>
      </c>
      <c r="AO76" s="74">
        <f t="shared" si="2"/>
        <v>10106</v>
      </c>
      <c r="AP76" s="44">
        <f t="shared" si="2"/>
        <v>23197</v>
      </c>
      <c r="AQ76" s="38">
        <f t="shared" si="3"/>
        <v>2.2953690876706907</v>
      </c>
    </row>
    <row r="77" spans="1:43" s="97" customFormat="1" x14ac:dyDescent="0.2">
      <c r="A77" s="238" t="s">
        <v>94</v>
      </c>
      <c r="B77" s="29">
        <v>185</v>
      </c>
      <c r="C77" s="138">
        <v>362</v>
      </c>
      <c r="D77" s="207">
        <v>1.9567567567567601</v>
      </c>
      <c r="E77" s="205">
        <v>116</v>
      </c>
      <c r="F77" s="206">
        <v>224</v>
      </c>
      <c r="G77" s="207">
        <v>1.9310344827586201</v>
      </c>
      <c r="H77" s="208">
        <v>1585</v>
      </c>
      <c r="I77" s="209">
        <v>3070</v>
      </c>
      <c r="J77" s="207">
        <v>1.9369085173501599</v>
      </c>
      <c r="K77" s="208">
        <v>874</v>
      </c>
      <c r="L77" s="210">
        <v>3874</v>
      </c>
      <c r="M77" s="207">
        <v>4.4324942791761996</v>
      </c>
      <c r="N77" s="211">
        <v>178</v>
      </c>
      <c r="O77" s="210">
        <v>825</v>
      </c>
      <c r="P77" s="207">
        <v>4.6348314606741603</v>
      </c>
      <c r="Q77" s="211">
        <v>1682</v>
      </c>
      <c r="R77" s="210">
        <v>4059</v>
      </c>
      <c r="S77" s="207">
        <v>2.4131985731272301</v>
      </c>
      <c r="T77" s="211">
        <v>8</v>
      </c>
      <c r="U77" s="210">
        <v>22</v>
      </c>
      <c r="V77" s="207">
        <v>2.75</v>
      </c>
      <c r="W77" s="211">
        <v>249</v>
      </c>
      <c r="X77" s="210">
        <v>740</v>
      </c>
      <c r="Y77" s="207">
        <v>2.9718875502008002</v>
      </c>
      <c r="Z77" s="211">
        <v>1271</v>
      </c>
      <c r="AA77" s="210">
        <v>4125</v>
      </c>
      <c r="AB77" s="207">
        <v>3.2454760031471301</v>
      </c>
      <c r="AC77" s="211">
        <v>171</v>
      </c>
      <c r="AD77" s="210">
        <v>644</v>
      </c>
      <c r="AE77" s="207">
        <v>3.7660818713450301</v>
      </c>
      <c r="AF77" s="211">
        <v>404</v>
      </c>
      <c r="AG77" s="210">
        <v>648</v>
      </c>
      <c r="AH77" s="207">
        <v>1.6039603960396001</v>
      </c>
      <c r="AI77" s="211">
        <v>8</v>
      </c>
      <c r="AJ77" s="210">
        <v>18</v>
      </c>
      <c r="AK77" s="207">
        <v>2.25</v>
      </c>
      <c r="AL77" s="211">
        <v>169</v>
      </c>
      <c r="AM77" s="210">
        <v>405</v>
      </c>
      <c r="AN77" s="207">
        <v>2.3964497041420101</v>
      </c>
      <c r="AO77" s="74">
        <f t="shared" si="2"/>
        <v>6900</v>
      </c>
      <c r="AP77" s="44">
        <f t="shared" si="2"/>
        <v>19016</v>
      </c>
      <c r="AQ77" s="38">
        <f t="shared" si="3"/>
        <v>2.7559420289855074</v>
      </c>
    </row>
    <row r="78" spans="1:43" s="97" customFormat="1" x14ac:dyDescent="0.2">
      <c r="A78" s="238" t="s">
        <v>70</v>
      </c>
      <c r="B78" s="29">
        <v>253</v>
      </c>
      <c r="C78" s="138">
        <v>680</v>
      </c>
      <c r="D78" s="207">
        <v>2.6877470355731199</v>
      </c>
      <c r="E78" s="205">
        <v>156</v>
      </c>
      <c r="F78" s="206">
        <v>314</v>
      </c>
      <c r="G78" s="207">
        <v>2.0128205128205101</v>
      </c>
      <c r="H78" s="208">
        <v>2190</v>
      </c>
      <c r="I78" s="209">
        <v>4692</v>
      </c>
      <c r="J78" s="207">
        <v>2.1424657534246601</v>
      </c>
      <c r="K78" s="208">
        <v>484</v>
      </c>
      <c r="L78" s="210">
        <v>1078</v>
      </c>
      <c r="M78" s="207">
        <v>2.2272727272727302</v>
      </c>
      <c r="N78" s="211">
        <v>402</v>
      </c>
      <c r="O78" s="210">
        <v>1188</v>
      </c>
      <c r="P78" s="207">
        <v>2.9552238805970199</v>
      </c>
      <c r="Q78" s="211">
        <v>1329</v>
      </c>
      <c r="R78" s="210">
        <v>3549</v>
      </c>
      <c r="S78" s="207">
        <v>2.6704288939051901</v>
      </c>
      <c r="T78" s="211">
        <v>22</v>
      </c>
      <c r="U78" s="210">
        <v>50</v>
      </c>
      <c r="V78" s="207">
        <v>2.2727272727272698</v>
      </c>
      <c r="W78" s="211">
        <v>386</v>
      </c>
      <c r="X78" s="210">
        <v>770</v>
      </c>
      <c r="Y78" s="207">
        <v>1.99481865284974</v>
      </c>
      <c r="Z78" s="211">
        <v>809</v>
      </c>
      <c r="AA78" s="210">
        <v>1686</v>
      </c>
      <c r="AB78" s="207">
        <v>2.0840543881335001</v>
      </c>
      <c r="AC78" s="211">
        <v>519</v>
      </c>
      <c r="AD78" s="210">
        <v>1445</v>
      </c>
      <c r="AE78" s="207">
        <v>2.7842003853564501</v>
      </c>
      <c r="AF78" s="211">
        <v>196</v>
      </c>
      <c r="AG78" s="210">
        <v>441</v>
      </c>
      <c r="AH78" s="207">
        <v>2.25</v>
      </c>
      <c r="AI78" s="211">
        <v>30</v>
      </c>
      <c r="AJ78" s="210">
        <v>84</v>
      </c>
      <c r="AK78" s="207">
        <v>2.8</v>
      </c>
      <c r="AL78" s="211">
        <v>124</v>
      </c>
      <c r="AM78" s="210">
        <v>492</v>
      </c>
      <c r="AN78" s="207">
        <v>3.9677419354838701</v>
      </c>
      <c r="AO78" s="74">
        <f t="shared" si="2"/>
        <v>6900</v>
      </c>
      <c r="AP78" s="44">
        <f t="shared" si="2"/>
        <v>16469</v>
      </c>
      <c r="AQ78" s="38">
        <f t="shared" si="3"/>
        <v>2.3868115942028987</v>
      </c>
    </row>
    <row r="79" spans="1:43" s="97" customFormat="1" x14ac:dyDescent="0.2">
      <c r="A79" s="238" t="s">
        <v>93</v>
      </c>
      <c r="B79" s="29">
        <v>311</v>
      </c>
      <c r="C79" s="138">
        <v>1004</v>
      </c>
      <c r="D79" s="207">
        <v>3.2282958199356901</v>
      </c>
      <c r="E79" s="205">
        <v>83</v>
      </c>
      <c r="F79" s="206">
        <v>229</v>
      </c>
      <c r="G79" s="207">
        <v>2.7590361445783098</v>
      </c>
      <c r="H79" s="208">
        <v>984</v>
      </c>
      <c r="I79" s="209">
        <v>2665</v>
      </c>
      <c r="J79" s="207">
        <v>2.7083333333333299</v>
      </c>
      <c r="K79" s="208">
        <v>386</v>
      </c>
      <c r="L79" s="210">
        <v>1066</v>
      </c>
      <c r="M79" s="207">
        <v>2.7616580310880798</v>
      </c>
      <c r="N79" s="211">
        <v>95</v>
      </c>
      <c r="O79" s="210">
        <v>338</v>
      </c>
      <c r="P79" s="207">
        <v>3.5578947368421101</v>
      </c>
      <c r="Q79" s="211">
        <v>797</v>
      </c>
      <c r="R79" s="210">
        <v>2291</v>
      </c>
      <c r="S79" s="207">
        <v>2.8745294855708901</v>
      </c>
      <c r="T79" s="211">
        <v>8</v>
      </c>
      <c r="U79" s="210">
        <v>17</v>
      </c>
      <c r="V79" s="207">
        <v>2.125</v>
      </c>
      <c r="W79" s="211">
        <v>213</v>
      </c>
      <c r="X79" s="210">
        <v>1020</v>
      </c>
      <c r="Y79" s="207">
        <v>4.7887323943661997</v>
      </c>
      <c r="Z79" s="211">
        <v>1488</v>
      </c>
      <c r="AA79" s="210">
        <v>5008</v>
      </c>
      <c r="AB79" s="207">
        <v>3.3655913978494598</v>
      </c>
      <c r="AC79" s="211">
        <v>276</v>
      </c>
      <c r="AD79" s="210">
        <v>1204</v>
      </c>
      <c r="AE79" s="207">
        <v>4.36231884057971</v>
      </c>
      <c r="AF79" s="211">
        <v>185</v>
      </c>
      <c r="AG79" s="210">
        <v>364</v>
      </c>
      <c r="AH79" s="207">
        <v>1.9675675675675699</v>
      </c>
      <c r="AI79" s="211">
        <v>10</v>
      </c>
      <c r="AJ79" s="210">
        <v>14</v>
      </c>
      <c r="AK79" s="207">
        <v>1.4</v>
      </c>
      <c r="AL79" s="211">
        <v>35</v>
      </c>
      <c r="AM79" s="210">
        <v>80</v>
      </c>
      <c r="AN79" s="207">
        <v>2.28571428571429</v>
      </c>
      <c r="AO79" s="74">
        <f t="shared" si="2"/>
        <v>4871</v>
      </c>
      <c r="AP79" s="44">
        <f t="shared" si="2"/>
        <v>15300</v>
      </c>
      <c r="AQ79" s="38">
        <f t="shared" si="3"/>
        <v>3.1410388010675425</v>
      </c>
    </row>
    <row r="80" spans="1:43" s="97" customFormat="1" x14ac:dyDescent="0.2">
      <c r="A80" s="236" t="s">
        <v>132</v>
      </c>
      <c r="B80" s="82">
        <v>228</v>
      </c>
      <c r="C80" s="153">
        <v>541</v>
      </c>
      <c r="D80" s="217">
        <v>2.37280701754386</v>
      </c>
      <c r="E80" s="215">
        <v>104</v>
      </c>
      <c r="F80" s="216">
        <v>218</v>
      </c>
      <c r="G80" s="217">
        <v>2.0961538461538498</v>
      </c>
      <c r="H80" s="218">
        <v>794</v>
      </c>
      <c r="I80" s="219">
        <v>1529</v>
      </c>
      <c r="J80" s="217">
        <v>1.92569269521411</v>
      </c>
      <c r="K80" s="218">
        <v>305</v>
      </c>
      <c r="L80" s="220">
        <v>533</v>
      </c>
      <c r="M80" s="217">
        <v>1.7475409836065601</v>
      </c>
      <c r="N80" s="221">
        <v>152</v>
      </c>
      <c r="O80" s="220">
        <v>289</v>
      </c>
      <c r="P80" s="217">
        <v>1.9013157894736801</v>
      </c>
      <c r="Q80" s="221">
        <v>423</v>
      </c>
      <c r="R80" s="220">
        <v>688</v>
      </c>
      <c r="S80" s="217">
        <v>1.6264775413711601</v>
      </c>
      <c r="T80" s="221">
        <v>1</v>
      </c>
      <c r="U80" s="220">
        <v>4</v>
      </c>
      <c r="V80" s="217">
        <v>4</v>
      </c>
      <c r="W80" s="221">
        <v>231</v>
      </c>
      <c r="X80" s="220">
        <v>461</v>
      </c>
      <c r="Y80" s="217">
        <v>1.9956709956709999</v>
      </c>
      <c r="Z80" s="221">
        <v>655</v>
      </c>
      <c r="AA80" s="220">
        <v>1223</v>
      </c>
      <c r="AB80" s="217">
        <v>1.86717557251908</v>
      </c>
      <c r="AC80" s="221">
        <v>291</v>
      </c>
      <c r="AD80" s="220">
        <v>737</v>
      </c>
      <c r="AE80" s="217">
        <v>2.53264604810997</v>
      </c>
      <c r="AF80" s="221">
        <v>270</v>
      </c>
      <c r="AG80" s="220">
        <v>533</v>
      </c>
      <c r="AH80" s="217">
        <v>1.9740740740740701</v>
      </c>
      <c r="AI80" s="221">
        <v>24</v>
      </c>
      <c r="AJ80" s="220">
        <v>29</v>
      </c>
      <c r="AK80" s="217">
        <v>1.2083333333333299</v>
      </c>
      <c r="AL80" s="221">
        <v>59</v>
      </c>
      <c r="AM80" s="220">
        <v>117</v>
      </c>
      <c r="AN80" s="217">
        <v>1.9830508474576301</v>
      </c>
      <c r="AO80" s="244">
        <f t="shared" si="2"/>
        <v>3537</v>
      </c>
      <c r="AP80" s="245">
        <f t="shared" si="2"/>
        <v>6902</v>
      </c>
      <c r="AQ80" s="81">
        <f t="shared" si="3"/>
        <v>1.9513712185467911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0C4-77F6-4583-8D72-58B004E983C4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9" sqref="A9:AN80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142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2125902</v>
      </c>
      <c r="C6" s="124">
        <f>SUM(C9:C80)</f>
        <v>5527038</v>
      </c>
      <c r="D6" s="75">
        <f>C6/B6</f>
        <v>2.5998554966315472</v>
      </c>
      <c r="E6" s="74">
        <f>SUM(E9:E80)</f>
        <v>1070492</v>
      </c>
      <c r="F6" s="44">
        <f>SUM(F9:F80)</f>
        <v>2034898</v>
      </c>
      <c r="G6" s="75">
        <f>F6/E6</f>
        <v>1.9008997731884032</v>
      </c>
      <c r="H6" s="74">
        <f>SUM(H9:H80)</f>
        <v>4132932</v>
      </c>
      <c r="I6" s="44">
        <f>SUM(I9:I80)</f>
        <v>7303614</v>
      </c>
      <c r="J6" s="75">
        <f>I6/H6</f>
        <v>1.7671749740861935</v>
      </c>
      <c r="K6" s="74">
        <f>SUM(K9:K80)</f>
        <v>2164773</v>
      </c>
      <c r="L6" s="44">
        <f>SUM(L9:L80)</f>
        <v>4068528</v>
      </c>
      <c r="M6" s="75">
        <f>L6/K6</f>
        <v>1.8794247710960919</v>
      </c>
      <c r="N6" s="74">
        <f>SUM(N9:N80)</f>
        <v>1021645</v>
      </c>
      <c r="O6" s="44">
        <f>SUM(O9:O80)</f>
        <v>1842726</v>
      </c>
      <c r="P6" s="75">
        <f>O6/N6</f>
        <v>1.8036852331289244</v>
      </c>
      <c r="Q6" s="74">
        <f>SUM(Q9:Q80)</f>
        <v>3093186</v>
      </c>
      <c r="R6" s="44">
        <f>SUM(R9:R80)</f>
        <v>6149887</v>
      </c>
      <c r="S6" s="75">
        <f>R6/Q6</f>
        <v>1.9882047183712845</v>
      </c>
      <c r="T6" s="74">
        <f>SUM(T9:T80)</f>
        <v>366763</v>
      </c>
      <c r="U6" s="44">
        <f>SUM(U9:U80)</f>
        <v>615361</v>
      </c>
      <c r="V6" s="75">
        <f>U6/T6</f>
        <v>1.6778164645833957</v>
      </c>
      <c r="W6" s="74">
        <f>SUM(W9:W80)</f>
        <v>1528058</v>
      </c>
      <c r="X6" s="44">
        <f>SUM(X9:X80)</f>
        <v>2944702</v>
      </c>
      <c r="Y6" s="75">
        <f>X6/W6</f>
        <v>1.9270878461419658</v>
      </c>
      <c r="Z6" s="74">
        <f>SUM(Z9:Z80)</f>
        <v>1924305</v>
      </c>
      <c r="AA6" s="44">
        <f>SUM(AA9:AA80)</f>
        <v>3787771</v>
      </c>
      <c r="AB6" s="75">
        <f>AA6/Z6</f>
        <v>1.9683839100350515</v>
      </c>
      <c r="AC6" s="74">
        <f>SUM(AC9:AC80)</f>
        <v>2017701</v>
      </c>
      <c r="AD6" s="44">
        <f>SUM(AD9:AD80)</f>
        <v>4435124</v>
      </c>
      <c r="AE6" s="75">
        <f>AD6/AC6</f>
        <v>2.1981076482590831</v>
      </c>
      <c r="AF6" s="74">
        <f>SUM(AF9:AF80)</f>
        <v>1178450</v>
      </c>
      <c r="AG6" s="44">
        <f>SUM(AG9:AG80)</f>
        <v>2420801</v>
      </c>
      <c r="AH6" s="75">
        <f>AG6/AF6</f>
        <v>2.05422461708176</v>
      </c>
      <c r="AI6" s="74">
        <f>SUM(AI9:AI80)</f>
        <v>309694</v>
      </c>
      <c r="AJ6" s="44">
        <f>SUM(AJ9:AJ80)</f>
        <v>484516</v>
      </c>
      <c r="AK6" s="75">
        <f>AJ6/AI6</f>
        <v>1.5644991507746355</v>
      </c>
      <c r="AL6" s="74">
        <f>SUM(AL9:AL80)</f>
        <v>641484</v>
      </c>
      <c r="AM6" s="44">
        <f>SUM(AM9:AM80)</f>
        <v>1215622</v>
      </c>
      <c r="AN6" s="75">
        <f>AM6/AL6</f>
        <v>1.895015308253986</v>
      </c>
      <c r="AO6" s="74">
        <f>SUM(B6,E6,H6,K6,N6,Q6,T6,W6,Z6,AC6,AF6,AI6,AL6)</f>
        <v>21575385</v>
      </c>
      <c r="AP6" s="44">
        <f>SUM(C6,F6,I6,L6,O6,R6,U6,X6,AA6,AD6,AG6,AJ6,AM6)</f>
        <v>42830588</v>
      </c>
      <c r="AQ6" s="75">
        <f>AP6/AO6</f>
        <v>1.9851598476689987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1414642</v>
      </c>
      <c r="C9" s="138">
        <v>3514909</v>
      </c>
      <c r="D9" s="207">
        <v>2.4846632575591601</v>
      </c>
      <c r="E9" s="205">
        <v>772643</v>
      </c>
      <c r="F9" s="206">
        <v>1410063</v>
      </c>
      <c r="G9" s="207">
        <v>1.8249864426391</v>
      </c>
      <c r="H9" s="208">
        <v>1716103</v>
      </c>
      <c r="I9" s="209">
        <v>2792390</v>
      </c>
      <c r="J9" s="207">
        <v>1.6271692316836499</v>
      </c>
      <c r="K9" s="208">
        <v>1007827</v>
      </c>
      <c r="L9" s="210">
        <v>1874603</v>
      </c>
      <c r="M9" s="207">
        <v>1.86004443222894</v>
      </c>
      <c r="N9" s="211">
        <v>452196</v>
      </c>
      <c r="O9" s="210">
        <v>731076</v>
      </c>
      <c r="P9" s="207">
        <v>1.61672372157206</v>
      </c>
      <c r="Q9" s="211">
        <v>1459304</v>
      </c>
      <c r="R9" s="210">
        <v>2649776</v>
      </c>
      <c r="S9" s="207">
        <v>1.81578067352656</v>
      </c>
      <c r="T9" s="211">
        <v>270491</v>
      </c>
      <c r="U9" s="210">
        <v>421844</v>
      </c>
      <c r="V9" s="207">
        <v>1.5595491162367701</v>
      </c>
      <c r="W9" s="211">
        <v>845908</v>
      </c>
      <c r="X9" s="210">
        <v>1499586</v>
      </c>
      <c r="Y9" s="207">
        <v>1.77275306534517</v>
      </c>
      <c r="Z9" s="211">
        <v>541298</v>
      </c>
      <c r="AA9" s="210">
        <v>1017184</v>
      </c>
      <c r="AB9" s="207">
        <v>1.8791571371037801</v>
      </c>
      <c r="AC9" s="211">
        <v>1150437</v>
      </c>
      <c r="AD9" s="210">
        <v>2407423</v>
      </c>
      <c r="AE9" s="207">
        <v>2.09261611022594</v>
      </c>
      <c r="AF9" s="211">
        <v>698493</v>
      </c>
      <c r="AG9" s="210">
        <v>1499143</v>
      </c>
      <c r="AH9" s="207">
        <v>2.1462534341790098</v>
      </c>
      <c r="AI9" s="211">
        <v>222472</v>
      </c>
      <c r="AJ9" s="210">
        <v>336654</v>
      </c>
      <c r="AK9" s="207">
        <v>1.5132421158617699</v>
      </c>
      <c r="AL9" s="211">
        <v>388676</v>
      </c>
      <c r="AM9" s="210">
        <v>695933</v>
      </c>
      <c r="AN9" s="207">
        <v>1.7905221830007501</v>
      </c>
      <c r="AO9" s="74">
        <f t="shared" ref="AO9:AP70" si="0">SUM(B9,E9,H9,K9,N9,Q9,T9,W9,Z9,AC9,AF9,AI9,AL9)</f>
        <v>10940490</v>
      </c>
      <c r="AP9" s="44">
        <f t="shared" si="0"/>
        <v>20850584</v>
      </c>
      <c r="AQ9" s="38">
        <f>AP9/AO9</f>
        <v>1.9058181123514577</v>
      </c>
    </row>
    <row r="10" spans="1:43" s="97" customFormat="1" x14ac:dyDescent="0.2">
      <c r="A10" s="238" t="s">
        <v>17</v>
      </c>
      <c r="B10" s="29">
        <v>241573</v>
      </c>
      <c r="C10" s="138">
        <v>770934</v>
      </c>
      <c r="D10" s="207">
        <v>3.19130863134539</v>
      </c>
      <c r="E10" s="205">
        <v>140492</v>
      </c>
      <c r="F10" s="206">
        <v>279692</v>
      </c>
      <c r="G10" s="207">
        <v>1.9908037468325599</v>
      </c>
      <c r="H10" s="208">
        <v>390919</v>
      </c>
      <c r="I10" s="209">
        <v>704186</v>
      </c>
      <c r="J10" s="207">
        <v>1.8013603841204999</v>
      </c>
      <c r="K10" s="208">
        <v>173974</v>
      </c>
      <c r="L10" s="210">
        <v>359778</v>
      </c>
      <c r="M10" s="207">
        <v>2.0679986664674002</v>
      </c>
      <c r="N10" s="211">
        <v>136540</v>
      </c>
      <c r="O10" s="210">
        <v>240750</v>
      </c>
      <c r="P10" s="207">
        <v>1.7632195693569701</v>
      </c>
      <c r="Q10" s="211">
        <v>192051</v>
      </c>
      <c r="R10" s="210">
        <v>456483</v>
      </c>
      <c r="S10" s="207">
        <v>2.3768842651170798</v>
      </c>
      <c r="T10" s="211">
        <v>19055</v>
      </c>
      <c r="U10" s="210">
        <v>36696</v>
      </c>
      <c r="V10" s="207">
        <v>1.92579375491997</v>
      </c>
      <c r="W10" s="211">
        <v>64862</v>
      </c>
      <c r="X10" s="210">
        <v>132587</v>
      </c>
      <c r="Y10" s="207">
        <v>2.0441398661774199</v>
      </c>
      <c r="Z10" s="211">
        <v>59252</v>
      </c>
      <c r="AA10" s="210">
        <v>113337</v>
      </c>
      <c r="AB10" s="207">
        <v>1.9127961925335899</v>
      </c>
      <c r="AC10" s="211">
        <v>97821</v>
      </c>
      <c r="AD10" s="210">
        <v>275722</v>
      </c>
      <c r="AE10" s="207">
        <v>2.8186381247380399</v>
      </c>
      <c r="AF10" s="211">
        <v>99272</v>
      </c>
      <c r="AG10" s="210">
        <v>233965</v>
      </c>
      <c r="AH10" s="207">
        <v>2.3568075590297402</v>
      </c>
      <c r="AI10" s="211">
        <v>15409</v>
      </c>
      <c r="AJ10" s="210">
        <v>26609</v>
      </c>
      <c r="AK10" s="207">
        <v>1.7268479460055799</v>
      </c>
      <c r="AL10" s="211">
        <v>75997</v>
      </c>
      <c r="AM10" s="210">
        <v>158378</v>
      </c>
      <c r="AN10" s="207">
        <v>2.0840033159203699</v>
      </c>
      <c r="AO10" s="74">
        <f t="shared" si="0"/>
        <v>1707217</v>
      </c>
      <c r="AP10" s="44">
        <f t="shared" si="0"/>
        <v>3789117</v>
      </c>
      <c r="AQ10" s="38">
        <f t="shared" ref="AQ10:AQ73" si="1">AP10/AO10</f>
        <v>2.2194700497944901</v>
      </c>
    </row>
    <row r="11" spans="1:43" s="97" customFormat="1" x14ac:dyDescent="0.2">
      <c r="A11" s="238" t="s">
        <v>122</v>
      </c>
      <c r="B11" s="29">
        <v>65635</v>
      </c>
      <c r="C11" s="138">
        <v>151347</v>
      </c>
      <c r="D11" s="207">
        <v>2.30588862649501</v>
      </c>
      <c r="E11" s="205">
        <v>17226</v>
      </c>
      <c r="F11" s="206">
        <v>38485</v>
      </c>
      <c r="G11" s="207">
        <v>2.23412283757111</v>
      </c>
      <c r="H11" s="208">
        <v>478315</v>
      </c>
      <c r="I11" s="209">
        <v>895192</v>
      </c>
      <c r="J11" s="207">
        <v>1.87155326510772</v>
      </c>
      <c r="K11" s="208">
        <v>252454</v>
      </c>
      <c r="L11" s="210">
        <v>516677</v>
      </c>
      <c r="M11" s="207">
        <v>2.0466183938460101</v>
      </c>
      <c r="N11" s="211">
        <v>78798</v>
      </c>
      <c r="O11" s="210">
        <v>174341</v>
      </c>
      <c r="P11" s="207">
        <v>2.21250539353791</v>
      </c>
      <c r="Q11" s="211">
        <v>260600</v>
      </c>
      <c r="R11" s="210">
        <v>608708</v>
      </c>
      <c r="S11" s="207">
        <v>2.33579432079816</v>
      </c>
      <c r="T11" s="211">
        <v>5353</v>
      </c>
      <c r="U11" s="210">
        <v>14807</v>
      </c>
      <c r="V11" s="207">
        <v>2.7661124603026299</v>
      </c>
      <c r="W11" s="211">
        <v>77515</v>
      </c>
      <c r="X11" s="210">
        <v>180350</v>
      </c>
      <c r="Y11" s="207">
        <v>2.3266464555247399</v>
      </c>
      <c r="Z11" s="211">
        <v>216445</v>
      </c>
      <c r="AA11" s="210">
        <v>419318</v>
      </c>
      <c r="AB11" s="207">
        <v>1.9372958488299601</v>
      </c>
      <c r="AC11" s="211">
        <v>150969</v>
      </c>
      <c r="AD11" s="210">
        <v>349052</v>
      </c>
      <c r="AE11" s="207">
        <v>2.3120773138856299</v>
      </c>
      <c r="AF11" s="211">
        <v>45520</v>
      </c>
      <c r="AG11" s="210">
        <v>96347</v>
      </c>
      <c r="AH11" s="207">
        <v>2.1165861159929702</v>
      </c>
      <c r="AI11" s="211">
        <v>4047</v>
      </c>
      <c r="AJ11" s="210">
        <v>6653</v>
      </c>
      <c r="AK11" s="207">
        <v>1.6439337781072401</v>
      </c>
      <c r="AL11" s="211">
        <v>14973</v>
      </c>
      <c r="AM11" s="210">
        <v>35617</v>
      </c>
      <c r="AN11" s="207">
        <v>2.3787484138115298</v>
      </c>
      <c r="AO11" s="74">
        <f t="shared" si="0"/>
        <v>1667850</v>
      </c>
      <c r="AP11" s="44">
        <f t="shared" si="0"/>
        <v>3486894</v>
      </c>
      <c r="AQ11" s="38">
        <f t="shared" si="1"/>
        <v>2.0906520370536921</v>
      </c>
    </row>
    <row r="12" spans="1:43" s="97" customFormat="1" x14ac:dyDescent="0.2">
      <c r="A12" s="238" t="s">
        <v>18</v>
      </c>
      <c r="B12" s="29">
        <v>50405</v>
      </c>
      <c r="C12" s="138">
        <v>161369</v>
      </c>
      <c r="D12" s="207">
        <v>3.20144826902093</v>
      </c>
      <c r="E12" s="205">
        <v>9259</v>
      </c>
      <c r="F12" s="206">
        <v>19969</v>
      </c>
      <c r="G12" s="207">
        <v>2.1567123879468602</v>
      </c>
      <c r="H12" s="208">
        <v>160155</v>
      </c>
      <c r="I12" s="209">
        <v>299994</v>
      </c>
      <c r="J12" s="207">
        <v>1.8731478879835199</v>
      </c>
      <c r="K12" s="208">
        <v>54743</v>
      </c>
      <c r="L12" s="210">
        <v>116802</v>
      </c>
      <c r="M12" s="207">
        <v>2.13364265750872</v>
      </c>
      <c r="N12" s="211">
        <v>46685</v>
      </c>
      <c r="O12" s="210">
        <v>90470</v>
      </c>
      <c r="P12" s="207">
        <v>1.9378815465352901</v>
      </c>
      <c r="Q12" s="211">
        <v>94291</v>
      </c>
      <c r="R12" s="210">
        <v>258269</v>
      </c>
      <c r="S12" s="207">
        <v>2.7390631131285099</v>
      </c>
      <c r="T12" s="211">
        <v>3290</v>
      </c>
      <c r="U12" s="210">
        <v>6800</v>
      </c>
      <c r="V12" s="207">
        <v>2.0668693009118502</v>
      </c>
      <c r="W12" s="211">
        <v>47516</v>
      </c>
      <c r="X12" s="210">
        <v>104217</v>
      </c>
      <c r="Y12" s="207">
        <v>2.1933033083592899</v>
      </c>
      <c r="Z12" s="211">
        <v>161694</v>
      </c>
      <c r="AA12" s="210">
        <v>298517</v>
      </c>
      <c r="AB12" s="207">
        <v>1.84618476876075</v>
      </c>
      <c r="AC12" s="211">
        <v>69648</v>
      </c>
      <c r="AD12" s="210">
        <v>204570</v>
      </c>
      <c r="AE12" s="207">
        <v>2.93719848380427</v>
      </c>
      <c r="AF12" s="211">
        <v>17047</v>
      </c>
      <c r="AG12" s="210">
        <v>36078</v>
      </c>
      <c r="AH12" s="207">
        <v>2.1163841145069502</v>
      </c>
      <c r="AI12" s="211">
        <v>3019</v>
      </c>
      <c r="AJ12" s="210">
        <v>5256</v>
      </c>
      <c r="AK12" s="207">
        <v>1.7409738323948301</v>
      </c>
      <c r="AL12" s="211">
        <v>7647</v>
      </c>
      <c r="AM12" s="210">
        <v>15478</v>
      </c>
      <c r="AN12" s="207">
        <v>2.02406172355172</v>
      </c>
      <c r="AO12" s="74">
        <f t="shared" si="0"/>
        <v>725399</v>
      </c>
      <c r="AP12" s="44">
        <f t="shared" si="0"/>
        <v>1617789</v>
      </c>
      <c r="AQ12" s="38">
        <f t="shared" si="1"/>
        <v>2.2302057212651243</v>
      </c>
    </row>
    <row r="13" spans="1:43" s="97" customFormat="1" x14ac:dyDescent="0.2">
      <c r="A13" s="238" t="s">
        <v>20</v>
      </c>
      <c r="B13" s="29">
        <v>23535</v>
      </c>
      <c r="C13" s="138">
        <v>62520</v>
      </c>
      <c r="D13" s="207">
        <v>2.6564690885914599</v>
      </c>
      <c r="E13" s="205">
        <v>14817</v>
      </c>
      <c r="F13" s="206">
        <v>25297</v>
      </c>
      <c r="G13" s="207">
        <v>1.7072956738881</v>
      </c>
      <c r="H13" s="208">
        <v>88320</v>
      </c>
      <c r="I13" s="209">
        <v>148615</v>
      </c>
      <c r="J13" s="207">
        <v>1.6826879528985501</v>
      </c>
      <c r="K13" s="208">
        <v>36931</v>
      </c>
      <c r="L13" s="210">
        <v>64535</v>
      </c>
      <c r="M13" s="207">
        <v>1.7474479434621299</v>
      </c>
      <c r="N13" s="211">
        <v>37788</v>
      </c>
      <c r="O13" s="210">
        <v>60970</v>
      </c>
      <c r="P13" s="207">
        <v>1.61347517730496</v>
      </c>
      <c r="Q13" s="211">
        <v>74402</v>
      </c>
      <c r="R13" s="210">
        <v>139296</v>
      </c>
      <c r="S13" s="207">
        <v>1.87220773635117</v>
      </c>
      <c r="T13" s="211">
        <v>32295</v>
      </c>
      <c r="U13" s="210">
        <v>55276</v>
      </c>
      <c r="V13" s="207">
        <v>1.71159622232544</v>
      </c>
      <c r="W13" s="211">
        <v>179693</v>
      </c>
      <c r="X13" s="210">
        <v>311424</v>
      </c>
      <c r="Y13" s="207">
        <v>1.7330892132693001</v>
      </c>
      <c r="Z13" s="211">
        <v>206910</v>
      </c>
      <c r="AA13" s="210">
        <v>328774</v>
      </c>
      <c r="AB13" s="207">
        <v>1.58897105021507</v>
      </c>
      <c r="AC13" s="211">
        <v>89540</v>
      </c>
      <c r="AD13" s="210">
        <v>173282</v>
      </c>
      <c r="AE13" s="207">
        <v>1.9352468170649999</v>
      </c>
      <c r="AF13" s="211">
        <v>24208</v>
      </c>
      <c r="AG13" s="210">
        <v>45560</v>
      </c>
      <c r="AH13" s="207">
        <v>1.88202247191011</v>
      </c>
      <c r="AI13" s="211">
        <v>27965</v>
      </c>
      <c r="AJ13" s="210">
        <v>44229</v>
      </c>
      <c r="AK13" s="207">
        <v>1.58158412301091</v>
      </c>
      <c r="AL13" s="211">
        <v>12646</v>
      </c>
      <c r="AM13" s="210">
        <v>23480</v>
      </c>
      <c r="AN13" s="207">
        <v>1.85671358532342</v>
      </c>
      <c r="AO13" s="74">
        <f t="shared" si="0"/>
        <v>849050</v>
      </c>
      <c r="AP13" s="44">
        <f t="shared" si="0"/>
        <v>1483258</v>
      </c>
      <c r="AQ13" s="38">
        <f t="shared" si="1"/>
        <v>1.7469618985925446</v>
      </c>
    </row>
    <row r="14" spans="1:43" s="97" customFormat="1" x14ac:dyDescent="0.2">
      <c r="A14" s="238" t="s">
        <v>19</v>
      </c>
      <c r="B14" s="29">
        <v>49403</v>
      </c>
      <c r="C14" s="138">
        <v>103583</v>
      </c>
      <c r="D14" s="207">
        <v>2.0966945327206901</v>
      </c>
      <c r="E14" s="205">
        <v>14516</v>
      </c>
      <c r="F14" s="206">
        <v>29503</v>
      </c>
      <c r="G14" s="207">
        <v>2.0324469550840498</v>
      </c>
      <c r="H14" s="208">
        <v>80530</v>
      </c>
      <c r="I14" s="209">
        <v>147565</v>
      </c>
      <c r="J14" s="207">
        <v>1.8324226996150501</v>
      </c>
      <c r="K14" s="208">
        <v>31595</v>
      </c>
      <c r="L14" s="210">
        <v>53063</v>
      </c>
      <c r="M14" s="207">
        <v>1.67947460041146</v>
      </c>
      <c r="N14" s="211">
        <v>27472</v>
      </c>
      <c r="O14" s="210">
        <v>52901</v>
      </c>
      <c r="P14" s="207">
        <v>1.9256333721607499</v>
      </c>
      <c r="Q14" s="211">
        <v>39696</v>
      </c>
      <c r="R14" s="210">
        <v>71611</v>
      </c>
      <c r="S14" s="207">
        <v>1.8039852881902501</v>
      </c>
      <c r="T14" s="211">
        <v>7435</v>
      </c>
      <c r="U14" s="210">
        <v>16069</v>
      </c>
      <c r="V14" s="207">
        <v>2.1612642905178201</v>
      </c>
      <c r="W14" s="211">
        <v>34453</v>
      </c>
      <c r="X14" s="210">
        <v>66555</v>
      </c>
      <c r="Y14" s="207">
        <v>1.9317621107015399</v>
      </c>
      <c r="Z14" s="211">
        <v>52953</v>
      </c>
      <c r="AA14" s="210">
        <v>97751</v>
      </c>
      <c r="AB14" s="207">
        <v>1.84599550544823</v>
      </c>
      <c r="AC14" s="211">
        <v>24561</v>
      </c>
      <c r="AD14" s="210">
        <v>54189</v>
      </c>
      <c r="AE14" s="207">
        <v>2.2063026749725201</v>
      </c>
      <c r="AF14" s="211">
        <v>89371</v>
      </c>
      <c r="AG14" s="210">
        <v>147161</v>
      </c>
      <c r="AH14" s="207">
        <v>1.6466303387004699</v>
      </c>
      <c r="AI14" s="211">
        <v>5212</v>
      </c>
      <c r="AJ14" s="210">
        <v>8851</v>
      </c>
      <c r="AK14" s="207">
        <v>1.69819646968534</v>
      </c>
      <c r="AL14" s="211">
        <v>14304</v>
      </c>
      <c r="AM14" s="210">
        <v>27852</v>
      </c>
      <c r="AN14" s="207">
        <v>1.9471476510067101</v>
      </c>
      <c r="AO14" s="74">
        <f t="shared" si="0"/>
        <v>471501</v>
      </c>
      <c r="AP14" s="44">
        <f t="shared" si="0"/>
        <v>876654</v>
      </c>
      <c r="AQ14" s="38">
        <f t="shared" si="1"/>
        <v>1.8592834373628051</v>
      </c>
    </row>
    <row r="15" spans="1:43" s="97" customFormat="1" x14ac:dyDescent="0.2">
      <c r="A15" s="238" t="s">
        <v>123</v>
      </c>
      <c r="B15" s="29">
        <v>10897</v>
      </c>
      <c r="C15" s="138">
        <v>15442</v>
      </c>
      <c r="D15" s="207">
        <v>1.41708727172616</v>
      </c>
      <c r="E15" s="205">
        <v>4099</v>
      </c>
      <c r="F15" s="206">
        <v>8646</v>
      </c>
      <c r="G15" s="207">
        <v>2.1092949499878002</v>
      </c>
      <c r="H15" s="208">
        <v>83020</v>
      </c>
      <c r="I15" s="209">
        <v>129769</v>
      </c>
      <c r="J15" s="207">
        <v>1.56310527583715</v>
      </c>
      <c r="K15" s="208">
        <v>108585</v>
      </c>
      <c r="L15" s="210">
        <v>133021</v>
      </c>
      <c r="M15" s="207">
        <v>1.2250402910162499</v>
      </c>
      <c r="N15" s="211">
        <v>9142</v>
      </c>
      <c r="O15" s="210">
        <v>18359</v>
      </c>
      <c r="P15" s="207">
        <v>2.0082038941150699</v>
      </c>
      <c r="Q15" s="211">
        <v>127089</v>
      </c>
      <c r="R15" s="210">
        <v>194263</v>
      </c>
      <c r="S15" s="207">
        <v>1.5285587265617</v>
      </c>
      <c r="T15" s="211">
        <v>1772</v>
      </c>
      <c r="U15" s="210">
        <v>3323</v>
      </c>
      <c r="V15" s="207">
        <v>1.8752821670428901</v>
      </c>
      <c r="W15" s="211">
        <v>27054</v>
      </c>
      <c r="X15" s="210">
        <v>44858</v>
      </c>
      <c r="Y15" s="207">
        <v>1.65809122495749</v>
      </c>
      <c r="Z15" s="211">
        <v>47736</v>
      </c>
      <c r="AA15" s="210">
        <v>88563</v>
      </c>
      <c r="AB15" s="207">
        <v>1.8552664655605799</v>
      </c>
      <c r="AC15" s="211">
        <v>26582</v>
      </c>
      <c r="AD15" s="210">
        <v>39753</v>
      </c>
      <c r="AE15" s="207">
        <v>1.4954856669926999</v>
      </c>
      <c r="AF15" s="211">
        <v>16951</v>
      </c>
      <c r="AG15" s="210">
        <v>20447</v>
      </c>
      <c r="AH15" s="207">
        <v>1.2062415196743601</v>
      </c>
      <c r="AI15" s="211">
        <v>2307</v>
      </c>
      <c r="AJ15" s="210">
        <v>3885</v>
      </c>
      <c r="AK15" s="207">
        <v>1.6840052015604701</v>
      </c>
      <c r="AL15" s="211">
        <v>20312</v>
      </c>
      <c r="AM15" s="210">
        <v>24800</v>
      </c>
      <c r="AN15" s="207">
        <v>1.2209531311540001</v>
      </c>
      <c r="AO15" s="74">
        <f t="shared" si="0"/>
        <v>485546</v>
      </c>
      <c r="AP15" s="44">
        <f t="shared" si="0"/>
        <v>725129</v>
      </c>
      <c r="AQ15" s="38">
        <f t="shared" si="1"/>
        <v>1.4934300766559707</v>
      </c>
    </row>
    <row r="16" spans="1:43" s="97" customFormat="1" x14ac:dyDescent="0.2">
      <c r="A16" s="238" t="s">
        <v>21</v>
      </c>
      <c r="B16" s="29">
        <v>30193</v>
      </c>
      <c r="C16" s="138">
        <v>105303</v>
      </c>
      <c r="D16" s="207">
        <v>3.48766270327559</v>
      </c>
      <c r="E16" s="205">
        <v>9725</v>
      </c>
      <c r="F16" s="206">
        <v>19124</v>
      </c>
      <c r="G16" s="207">
        <v>1.9664781491002601</v>
      </c>
      <c r="H16" s="208">
        <v>45111</v>
      </c>
      <c r="I16" s="209">
        <v>83537</v>
      </c>
      <c r="J16" s="207">
        <v>1.85180997982754</v>
      </c>
      <c r="K16" s="208">
        <v>49389</v>
      </c>
      <c r="L16" s="210">
        <v>81881</v>
      </c>
      <c r="M16" s="207">
        <v>1.657879284861</v>
      </c>
      <c r="N16" s="211">
        <v>36795</v>
      </c>
      <c r="O16" s="210">
        <v>55637</v>
      </c>
      <c r="P16" s="207">
        <v>1.5120804457127299</v>
      </c>
      <c r="Q16" s="211">
        <v>46697</v>
      </c>
      <c r="R16" s="210">
        <v>122135</v>
      </c>
      <c r="S16" s="207">
        <v>2.6154785103968101</v>
      </c>
      <c r="T16" s="211">
        <v>2801</v>
      </c>
      <c r="U16" s="210">
        <v>5126</v>
      </c>
      <c r="V16" s="207">
        <v>1.83006069260978</v>
      </c>
      <c r="W16" s="211">
        <v>15029</v>
      </c>
      <c r="X16" s="210">
        <v>30523</v>
      </c>
      <c r="Y16" s="207">
        <v>2.0309401823141902</v>
      </c>
      <c r="Z16" s="211">
        <v>24495</v>
      </c>
      <c r="AA16" s="210">
        <v>46490</v>
      </c>
      <c r="AB16" s="207">
        <v>1.89793835476628</v>
      </c>
      <c r="AC16" s="211">
        <v>35250</v>
      </c>
      <c r="AD16" s="210">
        <v>92465</v>
      </c>
      <c r="AE16" s="207">
        <v>2.6231205673758899</v>
      </c>
      <c r="AF16" s="211">
        <v>30287</v>
      </c>
      <c r="AG16" s="210">
        <v>46946</v>
      </c>
      <c r="AH16" s="207">
        <v>1.5500379700861799</v>
      </c>
      <c r="AI16" s="211">
        <v>2918</v>
      </c>
      <c r="AJ16" s="210">
        <v>4937</v>
      </c>
      <c r="AK16" s="207">
        <v>1.6919122686771799</v>
      </c>
      <c r="AL16" s="211">
        <v>16221</v>
      </c>
      <c r="AM16" s="210">
        <v>23581</v>
      </c>
      <c r="AN16" s="207">
        <v>1.4537328154861</v>
      </c>
      <c r="AO16" s="74">
        <f t="shared" si="0"/>
        <v>344911</v>
      </c>
      <c r="AP16" s="44">
        <f t="shared" si="0"/>
        <v>717685</v>
      </c>
      <c r="AQ16" s="38">
        <f t="shared" si="1"/>
        <v>2.0807831585539458</v>
      </c>
    </row>
    <row r="17" spans="1:43" s="97" customFormat="1" x14ac:dyDescent="0.2">
      <c r="A17" s="238" t="s">
        <v>41</v>
      </c>
      <c r="B17" s="29">
        <v>6685</v>
      </c>
      <c r="C17" s="138">
        <v>13388</v>
      </c>
      <c r="D17" s="207">
        <v>2.0026925953627499</v>
      </c>
      <c r="E17" s="205">
        <v>1492</v>
      </c>
      <c r="F17" s="206">
        <v>6293</v>
      </c>
      <c r="G17" s="207">
        <v>4.2178284182305603</v>
      </c>
      <c r="H17" s="208">
        <v>98643</v>
      </c>
      <c r="I17" s="209">
        <v>204821</v>
      </c>
      <c r="J17" s="207">
        <v>2.0763865656965002</v>
      </c>
      <c r="K17" s="208">
        <v>57037</v>
      </c>
      <c r="L17" s="210">
        <v>125371</v>
      </c>
      <c r="M17" s="207">
        <v>2.1980644143275399</v>
      </c>
      <c r="N17" s="211">
        <v>7206</v>
      </c>
      <c r="O17" s="210">
        <v>23050</v>
      </c>
      <c r="P17" s="207">
        <v>3.1987232861504298</v>
      </c>
      <c r="Q17" s="211">
        <v>58602</v>
      </c>
      <c r="R17" s="210">
        <v>140440</v>
      </c>
      <c r="S17" s="207">
        <v>2.3965052387290502</v>
      </c>
      <c r="T17" s="211">
        <v>446</v>
      </c>
      <c r="U17" s="210">
        <v>1816</v>
      </c>
      <c r="V17" s="207">
        <v>4.0717488789237697</v>
      </c>
      <c r="W17" s="211">
        <v>15751</v>
      </c>
      <c r="X17" s="210">
        <v>33755</v>
      </c>
      <c r="Y17" s="207">
        <v>2.1430385372357299</v>
      </c>
      <c r="Z17" s="211">
        <v>20649</v>
      </c>
      <c r="AA17" s="210">
        <v>52261</v>
      </c>
      <c r="AB17" s="207">
        <v>2.5309215942660699</v>
      </c>
      <c r="AC17" s="211">
        <v>14185</v>
      </c>
      <c r="AD17" s="210">
        <v>26624</v>
      </c>
      <c r="AE17" s="207">
        <v>1.87691223123017</v>
      </c>
      <c r="AF17" s="211">
        <v>7610</v>
      </c>
      <c r="AG17" s="210">
        <v>11824</v>
      </c>
      <c r="AH17" s="207">
        <v>1.5537450722733199</v>
      </c>
      <c r="AI17" s="211">
        <v>300</v>
      </c>
      <c r="AJ17" s="210">
        <v>1035</v>
      </c>
      <c r="AK17" s="207">
        <v>3.45</v>
      </c>
      <c r="AL17" s="211">
        <v>11253</v>
      </c>
      <c r="AM17" s="210">
        <v>25963</v>
      </c>
      <c r="AN17" s="207">
        <v>2.3072069670310098</v>
      </c>
      <c r="AO17" s="74">
        <f t="shared" si="0"/>
        <v>299859</v>
      </c>
      <c r="AP17" s="44">
        <f t="shared" si="0"/>
        <v>666641</v>
      </c>
      <c r="AQ17" s="38">
        <f t="shared" si="1"/>
        <v>2.2231815620008071</v>
      </c>
    </row>
    <row r="18" spans="1:43" s="97" customFormat="1" x14ac:dyDescent="0.2">
      <c r="A18" s="238" t="s">
        <v>22</v>
      </c>
      <c r="B18" s="29">
        <v>19840</v>
      </c>
      <c r="C18" s="138">
        <v>103040</v>
      </c>
      <c r="D18" s="207">
        <v>5.1935483870967696</v>
      </c>
      <c r="E18" s="205">
        <v>4219</v>
      </c>
      <c r="F18" s="206">
        <v>7985</v>
      </c>
      <c r="G18" s="207">
        <v>1.89262858497274</v>
      </c>
      <c r="H18" s="208">
        <v>20367</v>
      </c>
      <c r="I18" s="209">
        <v>36415</v>
      </c>
      <c r="J18" s="207">
        <v>1.78794127755683</v>
      </c>
      <c r="K18" s="208">
        <v>19871</v>
      </c>
      <c r="L18" s="210">
        <v>34825</v>
      </c>
      <c r="M18" s="207">
        <v>1.7525539731266699</v>
      </c>
      <c r="N18" s="211">
        <v>12605</v>
      </c>
      <c r="O18" s="210">
        <v>19681</v>
      </c>
      <c r="P18" s="207">
        <v>1.56136453788179</v>
      </c>
      <c r="Q18" s="211">
        <v>16510</v>
      </c>
      <c r="R18" s="210">
        <v>41587</v>
      </c>
      <c r="S18" s="207">
        <v>2.5188976377952801</v>
      </c>
      <c r="T18" s="211">
        <v>2556</v>
      </c>
      <c r="U18" s="210">
        <v>5046</v>
      </c>
      <c r="V18" s="207">
        <v>1.9741784037558701</v>
      </c>
      <c r="W18" s="211">
        <v>22751</v>
      </c>
      <c r="X18" s="210">
        <v>77001</v>
      </c>
      <c r="Y18" s="207">
        <v>3.3845105709639101</v>
      </c>
      <c r="Z18" s="211">
        <v>23978</v>
      </c>
      <c r="AA18" s="210">
        <v>44926</v>
      </c>
      <c r="AB18" s="207">
        <v>1.87363416465093</v>
      </c>
      <c r="AC18" s="211">
        <v>29800</v>
      </c>
      <c r="AD18" s="210">
        <v>131659</v>
      </c>
      <c r="AE18" s="207">
        <v>4.4180872483221503</v>
      </c>
      <c r="AF18" s="211">
        <v>11909</v>
      </c>
      <c r="AG18" s="210">
        <v>18897</v>
      </c>
      <c r="AH18" s="207">
        <v>1.58678310521454</v>
      </c>
      <c r="AI18" s="211">
        <v>2928</v>
      </c>
      <c r="AJ18" s="210">
        <v>5786</v>
      </c>
      <c r="AK18" s="207">
        <v>1.9760928961748601</v>
      </c>
      <c r="AL18" s="211">
        <v>5489</v>
      </c>
      <c r="AM18" s="210">
        <v>8018</v>
      </c>
      <c r="AN18" s="207">
        <v>1.4607396611404599</v>
      </c>
      <c r="AO18" s="74">
        <f t="shared" si="0"/>
        <v>192823</v>
      </c>
      <c r="AP18" s="44">
        <f t="shared" si="0"/>
        <v>534866</v>
      </c>
      <c r="AQ18" s="38">
        <f t="shared" si="1"/>
        <v>2.7738703370448548</v>
      </c>
    </row>
    <row r="19" spans="1:43" s="97" customFormat="1" x14ac:dyDescent="0.2">
      <c r="A19" s="238" t="s">
        <v>23</v>
      </c>
      <c r="B19" s="29">
        <v>7630</v>
      </c>
      <c r="C19" s="138">
        <v>16258</v>
      </c>
      <c r="D19" s="207">
        <v>2.1307994757536002</v>
      </c>
      <c r="E19" s="205">
        <v>4380</v>
      </c>
      <c r="F19" s="206">
        <v>9201</v>
      </c>
      <c r="G19" s="207">
        <v>2.1006849315068501</v>
      </c>
      <c r="H19" s="208">
        <v>64896</v>
      </c>
      <c r="I19" s="209">
        <v>118170</v>
      </c>
      <c r="J19" s="207">
        <v>1.8209134615384599</v>
      </c>
      <c r="K19" s="208">
        <v>17103</v>
      </c>
      <c r="L19" s="210">
        <v>28751</v>
      </c>
      <c r="M19" s="207">
        <v>1.6810501081681599</v>
      </c>
      <c r="N19" s="211">
        <v>22058</v>
      </c>
      <c r="O19" s="210">
        <v>41685</v>
      </c>
      <c r="P19" s="207">
        <v>1.88979055218061</v>
      </c>
      <c r="Q19" s="211">
        <v>34215</v>
      </c>
      <c r="R19" s="210">
        <v>70394</v>
      </c>
      <c r="S19" s="207">
        <v>2.0574017243898899</v>
      </c>
      <c r="T19" s="211">
        <v>2417</v>
      </c>
      <c r="U19" s="210">
        <v>5243</v>
      </c>
      <c r="V19" s="207">
        <v>2.1692180388911901</v>
      </c>
      <c r="W19" s="211">
        <v>19831</v>
      </c>
      <c r="X19" s="210">
        <v>41050</v>
      </c>
      <c r="Y19" s="207">
        <v>2.0699914275629099</v>
      </c>
      <c r="Z19" s="211">
        <v>58953</v>
      </c>
      <c r="AA19" s="210">
        <v>107145</v>
      </c>
      <c r="AB19" s="207">
        <v>1.8174647600631</v>
      </c>
      <c r="AC19" s="211">
        <v>19228</v>
      </c>
      <c r="AD19" s="210">
        <v>35853</v>
      </c>
      <c r="AE19" s="207">
        <v>1.86462450592885</v>
      </c>
      <c r="AF19" s="211">
        <v>7260</v>
      </c>
      <c r="AG19" s="210">
        <v>14143</v>
      </c>
      <c r="AH19" s="207">
        <v>1.94807162534435</v>
      </c>
      <c r="AI19" s="211">
        <v>3725</v>
      </c>
      <c r="AJ19" s="210">
        <v>6602</v>
      </c>
      <c r="AK19" s="207">
        <v>1.7723489932885901</v>
      </c>
      <c r="AL19" s="211">
        <v>4964</v>
      </c>
      <c r="AM19" s="210">
        <v>10868</v>
      </c>
      <c r="AN19" s="207">
        <v>2.1893634165995199</v>
      </c>
      <c r="AO19" s="74">
        <f t="shared" si="0"/>
        <v>266660</v>
      </c>
      <c r="AP19" s="44">
        <f t="shared" si="0"/>
        <v>505363</v>
      </c>
      <c r="AQ19" s="38">
        <f t="shared" si="1"/>
        <v>1.8951586289657241</v>
      </c>
    </row>
    <row r="20" spans="1:43" s="97" customFormat="1" x14ac:dyDescent="0.2">
      <c r="A20" s="238" t="s">
        <v>78</v>
      </c>
      <c r="B20" s="29">
        <v>13707</v>
      </c>
      <c r="C20" s="138">
        <v>26926</v>
      </c>
      <c r="D20" s="207">
        <v>1.96439775297293</v>
      </c>
      <c r="E20" s="205">
        <v>2075</v>
      </c>
      <c r="F20" s="206">
        <v>4411</v>
      </c>
      <c r="G20" s="207">
        <v>2.12578313253012</v>
      </c>
      <c r="H20" s="208">
        <v>51543</v>
      </c>
      <c r="I20" s="209">
        <v>103168</v>
      </c>
      <c r="J20" s="207">
        <v>2.0015909046815299</v>
      </c>
      <c r="K20" s="208">
        <v>28908</v>
      </c>
      <c r="L20" s="210">
        <v>57114</v>
      </c>
      <c r="M20" s="207">
        <v>1.9757160647571601</v>
      </c>
      <c r="N20" s="211">
        <v>7328</v>
      </c>
      <c r="O20" s="210">
        <v>17077</v>
      </c>
      <c r="P20" s="207">
        <v>2.3303766375545898</v>
      </c>
      <c r="Q20" s="211">
        <v>36524</v>
      </c>
      <c r="R20" s="210">
        <v>88189</v>
      </c>
      <c r="S20" s="207">
        <v>2.41454933742197</v>
      </c>
      <c r="T20" s="211">
        <v>377</v>
      </c>
      <c r="U20" s="210">
        <v>856</v>
      </c>
      <c r="V20" s="207">
        <v>2.27055702917772</v>
      </c>
      <c r="W20" s="211">
        <v>6929</v>
      </c>
      <c r="X20" s="210">
        <v>14973</v>
      </c>
      <c r="Y20" s="207">
        <v>2.1609178813681602</v>
      </c>
      <c r="Z20" s="211">
        <v>22464</v>
      </c>
      <c r="AA20" s="210">
        <v>44313</v>
      </c>
      <c r="AB20" s="207">
        <v>1.97262286324786</v>
      </c>
      <c r="AC20" s="211">
        <v>17102</v>
      </c>
      <c r="AD20" s="210">
        <v>40194</v>
      </c>
      <c r="AE20" s="207">
        <v>2.3502514325809898</v>
      </c>
      <c r="AF20" s="211">
        <v>5127</v>
      </c>
      <c r="AG20" s="210">
        <v>9642</v>
      </c>
      <c r="AH20" s="207">
        <v>1.8806319485078999</v>
      </c>
      <c r="AI20" s="211">
        <v>392</v>
      </c>
      <c r="AJ20" s="210">
        <v>882</v>
      </c>
      <c r="AK20" s="207">
        <v>2.25</v>
      </c>
      <c r="AL20" s="211">
        <v>820</v>
      </c>
      <c r="AM20" s="210">
        <v>1960</v>
      </c>
      <c r="AN20" s="207">
        <v>2.3902439024390199</v>
      </c>
      <c r="AO20" s="74">
        <f t="shared" si="0"/>
        <v>193296</v>
      </c>
      <c r="AP20" s="44">
        <f t="shared" si="0"/>
        <v>409705</v>
      </c>
      <c r="AQ20" s="38">
        <f t="shared" si="1"/>
        <v>2.1195730899759955</v>
      </c>
    </row>
    <row r="21" spans="1:43" s="97" customFormat="1" x14ac:dyDescent="0.2">
      <c r="A21" s="238" t="s">
        <v>124</v>
      </c>
      <c r="B21" s="29">
        <v>1578</v>
      </c>
      <c r="C21" s="138">
        <v>2664</v>
      </c>
      <c r="D21" s="207">
        <v>1.68821292775665</v>
      </c>
      <c r="E21" s="205">
        <v>685</v>
      </c>
      <c r="F21" s="206">
        <v>1548</v>
      </c>
      <c r="G21" s="207">
        <v>2.25985401459854</v>
      </c>
      <c r="H21" s="208">
        <v>35876</v>
      </c>
      <c r="I21" s="209">
        <v>49487</v>
      </c>
      <c r="J21" s="207">
        <v>1.37939012152971</v>
      </c>
      <c r="K21" s="208">
        <v>30284</v>
      </c>
      <c r="L21" s="210">
        <v>40721</v>
      </c>
      <c r="M21" s="207">
        <v>1.3446374323074901</v>
      </c>
      <c r="N21" s="211">
        <v>4528</v>
      </c>
      <c r="O21" s="210">
        <v>8127</v>
      </c>
      <c r="P21" s="207">
        <v>1.7948321554770299</v>
      </c>
      <c r="Q21" s="211">
        <v>126446</v>
      </c>
      <c r="R21" s="210">
        <v>213291</v>
      </c>
      <c r="S21" s="207">
        <v>1.6868149249482001</v>
      </c>
      <c r="T21" s="211">
        <v>392</v>
      </c>
      <c r="U21" s="210">
        <v>951</v>
      </c>
      <c r="V21" s="207">
        <v>2.4260204081632701</v>
      </c>
      <c r="W21" s="211">
        <v>4951</v>
      </c>
      <c r="X21" s="210">
        <v>8291</v>
      </c>
      <c r="Y21" s="207">
        <v>1.67461118965865</v>
      </c>
      <c r="Z21" s="211">
        <v>7887</v>
      </c>
      <c r="AA21" s="210">
        <v>17528</v>
      </c>
      <c r="AB21" s="207">
        <v>2.2223912767845801</v>
      </c>
      <c r="AC21" s="211">
        <v>31511</v>
      </c>
      <c r="AD21" s="210">
        <v>42227</v>
      </c>
      <c r="AE21" s="207">
        <v>1.34007172098632</v>
      </c>
      <c r="AF21" s="211">
        <v>2139</v>
      </c>
      <c r="AG21" s="210">
        <v>2886</v>
      </c>
      <c r="AH21" s="207">
        <v>1.3492286115006999</v>
      </c>
      <c r="AI21" s="211">
        <v>1763</v>
      </c>
      <c r="AJ21" s="210">
        <v>1992</v>
      </c>
      <c r="AK21" s="207">
        <v>1.1298922291548501</v>
      </c>
      <c r="AL21" s="211">
        <v>7626</v>
      </c>
      <c r="AM21" s="210">
        <v>8815</v>
      </c>
      <c r="AN21" s="207">
        <v>1.15591397849462</v>
      </c>
      <c r="AO21" s="74">
        <f t="shared" si="0"/>
        <v>255666</v>
      </c>
      <c r="AP21" s="44">
        <f t="shared" si="0"/>
        <v>398528</v>
      </c>
      <c r="AQ21" s="38">
        <f t="shared" si="1"/>
        <v>1.5587837256420487</v>
      </c>
    </row>
    <row r="22" spans="1:43" s="97" customFormat="1" x14ac:dyDescent="0.2">
      <c r="A22" s="238" t="s">
        <v>24</v>
      </c>
      <c r="B22" s="29">
        <v>20698</v>
      </c>
      <c r="C22" s="138">
        <v>50227</v>
      </c>
      <c r="D22" s="207">
        <v>2.42665958063581</v>
      </c>
      <c r="E22" s="205">
        <v>16716</v>
      </c>
      <c r="F22" s="206">
        <v>30841</v>
      </c>
      <c r="G22" s="207">
        <v>1.8449988035415199</v>
      </c>
      <c r="H22" s="208">
        <v>51662</v>
      </c>
      <c r="I22" s="209">
        <v>94235</v>
      </c>
      <c r="J22" s="207">
        <v>1.8240679803337101</v>
      </c>
      <c r="K22" s="208">
        <v>13905</v>
      </c>
      <c r="L22" s="210">
        <v>29859</v>
      </c>
      <c r="M22" s="207">
        <v>2.14735706580367</v>
      </c>
      <c r="N22" s="211">
        <v>10825</v>
      </c>
      <c r="O22" s="210">
        <v>20352</v>
      </c>
      <c r="P22" s="207">
        <v>1.88009237875289</v>
      </c>
      <c r="Q22" s="211">
        <v>15471</v>
      </c>
      <c r="R22" s="210">
        <v>34630</v>
      </c>
      <c r="S22" s="207">
        <v>2.23838148794519</v>
      </c>
      <c r="T22" s="211">
        <v>1824</v>
      </c>
      <c r="U22" s="210">
        <v>4391</v>
      </c>
      <c r="V22" s="207">
        <v>2.4073464912280702</v>
      </c>
      <c r="W22" s="211">
        <v>6253</v>
      </c>
      <c r="X22" s="210">
        <v>12589</v>
      </c>
      <c r="Y22" s="207">
        <v>2.01327362865824</v>
      </c>
      <c r="Z22" s="211">
        <v>8499</v>
      </c>
      <c r="AA22" s="210">
        <v>16469</v>
      </c>
      <c r="AB22" s="207">
        <v>1.93775738322156</v>
      </c>
      <c r="AC22" s="211">
        <v>10735</v>
      </c>
      <c r="AD22" s="210">
        <v>23704</v>
      </c>
      <c r="AE22" s="207">
        <v>2.20810433162552</v>
      </c>
      <c r="AF22" s="211">
        <v>7004</v>
      </c>
      <c r="AG22" s="210">
        <v>14690</v>
      </c>
      <c r="AH22" s="207">
        <v>2.0973729297544299</v>
      </c>
      <c r="AI22" s="211">
        <v>1704</v>
      </c>
      <c r="AJ22" s="210">
        <v>3166</v>
      </c>
      <c r="AK22" s="207">
        <v>1.8579812206572801</v>
      </c>
      <c r="AL22" s="211">
        <v>8544</v>
      </c>
      <c r="AM22" s="210">
        <v>20607</v>
      </c>
      <c r="AN22" s="207">
        <v>2.41186797752809</v>
      </c>
      <c r="AO22" s="74">
        <f t="shared" si="0"/>
        <v>173840</v>
      </c>
      <c r="AP22" s="44">
        <f t="shared" si="0"/>
        <v>355760</v>
      </c>
      <c r="AQ22" s="38">
        <f t="shared" si="1"/>
        <v>2.0464795213989877</v>
      </c>
    </row>
    <row r="23" spans="1:43" s="97" customFormat="1" x14ac:dyDescent="0.2">
      <c r="A23" s="238" t="s">
        <v>35</v>
      </c>
      <c r="B23" s="29">
        <v>11965</v>
      </c>
      <c r="C23" s="138">
        <v>29595</v>
      </c>
      <c r="D23" s="207">
        <v>2.4734642707897998</v>
      </c>
      <c r="E23" s="205">
        <v>1061</v>
      </c>
      <c r="F23" s="206">
        <v>2965</v>
      </c>
      <c r="G23" s="207">
        <v>2.7945334590009399</v>
      </c>
      <c r="H23" s="208">
        <v>45325</v>
      </c>
      <c r="I23" s="209">
        <v>96802</v>
      </c>
      <c r="J23" s="207">
        <v>2.1357308328736901</v>
      </c>
      <c r="K23" s="208">
        <v>15709</v>
      </c>
      <c r="L23" s="210">
        <v>32625</v>
      </c>
      <c r="M23" s="207">
        <v>2.0768349353873599</v>
      </c>
      <c r="N23" s="211">
        <v>3851</v>
      </c>
      <c r="O23" s="210">
        <v>9210</v>
      </c>
      <c r="P23" s="207">
        <v>2.3915866008828899</v>
      </c>
      <c r="Q23" s="211">
        <v>27056</v>
      </c>
      <c r="R23" s="210">
        <v>62492</v>
      </c>
      <c r="S23" s="207">
        <v>2.3097279716144299</v>
      </c>
      <c r="T23" s="211">
        <v>345</v>
      </c>
      <c r="U23" s="210">
        <v>1016</v>
      </c>
      <c r="V23" s="207">
        <v>2.9449275362318801</v>
      </c>
      <c r="W23" s="211">
        <v>7072</v>
      </c>
      <c r="X23" s="210">
        <v>17138</v>
      </c>
      <c r="Y23" s="207">
        <v>2.42335972850679</v>
      </c>
      <c r="Z23" s="211">
        <v>26543</v>
      </c>
      <c r="AA23" s="210">
        <v>55060</v>
      </c>
      <c r="AB23" s="207">
        <v>2.0743698903665799</v>
      </c>
      <c r="AC23" s="211">
        <v>11985</v>
      </c>
      <c r="AD23" s="210">
        <v>26802</v>
      </c>
      <c r="AE23" s="207">
        <v>2.23629536921151</v>
      </c>
      <c r="AF23" s="211">
        <v>6120</v>
      </c>
      <c r="AG23" s="210">
        <v>11114</v>
      </c>
      <c r="AH23" s="207">
        <v>1.8160130718954199</v>
      </c>
      <c r="AI23" s="211">
        <v>817</v>
      </c>
      <c r="AJ23" s="210">
        <v>1432</v>
      </c>
      <c r="AK23" s="207">
        <v>1.75275397796818</v>
      </c>
      <c r="AL23" s="211">
        <v>621</v>
      </c>
      <c r="AM23" s="210">
        <v>1689</v>
      </c>
      <c r="AN23" s="207">
        <v>2.7198067632850198</v>
      </c>
      <c r="AO23" s="74">
        <f t="shared" si="0"/>
        <v>158470</v>
      </c>
      <c r="AP23" s="44">
        <f t="shared" si="0"/>
        <v>347940</v>
      </c>
      <c r="AQ23" s="38">
        <f t="shared" si="1"/>
        <v>2.1956206221997854</v>
      </c>
    </row>
    <row r="24" spans="1:43" s="97" customFormat="1" x14ac:dyDescent="0.2">
      <c r="A24" s="238" t="s">
        <v>31</v>
      </c>
      <c r="B24" s="29">
        <v>6272</v>
      </c>
      <c r="C24" s="138">
        <v>15965</v>
      </c>
      <c r="D24" s="207">
        <v>2.5454400510204098</v>
      </c>
      <c r="E24" s="205">
        <v>2259</v>
      </c>
      <c r="F24" s="206">
        <v>5036</v>
      </c>
      <c r="G24" s="207">
        <v>2.22930500221337</v>
      </c>
      <c r="H24" s="208">
        <v>43698</v>
      </c>
      <c r="I24" s="209">
        <v>83406</v>
      </c>
      <c r="J24" s="207">
        <v>1.9086914732939699</v>
      </c>
      <c r="K24" s="208">
        <v>14786</v>
      </c>
      <c r="L24" s="210">
        <v>29657</v>
      </c>
      <c r="M24" s="207">
        <v>2.0057486811849001</v>
      </c>
      <c r="N24" s="211">
        <v>7992</v>
      </c>
      <c r="O24" s="210">
        <v>17942</v>
      </c>
      <c r="P24" s="207">
        <v>2.2449949949949901</v>
      </c>
      <c r="Q24" s="211">
        <v>23183</v>
      </c>
      <c r="R24" s="210">
        <v>51101</v>
      </c>
      <c r="S24" s="207">
        <v>2.20424448949661</v>
      </c>
      <c r="T24" s="211">
        <v>963</v>
      </c>
      <c r="U24" s="210">
        <v>2338</v>
      </c>
      <c r="V24" s="207">
        <v>2.4278296988577401</v>
      </c>
      <c r="W24" s="211">
        <v>9049</v>
      </c>
      <c r="X24" s="210">
        <v>21627</v>
      </c>
      <c r="Y24" s="207">
        <v>2.3899878439606601</v>
      </c>
      <c r="Z24" s="211">
        <v>28616</v>
      </c>
      <c r="AA24" s="210">
        <v>59107</v>
      </c>
      <c r="AB24" s="207">
        <v>2.0655227844562498</v>
      </c>
      <c r="AC24" s="211">
        <v>13499</v>
      </c>
      <c r="AD24" s="210">
        <v>32869</v>
      </c>
      <c r="AE24" s="207">
        <v>2.4349211052670601</v>
      </c>
      <c r="AF24" s="211">
        <v>4361</v>
      </c>
      <c r="AG24" s="210">
        <v>8929</v>
      </c>
      <c r="AH24" s="207">
        <v>2.0474661774822298</v>
      </c>
      <c r="AI24" s="211">
        <v>907</v>
      </c>
      <c r="AJ24" s="210">
        <v>1957</v>
      </c>
      <c r="AK24" s="207">
        <v>2.1576626240352801</v>
      </c>
      <c r="AL24" s="211">
        <v>974</v>
      </c>
      <c r="AM24" s="210">
        <v>2547</v>
      </c>
      <c r="AN24" s="207">
        <v>2.61498973305955</v>
      </c>
      <c r="AO24" s="74">
        <f t="shared" si="0"/>
        <v>156559</v>
      </c>
      <c r="AP24" s="44">
        <f t="shared" si="0"/>
        <v>332481</v>
      </c>
      <c r="AQ24" s="38">
        <f t="shared" si="1"/>
        <v>2.1236786131745857</v>
      </c>
    </row>
    <row r="25" spans="1:43" s="97" customFormat="1" x14ac:dyDescent="0.2">
      <c r="A25" s="238" t="s">
        <v>125</v>
      </c>
      <c r="B25" s="29">
        <v>2987</v>
      </c>
      <c r="C25" s="138">
        <v>8459</v>
      </c>
      <c r="D25" s="207">
        <v>2.8319383997321701</v>
      </c>
      <c r="E25" s="205">
        <v>1303</v>
      </c>
      <c r="F25" s="206">
        <v>5090</v>
      </c>
      <c r="G25" s="207">
        <v>3.9063699155794298</v>
      </c>
      <c r="H25" s="211">
        <v>17773</v>
      </c>
      <c r="I25" s="210">
        <v>43417</v>
      </c>
      <c r="J25" s="207">
        <v>2.4428627693692699</v>
      </c>
      <c r="K25" s="208">
        <v>8148</v>
      </c>
      <c r="L25" s="210">
        <v>23565</v>
      </c>
      <c r="M25" s="207">
        <v>2.89212076583211</v>
      </c>
      <c r="N25" s="211">
        <v>1557</v>
      </c>
      <c r="O25" s="210">
        <v>6212</v>
      </c>
      <c r="P25" s="207">
        <v>3.9897238278741201</v>
      </c>
      <c r="Q25" s="211">
        <v>35255</v>
      </c>
      <c r="R25" s="210">
        <v>87140</v>
      </c>
      <c r="S25" s="207">
        <v>2.47170614097291</v>
      </c>
      <c r="T25" s="211">
        <v>147</v>
      </c>
      <c r="U25" s="210">
        <v>333</v>
      </c>
      <c r="V25" s="207">
        <v>2.2653061224489801</v>
      </c>
      <c r="W25" s="211">
        <v>7589</v>
      </c>
      <c r="X25" s="210">
        <v>25210</v>
      </c>
      <c r="Y25" s="207">
        <v>3.32191329555936</v>
      </c>
      <c r="Z25" s="211">
        <v>36996</v>
      </c>
      <c r="AA25" s="210">
        <v>98796</v>
      </c>
      <c r="AB25" s="207">
        <v>2.6704508595523802</v>
      </c>
      <c r="AC25" s="211">
        <v>2445</v>
      </c>
      <c r="AD25" s="210">
        <v>8202</v>
      </c>
      <c r="AE25" s="207">
        <v>3.3546012269938701</v>
      </c>
      <c r="AF25" s="211">
        <v>7976</v>
      </c>
      <c r="AG25" s="210">
        <v>18579</v>
      </c>
      <c r="AH25" s="207">
        <v>2.3293630892678001</v>
      </c>
      <c r="AI25" s="211">
        <v>257</v>
      </c>
      <c r="AJ25" s="210">
        <v>559</v>
      </c>
      <c r="AK25" s="207">
        <v>2.1750972762645899</v>
      </c>
      <c r="AL25" s="211">
        <v>620</v>
      </c>
      <c r="AM25" s="210">
        <v>1558</v>
      </c>
      <c r="AN25" s="207">
        <v>2.5129032258064501</v>
      </c>
      <c r="AO25" s="74">
        <f t="shared" si="0"/>
        <v>123053</v>
      </c>
      <c r="AP25" s="44">
        <f t="shared" si="0"/>
        <v>327120</v>
      </c>
      <c r="AQ25" s="38">
        <f t="shared" si="1"/>
        <v>2.6583667200312062</v>
      </c>
    </row>
    <row r="26" spans="1:43" s="97" customFormat="1" x14ac:dyDescent="0.2">
      <c r="A26" s="238" t="s">
        <v>88</v>
      </c>
      <c r="B26" s="29">
        <v>4553</v>
      </c>
      <c r="C26" s="138">
        <v>14723</v>
      </c>
      <c r="D26" s="207">
        <v>3.2336920711618702</v>
      </c>
      <c r="E26" s="205">
        <v>1082</v>
      </c>
      <c r="F26" s="206">
        <v>3088</v>
      </c>
      <c r="G26" s="207">
        <v>2.8539741219963002</v>
      </c>
      <c r="H26" s="208">
        <v>42208</v>
      </c>
      <c r="I26" s="209">
        <v>79630</v>
      </c>
      <c r="J26" s="207">
        <v>1.8866091736163799</v>
      </c>
      <c r="K26" s="208">
        <v>9833</v>
      </c>
      <c r="L26" s="210">
        <v>27914</v>
      </c>
      <c r="M26" s="207">
        <v>2.8388080951896701</v>
      </c>
      <c r="N26" s="211">
        <v>1796</v>
      </c>
      <c r="O26" s="210">
        <v>5273</v>
      </c>
      <c r="P26" s="207">
        <v>2.9359688195991098</v>
      </c>
      <c r="Q26" s="211">
        <v>20707</v>
      </c>
      <c r="R26" s="210">
        <v>50509</v>
      </c>
      <c r="S26" s="207">
        <v>2.4392234510069102</v>
      </c>
      <c r="T26" s="211">
        <v>265</v>
      </c>
      <c r="U26" s="210">
        <v>567</v>
      </c>
      <c r="V26" s="207">
        <v>2.1396226415094302</v>
      </c>
      <c r="W26" s="211">
        <v>5197</v>
      </c>
      <c r="X26" s="210">
        <v>16480</v>
      </c>
      <c r="Y26" s="207">
        <v>3.17106022705407</v>
      </c>
      <c r="Z26" s="211">
        <v>25230</v>
      </c>
      <c r="AA26" s="210">
        <v>64263</v>
      </c>
      <c r="AB26" s="207">
        <v>2.5470868014268699</v>
      </c>
      <c r="AC26" s="211">
        <v>4689</v>
      </c>
      <c r="AD26" s="210">
        <v>15466</v>
      </c>
      <c r="AE26" s="207">
        <v>3.2983578588185098</v>
      </c>
      <c r="AF26" s="211">
        <v>3308</v>
      </c>
      <c r="AG26" s="210">
        <v>7550</v>
      </c>
      <c r="AH26" s="207">
        <v>2.28234582829504</v>
      </c>
      <c r="AI26" s="211">
        <v>220</v>
      </c>
      <c r="AJ26" s="210">
        <v>326</v>
      </c>
      <c r="AK26" s="207">
        <v>1.4818181818181799</v>
      </c>
      <c r="AL26" s="211">
        <v>766</v>
      </c>
      <c r="AM26" s="210">
        <v>1886</v>
      </c>
      <c r="AN26" s="207">
        <v>2.4621409921670998</v>
      </c>
      <c r="AO26" s="74">
        <f t="shared" si="0"/>
        <v>119854</v>
      </c>
      <c r="AP26" s="44">
        <f t="shared" si="0"/>
        <v>287675</v>
      </c>
      <c r="AQ26" s="38">
        <f t="shared" si="1"/>
        <v>2.4002119245081515</v>
      </c>
    </row>
    <row r="27" spans="1:43" s="97" customFormat="1" x14ac:dyDescent="0.2">
      <c r="A27" s="238" t="s">
        <v>128</v>
      </c>
      <c r="B27" s="29">
        <v>13084</v>
      </c>
      <c r="C27" s="138">
        <v>17663</v>
      </c>
      <c r="D27" s="207">
        <v>1.3499694283093899</v>
      </c>
      <c r="E27" s="205">
        <v>1842</v>
      </c>
      <c r="F27" s="206">
        <v>2456</v>
      </c>
      <c r="G27" s="207">
        <v>1.3333333333333299</v>
      </c>
      <c r="H27" s="208">
        <v>19902</v>
      </c>
      <c r="I27" s="209">
        <v>29131</v>
      </c>
      <c r="J27" s="207">
        <v>1.4637222389709601</v>
      </c>
      <c r="K27" s="208">
        <v>31288</v>
      </c>
      <c r="L27" s="210">
        <v>39270</v>
      </c>
      <c r="M27" s="207">
        <v>1.2551137816415201</v>
      </c>
      <c r="N27" s="211">
        <v>1367</v>
      </c>
      <c r="O27" s="210">
        <v>3071</v>
      </c>
      <c r="P27" s="207">
        <v>2.2465252377468898</v>
      </c>
      <c r="Q27" s="211">
        <v>59733</v>
      </c>
      <c r="R27" s="210">
        <v>89288</v>
      </c>
      <c r="S27" s="207">
        <v>1.4947851271491499</v>
      </c>
      <c r="T27" s="211">
        <v>648</v>
      </c>
      <c r="U27" s="210">
        <v>1122</v>
      </c>
      <c r="V27" s="207">
        <v>1.7314814814814801</v>
      </c>
      <c r="W27" s="211">
        <v>4868</v>
      </c>
      <c r="X27" s="210">
        <v>6730</v>
      </c>
      <c r="Y27" s="207">
        <v>1.38249794576828</v>
      </c>
      <c r="Z27" s="211">
        <v>3670</v>
      </c>
      <c r="AA27" s="210">
        <v>6679</v>
      </c>
      <c r="AB27" s="207">
        <v>1.81989100817439</v>
      </c>
      <c r="AC27" s="211">
        <v>36343</v>
      </c>
      <c r="AD27" s="210">
        <v>59135</v>
      </c>
      <c r="AE27" s="207">
        <v>1.6271358996230401</v>
      </c>
      <c r="AF27" s="211">
        <v>7930</v>
      </c>
      <c r="AG27" s="210">
        <v>8895</v>
      </c>
      <c r="AH27" s="207">
        <v>1.1216897856242101</v>
      </c>
      <c r="AI27" s="211">
        <v>129</v>
      </c>
      <c r="AJ27" s="210">
        <v>190</v>
      </c>
      <c r="AK27" s="207">
        <v>1.47286821705426</v>
      </c>
      <c r="AL27" s="211">
        <v>470</v>
      </c>
      <c r="AM27" s="210">
        <v>908</v>
      </c>
      <c r="AN27" s="207">
        <v>1.9319148936170201</v>
      </c>
      <c r="AO27" s="74">
        <f t="shared" si="0"/>
        <v>181274</v>
      </c>
      <c r="AP27" s="44">
        <f t="shared" si="0"/>
        <v>264538</v>
      </c>
      <c r="AQ27" s="38">
        <f t="shared" si="1"/>
        <v>1.459326765007668</v>
      </c>
    </row>
    <row r="28" spans="1:43" s="97" customFormat="1" x14ac:dyDescent="0.2">
      <c r="A28" s="238" t="s">
        <v>29</v>
      </c>
      <c r="B28" s="29">
        <v>9978</v>
      </c>
      <c r="C28" s="138">
        <v>16623</v>
      </c>
      <c r="D28" s="207">
        <v>1.6659651232712001</v>
      </c>
      <c r="E28" s="205">
        <v>1937</v>
      </c>
      <c r="F28" s="206">
        <v>3177</v>
      </c>
      <c r="G28" s="207">
        <v>1.6401652039235901</v>
      </c>
      <c r="H28" s="208">
        <v>28181</v>
      </c>
      <c r="I28" s="209">
        <v>46811</v>
      </c>
      <c r="J28" s="207">
        <v>1.66108370888187</v>
      </c>
      <c r="K28" s="208">
        <v>7237</v>
      </c>
      <c r="L28" s="210">
        <v>10312</v>
      </c>
      <c r="M28" s="207">
        <v>1.42489982036756</v>
      </c>
      <c r="N28" s="211">
        <v>3888</v>
      </c>
      <c r="O28" s="210">
        <v>8883</v>
      </c>
      <c r="P28" s="207">
        <v>2.2847222222222201</v>
      </c>
      <c r="Q28" s="211">
        <v>33057</v>
      </c>
      <c r="R28" s="210">
        <v>58068</v>
      </c>
      <c r="S28" s="207">
        <v>1.7566022325074899</v>
      </c>
      <c r="T28" s="211">
        <v>630</v>
      </c>
      <c r="U28" s="210">
        <v>1873</v>
      </c>
      <c r="V28" s="207">
        <v>2.97301587301587</v>
      </c>
      <c r="W28" s="211">
        <v>4996</v>
      </c>
      <c r="X28" s="210">
        <v>10848</v>
      </c>
      <c r="Y28" s="207">
        <v>2.1713370696557202</v>
      </c>
      <c r="Z28" s="211">
        <v>12125</v>
      </c>
      <c r="AA28" s="210">
        <v>30457</v>
      </c>
      <c r="AB28" s="207">
        <v>2.5119175257732</v>
      </c>
      <c r="AC28" s="211">
        <v>26378</v>
      </c>
      <c r="AD28" s="210">
        <v>48151</v>
      </c>
      <c r="AE28" s="207">
        <v>1.82542270073546</v>
      </c>
      <c r="AF28" s="211">
        <v>1771</v>
      </c>
      <c r="AG28" s="210">
        <v>2890</v>
      </c>
      <c r="AH28" s="207">
        <v>1.6318464144551099</v>
      </c>
      <c r="AI28" s="211">
        <v>180</v>
      </c>
      <c r="AJ28" s="210">
        <v>462</v>
      </c>
      <c r="AK28" s="207">
        <v>2.56666666666667</v>
      </c>
      <c r="AL28" s="211">
        <v>833</v>
      </c>
      <c r="AM28" s="210">
        <v>2571</v>
      </c>
      <c r="AN28" s="207">
        <v>3.0864345738295298</v>
      </c>
      <c r="AO28" s="74">
        <f t="shared" si="0"/>
        <v>131191</v>
      </c>
      <c r="AP28" s="44">
        <f t="shared" si="0"/>
        <v>241126</v>
      </c>
      <c r="AQ28" s="38">
        <f t="shared" si="1"/>
        <v>1.8379766904741941</v>
      </c>
    </row>
    <row r="29" spans="1:43" s="97" customFormat="1" x14ac:dyDescent="0.2">
      <c r="A29" s="238" t="s">
        <v>60</v>
      </c>
      <c r="B29" s="29">
        <v>4270</v>
      </c>
      <c r="C29" s="138">
        <v>8574</v>
      </c>
      <c r="D29" s="207">
        <v>2.0079625292740002</v>
      </c>
      <c r="E29" s="205">
        <v>833</v>
      </c>
      <c r="F29" s="206">
        <v>2117</v>
      </c>
      <c r="G29" s="207">
        <v>2.5414165666266499</v>
      </c>
      <c r="H29" s="208">
        <v>31209</v>
      </c>
      <c r="I29" s="209">
        <v>61982</v>
      </c>
      <c r="J29" s="207">
        <v>1.9860296709282601</v>
      </c>
      <c r="K29" s="208">
        <v>16486</v>
      </c>
      <c r="L29" s="210">
        <v>31735</v>
      </c>
      <c r="M29" s="207">
        <v>1.9249666383598201</v>
      </c>
      <c r="N29" s="211">
        <v>2142</v>
      </c>
      <c r="O29" s="210">
        <v>5919</v>
      </c>
      <c r="P29" s="207">
        <v>2.7633053221288502</v>
      </c>
      <c r="Q29" s="211">
        <v>25651</v>
      </c>
      <c r="R29" s="210">
        <v>56032</v>
      </c>
      <c r="S29" s="207">
        <v>2.1843982690733301</v>
      </c>
      <c r="T29" s="211">
        <v>199</v>
      </c>
      <c r="U29" s="210">
        <v>424</v>
      </c>
      <c r="V29" s="207">
        <v>2.13065326633166</v>
      </c>
      <c r="W29" s="211">
        <v>4518</v>
      </c>
      <c r="X29" s="210">
        <v>9236</v>
      </c>
      <c r="Y29" s="207">
        <v>2.04426737494467</v>
      </c>
      <c r="Z29" s="211">
        <v>8775</v>
      </c>
      <c r="AA29" s="210">
        <v>20485</v>
      </c>
      <c r="AB29" s="207">
        <v>2.33447293447293</v>
      </c>
      <c r="AC29" s="211">
        <v>14605</v>
      </c>
      <c r="AD29" s="210">
        <v>27774</v>
      </c>
      <c r="AE29" s="207">
        <v>1.9016775077028401</v>
      </c>
      <c r="AF29" s="211">
        <v>1185</v>
      </c>
      <c r="AG29" s="210">
        <v>2411</v>
      </c>
      <c r="AH29" s="207">
        <v>2.0345991561181398</v>
      </c>
      <c r="AI29" s="211">
        <v>99</v>
      </c>
      <c r="AJ29" s="210">
        <v>182</v>
      </c>
      <c r="AK29" s="207">
        <v>1.83838383838384</v>
      </c>
      <c r="AL29" s="211">
        <v>425</v>
      </c>
      <c r="AM29" s="210">
        <v>973</v>
      </c>
      <c r="AN29" s="207">
        <v>2.2894117647058798</v>
      </c>
      <c r="AO29" s="74">
        <f t="shared" si="0"/>
        <v>110397</v>
      </c>
      <c r="AP29" s="44">
        <f t="shared" si="0"/>
        <v>227844</v>
      </c>
      <c r="AQ29" s="38">
        <f t="shared" si="1"/>
        <v>2.0638604309899726</v>
      </c>
    </row>
    <row r="30" spans="1:43" s="97" customFormat="1" x14ac:dyDescent="0.2">
      <c r="A30" s="238" t="s">
        <v>76</v>
      </c>
      <c r="B30" s="29">
        <v>9545</v>
      </c>
      <c r="C30" s="138">
        <v>29784</v>
      </c>
      <c r="D30" s="207">
        <v>3.12037716081718</v>
      </c>
      <c r="E30" s="205">
        <v>4893</v>
      </c>
      <c r="F30" s="206">
        <v>12614</v>
      </c>
      <c r="G30" s="207">
        <v>2.5779685264663801</v>
      </c>
      <c r="H30" s="208">
        <v>22557</v>
      </c>
      <c r="I30" s="209">
        <v>48091</v>
      </c>
      <c r="J30" s="207">
        <v>2.1319767699605401</v>
      </c>
      <c r="K30" s="208">
        <v>6871</v>
      </c>
      <c r="L30" s="210">
        <v>15137</v>
      </c>
      <c r="M30" s="207">
        <v>2.2030272158346702</v>
      </c>
      <c r="N30" s="211">
        <v>6895</v>
      </c>
      <c r="O30" s="210">
        <v>15768</v>
      </c>
      <c r="P30" s="207">
        <v>2.2868745467730198</v>
      </c>
      <c r="Q30" s="211">
        <v>9455</v>
      </c>
      <c r="R30" s="210">
        <v>23450</v>
      </c>
      <c r="S30" s="207">
        <v>2.4801692226335299</v>
      </c>
      <c r="T30" s="211">
        <v>913</v>
      </c>
      <c r="U30" s="210">
        <v>2844</v>
      </c>
      <c r="V30" s="207">
        <v>3.1150054764512598</v>
      </c>
      <c r="W30" s="211">
        <v>5865</v>
      </c>
      <c r="X30" s="210">
        <v>13434</v>
      </c>
      <c r="Y30" s="207">
        <v>2.2905370843989799</v>
      </c>
      <c r="Z30" s="211">
        <v>9299</v>
      </c>
      <c r="AA30" s="210">
        <v>18567</v>
      </c>
      <c r="AB30" s="207">
        <v>1.9966663082051801</v>
      </c>
      <c r="AC30" s="211">
        <v>5677</v>
      </c>
      <c r="AD30" s="210">
        <v>14903</v>
      </c>
      <c r="AE30" s="207">
        <v>2.6251541307028399</v>
      </c>
      <c r="AF30" s="211">
        <v>4586</v>
      </c>
      <c r="AG30" s="210">
        <v>8693</v>
      </c>
      <c r="AH30" s="207">
        <v>1.8955516790231099</v>
      </c>
      <c r="AI30" s="211">
        <v>710</v>
      </c>
      <c r="AJ30" s="210">
        <v>1408</v>
      </c>
      <c r="AK30" s="207">
        <v>1.9830985915493</v>
      </c>
      <c r="AL30" s="211">
        <v>3251</v>
      </c>
      <c r="AM30" s="210">
        <v>18395</v>
      </c>
      <c r="AN30" s="207">
        <v>5.65825899723162</v>
      </c>
      <c r="AO30" s="74">
        <f t="shared" si="0"/>
        <v>90517</v>
      </c>
      <c r="AP30" s="44">
        <f t="shared" si="0"/>
        <v>223088</v>
      </c>
      <c r="AQ30" s="38">
        <f t="shared" si="1"/>
        <v>2.4645978103560657</v>
      </c>
    </row>
    <row r="31" spans="1:43" s="97" customFormat="1" x14ac:dyDescent="0.2">
      <c r="A31" s="238" t="s">
        <v>34</v>
      </c>
      <c r="B31" s="29">
        <v>9229</v>
      </c>
      <c r="C31" s="138">
        <v>36316</v>
      </c>
      <c r="D31" s="207">
        <v>3.9349875392783602</v>
      </c>
      <c r="E31" s="205">
        <v>2093</v>
      </c>
      <c r="F31" s="206">
        <v>4343</v>
      </c>
      <c r="G31" s="207">
        <v>2.07501194457716</v>
      </c>
      <c r="H31" s="208">
        <v>30025</v>
      </c>
      <c r="I31" s="209">
        <v>54479</v>
      </c>
      <c r="J31" s="207">
        <v>1.81445462114904</v>
      </c>
      <c r="K31" s="208">
        <v>7914</v>
      </c>
      <c r="L31" s="210">
        <v>18400</v>
      </c>
      <c r="M31" s="207">
        <v>2.3249936820823902</v>
      </c>
      <c r="N31" s="211">
        <v>3300</v>
      </c>
      <c r="O31" s="210">
        <v>10191</v>
      </c>
      <c r="P31" s="207">
        <v>3.0881818181818201</v>
      </c>
      <c r="Q31" s="211">
        <v>11273</v>
      </c>
      <c r="R31" s="210">
        <v>25242</v>
      </c>
      <c r="S31" s="207">
        <v>2.2391555043023201</v>
      </c>
      <c r="T31" s="211">
        <v>284</v>
      </c>
      <c r="U31" s="210">
        <v>823</v>
      </c>
      <c r="V31" s="207">
        <v>2.8978873239436602</v>
      </c>
      <c r="W31" s="211">
        <v>2103</v>
      </c>
      <c r="X31" s="210">
        <v>5053</v>
      </c>
      <c r="Y31" s="207">
        <v>2.40275796481217</v>
      </c>
      <c r="Z31" s="211">
        <v>7532</v>
      </c>
      <c r="AA31" s="210">
        <v>15423</v>
      </c>
      <c r="AB31" s="207">
        <v>2.04766330323951</v>
      </c>
      <c r="AC31" s="211">
        <v>3844</v>
      </c>
      <c r="AD31" s="210">
        <v>9255</v>
      </c>
      <c r="AE31" s="207">
        <v>2.4076482830385002</v>
      </c>
      <c r="AF31" s="211">
        <v>3653</v>
      </c>
      <c r="AG31" s="210">
        <v>7413</v>
      </c>
      <c r="AH31" s="207">
        <v>2.0292909937038099</v>
      </c>
      <c r="AI31" s="211">
        <v>186</v>
      </c>
      <c r="AJ31" s="210">
        <v>392</v>
      </c>
      <c r="AK31" s="207">
        <v>2.10752688172043</v>
      </c>
      <c r="AL31" s="211">
        <v>924</v>
      </c>
      <c r="AM31" s="210">
        <v>2283</v>
      </c>
      <c r="AN31" s="207">
        <v>2.4707792207792201</v>
      </c>
      <c r="AO31" s="74">
        <f t="shared" si="0"/>
        <v>82360</v>
      </c>
      <c r="AP31" s="44">
        <f t="shared" si="0"/>
        <v>189613</v>
      </c>
      <c r="AQ31" s="38">
        <f t="shared" si="1"/>
        <v>2.3022462360369111</v>
      </c>
    </row>
    <row r="32" spans="1:43" s="97" customFormat="1" x14ac:dyDescent="0.2">
      <c r="A32" s="238" t="s">
        <v>47</v>
      </c>
      <c r="B32" s="29">
        <v>4295</v>
      </c>
      <c r="C32" s="138">
        <v>9911</v>
      </c>
      <c r="D32" s="207">
        <v>2.3075669383003499</v>
      </c>
      <c r="E32" s="205">
        <v>1615</v>
      </c>
      <c r="F32" s="206">
        <v>3746</v>
      </c>
      <c r="G32" s="207">
        <v>2.3195046439628499</v>
      </c>
      <c r="H32" s="208">
        <v>20217</v>
      </c>
      <c r="I32" s="209">
        <v>41492</v>
      </c>
      <c r="J32" s="207">
        <v>2.0523321956769101</v>
      </c>
      <c r="K32" s="208">
        <v>3967</v>
      </c>
      <c r="L32" s="210">
        <v>8490</v>
      </c>
      <c r="M32" s="207">
        <v>2.1401562893874502</v>
      </c>
      <c r="N32" s="211">
        <v>6932</v>
      </c>
      <c r="O32" s="210">
        <v>13107</v>
      </c>
      <c r="P32" s="207">
        <v>1.8907963069821101</v>
      </c>
      <c r="Q32" s="211">
        <v>7654</v>
      </c>
      <c r="R32" s="210">
        <v>14810</v>
      </c>
      <c r="S32" s="207">
        <v>1.9349359811863101</v>
      </c>
      <c r="T32" s="211">
        <v>1016</v>
      </c>
      <c r="U32" s="210">
        <v>2395</v>
      </c>
      <c r="V32" s="207">
        <v>2.3572834645669301</v>
      </c>
      <c r="W32" s="211">
        <v>9459</v>
      </c>
      <c r="X32" s="210">
        <v>22332</v>
      </c>
      <c r="Y32" s="207">
        <v>2.3609261021249601</v>
      </c>
      <c r="Z32" s="211">
        <v>21417</v>
      </c>
      <c r="AA32" s="210">
        <v>41415</v>
      </c>
      <c r="AB32" s="207">
        <v>1.93374422187982</v>
      </c>
      <c r="AC32" s="211">
        <v>5640</v>
      </c>
      <c r="AD32" s="210">
        <v>12184</v>
      </c>
      <c r="AE32" s="207">
        <v>2.1602836879432599</v>
      </c>
      <c r="AF32" s="211">
        <v>3649</v>
      </c>
      <c r="AG32" s="210">
        <v>6698</v>
      </c>
      <c r="AH32" s="207">
        <v>1.83557138942176</v>
      </c>
      <c r="AI32" s="211">
        <v>1561</v>
      </c>
      <c r="AJ32" s="210">
        <v>2572</v>
      </c>
      <c r="AK32" s="207">
        <v>1.6476617552850701</v>
      </c>
      <c r="AL32" s="211">
        <v>1337</v>
      </c>
      <c r="AM32" s="210">
        <v>4923</v>
      </c>
      <c r="AN32" s="207">
        <v>3.6821241585639499</v>
      </c>
      <c r="AO32" s="74">
        <f t="shared" si="0"/>
        <v>88759</v>
      </c>
      <c r="AP32" s="44">
        <f t="shared" si="0"/>
        <v>184075</v>
      </c>
      <c r="AQ32" s="38">
        <f t="shared" si="1"/>
        <v>2.0738741986728106</v>
      </c>
    </row>
    <row r="33" spans="1:43" s="97" customFormat="1" x14ac:dyDescent="0.2">
      <c r="A33" s="238" t="s">
        <v>59</v>
      </c>
      <c r="B33" s="29">
        <v>3711</v>
      </c>
      <c r="C33" s="138">
        <v>5996</v>
      </c>
      <c r="D33" s="207">
        <v>1.61573699811372</v>
      </c>
      <c r="E33" s="205">
        <v>1168</v>
      </c>
      <c r="F33" s="206">
        <v>1941</v>
      </c>
      <c r="G33" s="207">
        <v>1.6618150684931501</v>
      </c>
      <c r="H33" s="208">
        <v>27025</v>
      </c>
      <c r="I33" s="209">
        <v>41956</v>
      </c>
      <c r="J33" s="207">
        <v>1.55248843663275</v>
      </c>
      <c r="K33" s="208">
        <v>15242</v>
      </c>
      <c r="L33" s="210">
        <v>22624</v>
      </c>
      <c r="M33" s="207">
        <v>1.48431964309146</v>
      </c>
      <c r="N33" s="211">
        <v>1902</v>
      </c>
      <c r="O33" s="210">
        <v>3989</v>
      </c>
      <c r="P33" s="207">
        <v>2.09726603575184</v>
      </c>
      <c r="Q33" s="211">
        <v>28983</v>
      </c>
      <c r="R33" s="210">
        <v>52046</v>
      </c>
      <c r="S33" s="207">
        <v>1.7957423317116901</v>
      </c>
      <c r="T33" s="211">
        <v>229</v>
      </c>
      <c r="U33" s="210">
        <v>429</v>
      </c>
      <c r="V33" s="207">
        <v>1.8733624454148501</v>
      </c>
      <c r="W33" s="211">
        <v>4893</v>
      </c>
      <c r="X33" s="210">
        <v>8001</v>
      </c>
      <c r="Y33" s="207">
        <v>1.63519313304721</v>
      </c>
      <c r="Z33" s="211">
        <v>5487</v>
      </c>
      <c r="AA33" s="210">
        <v>14424</v>
      </c>
      <c r="AB33" s="207">
        <v>2.6287588846364098</v>
      </c>
      <c r="AC33" s="211">
        <v>14757</v>
      </c>
      <c r="AD33" s="210">
        <v>21298</v>
      </c>
      <c r="AE33" s="207">
        <v>1.44324727248086</v>
      </c>
      <c r="AF33" s="211">
        <v>2386</v>
      </c>
      <c r="AG33" s="210">
        <v>3193</v>
      </c>
      <c r="AH33" s="207">
        <v>1.3382229673093</v>
      </c>
      <c r="AI33" s="211">
        <v>127</v>
      </c>
      <c r="AJ33" s="210">
        <v>292</v>
      </c>
      <c r="AK33" s="207">
        <v>2.2992125984251999</v>
      </c>
      <c r="AL33" s="211">
        <v>1518</v>
      </c>
      <c r="AM33" s="210">
        <v>2572</v>
      </c>
      <c r="AN33" s="207">
        <v>1.6943346508563899</v>
      </c>
      <c r="AO33" s="74">
        <f t="shared" si="0"/>
        <v>107428</v>
      </c>
      <c r="AP33" s="44">
        <f t="shared" si="0"/>
        <v>178761</v>
      </c>
      <c r="AQ33" s="38">
        <f t="shared" si="1"/>
        <v>1.6640075213166028</v>
      </c>
    </row>
    <row r="34" spans="1:43" s="97" customFormat="1" x14ac:dyDescent="0.2">
      <c r="A34" s="238" t="s">
        <v>28</v>
      </c>
      <c r="B34" s="29">
        <v>3709</v>
      </c>
      <c r="C34" s="138">
        <v>9562</v>
      </c>
      <c r="D34" s="207">
        <v>2.5780533836613602</v>
      </c>
      <c r="E34" s="205">
        <v>1263</v>
      </c>
      <c r="F34" s="206">
        <v>3634</v>
      </c>
      <c r="G34" s="207">
        <v>2.8772763262074399</v>
      </c>
      <c r="H34" s="208">
        <v>27472</v>
      </c>
      <c r="I34" s="209">
        <v>52397</v>
      </c>
      <c r="J34" s="207">
        <v>1.90728741991846</v>
      </c>
      <c r="K34" s="208">
        <v>4204</v>
      </c>
      <c r="L34" s="210">
        <v>7637</v>
      </c>
      <c r="M34" s="207">
        <v>1.81660323501427</v>
      </c>
      <c r="N34" s="211">
        <v>13939</v>
      </c>
      <c r="O34" s="210">
        <v>26101</v>
      </c>
      <c r="P34" s="207">
        <v>1.87251596240763</v>
      </c>
      <c r="Q34" s="211">
        <v>9447</v>
      </c>
      <c r="R34" s="210">
        <v>19263</v>
      </c>
      <c r="S34" s="207">
        <v>2.0390600190536698</v>
      </c>
      <c r="T34" s="211">
        <v>386</v>
      </c>
      <c r="U34" s="210">
        <v>809</v>
      </c>
      <c r="V34" s="207">
        <v>2.09585492227979</v>
      </c>
      <c r="W34" s="211">
        <v>3431</v>
      </c>
      <c r="X34" s="210">
        <v>8138</v>
      </c>
      <c r="Y34" s="207">
        <v>2.3719032352083902</v>
      </c>
      <c r="Z34" s="211">
        <v>13119</v>
      </c>
      <c r="AA34" s="210">
        <v>26518</v>
      </c>
      <c r="AB34" s="207">
        <v>2.0213430901745602</v>
      </c>
      <c r="AC34" s="211">
        <v>1658</v>
      </c>
      <c r="AD34" s="210">
        <v>4941</v>
      </c>
      <c r="AE34" s="207">
        <v>2.9800965018094101</v>
      </c>
      <c r="AF34" s="211">
        <v>2488</v>
      </c>
      <c r="AG34" s="210">
        <v>5180</v>
      </c>
      <c r="AH34" s="207">
        <v>2.0819935691318299</v>
      </c>
      <c r="AI34" s="211">
        <v>524</v>
      </c>
      <c r="AJ34" s="210">
        <v>844</v>
      </c>
      <c r="AK34" s="207">
        <v>1.6106870229007599</v>
      </c>
      <c r="AL34" s="211">
        <v>2718</v>
      </c>
      <c r="AM34" s="210">
        <v>5525</v>
      </c>
      <c r="AN34" s="207">
        <v>2.0327446651950001</v>
      </c>
      <c r="AO34" s="74">
        <f t="shared" si="0"/>
        <v>84358</v>
      </c>
      <c r="AP34" s="44">
        <f t="shared" si="0"/>
        <v>170549</v>
      </c>
      <c r="AQ34" s="38">
        <f t="shared" si="1"/>
        <v>2.0217288223997723</v>
      </c>
    </row>
    <row r="35" spans="1:43" s="97" customFormat="1" x14ac:dyDescent="0.2">
      <c r="A35" s="238" t="s">
        <v>46</v>
      </c>
      <c r="B35" s="29">
        <v>1853</v>
      </c>
      <c r="C35" s="138">
        <v>4292</v>
      </c>
      <c r="D35" s="207">
        <v>2.3162439287641701</v>
      </c>
      <c r="E35" s="205">
        <v>1536</v>
      </c>
      <c r="F35" s="206">
        <v>3482</v>
      </c>
      <c r="G35" s="207">
        <v>2.2669270833333299</v>
      </c>
      <c r="H35" s="208">
        <v>21562</v>
      </c>
      <c r="I35" s="209">
        <v>39063</v>
      </c>
      <c r="J35" s="207">
        <v>1.8116594007977</v>
      </c>
      <c r="K35" s="208">
        <v>10468</v>
      </c>
      <c r="L35" s="210">
        <v>15307</v>
      </c>
      <c r="M35" s="207">
        <v>1.4622659533817299</v>
      </c>
      <c r="N35" s="211">
        <v>2821</v>
      </c>
      <c r="O35" s="210">
        <v>6303</v>
      </c>
      <c r="P35" s="207">
        <v>2.2343140730237501</v>
      </c>
      <c r="Q35" s="211">
        <v>16682</v>
      </c>
      <c r="R35" s="210">
        <v>30132</v>
      </c>
      <c r="S35" s="207">
        <v>1.80625824241698</v>
      </c>
      <c r="T35" s="211">
        <v>455</v>
      </c>
      <c r="U35" s="210">
        <v>825</v>
      </c>
      <c r="V35" s="207">
        <v>1.8131868131868101</v>
      </c>
      <c r="W35" s="211">
        <v>3886</v>
      </c>
      <c r="X35" s="210">
        <v>9092</v>
      </c>
      <c r="Y35" s="207">
        <v>2.3396809058157499</v>
      </c>
      <c r="Z35" s="211">
        <v>17031</v>
      </c>
      <c r="AA35" s="210">
        <v>40906</v>
      </c>
      <c r="AB35" s="207">
        <v>2.4018554400798502</v>
      </c>
      <c r="AC35" s="211">
        <v>3364</v>
      </c>
      <c r="AD35" s="210">
        <v>6043</v>
      </c>
      <c r="AE35" s="207">
        <v>1.79637336504162</v>
      </c>
      <c r="AF35" s="211">
        <v>2447</v>
      </c>
      <c r="AG35" s="210">
        <v>4165</v>
      </c>
      <c r="AH35" s="207">
        <v>1.70208418471598</v>
      </c>
      <c r="AI35" s="211">
        <v>223</v>
      </c>
      <c r="AJ35" s="210">
        <v>500</v>
      </c>
      <c r="AK35" s="207">
        <v>2.2421524663677102</v>
      </c>
      <c r="AL35" s="211">
        <v>2282</v>
      </c>
      <c r="AM35" s="210">
        <v>3764</v>
      </c>
      <c r="AN35" s="207">
        <v>1.6494303242769499</v>
      </c>
      <c r="AO35" s="74">
        <f t="shared" si="0"/>
        <v>84610</v>
      </c>
      <c r="AP35" s="44">
        <f t="shared" si="0"/>
        <v>163874</v>
      </c>
      <c r="AQ35" s="38">
        <f t="shared" si="1"/>
        <v>1.9368159791986763</v>
      </c>
    </row>
    <row r="36" spans="1:43" s="97" customFormat="1" x14ac:dyDescent="0.2">
      <c r="A36" s="238" t="s">
        <v>26</v>
      </c>
      <c r="B36" s="29">
        <v>6139</v>
      </c>
      <c r="C36" s="138">
        <v>15588</v>
      </c>
      <c r="D36" s="207">
        <v>2.5391757615246799</v>
      </c>
      <c r="E36" s="205">
        <v>1900</v>
      </c>
      <c r="F36" s="206">
        <v>3796</v>
      </c>
      <c r="G36" s="207">
        <v>1.9978947368421101</v>
      </c>
      <c r="H36" s="208">
        <v>17628</v>
      </c>
      <c r="I36" s="209">
        <v>33384</v>
      </c>
      <c r="J36" s="207">
        <v>1.89380530973451</v>
      </c>
      <c r="K36" s="208">
        <v>6125</v>
      </c>
      <c r="L36" s="210">
        <v>14462</v>
      </c>
      <c r="M36" s="207">
        <v>2.3611428571428599</v>
      </c>
      <c r="N36" s="211">
        <v>4746</v>
      </c>
      <c r="O36" s="210">
        <v>9111</v>
      </c>
      <c r="P36" s="207">
        <v>1.9197218710493</v>
      </c>
      <c r="Q36" s="211">
        <v>7182</v>
      </c>
      <c r="R36" s="210">
        <v>16420</v>
      </c>
      <c r="S36" s="207">
        <v>2.28627123363965</v>
      </c>
      <c r="T36" s="211">
        <v>463</v>
      </c>
      <c r="U36" s="210">
        <v>1025</v>
      </c>
      <c r="V36" s="207">
        <v>2.2138228941684699</v>
      </c>
      <c r="W36" s="211">
        <v>4226</v>
      </c>
      <c r="X36" s="210">
        <v>9441</v>
      </c>
      <c r="Y36" s="207">
        <v>2.2340274491244698</v>
      </c>
      <c r="Z36" s="211">
        <v>10101</v>
      </c>
      <c r="AA36" s="210">
        <v>19209</v>
      </c>
      <c r="AB36" s="207">
        <v>1.9016929016929001</v>
      </c>
      <c r="AC36" s="211">
        <v>5910</v>
      </c>
      <c r="AD36" s="210">
        <v>18199</v>
      </c>
      <c r="AE36" s="207">
        <v>3.07935702199662</v>
      </c>
      <c r="AF36" s="211">
        <v>3446</v>
      </c>
      <c r="AG36" s="210">
        <v>6043</v>
      </c>
      <c r="AH36" s="207">
        <v>1.7536273940800899</v>
      </c>
      <c r="AI36" s="211">
        <v>518</v>
      </c>
      <c r="AJ36" s="210">
        <v>834</v>
      </c>
      <c r="AK36" s="207">
        <v>1.6100386100386099</v>
      </c>
      <c r="AL36" s="211">
        <v>1542</v>
      </c>
      <c r="AM36" s="210">
        <v>3569</v>
      </c>
      <c r="AN36" s="207">
        <v>2.3145265888456601</v>
      </c>
      <c r="AO36" s="74">
        <f t="shared" si="0"/>
        <v>69926</v>
      </c>
      <c r="AP36" s="44">
        <f t="shared" si="0"/>
        <v>151081</v>
      </c>
      <c r="AQ36" s="38">
        <f t="shared" si="1"/>
        <v>2.1605840459914769</v>
      </c>
    </row>
    <row r="37" spans="1:43" s="97" customFormat="1" x14ac:dyDescent="0.2">
      <c r="A37" s="238" t="s">
        <v>90</v>
      </c>
      <c r="B37" s="29">
        <v>3640</v>
      </c>
      <c r="C37" s="138">
        <v>6697</v>
      </c>
      <c r="D37" s="207">
        <v>1.8398351648351601</v>
      </c>
      <c r="E37" s="205">
        <v>479</v>
      </c>
      <c r="F37" s="206">
        <v>1210</v>
      </c>
      <c r="G37" s="207">
        <v>2.5260960334029199</v>
      </c>
      <c r="H37" s="208">
        <v>27219</v>
      </c>
      <c r="I37" s="209">
        <v>47834</v>
      </c>
      <c r="J37" s="207">
        <v>1.75737536279805</v>
      </c>
      <c r="K37" s="208">
        <v>7162</v>
      </c>
      <c r="L37" s="210">
        <v>13634</v>
      </c>
      <c r="M37" s="207">
        <v>1.9036581960346299</v>
      </c>
      <c r="N37" s="211">
        <v>2351</v>
      </c>
      <c r="O37" s="210">
        <v>4933</v>
      </c>
      <c r="P37" s="207">
        <v>2.0982560612505301</v>
      </c>
      <c r="Q37" s="211">
        <v>10941</v>
      </c>
      <c r="R37" s="210">
        <v>21022</v>
      </c>
      <c r="S37" s="207">
        <v>1.9213965816653</v>
      </c>
      <c r="T37" s="211">
        <v>157</v>
      </c>
      <c r="U37" s="210">
        <v>502</v>
      </c>
      <c r="V37" s="207">
        <v>3.1974522292993601</v>
      </c>
      <c r="W37" s="211">
        <v>3235</v>
      </c>
      <c r="X37" s="210">
        <v>7508</v>
      </c>
      <c r="Y37" s="207">
        <v>2.3208655332302901</v>
      </c>
      <c r="Z37" s="211">
        <v>13216</v>
      </c>
      <c r="AA37" s="210">
        <v>26457</v>
      </c>
      <c r="AB37" s="207">
        <v>2.0018916464891001</v>
      </c>
      <c r="AC37" s="211">
        <v>4095</v>
      </c>
      <c r="AD37" s="210">
        <v>9121</v>
      </c>
      <c r="AE37" s="207">
        <v>2.2273504273504301</v>
      </c>
      <c r="AF37" s="211">
        <v>1588</v>
      </c>
      <c r="AG37" s="210">
        <v>2904</v>
      </c>
      <c r="AH37" s="207">
        <v>1.82871536523929</v>
      </c>
      <c r="AI37" s="211">
        <v>225</v>
      </c>
      <c r="AJ37" s="210">
        <v>355</v>
      </c>
      <c r="AK37" s="207">
        <v>1.5777777777777799</v>
      </c>
      <c r="AL37" s="211">
        <v>2077</v>
      </c>
      <c r="AM37" s="210">
        <v>2640</v>
      </c>
      <c r="AN37" s="207">
        <v>1.2710640346653801</v>
      </c>
      <c r="AO37" s="74">
        <f t="shared" si="0"/>
        <v>76385</v>
      </c>
      <c r="AP37" s="44">
        <f t="shared" si="0"/>
        <v>144817</v>
      </c>
      <c r="AQ37" s="38">
        <f t="shared" si="1"/>
        <v>1.8958826994828828</v>
      </c>
    </row>
    <row r="38" spans="1:43" s="97" customFormat="1" x14ac:dyDescent="0.2">
      <c r="A38" s="238" t="s">
        <v>63</v>
      </c>
      <c r="B38" s="29">
        <v>1945</v>
      </c>
      <c r="C38" s="138">
        <v>2803</v>
      </c>
      <c r="D38" s="207">
        <v>1.4411311053984599</v>
      </c>
      <c r="E38" s="205">
        <v>456</v>
      </c>
      <c r="F38" s="206">
        <v>2146</v>
      </c>
      <c r="G38" s="207">
        <v>4.70614035087719</v>
      </c>
      <c r="H38" s="208">
        <v>17973</v>
      </c>
      <c r="I38" s="209">
        <v>29822</v>
      </c>
      <c r="J38" s="207">
        <v>1.65926667779447</v>
      </c>
      <c r="K38" s="208">
        <v>8128</v>
      </c>
      <c r="L38" s="210">
        <v>13284</v>
      </c>
      <c r="M38" s="207">
        <v>1.6343503937007899</v>
      </c>
      <c r="N38" s="211">
        <v>1151</v>
      </c>
      <c r="O38" s="210">
        <v>3048</v>
      </c>
      <c r="P38" s="207">
        <v>2.6481320590790598</v>
      </c>
      <c r="Q38" s="211">
        <v>18507</v>
      </c>
      <c r="R38" s="210">
        <v>34949</v>
      </c>
      <c r="S38" s="207">
        <v>1.8884205976117101</v>
      </c>
      <c r="T38" s="211">
        <v>420</v>
      </c>
      <c r="U38" s="210">
        <v>1218</v>
      </c>
      <c r="V38" s="207">
        <v>2.9</v>
      </c>
      <c r="W38" s="211">
        <v>3139</v>
      </c>
      <c r="X38" s="210">
        <v>6434</v>
      </c>
      <c r="Y38" s="207">
        <v>2.0496973558458098</v>
      </c>
      <c r="Z38" s="211">
        <v>7031</v>
      </c>
      <c r="AA38" s="210">
        <v>15516</v>
      </c>
      <c r="AB38" s="207">
        <v>2.2067984639453799</v>
      </c>
      <c r="AC38" s="211">
        <v>11213</v>
      </c>
      <c r="AD38" s="210">
        <v>17133</v>
      </c>
      <c r="AE38" s="207">
        <v>1.52795861945956</v>
      </c>
      <c r="AF38" s="211">
        <v>731</v>
      </c>
      <c r="AG38" s="210">
        <v>1087</v>
      </c>
      <c r="AH38" s="207">
        <v>1.48700410396717</v>
      </c>
      <c r="AI38" s="211">
        <v>91</v>
      </c>
      <c r="AJ38" s="210">
        <v>115</v>
      </c>
      <c r="AK38" s="207">
        <v>1.2637362637362599</v>
      </c>
      <c r="AL38" s="211">
        <v>4498</v>
      </c>
      <c r="AM38" s="210">
        <v>6370</v>
      </c>
      <c r="AN38" s="207">
        <v>1.4161849710982699</v>
      </c>
      <c r="AO38" s="74">
        <f t="shared" si="0"/>
        <v>75283</v>
      </c>
      <c r="AP38" s="44">
        <f t="shared" si="0"/>
        <v>133925</v>
      </c>
      <c r="AQ38" s="38">
        <f t="shared" si="1"/>
        <v>1.7789540799383659</v>
      </c>
    </row>
    <row r="39" spans="1:43" s="97" customFormat="1" x14ac:dyDescent="0.2">
      <c r="A39" s="238" t="s">
        <v>36</v>
      </c>
      <c r="B39" s="29">
        <v>5646</v>
      </c>
      <c r="C39" s="138">
        <v>14958</v>
      </c>
      <c r="D39" s="207">
        <v>2.6493092454835301</v>
      </c>
      <c r="E39" s="205">
        <v>3128</v>
      </c>
      <c r="F39" s="206">
        <v>5565</v>
      </c>
      <c r="G39" s="207">
        <v>1.7790920716112499</v>
      </c>
      <c r="H39" s="208">
        <v>11744</v>
      </c>
      <c r="I39" s="209">
        <v>21053</v>
      </c>
      <c r="J39" s="207">
        <v>1.79266008174387</v>
      </c>
      <c r="K39" s="208">
        <v>5468</v>
      </c>
      <c r="L39" s="210">
        <v>10771</v>
      </c>
      <c r="M39" s="207">
        <v>1.96982443306511</v>
      </c>
      <c r="N39" s="211">
        <v>5591</v>
      </c>
      <c r="O39" s="210">
        <v>10290</v>
      </c>
      <c r="P39" s="207">
        <v>1.8404578787336801</v>
      </c>
      <c r="Q39" s="211">
        <v>7292</v>
      </c>
      <c r="R39" s="210">
        <v>15948</v>
      </c>
      <c r="S39" s="207">
        <v>2.1870543060888599</v>
      </c>
      <c r="T39" s="211">
        <v>606</v>
      </c>
      <c r="U39" s="210">
        <v>1389</v>
      </c>
      <c r="V39" s="207">
        <v>2.2920792079207901</v>
      </c>
      <c r="W39" s="211">
        <v>3751</v>
      </c>
      <c r="X39" s="210">
        <v>8788</v>
      </c>
      <c r="Y39" s="207">
        <v>2.34284190882431</v>
      </c>
      <c r="Z39" s="211">
        <v>9168</v>
      </c>
      <c r="AA39" s="210">
        <v>17720</v>
      </c>
      <c r="AB39" s="207">
        <v>1.93280977312391</v>
      </c>
      <c r="AC39" s="211">
        <v>4182</v>
      </c>
      <c r="AD39" s="210">
        <v>11147</v>
      </c>
      <c r="AE39" s="207">
        <v>2.6654710664753698</v>
      </c>
      <c r="AF39" s="211">
        <v>4775</v>
      </c>
      <c r="AG39" s="210">
        <v>9250</v>
      </c>
      <c r="AH39" s="207">
        <v>1.9371727748691101</v>
      </c>
      <c r="AI39" s="211">
        <v>693</v>
      </c>
      <c r="AJ39" s="210">
        <v>980</v>
      </c>
      <c r="AK39" s="207">
        <v>1.4141414141414099</v>
      </c>
      <c r="AL39" s="211">
        <v>1537</v>
      </c>
      <c r="AM39" s="210">
        <v>3624</v>
      </c>
      <c r="AN39" s="207">
        <v>2.3578399479505499</v>
      </c>
      <c r="AO39" s="74">
        <f t="shared" si="0"/>
        <v>63581</v>
      </c>
      <c r="AP39" s="44">
        <f t="shared" si="0"/>
        <v>131483</v>
      </c>
      <c r="AQ39" s="38">
        <f t="shared" si="1"/>
        <v>2.067960554253629</v>
      </c>
    </row>
    <row r="40" spans="1:43" s="97" customFormat="1" x14ac:dyDescent="0.2">
      <c r="A40" s="238" t="s">
        <v>53</v>
      </c>
      <c r="B40" s="29">
        <v>3542</v>
      </c>
      <c r="C40" s="138">
        <v>6962</v>
      </c>
      <c r="D40" s="207">
        <v>1.9655561829474899</v>
      </c>
      <c r="E40" s="205">
        <v>674</v>
      </c>
      <c r="F40" s="206">
        <v>1196</v>
      </c>
      <c r="G40" s="207">
        <v>1.7744807121661701</v>
      </c>
      <c r="H40" s="208">
        <v>14980</v>
      </c>
      <c r="I40" s="209">
        <v>26661</v>
      </c>
      <c r="J40" s="207">
        <v>1.7797730307076101</v>
      </c>
      <c r="K40" s="208">
        <v>13815</v>
      </c>
      <c r="L40" s="210">
        <v>19321</v>
      </c>
      <c r="M40" s="207">
        <v>1.3985522982265699</v>
      </c>
      <c r="N40" s="211">
        <v>1011</v>
      </c>
      <c r="O40" s="210">
        <v>2164</v>
      </c>
      <c r="P40" s="207">
        <v>2.1404549950543998</v>
      </c>
      <c r="Q40" s="211">
        <v>18059</v>
      </c>
      <c r="R40" s="210">
        <v>33081</v>
      </c>
      <c r="S40" s="207">
        <v>1.8318290049282899</v>
      </c>
      <c r="T40" s="211">
        <v>281</v>
      </c>
      <c r="U40" s="210">
        <v>685</v>
      </c>
      <c r="V40" s="207">
        <v>2.4377224199288299</v>
      </c>
      <c r="W40" s="211">
        <v>2688</v>
      </c>
      <c r="X40" s="210">
        <v>4344</v>
      </c>
      <c r="Y40" s="207">
        <v>1.6160714285714299</v>
      </c>
      <c r="Z40" s="211">
        <v>4798</v>
      </c>
      <c r="AA40" s="210">
        <v>9922</v>
      </c>
      <c r="AB40" s="207">
        <v>2.0679449770737799</v>
      </c>
      <c r="AC40" s="211">
        <v>11343</v>
      </c>
      <c r="AD40" s="210">
        <v>21472</v>
      </c>
      <c r="AE40" s="207">
        <v>1.89297364013048</v>
      </c>
      <c r="AF40" s="211">
        <v>989</v>
      </c>
      <c r="AG40" s="210">
        <v>1676</v>
      </c>
      <c r="AH40" s="207">
        <v>1.6946410515672401</v>
      </c>
      <c r="AI40" s="211">
        <v>74</v>
      </c>
      <c r="AJ40" s="210">
        <v>120</v>
      </c>
      <c r="AK40" s="207">
        <v>1.6216216216216199</v>
      </c>
      <c r="AL40" s="211">
        <v>1757</v>
      </c>
      <c r="AM40" s="210">
        <v>1957</v>
      </c>
      <c r="AN40" s="207">
        <v>1.1138303927148601</v>
      </c>
      <c r="AO40" s="74">
        <f t="shared" si="0"/>
        <v>74011</v>
      </c>
      <c r="AP40" s="44">
        <f t="shared" si="0"/>
        <v>129561</v>
      </c>
      <c r="AQ40" s="38">
        <f t="shared" si="1"/>
        <v>1.7505641053356933</v>
      </c>
    </row>
    <row r="41" spans="1:43" s="97" customFormat="1" x14ac:dyDescent="0.2">
      <c r="A41" s="238" t="s">
        <v>49</v>
      </c>
      <c r="B41" s="29">
        <v>3330</v>
      </c>
      <c r="C41" s="138">
        <v>9279</v>
      </c>
      <c r="D41" s="207">
        <v>2.7864864864864902</v>
      </c>
      <c r="E41" s="205">
        <v>1464</v>
      </c>
      <c r="F41" s="206">
        <v>5693</v>
      </c>
      <c r="G41" s="207">
        <v>3.8886612021857898</v>
      </c>
      <c r="H41" s="208">
        <v>11654</v>
      </c>
      <c r="I41" s="209">
        <v>28615</v>
      </c>
      <c r="J41" s="207">
        <v>2.4553801269950202</v>
      </c>
      <c r="K41" s="208">
        <v>3076</v>
      </c>
      <c r="L41" s="210">
        <v>7948</v>
      </c>
      <c r="M41" s="207">
        <v>2.5838751625487602</v>
      </c>
      <c r="N41" s="211">
        <v>5743</v>
      </c>
      <c r="O41" s="210">
        <v>12129</v>
      </c>
      <c r="P41" s="207">
        <v>2.1119623889953001</v>
      </c>
      <c r="Q41" s="211">
        <v>5439</v>
      </c>
      <c r="R41" s="210">
        <v>12136</v>
      </c>
      <c r="S41" s="207">
        <v>2.2312925170067999</v>
      </c>
      <c r="T41" s="211">
        <v>494</v>
      </c>
      <c r="U41" s="210">
        <v>1024</v>
      </c>
      <c r="V41" s="207">
        <v>2.07287449392713</v>
      </c>
      <c r="W41" s="211">
        <v>3406</v>
      </c>
      <c r="X41" s="210">
        <v>7583</v>
      </c>
      <c r="Y41" s="207">
        <v>2.22636523781562</v>
      </c>
      <c r="Z41" s="211">
        <v>7104</v>
      </c>
      <c r="AA41" s="210">
        <v>14857</v>
      </c>
      <c r="AB41" s="207">
        <v>2.0913569819819799</v>
      </c>
      <c r="AC41" s="211">
        <v>3026</v>
      </c>
      <c r="AD41" s="210">
        <v>8042</v>
      </c>
      <c r="AE41" s="207">
        <v>2.6576338400528701</v>
      </c>
      <c r="AF41" s="211">
        <v>3229</v>
      </c>
      <c r="AG41" s="210">
        <v>8066</v>
      </c>
      <c r="AH41" s="207">
        <v>2.4979869928770499</v>
      </c>
      <c r="AI41" s="211">
        <v>503</v>
      </c>
      <c r="AJ41" s="210">
        <v>1119</v>
      </c>
      <c r="AK41" s="207">
        <v>2.2246520874751501</v>
      </c>
      <c r="AL41" s="211">
        <v>1565</v>
      </c>
      <c r="AM41" s="210">
        <v>5908</v>
      </c>
      <c r="AN41" s="207">
        <v>3.7750798722044698</v>
      </c>
      <c r="AO41" s="74">
        <f t="shared" si="0"/>
        <v>50033</v>
      </c>
      <c r="AP41" s="44">
        <f t="shared" si="0"/>
        <v>122399</v>
      </c>
      <c r="AQ41" s="38">
        <f t="shared" si="1"/>
        <v>2.4463653988367677</v>
      </c>
    </row>
    <row r="42" spans="1:43" s="97" customFormat="1" x14ac:dyDescent="0.2">
      <c r="A42" s="238" t="s">
        <v>126</v>
      </c>
      <c r="B42" s="29">
        <v>7512</v>
      </c>
      <c r="C42" s="138">
        <v>23610</v>
      </c>
      <c r="D42" s="207">
        <v>3.1429712460063901</v>
      </c>
      <c r="E42" s="205">
        <v>2988</v>
      </c>
      <c r="F42" s="206">
        <v>6922</v>
      </c>
      <c r="G42" s="207">
        <v>2.3165997322623801</v>
      </c>
      <c r="H42" s="208">
        <v>10549</v>
      </c>
      <c r="I42" s="209">
        <v>20452</v>
      </c>
      <c r="J42" s="207">
        <v>1.93876196795905</v>
      </c>
      <c r="K42" s="208">
        <v>4681</v>
      </c>
      <c r="L42" s="210">
        <v>9396</v>
      </c>
      <c r="M42" s="207">
        <v>2.0072634052552898</v>
      </c>
      <c r="N42" s="211">
        <v>2386</v>
      </c>
      <c r="O42" s="210">
        <v>5202</v>
      </c>
      <c r="P42" s="207">
        <v>2.1802179379714999</v>
      </c>
      <c r="Q42" s="211">
        <v>6170</v>
      </c>
      <c r="R42" s="210">
        <v>15028</v>
      </c>
      <c r="S42" s="207">
        <v>2.4356564019448901</v>
      </c>
      <c r="T42" s="211">
        <v>504</v>
      </c>
      <c r="U42" s="210">
        <v>1181</v>
      </c>
      <c r="V42" s="207">
        <v>2.3432539682539701</v>
      </c>
      <c r="W42" s="211">
        <v>3813</v>
      </c>
      <c r="X42" s="210">
        <v>8594</v>
      </c>
      <c r="Y42" s="207">
        <v>2.2538683451350598</v>
      </c>
      <c r="Z42" s="211">
        <v>6092</v>
      </c>
      <c r="AA42" s="210">
        <v>11321</v>
      </c>
      <c r="AB42" s="207">
        <v>1.8583388049901499</v>
      </c>
      <c r="AC42" s="211">
        <v>4194</v>
      </c>
      <c r="AD42" s="210">
        <v>10104</v>
      </c>
      <c r="AE42" s="207">
        <v>2.4091559370529301</v>
      </c>
      <c r="AF42" s="211">
        <v>2159</v>
      </c>
      <c r="AG42" s="210">
        <v>4165</v>
      </c>
      <c r="AH42" s="207">
        <v>1.92913385826772</v>
      </c>
      <c r="AI42" s="211">
        <v>631</v>
      </c>
      <c r="AJ42" s="210">
        <v>1026</v>
      </c>
      <c r="AK42" s="207">
        <v>1.62599049128368</v>
      </c>
      <c r="AL42" s="211">
        <v>1477</v>
      </c>
      <c r="AM42" s="210">
        <v>3473</v>
      </c>
      <c r="AN42" s="207">
        <v>2.3513879485443501</v>
      </c>
      <c r="AO42" s="74">
        <f t="shared" si="0"/>
        <v>53156</v>
      </c>
      <c r="AP42" s="44">
        <f t="shared" si="0"/>
        <v>120474</v>
      </c>
      <c r="AQ42" s="38">
        <f t="shared" si="1"/>
        <v>2.2664233576642334</v>
      </c>
    </row>
    <row r="43" spans="1:43" s="97" customFormat="1" x14ac:dyDescent="0.2">
      <c r="A43" s="238" t="s">
        <v>44</v>
      </c>
      <c r="B43" s="29">
        <v>924</v>
      </c>
      <c r="C43" s="138">
        <v>2539</v>
      </c>
      <c r="D43" s="207">
        <v>2.7478354978355002</v>
      </c>
      <c r="E43" s="205">
        <v>756</v>
      </c>
      <c r="F43" s="206">
        <v>1853</v>
      </c>
      <c r="G43" s="207">
        <v>2.4510582010582</v>
      </c>
      <c r="H43" s="208">
        <v>7574</v>
      </c>
      <c r="I43" s="209">
        <v>15981</v>
      </c>
      <c r="J43" s="207">
        <v>2.1099815157116502</v>
      </c>
      <c r="K43" s="208">
        <v>1470</v>
      </c>
      <c r="L43" s="210">
        <v>3549</v>
      </c>
      <c r="M43" s="207">
        <v>2.4142857142857101</v>
      </c>
      <c r="N43" s="211">
        <v>1510</v>
      </c>
      <c r="O43" s="210">
        <v>5486</v>
      </c>
      <c r="P43" s="207">
        <v>3.6331125827814601</v>
      </c>
      <c r="Q43" s="211">
        <v>3003</v>
      </c>
      <c r="R43" s="210">
        <v>8290</v>
      </c>
      <c r="S43" s="207">
        <v>2.7605727605727601</v>
      </c>
      <c r="T43" s="211">
        <v>323</v>
      </c>
      <c r="U43" s="210">
        <v>791</v>
      </c>
      <c r="V43" s="207">
        <v>2.4489164086687301</v>
      </c>
      <c r="W43" s="211">
        <v>2992</v>
      </c>
      <c r="X43" s="210">
        <v>10654</v>
      </c>
      <c r="Y43" s="207">
        <v>3.56082887700535</v>
      </c>
      <c r="Z43" s="211">
        <v>17212</v>
      </c>
      <c r="AA43" s="210">
        <v>62091</v>
      </c>
      <c r="AB43" s="207">
        <v>3.6074250522890998</v>
      </c>
      <c r="AC43" s="211">
        <v>1205</v>
      </c>
      <c r="AD43" s="210">
        <v>3842</v>
      </c>
      <c r="AE43" s="207">
        <v>3.1883817427385899</v>
      </c>
      <c r="AF43" s="211">
        <v>1167</v>
      </c>
      <c r="AG43" s="210">
        <v>2727</v>
      </c>
      <c r="AH43" s="207">
        <v>2.33676092544987</v>
      </c>
      <c r="AI43" s="211">
        <v>256</v>
      </c>
      <c r="AJ43" s="210">
        <v>433</v>
      </c>
      <c r="AK43" s="207">
        <v>1.69140625</v>
      </c>
      <c r="AL43" s="211">
        <v>398</v>
      </c>
      <c r="AM43" s="210">
        <v>930</v>
      </c>
      <c r="AN43" s="207">
        <v>2.33668341708543</v>
      </c>
      <c r="AO43" s="74">
        <f t="shared" si="0"/>
        <v>38790</v>
      </c>
      <c r="AP43" s="44">
        <f t="shared" si="0"/>
        <v>119166</v>
      </c>
      <c r="AQ43" s="38">
        <f t="shared" si="1"/>
        <v>3.072080433101315</v>
      </c>
    </row>
    <row r="44" spans="1:43" s="97" customFormat="1" x14ac:dyDescent="0.2">
      <c r="A44" s="238" t="s">
        <v>30</v>
      </c>
      <c r="B44" s="29">
        <v>3254</v>
      </c>
      <c r="C44" s="138">
        <v>8641</v>
      </c>
      <c r="D44" s="207">
        <v>2.6555009219422301</v>
      </c>
      <c r="E44" s="205">
        <v>2358</v>
      </c>
      <c r="F44" s="206">
        <v>5508</v>
      </c>
      <c r="G44" s="207">
        <v>2.33587786259542</v>
      </c>
      <c r="H44" s="208">
        <v>15228</v>
      </c>
      <c r="I44" s="209">
        <v>27604</v>
      </c>
      <c r="J44" s="207">
        <v>1.8127134226424999</v>
      </c>
      <c r="K44" s="208">
        <v>3298</v>
      </c>
      <c r="L44" s="210">
        <v>7076</v>
      </c>
      <c r="M44" s="207">
        <v>2.1455427531837499</v>
      </c>
      <c r="N44" s="211">
        <v>2718</v>
      </c>
      <c r="O44" s="210">
        <v>5090</v>
      </c>
      <c r="P44" s="207">
        <v>1.8727005150846201</v>
      </c>
      <c r="Q44" s="211">
        <v>4868</v>
      </c>
      <c r="R44" s="210">
        <v>10433</v>
      </c>
      <c r="S44" s="207">
        <v>2.1431799506984399</v>
      </c>
      <c r="T44" s="211">
        <v>1022</v>
      </c>
      <c r="U44" s="210">
        <v>1307</v>
      </c>
      <c r="V44" s="207">
        <v>1.27886497064579</v>
      </c>
      <c r="W44" s="211">
        <v>4809</v>
      </c>
      <c r="X44" s="210">
        <v>10589</v>
      </c>
      <c r="Y44" s="207">
        <v>2.2019130796423401</v>
      </c>
      <c r="Z44" s="211">
        <v>11647</v>
      </c>
      <c r="AA44" s="210">
        <v>21691</v>
      </c>
      <c r="AB44" s="207">
        <v>1.86236799175753</v>
      </c>
      <c r="AC44" s="211">
        <v>4712</v>
      </c>
      <c r="AD44" s="210">
        <v>8369</v>
      </c>
      <c r="AE44" s="207">
        <v>1.7761035653650299</v>
      </c>
      <c r="AF44" s="211">
        <v>3165</v>
      </c>
      <c r="AG44" s="210">
        <v>6125</v>
      </c>
      <c r="AH44" s="207">
        <v>1.93522906793049</v>
      </c>
      <c r="AI44" s="211">
        <v>1025</v>
      </c>
      <c r="AJ44" s="210">
        <v>1574</v>
      </c>
      <c r="AK44" s="207">
        <v>1.5356097560975599</v>
      </c>
      <c r="AL44" s="211">
        <v>2347</v>
      </c>
      <c r="AM44" s="210">
        <v>4426</v>
      </c>
      <c r="AN44" s="207">
        <v>1.88581167447806</v>
      </c>
      <c r="AO44" s="74">
        <f t="shared" si="0"/>
        <v>60451</v>
      </c>
      <c r="AP44" s="44">
        <f t="shared" si="0"/>
        <v>118433</v>
      </c>
      <c r="AQ44" s="38">
        <f t="shared" si="1"/>
        <v>1.9591570031926684</v>
      </c>
    </row>
    <row r="45" spans="1:43" s="97" customFormat="1" x14ac:dyDescent="0.2">
      <c r="A45" s="238" t="s">
        <v>127</v>
      </c>
      <c r="B45" s="29">
        <v>2065</v>
      </c>
      <c r="C45" s="138">
        <v>4911</v>
      </c>
      <c r="D45" s="207">
        <v>2.37820823244552</v>
      </c>
      <c r="E45" s="205">
        <v>954</v>
      </c>
      <c r="F45" s="206">
        <v>1956</v>
      </c>
      <c r="G45" s="207">
        <v>2.0503144654088099</v>
      </c>
      <c r="H45" s="208">
        <v>16719</v>
      </c>
      <c r="I45" s="209">
        <v>32584</v>
      </c>
      <c r="J45" s="207">
        <v>1.9489203899754799</v>
      </c>
      <c r="K45" s="208">
        <v>3800</v>
      </c>
      <c r="L45" s="210">
        <v>7821</v>
      </c>
      <c r="M45" s="207">
        <v>2.0581578947368402</v>
      </c>
      <c r="N45" s="211">
        <v>4535</v>
      </c>
      <c r="O45" s="210">
        <v>9595</v>
      </c>
      <c r="P45" s="207">
        <v>2.1157662624035298</v>
      </c>
      <c r="Q45" s="211">
        <v>5832</v>
      </c>
      <c r="R45" s="210">
        <v>13339</v>
      </c>
      <c r="S45" s="207">
        <v>2.2872085048011002</v>
      </c>
      <c r="T45" s="211">
        <v>821</v>
      </c>
      <c r="U45" s="210">
        <v>2056</v>
      </c>
      <c r="V45" s="207">
        <v>2.5042630937880599</v>
      </c>
      <c r="W45" s="211">
        <v>3647</v>
      </c>
      <c r="X45" s="210">
        <v>9201</v>
      </c>
      <c r="Y45" s="207">
        <v>2.52289553057307</v>
      </c>
      <c r="Z45" s="211">
        <v>10358</v>
      </c>
      <c r="AA45" s="210">
        <v>20241</v>
      </c>
      <c r="AB45" s="207">
        <v>1.95414172620197</v>
      </c>
      <c r="AC45" s="211">
        <v>3590</v>
      </c>
      <c r="AD45" s="210">
        <v>9494</v>
      </c>
      <c r="AE45" s="207">
        <v>2.6445682451253498</v>
      </c>
      <c r="AF45" s="211">
        <v>1605</v>
      </c>
      <c r="AG45" s="210">
        <v>3295</v>
      </c>
      <c r="AH45" s="207">
        <v>2.0529595015576301</v>
      </c>
      <c r="AI45" s="211">
        <v>222</v>
      </c>
      <c r="AJ45" s="210">
        <v>452</v>
      </c>
      <c r="AK45" s="207">
        <v>2.0360360360360401</v>
      </c>
      <c r="AL45" s="211">
        <v>654</v>
      </c>
      <c r="AM45" s="210">
        <v>2150</v>
      </c>
      <c r="AN45" s="207">
        <v>3.28746177370031</v>
      </c>
      <c r="AO45" s="74">
        <f t="shared" si="0"/>
        <v>54802</v>
      </c>
      <c r="AP45" s="44">
        <f t="shared" si="0"/>
        <v>117095</v>
      </c>
      <c r="AQ45" s="38">
        <f t="shared" si="1"/>
        <v>2.1366920915295062</v>
      </c>
    </row>
    <row r="46" spans="1:43" s="97" customFormat="1" x14ac:dyDescent="0.2">
      <c r="A46" s="238" t="s">
        <v>68</v>
      </c>
      <c r="B46" s="29">
        <v>1972</v>
      </c>
      <c r="C46" s="138">
        <v>2959</v>
      </c>
      <c r="D46" s="207">
        <v>1.50050709939148</v>
      </c>
      <c r="E46" s="205">
        <v>254</v>
      </c>
      <c r="F46" s="206">
        <v>481</v>
      </c>
      <c r="G46" s="207">
        <v>1.8937007874015701</v>
      </c>
      <c r="H46" s="208">
        <v>23195</v>
      </c>
      <c r="I46" s="209">
        <v>40424</v>
      </c>
      <c r="J46" s="207">
        <v>1.74278939426601</v>
      </c>
      <c r="K46" s="208">
        <v>5450</v>
      </c>
      <c r="L46" s="210">
        <v>9366</v>
      </c>
      <c r="M46" s="207">
        <v>1.7185321100917399</v>
      </c>
      <c r="N46" s="211">
        <v>1130</v>
      </c>
      <c r="O46" s="210">
        <v>2271</v>
      </c>
      <c r="P46" s="207">
        <v>2.0097345132743398</v>
      </c>
      <c r="Q46" s="211">
        <v>14193</v>
      </c>
      <c r="R46" s="210">
        <v>28084</v>
      </c>
      <c r="S46" s="207">
        <v>1.97872190516452</v>
      </c>
      <c r="T46" s="211">
        <v>601</v>
      </c>
      <c r="U46" s="210">
        <v>1035</v>
      </c>
      <c r="V46" s="207">
        <v>1.7221297836938401</v>
      </c>
      <c r="W46" s="211">
        <v>2110</v>
      </c>
      <c r="X46" s="210">
        <v>4574</v>
      </c>
      <c r="Y46" s="207">
        <v>2.16777251184834</v>
      </c>
      <c r="Z46" s="211">
        <v>4230</v>
      </c>
      <c r="AA46" s="210">
        <v>10090</v>
      </c>
      <c r="AB46" s="207">
        <v>2.3853427895981101</v>
      </c>
      <c r="AC46" s="211">
        <v>6748</v>
      </c>
      <c r="AD46" s="210">
        <v>10386</v>
      </c>
      <c r="AE46" s="207">
        <v>1.53912270302312</v>
      </c>
      <c r="AF46" s="211">
        <v>1381</v>
      </c>
      <c r="AG46" s="210">
        <v>1757</v>
      </c>
      <c r="AH46" s="207">
        <v>1.2722664735698801</v>
      </c>
      <c r="AI46" s="211">
        <v>290</v>
      </c>
      <c r="AJ46" s="210">
        <v>375</v>
      </c>
      <c r="AK46" s="207">
        <v>1.2931034482758601</v>
      </c>
      <c r="AL46" s="211">
        <v>949</v>
      </c>
      <c r="AM46" s="210">
        <v>1640</v>
      </c>
      <c r="AN46" s="207">
        <v>1.7281348788198101</v>
      </c>
      <c r="AO46" s="74">
        <f t="shared" si="0"/>
        <v>62503</v>
      </c>
      <c r="AP46" s="44">
        <f t="shared" si="0"/>
        <v>113442</v>
      </c>
      <c r="AQ46" s="38">
        <f t="shared" si="1"/>
        <v>1.8149848807257252</v>
      </c>
    </row>
    <row r="47" spans="1:43" s="97" customFormat="1" x14ac:dyDescent="0.2">
      <c r="A47" s="238" t="s">
        <v>32</v>
      </c>
      <c r="B47" s="29">
        <v>2450</v>
      </c>
      <c r="C47" s="138">
        <v>7255</v>
      </c>
      <c r="D47" s="207">
        <v>2.9612244897959199</v>
      </c>
      <c r="E47" s="205">
        <v>600</v>
      </c>
      <c r="F47" s="206">
        <v>1654</v>
      </c>
      <c r="G47" s="207">
        <v>2.7566666666666699</v>
      </c>
      <c r="H47" s="208">
        <v>14838</v>
      </c>
      <c r="I47" s="209">
        <v>34919</v>
      </c>
      <c r="J47" s="207">
        <v>2.3533495080199498</v>
      </c>
      <c r="K47" s="208">
        <v>2973</v>
      </c>
      <c r="L47" s="210">
        <v>5442</v>
      </c>
      <c r="M47" s="207">
        <v>1.83047426841574</v>
      </c>
      <c r="N47" s="211">
        <v>2947</v>
      </c>
      <c r="O47" s="210">
        <v>6567</v>
      </c>
      <c r="P47" s="207">
        <v>2.2283678316932498</v>
      </c>
      <c r="Q47" s="211">
        <v>3359</v>
      </c>
      <c r="R47" s="210">
        <v>7922</v>
      </c>
      <c r="S47" s="207">
        <v>2.3584400119083102</v>
      </c>
      <c r="T47" s="211">
        <v>201</v>
      </c>
      <c r="U47" s="210">
        <v>523</v>
      </c>
      <c r="V47" s="207">
        <v>2.6019900497512398</v>
      </c>
      <c r="W47" s="211">
        <v>4187</v>
      </c>
      <c r="X47" s="210">
        <v>10482</v>
      </c>
      <c r="Y47" s="207">
        <v>2.5034631000716501</v>
      </c>
      <c r="Z47" s="211">
        <v>10825</v>
      </c>
      <c r="AA47" s="210">
        <v>23806</v>
      </c>
      <c r="AB47" s="207">
        <v>2.1991685912240202</v>
      </c>
      <c r="AC47" s="211">
        <v>2246</v>
      </c>
      <c r="AD47" s="210">
        <v>7184</v>
      </c>
      <c r="AE47" s="207">
        <v>3.1985752448797902</v>
      </c>
      <c r="AF47" s="211">
        <v>1680</v>
      </c>
      <c r="AG47" s="210">
        <v>2897</v>
      </c>
      <c r="AH47" s="207">
        <v>1.72440476190476</v>
      </c>
      <c r="AI47" s="211">
        <v>170</v>
      </c>
      <c r="AJ47" s="210">
        <v>324</v>
      </c>
      <c r="AK47" s="207">
        <v>1.9058823529411799</v>
      </c>
      <c r="AL47" s="211">
        <v>499</v>
      </c>
      <c r="AM47" s="210">
        <v>2285</v>
      </c>
      <c r="AN47" s="207">
        <v>4.5791583166332703</v>
      </c>
      <c r="AO47" s="74">
        <f t="shared" si="0"/>
        <v>46975</v>
      </c>
      <c r="AP47" s="44">
        <f t="shared" si="0"/>
        <v>111260</v>
      </c>
      <c r="AQ47" s="38">
        <f t="shared" si="1"/>
        <v>2.3684938797232569</v>
      </c>
    </row>
    <row r="48" spans="1:43" s="97" customFormat="1" x14ac:dyDescent="0.2">
      <c r="A48" s="238" t="s">
        <v>51</v>
      </c>
      <c r="B48" s="29">
        <v>1023</v>
      </c>
      <c r="C48" s="138">
        <v>3090</v>
      </c>
      <c r="D48" s="207">
        <v>3.0205278592375402</v>
      </c>
      <c r="E48" s="205">
        <v>518</v>
      </c>
      <c r="F48" s="206">
        <v>1863</v>
      </c>
      <c r="G48" s="207">
        <v>3.5965250965251001</v>
      </c>
      <c r="H48" s="208">
        <v>11448</v>
      </c>
      <c r="I48" s="209">
        <v>27308</v>
      </c>
      <c r="J48" s="207">
        <v>2.38539482879106</v>
      </c>
      <c r="K48" s="208">
        <v>1887</v>
      </c>
      <c r="L48" s="210">
        <v>4269</v>
      </c>
      <c r="M48" s="207">
        <v>2.2623211446740901</v>
      </c>
      <c r="N48" s="211">
        <v>2192</v>
      </c>
      <c r="O48" s="210">
        <v>5289</v>
      </c>
      <c r="P48" s="207">
        <v>2.4128649635036501</v>
      </c>
      <c r="Q48" s="211">
        <v>4789</v>
      </c>
      <c r="R48" s="210">
        <v>10886</v>
      </c>
      <c r="S48" s="207">
        <v>2.27312591355189</v>
      </c>
      <c r="T48" s="211">
        <v>202</v>
      </c>
      <c r="U48" s="210">
        <v>617</v>
      </c>
      <c r="V48" s="207">
        <v>3.0544554455445501</v>
      </c>
      <c r="W48" s="211">
        <v>3433</v>
      </c>
      <c r="X48" s="210">
        <v>8477</v>
      </c>
      <c r="Y48" s="207">
        <v>2.46926886105447</v>
      </c>
      <c r="Z48" s="211">
        <v>13663</v>
      </c>
      <c r="AA48" s="210">
        <v>35226</v>
      </c>
      <c r="AB48" s="207">
        <v>2.5782039083656598</v>
      </c>
      <c r="AC48" s="211">
        <v>1264</v>
      </c>
      <c r="AD48" s="210">
        <v>3590</v>
      </c>
      <c r="AE48" s="207">
        <v>2.84018987341772</v>
      </c>
      <c r="AF48" s="211">
        <v>2979</v>
      </c>
      <c r="AG48" s="210">
        <v>6330</v>
      </c>
      <c r="AH48" s="207">
        <v>2.1248741188318201</v>
      </c>
      <c r="AI48" s="211">
        <v>174</v>
      </c>
      <c r="AJ48" s="210">
        <v>345</v>
      </c>
      <c r="AK48" s="207">
        <v>1.9827586206896599</v>
      </c>
      <c r="AL48" s="211">
        <v>475</v>
      </c>
      <c r="AM48" s="210">
        <v>1247</v>
      </c>
      <c r="AN48" s="207">
        <v>2.6252631578947399</v>
      </c>
      <c r="AO48" s="74">
        <f t="shared" si="0"/>
        <v>44047</v>
      </c>
      <c r="AP48" s="44">
        <f t="shared" si="0"/>
        <v>108537</v>
      </c>
      <c r="AQ48" s="38">
        <f t="shared" si="1"/>
        <v>2.464117874089041</v>
      </c>
    </row>
    <row r="49" spans="1:43" s="97" customFormat="1" x14ac:dyDescent="0.2">
      <c r="A49" s="238" t="s">
        <v>27</v>
      </c>
      <c r="B49" s="29">
        <v>3585</v>
      </c>
      <c r="C49" s="138">
        <v>15134</v>
      </c>
      <c r="D49" s="207">
        <v>4.2214783821478399</v>
      </c>
      <c r="E49" s="205">
        <v>1187</v>
      </c>
      <c r="F49" s="206">
        <v>2638</v>
      </c>
      <c r="G49" s="207">
        <v>2.22240943555181</v>
      </c>
      <c r="H49" s="208">
        <v>7601</v>
      </c>
      <c r="I49" s="209">
        <v>13072</v>
      </c>
      <c r="J49" s="207">
        <v>1.719773713985</v>
      </c>
      <c r="K49" s="208">
        <v>5312</v>
      </c>
      <c r="L49" s="210">
        <v>10842</v>
      </c>
      <c r="M49" s="207">
        <v>2.04103915662651</v>
      </c>
      <c r="N49" s="211">
        <v>3626</v>
      </c>
      <c r="O49" s="210">
        <v>5654</v>
      </c>
      <c r="P49" s="207">
        <v>1.55929398786542</v>
      </c>
      <c r="Q49" s="211">
        <v>6388</v>
      </c>
      <c r="R49" s="210">
        <v>19287</v>
      </c>
      <c r="S49" s="207">
        <v>3.0192548528490901</v>
      </c>
      <c r="T49" s="211">
        <v>519</v>
      </c>
      <c r="U49" s="210">
        <v>846</v>
      </c>
      <c r="V49" s="207">
        <v>1.6300578034682101</v>
      </c>
      <c r="W49" s="211">
        <v>3726</v>
      </c>
      <c r="X49" s="210">
        <v>7876</v>
      </c>
      <c r="Y49" s="207">
        <v>2.1137949543746601</v>
      </c>
      <c r="Z49" s="211">
        <v>4751</v>
      </c>
      <c r="AA49" s="210">
        <v>9269</v>
      </c>
      <c r="AB49" s="207">
        <v>1.9509576931172401</v>
      </c>
      <c r="AC49" s="211">
        <v>2965</v>
      </c>
      <c r="AD49" s="210">
        <v>10607</v>
      </c>
      <c r="AE49" s="207">
        <v>3.5774030354131501</v>
      </c>
      <c r="AF49" s="211">
        <v>3014</v>
      </c>
      <c r="AG49" s="210">
        <v>6406</v>
      </c>
      <c r="AH49" s="207">
        <v>2.1254147312541498</v>
      </c>
      <c r="AI49" s="211">
        <v>767</v>
      </c>
      <c r="AJ49" s="210">
        <v>1202</v>
      </c>
      <c r="AK49" s="207">
        <v>1.56714471968709</v>
      </c>
      <c r="AL49" s="211">
        <v>1318</v>
      </c>
      <c r="AM49" s="210">
        <v>3272</v>
      </c>
      <c r="AN49" s="207">
        <v>2.48254931714719</v>
      </c>
      <c r="AO49" s="74">
        <f t="shared" si="0"/>
        <v>44759</v>
      </c>
      <c r="AP49" s="44">
        <f t="shared" si="0"/>
        <v>106105</v>
      </c>
      <c r="AQ49" s="38">
        <f t="shared" si="1"/>
        <v>2.3705846868786167</v>
      </c>
    </row>
    <row r="50" spans="1:43" s="97" customFormat="1" x14ac:dyDescent="0.2">
      <c r="A50" s="238" t="s">
        <v>75</v>
      </c>
      <c r="B50" s="29">
        <v>2238</v>
      </c>
      <c r="C50" s="138">
        <v>8871</v>
      </c>
      <c r="D50" s="207">
        <v>3.9638069705093799</v>
      </c>
      <c r="E50" s="205">
        <v>912</v>
      </c>
      <c r="F50" s="206">
        <v>4545</v>
      </c>
      <c r="G50" s="207">
        <v>4.9835526315789496</v>
      </c>
      <c r="H50" s="208">
        <v>9978</v>
      </c>
      <c r="I50" s="209">
        <v>21418</v>
      </c>
      <c r="J50" s="207">
        <v>2.14652234916817</v>
      </c>
      <c r="K50" s="208">
        <v>2657</v>
      </c>
      <c r="L50" s="210">
        <v>7102</v>
      </c>
      <c r="M50" s="207">
        <v>2.67293940534437</v>
      </c>
      <c r="N50" s="211">
        <v>1802</v>
      </c>
      <c r="O50" s="210">
        <v>3818</v>
      </c>
      <c r="P50" s="207">
        <v>2.1187569367369599</v>
      </c>
      <c r="Q50" s="211">
        <v>3319</v>
      </c>
      <c r="R50" s="210">
        <v>6721</v>
      </c>
      <c r="S50" s="207">
        <v>2.02500753238927</v>
      </c>
      <c r="T50" s="211">
        <v>109</v>
      </c>
      <c r="U50" s="210">
        <v>304</v>
      </c>
      <c r="V50" s="207">
        <v>2.78899082568807</v>
      </c>
      <c r="W50" s="211">
        <v>3426</v>
      </c>
      <c r="X50" s="210">
        <v>9399</v>
      </c>
      <c r="Y50" s="207">
        <v>2.7434325744308201</v>
      </c>
      <c r="Z50" s="211">
        <v>9954</v>
      </c>
      <c r="AA50" s="210">
        <v>22169</v>
      </c>
      <c r="AB50" s="207">
        <v>2.2271448663853701</v>
      </c>
      <c r="AC50" s="211">
        <v>2589</v>
      </c>
      <c r="AD50" s="210">
        <v>10402</v>
      </c>
      <c r="AE50" s="207">
        <v>4.0177674777906498</v>
      </c>
      <c r="AF50" s="211">
        <v>2668</v>
      </c>
      <c r="AG50" s="210">
        <v>5615</v>
      </c>
      <c r="AH50" s="207">
        <v>2.1045727136431802</v>
      </c>
      <c r="AI50" s="211">
        <v>190</v>
      </c>
      <c r="AJ50" s="210">
        <v>274</v>
      </c>
      <c r="AK50" s="207">
        <v>1.4421052631578899</v>
      </c>
      <c r="AL50" s="211">
        <v>307</v>
      </c>
      <c r="AM50" s="210">
        <v>951</v>
      </c>
      <c r="AN50" s="207">
        <v>3.09771986970684</v>
      </c>
      <c r="AO50" s="74">
        <f t="shared" si="0"/>
        <v>40149</v>
      </c>
      <c r="AP50" s="44">
        <f t="shared" si="0"/>
        <v>101589</v>
      </c>
      <c r="AQ50" s="38">
        <f t="shared" si="1"/>
        <v>2.5302996338638573</v>
      </c>
    </row>
    <row r="51" spans="1:43" s="97" customFormat="1" x14ac:dyDescent="0.2">
      <c r="A51" s="238" t="s">
        <v>89</v>
      </c>
      <c r="B51" s="29">
        <v>2280</v>
      </c>
      <c r="C51" s="138">
        <v>4846</v>
      </c>
      <c r="D51" s="207">
        <v>2.1254385964912301</v>
      </c>
      <c r="E51" s="205">
        <v>546</v>
      </c>
      <c r="F51" s="206">
        <v>1433</v>
      </c>
      <c r="G51" s="207">
        <v>2.6245421245421201</v>
      </c>
      <c r="H51" s="208">
        <v>15112</v>
      </c>
      <c r="I51" s="209">
        <v>31715</v>
      </c>
      <c r="J51" s="207">
        <v>2.0986633139227102</v>
      </c>
      <c r="K51" s="208">
        <v>3249</v>
      </c>
      <c r="L51" s="210">
        <v>6499</v>
      </c>
      <c r="M51" s="207">
        <v>2.0003077870113901</v>
      </c>
      <c r="N51" s="211">
        <v>1246</v>
      </c>
      <c r="O51" s="210">
        <v>3105</v>
      </c>
      <c r="P51" s="207">
        <v>2.49197431781701</v>
      </c>
      <c r="Q51" s="211">
        <v>8630</v>
      </c>
      <c r="R51" s="210">
        <v>15898</v>
      </c>
      <c r="S51" s="207">
        <v>1.84217844727694</v>
      </c>
      <c r="T51" s="211">
        <v>149</v>
      </c>
      <c r="U51" s="210">
        <v>304</v>
      </c>
      <c r="V51" s="207">
        <v>2.04026845637584</v>
      </c>
      <c r="W51" s="211">
        <v>1661</v>
      </c>
      <c r="X51" s="210">
        <v>4668</v>
      </c>
      <c r="Y51" s="207">
        <v>2.8103552077062002</v>
      </c>
      <c r="Z51" s="211">
        <v>8112</v>
      </c>
      <c r="AA51" s="210">
        <v>21354</v>
      </c>
      <c r="AB51" s="207">
        <v>2.6323964497041401</v>
      </c>
      <c r="AC51" s="211">
        <v>2721</v>
      </c>
      <c r="AD51" s="210">
        <v>6098</v>
      </c>
      <c r="AE51" s="207">
        <v>2.2410878353546502</v>
      </c>
      <c r="AF51" s="211">
        <v>1410</v>
      </c>
      <c r="AG51" s="210">
        <v>2839</v>
      </c>
      <c r="AH51" s="207">
        <v>2.0134751773049602</v>
      </c>
      <c r="AI51" s="211">
        <v>123</v>
      </c>
      <c r="AJ51" s="210">
        <v>185</v>
      </c>
      <c r="AK51" s="207">
        <v>1.5040650406504099</v>
      </c>
      <c r="AL51" s="211">
        <v>624</v>
      </c>
      <c r="AM51" s="210">
        <v>1293</v>
      </c>
      <c r="AN51" s="207">
        <v>2.0721153846153801</v>
      </c>
      <c r="AO51" s="74">
        <f t="shared" si="0"/>
        <v>45863</v>
      </c>
      <c r="AP51" s="44">
        <f t="shared" si="0"/>
        <v>100237</v>
      </c>
      <c r="AQ51" s="38">
        <f t="shared" si="1"/>
        <v>2.1855744281882998</v>
      </c>
    </row>
    <row r="52" spans="1:43" s="97" customFormat="1" x14ac:dyDescent="0.2">
      <c r="A52" s="238" t="s">
        <v>92</v>
      </c>
      <c r="B52" s="29">
        <v>1040</v>
      </c>
      <c r="C52" s="138">
        <v>2884</v>
      </c>
      <c r="D52" s="207">
        <v>2.7730769230769199</v>
      </c>
      <c r="E52" s="205">
        <v>228</v>
      </c>
      <c r="F52" s="206">
        <v>543</v>
      </c>
      <c r="G52" s="207">
        <v>2.3815789473684199</v>
      </c>
      <c r="H52" s="208">
        <v>3661</v>
      </c>
      <c r="I52" s="209">
        <v>10333</v>
      </c>
      <c r="J52" s="207">
        <v>2.8224528817263002</v>
      </c>
      <c r="K52" s="208">
        <v>1830</v>
      </c>
      <c r="L52" s="210">
        <v>5847</v>
      </c>
      <c r="M52" s="207">
        <v>3.1950819672131101</v>
      </c>
      <c r="N52" s="211">
        <v>422</v>
      </c>
      <c r="O52" s="210">
        <v>1351</v>
      </c>
      <c r="P52" s="207">
        <v>3.2014218009478701</v>
      </c>
      <c r="Q52" s="211">
        <v>8257</v>
      </c>
      <c r="R52" s="210">
        <v>21354</v>
      </c>
      <c r="S52" s="207">
        <v>2.5861693108877302</v>
      </c>
      <c r="T52" s="211">
        <v>75</v>
      </c>
      <c r="U52" s="210">
        <v>179</v>
      </c>
      <c r="V52" s="207">
        <v>2.3866666666666698</v>
      </c>
      <c r="W52" s="211">
        <v>2507</v>
      </c>
      <c r="X52" s="210">
        <v>9174</v>
      </c>
      <c r="Y52" s="207">
        <v>3.65935380933387</v>
      </c>
      <c r="Z52" s="211">
        <v>10591</v>
      </c>
      <c r="AA52" s="210">
        <v>29060</v>
      </c>
      <c r="AB52" s="207">
        <v>2.7438391086771801</v>
      </c>
      <c r="AC52" s="211">
        <v>1294</v>
      </c>
      <c r="AD52" s="210">
        <v>5536</v>
      </c>
      <c r="AE52" s="207">
        <v>4.2782071097372496</v>
      </c>
      <c r="AF52" s="211">
        <v>2413</v>
      </c>
      <c r="AG52" s="210">
        <v>5614</v>
      </c>
      <c r="AH52" s="207">
        <v>2.32656444260257</v>
      </c>
      <c r="AI52" s="211">
        <v>68</v>
      </c>
      <c r="AJ52" s="210">
        <v>137</v>
      </c>
      <c r="AK52" s="207">
        <v>2.0147058823529398</v>
      </c>
      <c r="AL52" s="211">
        <v>142</v>
      </c>
      <c r="AM52" s="210">
        <v>433</v>
      </c>
      <c r="AN52" s="207">
        <v>3.0492957746478901</v>
      </c>
      <c r="AO52" s="74">
        <f t="shared" si="0"/>
        <v>32528</v>
      </c>
      <c r="AP52" s="44">
        <f t="shared" si="0"/>
        <v>92445</v>
      </c>
      <c r="AQ52" s="38">
        <f t="shared" si="1"/>
        <v>2.8420130349237578</v>
      </c>
    </row>
    <row r="53" spans="1:43" s="97" customFormat="1" x14ac:dyDescent="0.2">
      <c r="A53" s="238" t="s">
        <v>43</v>
      </c>
      <c r="B53" s="29">
        <v>3197</v>
      </c>
      <c r="C53" s="138">
        <v>7215</v>
      </c>
      <c r="D53" s="207">
        <v>2.2568032530497302</v>
      </c>
      <c r="E53" s="205">
        <v>1296</v>
      </c>
      <c r="F53" s="206">
        <v>2640</v>
      </c>
      <c r="G53" s="207">
        <v>2.0370370370370399</v>
      </c>
      <c r="H53" s="208">
        <v>10029</v>
      </c>
      <c r="I53" s="209">
        <v>18241</v>
      </c>
      <c r="J53" s="207">
        <v>1.81882540632167</v>
      </c>
      <c r="K53" s="208">
        <v>3691</v>
      </c>
      <c r="L53" s="210">
        <v>7880</v>
      </c>
      <c r="M53" s="207">
        <v>2.1349227851530701</v>
      </c>
      <c r="N53" s="211">
        <v>2075</v>
      </c>
      <c r="O53" s="210">
        <v>3906</v>
      </c>
      <c r="P53" s="207">
        <v>1.8824096385542199</v>
      </c>
      <c r="Q53" s="211">
        <v>4332</v>
      </c>
      <c r="R53" s="210">
        <v>9631</v>
      </c>
      <c r="S53" s="207">
        <v>2.2232225300092301</v>
      </c>
      <c r="T53" s="211">
        <v>202</v>
      </c>
      <c r="U53" s="210">
        <v>410</v>
      </c>
      <c r="V53" s="207">
        <v>2.0297029702970302</v>
      </c>
      <c r="W53" s="211">
        <v>1837</v>
      </c>
      <c r="X53" s="210">
        <v>4192</v>
      </c>
      <c r="Y53" s="207">
        <v>2.28198149156233</v>
      </c>
      <c r="Z53" s="211">
        <v>6893</v>
      </c>
      <c r="AA53" s="210">
        <v>14353</v>
      </c>
      <c r="AB53" s="207">
        <v>2.0822573625417098</v>
      </c>
      <c r="AC53" s="211">
        <v>4244</v>
      </c>
      <c r="AD53" s="210">
        <v>11787</v>
      </c>
      <c r="AE53" s="207">
        <v>2.7773327049952901</v>
      </c>
      <c r="AF53" s="211">
        <v>2537</v>
      </c>
      <c r="AG53" s="210">
        <v>4621</v>
      </c>
      <c r="AH53" s="207">
        <v>1.8214426487977899</v>
      </c>
      <c r="AI53" s="211">
        <v>285</v>
      </c>
      <c r="AJ53" s="210">
        <v>421</v>
      </c>
      <c r="AK53" s="207">
        <v>1.4771929824561401</v>
      </c>
      <c r="AL53" s="211">
        <v>626</v>
      </c>
      <c r="AM53" s="210">
        <v>1289</v>
      </c>
      <c r="AN53" s="207">
        <v>2.0591054313099</v>
      </c>
      <c r="AO53" s="74">
        <f t="shared" si="0"/>
        <v>41244</v>
      </c>
      <c r="AP53" s="44">
        <f t="shared" si="0"/>
        <v>86586</v>
      </c>
      <c r="AQ53" s="38">
        <f t="shared" si="1"/>
        <v>2.0993599068955486</v>
      </c>
    </row>
    <row r="54" spans="1:43" s="97" customFormat="1" x14ac:dyDescent="0.2">
      <c r="A54" s="238" t="s">
        <v>56</v>
      </c>
      <c r="B54" s="29">
        <v>2152</v>
      </c>
      <c r="C54" s="138">
        <v>3943</v>
      </c>
      <c r="D54" s="207">
        <v>1.8322490706319701</v>
      </c>
      <c r="E54" s="205">
        <v>467</v>
      </c>
      <c r="F54" s="206">
        <v>1064</v>
      </c>
      <c r="G54" s="207">
        <v>2.2783725910064199</v>
      </c>
      <c r="H54" s="208">
        <v>13634</v>
      </c>
      <c r="I54" s="209">
        <v>25767</v>
      </c>
      <c r="J54" s="207">
        <v>1.8899075839812201</v>
      </c>
      <c r="K54" s="208">
        <v>2708</v>
      </c>
      <c r="L54" s="210">
        <v>4766</v>
      </c>
      <c r="M54" s="207">
        <v>1.7599704579025099</v>
      </c>
      <c r="N54" s="211">
        <v>1563</v>
      </c>
      <c r="O54" s="210">
        <v>3421</v>
      </c>
      <c r="P54" s="207">
        <v>2.18873960332694</v>
      </c>
      <c r="Q54" s="211">
        <v>5115</v>
      </c>
      <c r="R54" s="210">
        <v>10274</v>
      </c>
      <c r="S54" s="207">
        <v>2.0086021505376301</v>
      </c>
      <c r="T54" s="211">
        <v>185</v>
      </c>
      <c r="U54" s="210">
        <v>390</v>
      </c>
      <c r="V54" s="207">
        <v>2.1081081081081101</v>
      </c>
      <c r="W54" s="211">
        <v>2398</v>
      </c>
      <c r="X54" s="210">
        <v>5654</v>
      </c>
      <c r="Y54" s="207">
        <v>2.3577981651376101</v>
      </c>
      <c r="Z54" s="211">
        <v>7698</v>
      </c>
      <c r="AA54" s="210">
        <v>19885</v>
      </c>
      <c r="AB54" s="207">
        <v>2.5831384775266302</v>
      </c>
      <c r="AC54" s="211">
        <v>1991</v>
      </c>
      <c r="AD54" s="210">
        <v>4736</v>
      </c>
      <c r="AE54" s="207">
        <v>2.3787041687594201</v>
      </c>
      <c r="AF54" s="211">
        <v>1243</v>
      </c>
      <c r="AG54" s="210">
        <v>2599</v>
      </c>
      <c r="AH54" s="207">
        <v>2.0909090909090899</v>
      </c>
      <c r="AI54" s="211">
        <v>334</v>
      </c>
      <c r="AJ54" s="210">
        <v>748</v>
      </c>
      <c r="AK54" s="207">
        <v>2.2395209580838298</v>
      </c>
      <c r="AL54" s="211">
        <v>2459</v>
      </c>
      <c r="AM54" s="210">
        <v>2942</v>
      </c>
      <c r="AN54" s="207">
        <v>1.1964213094753999</v>
      </c>
      <c r="AO54" s="74">
        <f t="shared" si="0"/>
        <v>41947</v>
      </c>
      <c r="AP54" s="44">
        <f t="shared" si="0"/>
        <v>86189</v>
      </c>
      <c r="AQ54" s="38">
        <f t="shared" si="1"/>
        <v>2.0547118983479153</v>
      </c>
    </row>
    <row r="55" spans="1:43" s="97" customFormat="1" x14ac:dyDescent="0.2">
      <c r="A55" s="238" t="s">
        <v>52</v>
      </c>
      <c r="B55" s="29">
        <v>1693</v>
      </c>
      <c r="C55" s="138">
        <v>4161</v>
      </c>
      <c r="D55" s="207">
        <v>2.4577672770230401</v>
      </c>
      <c r="E55" s="205">
        <v>1593</v>
      </c>
      <c r="F55" s="206">
        <v>5593</v>
      </c>
      <c r="G55" s="207">
        <v>3.5109855618330199</v>
      </c>
      <c r="H55" s="208">
        <v>7728</v>
      </c>
      <c r="I55" s="209">
        <v>16459</v>
      </c>
      <c r="J55" s="207">
        <v>2.12978778467909</v>
      </c>
      <c r="K55" s="208">
        <v>5351</v>
      </c>
      <c r="L55" s="210">
        <v>14051</v>
      </c>
      <c r="M55" s="207">
        <v>2.6258643244253399</v>
      </c>
      <c r="N55" s="211">
        <v>3905</v>
      </c>
      <c r="O55" s="210">
        <v>8400</v>
      </c>
      <c r="P55" s="207">
        <v>2.15108834827145</v>
      </c>
      <c r="Q55" s="211">
        <v>3738</v>
      </c>
      <c r="R55" s="210">
        <v>9011</v>
      </c>
      <c r="S55" s="207">
        <v>2.41064740502943</v>
      </c>
      <c r="T55" s="211">
        <v>297</v>
      </c>
      <c r="U55" s="210">
        <v>611</v>
      </c>
      <c r="V55" s="207">
        <v>2.0572390572390602</v>
      </c>
      <c r="W55" s="211">
        <v>2696</v>
      </c>
      <c r="X55" s="210">
        <v>6968</v>
      </c>
      <c r="Y55" s="207">
        <v>2.5845697329376902</v>
      </c>
      <c r="Z55" s="211">
        <v>3885</v>
      </c>
      <c r="AA55" s="210">
        <v>8073</v>
      </c>
      <c r="AB55" s="207">
        <v>2.0779922779922799</v>
      </c>
      <c r="AC55" s="211">
        <v>1865</v>
      </c>
      <c r="AD55" s="210">
        <v>4205</v>
      </c>
      <c r="AE55" s="207">
        <v>2.2546916890080402</v>
      </c>
      <c r="AF55" s="211">
        <v>1458</v>
      </c>
      <c r="AG55" s="210">
        <v>2654</v>
      </c>
      <c r="AH55" s="207">
        <v>1.8203017832647499</v>
      </c>
      <c r="AI55" s="211">
        <v>338</v>
      </c>
      <c r="AJ55" s="210">
        <v>760</v>
      </c>
      <c r="AK55" s="207">
        <v>2.2485207100591702</v>
      </c>
      <c r="AL55" s="211">
        <v>1039</v>
      </c>
      <c r="AM55" s="210">
        <v>3721</v>
      </c>
      <c r="AN55" s="207">
        <v>3.5813282001924902</v>
      </c>
      <c r="AO55" s="74">
        <f t="shared" si="0"/>
        <v>35586</v>
      </c>
      <c r="AP55" s="44">
        <f t="shared" si="0"/>
        <v>84667</v>
      </c>
      <c r="AQ55" s="38">
        <f t="shared" si="1"/>
        <v>2.379222166020345</v>
      </c>
    </row>
    <row r="56" spans="1:43" s="97" customFormat="1" x14ac:dyDescent="0.2">
      <c r="A56" s="238" t="s">
        <v>42</v>
      </c>
      <c r="B56" s="29">
        <v>1950</v>
      </c>
      <c r="C56" s="138">
        <v>5975</v>
      </c>
      <c r="D56" s="207">
        <v>3.0641025641025599</v>
      </c>
      <c r="E56" s="205">
        <v>1109</v>
      </c>
      <c r="F56" s="206">
        <v>2759</v>
      </c>
      <c r="G56" s="207">
        <v>2.4878268710550002</v>
      </c>
      <c r="H56" s="208">
        <v>10146</v>
      </c>
      <c r="I56" s="209">
        <v>20510</v>
      </c>
      <c r="J56" s="207">
        <v>2.0214863000197099</v>
      </c>
      <c r="K56" s="208">
        <v>3530</v>
      </c>
      <c r="L56" s="210">
        <v>7316</v>
      </c>
      <c r="M56" s="207">
        <v>2.07252124645892</v>
      </c>
      <c r="N56" s="211">
        <v>2169</v>
      </c>
      <c r="O56" s="210">
        <v>4019</v>
      </c>
      <c r="P56" s="207">
        <v>1.8529276164130899</v>
      </c>
      <c r="Q56" s="211">
        <v>4024</v>
      </c>
      <c r="R56" s="210">
        <v>7760</v>
      </c>
      <c r="S56" s="207">
        <v>1.9284294234592401</v>
      </c>
      <c r="T56" s="211">
        <v>168</v>
      </c>
      <c r="U56" s="210">
        <v>282</v>
      </c>
      <c r="V56" s="207">
        <v>1.6785714285714299</v>
      </c>
      <c r="W56" s="211">
        <v>3059</v>
      </c>
      <c r="X56" s="210">
        <v>7354</v>
      </c>
      <c r="Y56" s="207">
        <v>2.4040536122915999</v>
      </c>
      <c r="Z56" s="211">
        <v>6872</v>
      </c>
      <c r="AA56" s="210">
        <v>13684</v>
      </c>
      <c r="AB56" s="207">
        <v>1.9912689173457501</v>
      </c>
      <c r="AC56" s="211">
        <v>1918</v>
      </c>
      <c r="AD56" s="210">
        <v>4912</v>
      </c>
      <c r="AE56" s="207">
        <v>2.5610010427528702</v>
      </c>
      <c r="AF56" s="211">
        <v>2665</v>
      </c>
      <c r="AG56" s="210">
        <v>4895</v>
      </c>
      <c r="AH56" s="207">
        <v>1.8367729831144499</v>
      </c>
      <c r="AI56" s="211">
        <v>345</v>
      </c>
      <c r="AJ56" s="210">
        <v>1309</v>
      </c>
      <c r="AK56" s="207">
        <v>3.7942028985507301</v>
      </c>
      <c r="AL56" s="211">
        <v>1168</v>
      </c>
      <c r="AM56" s="210">
        <v>3146</v>
      </c>
      <c r="AN56" s="207">
        <v>2.69349315068493</v>
      </c>
      <c r="AO56" s="74">
        <f t="shared" si="0"/>
        <v>39123</v>
      </c>
      <c r="AP56" s="44">
        <f t="shared" si="0"/>
        <v>83921</v>
      </c>
      <c r="AQ56" s="38">
        <f t="shared" si="1"/>
        <v>2.1450553382920532</v>
      </c>
    </row>
    <row r="57" spans="1:43" s="97" customFormat="1" x14ac:dyDescent="0.2">
      <c r="A57" s="238" t="s">
        <v>72</v>
      </c>
      <c r="B57" s="29">
        <v>954</v>
      </c>
      <c r="C57" s="138">
        <v>1744</v>
      </c>
      <c r="D57" s="207">
        <v>1.82809224318658</v>
      </c>
      <c r="E57" s="205">
        <v>158</v>
      </c>
      <c r="F57" s="206">
        <v>561</v>
      </c>
      <c r="G57" s="207">
        <v>3.5506329113924102</v>
      </c>
      <c r="H57" s="208">
        <v>11513</v>
      </c>
      <c r="I57" s="209">
        <v>26774</v>
      </c>
      <c r="J57" s="207">
        <v>2.32554503604621</v>
      </c>
      <c r="K57" s="208">
        <v>6025</v>
      </c>
      <c r="L57" s="210">
        <v>11944</v>
      </c>
      <c r="M57" s="207">
        <v>1.9824066390041499</v>
      </c>
      <c r="N57" s="211">
        <v>972</v>
      </c>
      <c r="O57" s="210">
        <v>2696</v>
      </c>
      <c r="P57" s="207">
        <v>2.7736625514403301</v>
      </c>
      <c r="Q57" s="211">
        <v>7393</v>
      </c>
      <c r="R57" s="210">
        <v>16453</v>
      </c>
      <c r="S57" s="207">
        <v>2.2254835655349701</v>
      </c>
      <c r="T57" s="211">
        <v>47</v>
      </c>
      <c r="U57" s="210">
        <v>108</v>
      </c>
      <c r="V57" s="207">
        <v>2.2978723404255299</v>
      </c>
      <c r="W57" s="211">
        <v>845</v>
      </c>
      <c r="X57" s="210">
        <v>2183</v>
      </c>
      <c r="Y57" s="207">
        <v>2.5834319526627199</v>
      </c>
      <c r="Z57" s="211">
        <v>4756</v>
      </c>
      <c r="AA57" s="210">
        <v>12664</v>
      </c>
      <c r="AB57" s="207">
        <v>2.6627417998317902</v>
      </c>
      <c r="AC57" s="211">
        <v>2324</v>
      </c>
      <c r="AD57" s="210">
        <v>4347</v>
      </c>
      <c r="AE57" s="207">
        <v>1.87048192771084</v>
      </c>
      <c r="AF57" s="211">
        <v>929</v>
      </c>
      <c r="AG57" s="210">
        <v>1669</v>
      </c>
      <c r="AH57" s="207">
        <v>1.7965554359526399</v>
      </c>
      <c r="AI57" s="211">
        <v>25</v>
      </c>
      <c r="AJ57" s="210">
        <v>49</v>
      </c>
      <c r="AK57" s="207">
        <v>1.96</v>
      </c>
      <c r="AL57" s="211">
        <v>1266</v>
      </c>
      <c r="AM57" s="210">
        <v>2065</v>
      </c>
      <c r="AN57" s="207">
        <v>1.63112164296998</v>
      </c>
      <c r="AO57" s="74">
        <f t="shared" si="0"/>
        <v>37207</v>
      </c>
      <c r="AP57" s="44">
        <f t="shared" si="0"/>
        <v>83257</v>
      </c>
      <c r="AQ57" s="38">
        <f t="shared" si="1"/>
        <v>2.2376703308517216</v>
      </c>
    </row>
    <row r="58" spans="1:43" s="97" customFormat="1" x14ac:dyDescent="0.2">
      <c r="A58" s="238" t="s">
        <v>45</v>
      </c>
      <c r="B58" s="29">
        <v>2691</v>
      </c>
      <c r="C58" s="138">
        <v>6878</v>
      </c>
      <c r="D58" s="207">
        <v>2.5559271646228199</v>
      </c>
      <c r="E58" s="205">
        <v>1255</v>
      </c>
      <c r="F58" s="206">
        <v>2547</v>
      </c>
      <c r="G58" s="207">
        <v>2.0294820717131499</v>
      </c>
      <c r="H58" s="208">
        <v>8272</v>
      </c>
      <c r="I58" s="209">
        <v>17254</v>
      </c>
      <c r="J58" s="207">
        <v>2.0858317214700199</v>
      </c>
      <c r="K58" s="208">
        <v>2403</v>
      </c>
      <c r="L58" s="210">
        <v>5464</v>
      </c>
      <c r="M58" s="207">
        <v>2.2738243861839398</v>
      </c>
      <c r="N58" s="211">
        <v>1633</v>
      </c>
      <c r="O58" s="210">
        <v>3355</v>
      </c>
      <c r="P58" s="207">
        <v>2.05450091855481</v>
      </c>
      <c r="Q58" s="211">
        <v>3637</v>
      </c>
      <c r="R58" s="210">
        <v>8073</v>
      </c>
      <c r="S58" s="207">
        <v>2.2196865548528999</v>
      </c>
      <c r="T58" s="211">
        <v>318</v>
      </c>
      <c r="U58" s="210">
        <v>786</v>
      </c>
      <c r="V58" s="207">
        <v>2.47169811320755</v>
      </c>
      <c r="W58" s="211">
        <v>2100</v>
      </c>
      <c r="X58" s="210">
        <v>4472</v>
      </c>
      <c r="Y58" s="207">
        <v>2.12952380952381</v>
      </c>
      <c r="Z58" s="211">
        <v>5650</v>
      </c>
      <c r="AA58" s="210">
        <v>11929</v>
      </c>
      <c r="AB58" s="207">
        <v>2.1113274336283201</v>
      </c>
      <c r="AC58" s="211">
        <v>3292</v>
      </c>
      <c r="AD58" s="210">
        <v>8966</v>
      </c>
      <c r="AE58" s="207">
        <v>2.7235722964763101</v>
      </c>
      <c r="AF58" s="211">
        <v>1786</v>
      </c>
      <c r="AG58" s="210">
        <v>3366</v>
      </c>
      <c r="AH58" s="207">
        <v>1.88465845464726</v>
      </c>
      <c r="AI58" s="211">
        <v>159</v>
      </c>
      <c r="AJ58" s="210">
        <v>291</v>
      </c>
      <c r="AK58" s="207">
        <v>1.8301886792452799</v>
      </c>
      <c r="AL58" s="211">
        <v>622</v>
      </c>
      <c r="AM58" s="210">
        <v>1209</v>
      </c>
      <c r="AN58" s="207">
        <v>1.9437299035369799</v>
      </c>
      <c r="AO58" s="74">
        <f t="shared" si="0"/>
        <v>33818</v>
      </c>
      <c r="AP58" s="44">
        <f t="shared" si="0"/>
        <v>74590</v>
      </c>
      <c r="AQ58" s="38">
        <f t="shared" si="1"/>
        <v>2.2056301377964398</v>
      </c>
    </row>
    <row r="59" spans="1:43" s="97" customFormat="1" x14ac:dyDescent="0.2">
      <c r="A59" s="238" t="s">
        <v>91</v>
      </c>
      <c r="B59" s="29">
        <v>1212</v>
      </c>
      <c r="C59" s="138">
        <v>4061</v>
      </c>
      <c r="D59" s="207">
        <v>3.3506600660066002</v>
      </c>
      <c r="E59" s="205">
        <v>199</v>
      </c>
      <c r="F59" s="206">
        <v>1235</v>
      </c>
      <c r="G59" s="207">
        <v>6.2060301507537696</v>
      </c>
      <c r="H59" s="208">
        <v>9370</v>
      </c>
      <c r="I59" s="209">
        <v>19035</v>
      </c>
      <c r="J59" s="207">
        <v>2.0314834578441801</v>
      </c>
      <c r="K59" s="208">
        <v>2798</v>
      </c>
      <c r="L59" s="210">
        <v>9097</v>
      </c>
      <c r="M59" s="207">
        <v>3.2512508934953499</v>
      </c>
      <c r="N59" s="211">
        <v>303</v>
      </c>
      <c r="O59" s="210">
        <v>919</v>
      </c>
      <c r="P59" s="207">
        <v>3.0330033003300301</v>
      </c>
      <c r="Q59" s="211">
        <v>3972</v>
      </c>
      <c r="R59" s="210">
        <v>10501</v>
      </c>
      <c r="S59" s="207">
        <v>2.6437562940584098</v>
      </c>
      <c r="T59" s="211">
        <v>19</v>
      </c>
      <c r="U59" s="210">
        <v>46</v>
      </c>
      <c r="V59" s="207">
        <v>2.42105263157895</v>
      </c>
      <c r="W59" s="211">
        <v>990</v>
      </c>
      <c r="X59" s="210">
        <v>4162</v>
      </c>
      <c r="Y59" s="207">
        <v>4.2040404040404002</v>
      </c>
      <c r="Z59" s="211">
        <v>5687</v>
      </c>
      <c r="AA59" s="210">
        <v>19904</v>
      </c>
      <c r="AB59" s="207">
        <v>3.4999120801828698</v>
      </c>
      <c r="AC59" s="211">
        <v>576</v>
      </c>
      <c r="AD59" s="210">
        <v>1600</v>
      </c>
      <c r="AE59" s="207">
        <v>2.7777777777777799</v>
      </c>
      <c r="AF59" s="211">
        <v>716</v>
      </c>
      <c r="AG59" s="210">
        <v>1546</v>
      </c>
      <c r="AH59" s="207">
        <v>2.1592178770949699</v>
      </c>
      <c r="AI59" s="211">
        <v>19</v>
      </c>
      <c r="AJ59" s="210">
        <v>36</v>
      </c>
      <c r="AK59" s="207">
        <v>1.8947368421052599</v>
      </c>
      <c r="AL59" s="211">
        <v>79</v>
      </c>
      <c r="AM59" s="210">
        <v>233</v>
      </c>
      <c r="AN59" s="207">
        <v>2.9493670886076</v>
      </c>
      <c r="AO59" s="74">
        <f t="shared" si="0"/>
        <v>25940</v>
      </c>
      <c r="AP59" s="44">
        <f t="shared" si="0"/>
        <v>72375</v>
      </c>
      <c r="AQ59" s="38">
        <f t="shared" si="1"/>
        <v>2.7900925212027756</v>
      </c>
    </row>
    <row r="60" spans="1:43" s="97" customFormat="1" x14ac:dyDescent="0.2">
      <c r="A60" s="238" t="s">
        <v>48</v>
      </c>
      <c r="B60" s="29">
        <v>244</v>
      </c>
      <c r="C60" s="138">
        <v>570</v>
      </c>
      <c r="D60" s="207">
        <v>2.3360655737704898</v>
      </c>
      <c r="E60" s="205">
        <v>236</v>
      </c>
      <c r="F60" s="206">
        <v>784</v>
      </c>
      <c r="G60" s="207">
        <v>3.3220338983050901</v>
      </c>
      <c r="H60" s="208">
        <v>2858</v>
      </c>
      <c r="I60" s="209">
        <v>6276</v>
      </c>
      <c r="J60" s="207">
        <v>2.1959412176347102</v>
      </c>
      <c r="K60" s="208">
        <v>752</v>
      </c>
      <c r="L60" s="210">
        <v>1537</v>
      </c>
      <c r="M60" s="207">
        <v>2.0438829787234001</v>
      </c>
      <c r="N60" s="211">
        <v>1081</v>
      </c>
      <c r="O60" s="210">
        <v>2406</v>
      </c>
      <c r="P60" s="207">
        <v>2.2257169287696601</v>
      </c>
      <c r="Q60" s="211">
        <v>2103</v>
      </c>
      <c r="R60" s="210">
        <v>4560</v>
      </c>
      <c r="S60" s="207">
        <v>2.1683309557774599</v>
      </c>
      <c r="T60" s="211">
        <v>166</v>
      </c>
      <c r="U60" s="210">
        <v>388</v>
      </c>
      <c r="V60" s="207">
        <v>2.3373493975903599</v>
      </c>
      <c r="W60" s="211">
        <v>2586</v>
      </c>
      <c r="X60" s="210">
        <v>7460</v>
      </c>
      <c r="Y60" s="207">
        <v>2.8847641144624898</v>
      </c>
      <c r="Z60" s="211">
        <v>11198</v>
      </c>
      <c r="AA60" s="210">
        <v>28657</v>
      </c>
      <c r="AB60" s="207">
        <v>2.5591176995892102</v>
      </c>
      <c r="AC60" s="211">
        <v>549</v>
      </c>
      <c r="AD60" s="210">
        <v>1113</v>
      </c>
      <c r="AE60" s="207">
        <v>2.0273224043715801</v>
      </c>
      <c r="AF60" s="211">
        <v>823</v>
      </c>
      <c r="AG60" s="210">
        <v>1617</v>
      </c>
      <c r="AH60" s="207">
        <v>1.96476306196841</v>
      </c>
      <c r="AI60" s="211">
        <v>143</v>
      </c>
      <c r="AJ60" s="210">
        <v>261</v>
      </c>
      <c r="AK60" s="207">
        <v>1.8251748251748301</v>
      </c>
      <c r="AL60" s="211">
        <v>253</v>
      </c>
      <c r="AM60" s="210">
        <v>938</v>
      </c>
      <c r="AN60" s="207">
        <v>3.7075098814229301</v>
      </c>
      <c r="AO60" s="74">
        <f t="shared" si="0"/>
        <v>22992</v>
      </c>
      <c r="AP60" s="44">
        <f t="shared" si="0"/>
        <v>56567</v>
      </c>
      <c r="AQ60" s="38">
        <f t="shared" si="1"/>
        <v>2.4602905358385527</v>
      </c>
    </row>
    <row r="61" spans="1:43" s="97" customFormat="1" x14ac:dyDescent="0.2">
      <c r="A61" s="238" t="s">
        <v>83</v>
      </c>
      <c r="B61" s="29">
        <v>1542</v>
      </c>
      <c r="C61" s="138">
        <v>3173</v>
      </c>
      <c r="D61" s="207">
        <v>2.05771725032425</v>
      </c>
      <c r="E61" s="205">
        <v>490</v>
      </c>
      <c r="F61" s="206">
        <v>1244</v>
      </c>
      <c r="G61" s="207">
        <v>2.5387755102040801</v>
      </c>
      <c r="H61" s="208">
        <v>8055</v>
      </c>
      <c r="I61" s="209">
        <v>15238</v>
      </c>
      <c r="J61" s="207">
        <v>1.8917442582247099</v>
      </c>
      <c r="K61" s="208">
        <v>2686</v>
      </c>
      <c r="L61" s="210">
        <v>5347</v>
      </c>
      <c r="M61" s="207">
        <v>1.99069247952345</v>
      </c>
      <c r="N61" s="211">
        <v>1557</v>
      </c>
      <c r="O61" s="210">
        <v>3048</v>
      </c>
      <c r="P61" s="207">
        <v>1.95761078998073</v>
      </c>
      <c r="Q61" s="211">
        <v>3747</v>
      </c>
      <c r="R61" s="210">
        <v>8240</v>
      </c>
      <c r="S61" s="207">
        <v>2.1990926074192698</v>
      </c>
      <c r="T61" s="211">
        <v>125</v>
      </c>
      <c r="U61" s="210">
        <v>192</v>
      </c>
      <c r="V61" s="207">
        <v>1.536</v>
      </c>
      <c r="W61" s="211">
        <v>1020</v>
      </c>
      <c r="X61" s="210">
        <v>2263</v>
      </c>
      <c r="Y61" s="207">
        <v>2.21862745098039</v>
      </c>
      <c r="Z61" s="211">
        <v>4226</v>
      </c>
      <c r="AA61" s="210">
        <v>9874</v>
      </c>
      <c r="AB61" s="207">
        <v>2.3364884051112198</v>
      </c>
      <c r="AC61" s="211">
        <v>1725</v>
      </c>
      <c r="AD61" s="210">
        <v>3662</v>
      </c>
      <c r="AE61" s="207">
        <v>2.1228985507246398</v>
      </c>
      <c r="AF61" s="211">
        <v>966</v>
      </c>
      <c r="AG61" s="210">
        <v>1854</v>
      </c>
      <c r="AH61" s="207">
        <v>1.91925465838509</v>
      </c>
      <c r="AI61" s="211">
        <v>120</v>
      </c>
      <c r="AJ61" s="210">
        <v>189</v>
      </c>
      <c r="AK61" s="207">
        <v>1.575</v>
      </c>
      <c r="AL61" s="211">
        <v>154</v>
      </c>
      <c r="AM61" s="210">
        <v>369</v>
      </c>
      <c r="AN61" s="207">
        <v>2.3961038961039001</v>
      </c>
      <c r="AO61" s="74">
        <f t="shared" si="0"/>
        <v>26413</v>
      </c>
      <c r="AP61" s="44">
        <f t="shared" si="0"/>
        <v>54693</v>
      </c>
      <c r="AQ61" s="38">
        <f t="shared" si="1"/>
        <v>2.0706848900162798</v>
      </c>
    </row>
    <row r="62" spans="1:43" s="97" customFormat="1" x14ac:dyDescent="0.2">
      <c r="A62" s="238" t="s">
        <v>67</v>
      </c>
      <c r="B62" s="29">
        <v>1349</v>
      </c>
      <c r="C62" s="138">
        <v>2476</v>
      </c>
      <c r="D62" s="207">
        <v>1.83543365455893</v>
      </c>
      <c r="E62" s="205">
        <v>221</v>
      </c>
      <c r="F62" s="206">
        <v>585</v>
      </c>
      <c r="G62" s="207">
        <v>2.6470588235294099</v>
      </c>
      <c r="H62" s="208">
        <v>7577</v>
      </c>
      <c r="I62" s="209">
        <v>16078</v>
      </c>
      <c r="J62" s="207">
        <v>2.1219480005279099</v>
      </c>
      <c r="K62" s="208">
        <v>2114</v>
      </c>
      <c r="L62" s="210">
        <v>3916</v>
      </c>
      <c r="M62" s="207">
        <v>1.85241248817408</v>
      </c>
      <c r="N62" s="211">
        <v>1004</v>
      </c>
      <c r="O62" s="210">
        <v>2269</v>
      </c>
      <c r="P62" s="207">
        <v>2.2599601593625498</v>
      </c>
      <c r="Q62" s="211">
        <v>4054</v>
      </c>
      <c r="R62" s="210">
        <v>8329</v>
      </c>
      <c r="S62" s="207">
        <v>2.0545140601874698</v>
      </c>
      <c r="T62" s="211">
        <v>59</v>
      </c>
      <c r="U62" s="210">
        <v>110</v>
      </c>
      <c r="V62" s="207">
        <v>1.86440677966102</v>
      </c>
      <c r="W62" s="211">
        <v>843</v>
      </c>
      <c r="X62" s="210">
        <v>2035</v>
      </c>
      <c r="Y62" s="207">
        <v>2.41399762752076</v>
      </c>
      <c r="Z62" s="211">
        <v>4098</v>
      </c>
      <c r="AA62" s="210">
        <v>9747</v>
      </c>
      <c r="AB62" s="207">
        <v>2.3784773060029298</v>
      </c>
      <c r="AC62" s="211">
        <v>1341</v>
      </c>
      <c r="AD62" s="210">
        <v>3129</v>
      </c>
      <c r="AE62" s="207">
        <v>2.3333333333333299</v>
      </c>
      <c r="AF62" s="211">
        <v>1160</v>
      </c>
      <c r="AG62" s="210">
        <v>2344</v>
      </c>
      <c r="AH62" s="207">
        <v>2.0206896551724101</v>
      </c>
      <c r="AI62" s="211">
        <v>226</v>
      </c>
      <c r="AJ62" s="210">
        <v>336</v>
      </c>
      <c r="AK62" s="207">
        <v>1.48672566371681</v>
      </c>
      <c r="AL62" s="211">
        <v>238</v>
      </c>
      <c r="AM62" s="210">
        <v>486</v>
      </c>
      <c r="AN62" s="207">
        <v>2.0420168067226898</v>
      </c>
      <c r="AO62" s="74">
        <f t="shared" si="0"/>
        <v>24284</v>
      </c>
      <c r="AP62" s="44">
        <f t="shared" si="0"/>
        <v>51840</v>
      </c>
      <c r="AQ62" s="38">
        <f t="shared" si="1"/>
        <v>2.1347389227474882</v>
      </c>
    </row>
    <row r="63" spans="1:43" s="97" customFormat="1" x14ac:dyDescent="0.2">
      <c r="A63" s="238" t="s">
        <v>129</v>
      </c>
      <c r="B63" s="29">
        <v>1168</v>
      </c>
      <c r="C63" s="138">
        <v>3616</v>
      </c>
      <c r="D63" s="207">
        <v>3.0958904109589001</v>
      </c>
      <c r="E63" s="205">
        <v>330</v>
      </c>
      <c r="F63" s="206">
        <v>1276</v>
      </c>
      <c r="G63" s="207">
        <v>3.8666666666666698</v>
      </c>
      <c r="H63" s="211">
        <v>5825</v>
      </c>
      <c r="I63" s="210">
        <v>13232</v>
      </c>
      <c r="J63" s="207">
        <v>2.27158798283262</v>
      </c>
      <c r="K63" s="208">
        <v>1932</v>
      </c>
      <c r="L63" s="210">
        <v>4024</v>
      </c>
      <c r="M63" s="207">
        <v>2.0828157349896501</v>
      </c>
      <c r="N63" s="211">
        <v>800</v>
      </c>
      <c r="O63" s="210">
        <v>2061</v>
      </c>
      <c r="P63" s="207">
        <v>2.5762499999999999</v>
      </c>
      <c r="Q63" s="211">
        <v>2224</v>
      </c>
      <c r="R63" s="210">
        <v>5609</v>
      </c>
      <c r="S63" s="207">
        <v>2.52203237410072</v>
      </c>
      <c r="T63" s="211">
        <v>52</v>
      </c>
      <c r="U63" s="210">
        <v>145</v>
      </c>
      <c r="V63" s="207">
        <v>2.7884615384615401</v>
      </c>
      <c r="W63" s="211">
        <v>1000</v>
      </c>
      <c r="X63" s="210">
        <v>2951</v>
      </c>
      <c r="Y63" s="207">
        <v>2.9510000000000001</v>
      </c>
      <c r="Z63" s="211">
        <v>4149</v>
      </c>
      <c r="AA63" s="210">
        <v>13032</v>
      </c>
      <c r="AB63" s="207">
        <v>3.1409978308026001</v>
      </c>
      <c r="AC63" s="211">
        <v>1035</v>
      </c>
      <c r="AD63" s="210">
        <v>3091</v>
      </c>
      <c r="AE63" s="207">
        <v>2.98647342995169</v>
      </c>
      <c r="AF63" s="211">
        <v>374</v>
      </c>
      <c r="AG63" s="210">
        <v>930</v>
      </c>
      <c r="AH63" s="207">
        <v>2.48663101604278</v>
      </c>
      <c r="AI63" s="211">
        <v>59</v>
      </c>
      <c r="AJ63" s="210">
        <v>128</v>
      </c>
      <c r="AK63" s="207">
        <v>2.1694915254237301</v>
      </c>
      <c r="AL63" s="211">
        <v>160</v>
      </c>
      <c r="AM63" s="210">
        <v>452</v>
      </c>
      <c r="AN63" s="207">
        <v>2.8250000000000002</v>
      </c>
      <c r="AO63" s="74">
        <f t="shared" si="0"/>
        <v>19108</v>
      </c>
      <c r="AP63" s="44">
        <f t="shared" si="0"/>
        <v>50547</v>
      </c>
      <c r="AQ63" s="38">
        <f t="shared" si="1"/>
        <v>2.6453317981997069</v>
      </c>
    </row>
    <row r="64" spans="1:43" s="97" customFormat="1" x14ac:dyDescent="0.2">
      <c r="A64" s="240" t="s">
        <v>65</v>
      </c>
      <c r="B64" s="35">
        <v>904</v>
      </c>
      <c r="C64" s="142">
        <v>2744</v>
      </c>
      <c r="D64" s="212">
        <v>3.0353982300885001</v>
      </c>
      <c r="E64" s="211">
        <v>547</v>
      </c>
      <c r="F64" s="210">
        <v>1469</v>
      </c>
      <c r="G64" s="212">
        <v>2.6855575868372901</v>
      </c>
      <c r="H64" s="213">
        <v>7808</v>
      </c>
      <c r="I64" s="214">
        <v>14012</v>
      </c>
      <c r="J64" s="212">
        <v>1.7945696721311499</v>
      </c>
      <c r="K64" s="213">
        <v>1078</v>
      </c>
      <c r="L64" s="210">
        <v>2516</v>
      </c>
      <c r="M64" s="212">
        <v>2.3339517625231898</v>
      </c>
      <c r="N64" s="211">
        <v>1734</v>
      </c>
      <c r="O64" s="210">
        <v>3570</v>
      </c>
      <c r="P64" s="212">
        <v>2.0588235294117601</v>
      </c>
      <c r="Q64" s="211">
        <v>1963</v>
      </c>
      <c r="R64" s="210">
        <v>4815</v>
      </c>
      <c r="S64" s="212">
        <v>2.4528782475802302</v>
      </c>
      <c r="T64" s="211">
        <v>92</v>
      </c>
      <c r="U64" s="210">
        <v>204</v>
      </c>
      <c r="V64" s="212">
        <v>2.2173913043478302</v>
      </c>
      <c r="W64" s="211">
        <v>1638</v>
      </c>
      <c r="X64" s="210">
        <v>3685</v>
      </c>
      <c r="Y64" s="212">
        <v>2.2496947496947501</v>
      </c>
      <c r="Z64" s="211">
        <v>3755</v>
      </c>
      <c r="AA64" s="210">
        <v>8080</v>
      </c>
      <c r="AB64" s="212">
        <v>2.1517976031957402</v>
      </c>
      <c r="AC64" s="211">
        <v>975</v>
      </c>
      <c r="AD64" s="210">
        <v>2163</v>
      </c>
      <c r="AE64" s="212">
        <v>2.2184615384615398</v>
      </c>
      <c r="AF64" s="211">
        <v>901</v>
      </c>
      <c r="AG64" s="210">
        <v>1740</v>
      </c>
      <c r="AH64" s="212">
        <v>1.9311875693673699</v>
      </c>
      <c r="AI64" s="211">
        <v>154</v>
      </c>
      <c r="AJ64" s="210">
        <v>219</v>
      </c>
      <c r="AK64" s="212">
        <v>1.4220779220779201</v>
      </c>
      <c r="AL64" s="211">
        <v>359</v>
      </c>
      <c r="AM64" s="210">
        <v>956</v>
      </c>
      <c r="AN64" s="207">
        <v>2.6629526462395501</v>
      </c>
      <c r="AO64" s="74">
        <f t="shared" si="0"/>
        <v>21908</v>
      </c>
      <c r="AP64" s="44">
        <f t="shared" si="0"/>
        <v>46173</v>
      </c>
      <c r="AQ64" s="38">
        <f t="shared" si="1"/>
        <v>2.1075862698557604</v>
      </c>
    </row>
    <row r="65" spans="1:43" s="97" customFormat="1" x14ac:dyDescent="0.2">
      <c r="A65" s="238" t="s">
        <v>130</v>
      </c>
      <c r="B65" s="29">
        <v>1667</v>
      </c>
      <c r="C65" s="138">
        <v>4435</v>
      </c>
      <c r="D65" s="207">
        <v>2.6604679064187202</v>
      </c>
      <c r="E65" s="205">
        <v>1036</v>
      </c>
      <c r="F65" s="206">
        <v>3040</v>
      </c>
      <c r="G65" s="207">
        <v>2.9343629343629298</v>
      </c>
      <c r="H65" s="208">
        <v>4641</v>
      </c>
      <c r="I65" s="209">
        <v>10358</v>
      </c>
      <c r="J65" s="207">
        <v>2.23184658478776</v>
      </c>
      <c r="K65" s="208">
        <v>1527</v>
      </c>
      <c r="L65" s="210">
        <v>3289</v>
      </c>
      <c r="M65" s="207">
        <v>2.1538965291421102</v>
      </c>
      <c r="N65" s="211">
        <v>809</v>
      </c>
      <c r="O65" s="210">
        <v>1966</v>
      </c>
      <c r="P65" s="207">
        <v>2.4301606922126102</v>
      </c>
      <c r="Q65" s="211">
        <v>1965</v>
      </c>
      <c r="R65" s="210">
        <v>5233</v>
      </c>
      <c r="S65" s="207">
        <v>2.66310432569975</v>
      </c>
      <c r="T65" s="211">
        <v>154</v>
      </c>
      <c r="U65" s="210">
        <v>461</v>
      </c>
      <c r="V65" s="207">
        <v>2.9935064935064899</v>
      </c>
      <c r="W65" s="211">
        <v>814</v>
      </c>
      <c r="X65" s="210">
        <v>1994</v>
      </c>
      <c r="Y65" s="207">
        <v>2.44963144963145</v>
      </c>
      <c r="Z65" s="211">
        <v>1695</v>
      </c>
      <c r="AA65" s="210">
        <v>3445</v>
      </c>
      <c r="AB65" s="207">
        <v>2.0324483775811202</v>
      </c>
      <c r="AC65" s="211">
        <v>1297</v>
      </c>
      <c r="AD65" s="210">
        <v>3260</v>
      </c>
      <c r="AE65" s="207">
        <v>2.5134926754047799</v>
      </c>
      <c r="AF65" s="211">
        <v>670</v>
      </c>
      <c r="AG65" s="210">
        <v>1392</v>
      </c>
      <c r="AH65" s="207">
        <v>2.0776119402985098</v>
      </c>
      <c r="AI65" s="211">
        <v>160</v>
      </c>
      <c r="AJ65" s="210">
        <v>324</v>
      </c>
      <c r="AK65" s="207">
        <v>2.0249999999999999</v>
      </c>
      <c r="AL65" s="211">
        <v>703</v>
      </c>
      <c r="AM65" s="210">
        <v>4609</v>
      </c>
      <c r="AN65" s="207">
        <v>6.5561877667140802</v>
      </c>
      <c r="AO65" s="74">
        <f t="shared" si="0"/>
        <v>17138</v>
      </c>
      <c r="AP65" s="44">
        <f t="shared" si="0"/>
        <v>43806</v>
      </c>
      <c r="AQ65" s="38">
        <f t="shared" si="1"/>
        <v>2.5560742210292915</v>
      </c>
    </row>
    <row r="66" spans="1:43" s="97" customFormat="1" x14ac:dyDescent="0.2">
      <c r="A66" s="238" t="s">
        <v>54</v>
      </c>
      <c r="B66" s="29">
        <v>854</v>
      </c>
      <c r="C66" s="138">
        <v>2104</v>
      </c>
      <c r="D66" s="207">
        <v>2.4637002341920402</v>
      </c>
      <c r="E66" s="205">
        <v>846</v>
      </c>
      <c r="F66" s="206">
        <v>3062</v>
      </c>
      <c r="G66" s="207">
        <v>3.6193853427896001</v>
      </c>
      <c r="H66" s="211">
        <v>4380</v>
      </c>
      <c r="I66" s="210">
        <v>9418</v>
      </c>
      <c r="J66" s="207">
        <v>2.1502283105022801</v>
      </c>
      <c r="K66" s="208">
        <v>1005</v>
      </c>
      <c r="L66" s="210">
        <v>2796</v>
      </c>
      <c r="M66" s="207">
        <v>2.7820895522388098</v>
      </c>
      <c r="N66" s="211">
        <v>1393</v>
      </c>
      <c r="O66" s="210">
        <v>3007</v>
      </c>
      <c r="P66" s="207">
        <v>2.1586503948312998</v>
      </c>
      <c r="Q66" s="211">
        <v>1208</v>
      </c>
      <c r="R66" s="210">
        <v>3191</v>
      </c>
      <c r="S66" s="207">
        <v>2.6415562913907298</v>
      </c>
      <c r="T66" s="211">
        <v>130</v>
      </c>
      <c r="U66" s="210">
        <v>510</v>
      </c>
      <c r="V66" s="207">
        <v>3.9230769230769198</v>
      </c>
      <c r="W66" s="211">
        <v>791</v>
      </c>
      <c r="X66" s="210">
        <v>2121</v>
      </c>
      <c r="Y66" s="207">
        <v>2.6814159292035402</v>
      </c>
      <c r="Z66" s="211">
        <v>1609</v>
      </c>
      <c r="AA66" s="210">
        <v>3357</v>
      </c>
      <c r="AB66" s="207">
        <v>2.0863890615288998</v>
      </c>
      <c r="AC66" s="211">
        <v>1212</v>
      </c>
      <c r="AD66" s="210">
        <v>3222</v>
      </c>
      <c r="AE66" s="207">
        <v>2.6584158415841599</v>
      </c>
      <c r="AF66" s="211">
        <v>1039</v>
      </c>
      <c r="AG66" s="210">
        <v>1809</v>
      </c>
      <c r="AH66" s="207">
        <v>1.7410972088546699</v>
      </c>
      <c r="AI66" s="211">
        <v>68</v>
      </c>
      <c r="AJ66" s="210">
        <v>127</v>
      </c>
      <c r="AK66" s="207">
        <v>1.8676470588235301</v>
      </c>
      <c r="AL66" s="211">
        <v>710</v>
      </c>
      <c r="AM66" s="210">
        <v>4739</v>
      </c>
      <c r="AN66" s="207">
        <v>6.6746478873239399</v>
      </c>
      <c r="AO66" s="74">
        <f t="shared" si="0"/>
        <v>15245</v>
      </c>
      <c r="AP66" s="44">
        <f t="shared" si="0"/>
        <v>39463</v>
      </c>
      <c r="AQ66" s="38">
        <f t="shared" si="1"/>
        <v>2.5885864217776322</v>
      </c>
    </row>
    <row r="67" spans="1:43" s="97" customFormat="1" x14ac:dyDescent="0.2">
      <c r="A67" s="238" t="s">
        <v>131</v>
      </c>
      <c r="B67" s="29">
        <v>507</v>
      </c>
      <c r="C67" s="138">
        <v>1577</v>
      </c>
      <c r="D67" s="207">
        <v>3.1104536489151902</v>
      </c>
      <c r="E67" s="205">
        <v>140</v>
      </c>
      <c r="F67" s="206">
        <v>575</v>
      </c>
      <c r="G67" s="207">
        <v>4.1071428571428603</v>
      </c>
      <c r="H67" s="208">
        <v>4089</v>
      </c>
      <c r="I67" s="209">
        <v>11186</v>
      </c>
      <c r="J67" s="207">
        <v>2.73563218390805</v>
      </c>
      <c r="K67" s="208">
        <v>705</v>
      </c>
      <c r="L67" s="210">
        <v>1752</v>
      </c>
      <c r="M67" s="207">
        <v>2.4851063829787199</v>
      </c>
      <c r="N67" s="211">
        <v>544</v>
      </c>
      <c r="O67" s="210">
        <v>1673</v>
      </c>
      <c r="P67" s="207">
        <v>3.0753676470588198</v>
      </c>
      <c r="Q67" s="211">
        <v>1327</v>
      </c>
      <c r="R67" s="210">
        <v>3165</v>
      </c>
      <c r="S67" s="207">
        <v>2.3850791258477799</v>
      </c>
      <c r="T67" s="211">
        <v>25</v>
      </c>
      <c r="U67" s="210">
        <v>62</v>
      </c>
      <c r="V67" s="207">
        <v>2.48</v>
      </c>
      <c r="W67" s="211">
        <v>725</v>
      </c>
      <c r="X67" s="210">
        <v>2617</v>
      </c>
      <c r="Y67" s="207">
        <v>3.60965517241379</v>
      </c>
      <c r="Z67" s="211">
        <v>4559</v>
      </c>
      <c r="AA67" s="210">
        <v>12700</v>
      </c>
      <c r="AB67" s="207">
        <v>2.7856986181180101</v>
      </c>
      <c r="AC67" s="211">
        <v>260</v>
      </c>
      <c r="AD67" s="210">
        <v>797</v>
      </c>
      <c r="AE67" s="207">
        <v>3.06538461538462</v>
      </c>
      <c r="AF67" s="211">
        <v>566</v>
      </c>
      <c r="AG67" s="210">
        <v>1185</v>
      </c>
      <c r="AH67" s="207">
        <v>2.0936395759717299</v>
      </c>
      <c r="AI67" s="211">
        <v>191</v>
      </c>
      <c r="AJ67" s="210">
        <v>268</v>
      </c>
      <c r="AK67" s="207">
        <v>1.40314136125654</v>
      </c>
      <c r="AL67" s="211">
        <v>150</v>
      </c>
      <c r="AM67" s="210">
        <v>733</v>
      </c>
      <c r="AN67" s="207">
        <v>4.8866666666666703</v>
      </c>
      <c r="AO67" s="74">
        <f t="shared" si="0"/>
        <v>13788</v>
      </c>
      <c r="AP67" s="44">
        <f t="shared" si="0"/>
        <v>38290</v>
      </c>
      <c r="AQ67" s="38">
        <f t="shared" si="1"/>
        <v>2.7770525094284886</v>
      </c>
    </row>
    <row r="68" spans="1:43" s="97" customFormat="1" x14ac:dyDescent="0.2">
      <c r="A68" s="238" t="s">
        <v>64</v>
      </c>
      <c r="B68" s="29">
        <v>2891</v>
      </c>
      <c r="C68" s="138">
        <v>6691</v>
      </c>
      <c r="D68" s="207">
        <v>2.3144240747146299</v>
      </c>
      <c r="E68" s="205">
        <v>2547</v>
      </c>
      <c r="F68" s="206">
        <v>4810</v>
      </c>
      <c r="G68" s="207">
        <v>1.8884962701217101</v>
      </c>
      <c r="H68" s="208">
        <v>3879</v>
      </c>
      <c r="I68" s="209">
        <v>4942</v>
      </c>
      <c r="J68" s="207">
        <v>1.27403970095385</v>
      </c>
      <c r="K68" s="208">
        <v>1509</v>
      </c>
      <c r="L68" s="210">
        <v>2411</v>
      </c>
      <c r="M68" s="207">
        <v>1.59774685222001</v>
      </c>
      <c r="N68" s="211">
        <v>1035</v>
      </c>
      <c r="O68" s="210">
        <v>1498</v>
      </c>
      <c r="P68" s="207">
        <v>1.4473429951690799</v>
      </c>
      <c r="Q68" s="211">
        <v>1549</v>
      </c>
      <c r="R68" s="210">
        <v>2578</v>
      </c>
      <c r="S68" s="207">
        <v>1.66429954809555</v>
      </c>
      <c r="T68" s="211">
        <v>203</v>
      </c>
      <c r="U68" s="210">
        <v>350</v>
      </c>
      <c r="V68" s="207">
        <v>1.72413793103448</v>
      </c>
      <c r="W68" s="211">
        <v>602</v>
      </c>
      <c r="X68" s="210">
        <v>1052</v>
      </c>
      <c r="Y68" s="207">
        <v>1.74750830564784</v>
      </c>
      <c r="Z68" s="211">
        <v>513</v>
      </c>
      <c r="AA68" s="210">
        <v>916</v>
      </c>
      <c r="AB68" s="207">
        <v>1.78557504873294</v>
      </c>
      <c r="AC68" s="211">
        <v>640</v>
      </c>
      <c r="AD68" s="210">
        <v>1395</v>
      </c>
      <c r="AE68" s="207">
        <v>2.1796875</v>
      </c>
      <c r="AF68" s="211">
        <v>2205</v>
      </c>
      <c r="AG68" s="210">
        <v>4546</v>
      </c>
      <c r="AH68" s="207">
        <v>2.0616780045351502</v>
      </c>
      <c r="AI68" s="211">
        <v>181</v>
      </c>
      <c r="AJ68" s="210">
        <v>247</v>
      </c>
      <c r="AK68" s="207">
        <v>1.3646408839779001</v>
      </c>
      <c r="AL68" s="211">
        <v>735</v>
      </c>
      <c r="AM68" s="210">
        <v>1586</v>
      </c>
      <c r="AN68" s="207">
        <v>2.1578231292517001</v>
      </c>
      <c r="AO68" s="74">
        <f t="shared" si="0"/>
        <v>18489</v>
      </c>
      <c r="AP68" s="44">
        <f t="shared" si="0"/>
        <v>33022</v>
      </c>
      <c r="AQ68" s="38">
        <f t="shared" si="1"/>
        <v>1.7860349396938719</v>
      </c>
    </row>
    <row r="69" spans="1:43" s="97" customFormat="1" x14ac:dyDescent="0.2">
      <c r="A69" s="238" t="s">
        <v>84</v>
      </c>
      <c r="B69" s="29">
        <v>533</v>
      </c>
      <c r="C69" s="138">
        <v>1613</v>
      </c>
      <c r="D69" s="207">
        <v>3.0262664165103201</v>
      </c>
      <c r="E69" s="205">
        <v>610</v>
      </c>
      <c r="F69" s="206">
        <v>1524</v>
      </c>
      <c r="G69" s="207">
        <v>2.4983606557377098</v>
      </c>
      <c r="H69" s="208">
        <v>5240</v>
      </c>
      <c r="I69" s="209">
        <v>10444</v>
      </c>
      <c r="J69" s="207">
        <v>1.9931297709923701</v>
      </c>
      <c r="K69" s="208">
        <v>635</v>
      </c>
      <c r="L69" s="210">
        <v>1834</v>
      </c>
      <c r="M69" s="207">
        <v>2.88818897637795</v>
      </c>
      <c r="N69" s="211">
        <v>1222</v>
      </c>
      <c r="O69" s="210">
        <v>2768</v>
      </c>
      <c r="P69" s="207">
        <v>2.2651391162029499</v>
      </c>
      <c r="Q69" s="211">
        <v>1035</v>
      </c>
      <c r="R69" s="210">
        <v>2278</v>
      </c>
      <c r="S69" s="207">
        <v>2.2009661835748799</v>
      </c>
      <c r="T69" s="211">
        <v>98</v>
      </c>
      <c r="U69" s="210">
        <v>188</v>
      </c>
      <c r="V69" s="207">
        <v>1.9183673469387801</v>
      </c>
      <c r="W69" s="211">
        <v>736</v>
      </c>
      <c r="X69" s="210">
        <v>2168</v>
      </c>
      <c r="Y69" s="207">
        <v>2.9456521739130399</v>
      </c>
      <c r="Z69" s="211">
        <v>2012</v>
      </c>
      <c r="AA69" s="210">
        <v>4101</v>
      </c>
      <c r="AB69" s="207">
        <v>2.0382703777336002</v>
      </c>
      <c r="AC69" s="211">
        <v>379</v>
      </c>
      <c r="AD69" s="210">
        <v>1216</v>
      </c>
      <c r="AE69" s="207">
        <v>3.20844327176781</v>
      </c>
      <c r="AF69" s="211">
        <v>726</v>
      </c>
      <c r="AG69" s="210">
        <v>1313</v>
      </c>
      <c r="AH69" s="207">
        <v>1.8085399449035799</v>
      </c>
      <c r="AI69" s="211">
        <v>124</v>
      </c>
      <c r="AJ69" s="210">
        <v>228</v>
      </c>
      <c r="AK69" s="207">
        <v>1.8387096774193501</v>
      </c>
      <c r="AL69" s="211">
        <v>816</v>
      </c>
      <c r="AM69" s="210">
        <v>1866</v>
      </c>
      <c r="AN69" s="207">
        <v>2.2867647058823501</v>
      </c>
      <c r="AO69" s="74">
        <f t="shared" si="0"/>
        <v>14166</v>
      </c>
      <c r="AP69" s="44">
        <f t="shared" si="0"/>
        <v>31541</v>
      </c>
      <c r="AQ69" s="38">
        <f t="shared" si="1"/>
        <v>2.226528307214457</v>
      </c>
    </row>
    <row r="70" spans="1:43" s="97" customFormat="1" x14ac:dyDescent="0.2">
      <c r="A70" s="238" t="s">
        <v>66</v>
      </c>
      <c r="B70" s="29">
        <v>1154</v>
      </c>
      <c r="C70" s="138">
        <v>2916</v>
      </c>
      <c r="D70" s="207">
        <v>2.5268630849220099</v>
      </c>
      <c r="E70" s="205">
        <v>807</v>
      </c>
      <c r="F70" s="206">
        <v>1755</v>
      </c>
      <c r="G70" s="207">
        <v>2.1747211895910801</v>
      </c>
      <c r="H70" s="208">
        <v>3593</v>
      </c>
      <c r="I70" s="209">
        <v>7463</v>
      </c>
      <c r="J70" s="207">
        <v>2.0770943501252401</v>
      </c>
      <c r="K70" s="208">
        <v>953</v>
      </c>
      <c r="L70" s="210">
        <v>2173</v>
      </c>
      <c r="M70" s="207">
        <v>2.28016789087093</v>
      </c>
      <c r="N70" s="211">
        <v>882</v>
      </c>
      <c r="O70" s="210">
        <v>2321</v>
      </c>
      <c r="P70" s="207">
        <v>2.6315192743764202</v>
      </c>
      <c r="Q70" s="211">
        <v>1379</v>
      </c>
      <c r="R70" s="210">
        <v>2818</v>
      </c>
      <c r="S70" s="207">
        <v>2.0435097897026799</v>
      </c>
      <c r="T70" s="211">
        <v>107</v>
      </c>
      <c r="U70" s="210">
        <v>244</v>
      </c>
      <c r="V70" s="207">
        <v>2.2803738317756999</v>
      </c>
      <c r="W70" s="211">
        <v>655</v>
      </c>
      <c r="X70" s="210">
        <v>1561</v>
      </c>
      <c r="Y70" s="207">
        <v>2.3832061068702299</v>
      </c>
      <c r="Z70" s="211">
        <v>971</v>
      </c>
      <c r="AA70" s="210">
        <v>2102</v>
      </c>
      <c r="AB70" s="207">
        <v>2.1647785787847602</v>
      </c>
      <c r="AC70" s="211">
        <v>1056</v>
      </c>
      <c r="AD70" s="210">
        <v>2433</v>
      </c>
      <c r="AE70" s="207">
        <v>2.3039772727272698</v>
      </c>
      <c r="AF70" s="211">
        <v>844</v>
      </c>
      <c r="AG70" s="210">
        <v>1674</v>
      </c>
      <c r="AH70" s="207">
        <v>1.9834123222748801</v>
      </c>
      <c r="AI70" s="211">
        <v>169</v>
      </c>
      <c r="AJ70" s="210">
        <v>237</v>
      </c>
      <c r="AK70" s="207">
        <v>1.4023668639053299</v>
      </c>
      <c r="AL70" s="211">
        <v>460</v>
      </c>
      <c r="AM70" s="210">
        <v>2148</v>
      </c>
      <c r="AN70" s="207">
        <v>4.6695652173913</v>
      </c>
      <c r="AO70" s="74">
        <f t="shared" si="0"/>
        <v>13030</v>
      </c>
      <c r="AP70" s="44">
        <f t="shared" si="0"/>
        <v>29845</v>
      </c>
      <c r="AQ70" s="38">
        <f t="shared" si="1"/>
        <v>2.2904834996162702</v>
      </c>
    </row>
    <row r="71" spans="1:43" s="97" customFormat="1" x14ac:dyDescent="0.2">
      <c r="A71" s="238" t="s">
        <v>85</v>
      </c>
      <c r="B71" s="29">
        <v>671</v>
      </c>
      <c r="C71" s="138">
        <v>2496</v>
      </c>
      <c r="D71" s="207">
        <v>3.7198211624441102</v>
      </c>
      <c r="E71" s="205">
        <v>206</v>
      </c>
      <c r="F71" s="206">
        <v>639</v>
      </c>
      <c r="G71" s="207">
        <v>3.1019417475728202</v>
      </c>
      <c r="H71" s="208">
        <v>3756</v>
      </c>
      <c r="I71" s="209">
        <v>8120</v>
      </c>
      <c r="J71" s="207">
        <v>2.1618743343982998</v>
      </c>
      <c r="K71" s="208">
        <v>738</v>
      </c>
      <c r="L71" s="210">
        <v>1809</v>
      </c>
      <c r="M71" s="207">
        <v>2.4512195121951201</v>
      </c>
      <c r="N71" s="211">
        <v>1005</v>
      </c>
      <c r="O71" s="210">
        <v>2033</v>
      </c>
      <c r="P71" s="207">
        <v>2.0228855721393</v>
      </c>
      <c r="Q71" s="211">
        <v>883</v>
      </c>
      <c r="R71" s="210">
        <v>2037</v>
      </c>
      <c r="S71" s="207">
        <v>2.30690826727067</v>
      </c>
      <c r="T71" s="211">
        <v>39</v>
      </c>
      <c r="U71" s="210">
        <v>81</v>
      </c>
      <c r="V71" s="207">
        <v>2.0769230769230802</v>
      </c>
      <c r="W71" s="211">
        <v>694</v>
      </c>
      <c r="X71" s="210">
        <v>1645</v>
      </c>
      <c r="Y71" s="207">
        <v>2.3703170028818401</v>
      </c>
      <c r="Z71" s="211">
        <v>2157</v>
      </c>
      <c r="AA71" s="210">
        <v>5271</v>
      </c>
      <c r="AB71" s="207">
        <v>2.4436717663421401</v>
      </c>
      <c r="AC71" s="211">
        <v>872</v>
      </c>
      <c r="AD71" s="210">
        <v>2879</v>
      </c>
      <c r="AE71" s="207">
        <v>3.30160550458716</v>
      </c>
      <c r="AF71" s="211">
        <v>412</v>
      </c>
      <c r="AG71" s="210">
        <v>981</v>
      </c>
      <c r="AH71" s="207">
        <v>2.38106796116505</v>
      </c>
      <c r="AI71" s="211">
        <v>36</v>
      </c>
      <c r="AJ71" s="210">
        <v>52</v>
      </c>
      <c r="AK71" s="207">
        <v>1.44444444444444</v>
      </c>
      <c r="AL71" s="211">
        <v>46</v>
      </c>
      <c r="AM71" s="210">
        <v>124</v>
      </c>
      <c r="AN71" s="207">
        <v>2.6956521739130399</v>
      </c>
      <c r="AO71" s="74">
        <f t="shared" ref="AO71:AP80" si="2">SUM(B71,E71,H71,K71,N71,Q71,T71,W71,Z71,AC71,AF71,AI71,AL71)</f>
        <v>11515</v>
      </c>
      <c r="AP71" s="44">
        <f t="shared" si="2"/>
        <v>28167</v>
      </c>
      <c r="AQ71" s="38">
        <f t="shared" si="1"/>
        <v>2.4461137646547981</v>
      </c>
    </row>
    <row r="72" spans="1:43" s="97" customFormat="1" x14ac:dyDescent="0.2">
      <c r="A72" s="238" t="s">
        <v>81</v>
      </c>
      <c r="B72" s="29">
        <v>718</v>
      </c>
      <c r="C72" s="138">
        <v>2291</v>
      </c>
      <c r="D72" s="207">
        <v>3.1908077994428998</v>
      </c>
      <c r="E72" s="205">
        <v>343</v>
      </c>
      <c r="F72" s="206">
        <v>707</v>
      </c>
      <c r="G72" s="207">
        <v>2.06122448979592</v>
      </c>
      <c r="H72" s="208">
        <v>3287</v>
      </c>
      <c r="I72" s="209">
        <v>6331</v>
      </c>
      <c r="J72" s="207">
        <v>1.9260724064496499</v>
      </c>
      <c r="K72" s="208">
        <v>1202</v>
      </c>
      <c r="L72" s="210">
        <v>2766</v>
      </c>
      <c r="M72" s="207">
        <v>2.30116472545757</v>
      </c>
      <c r="N72" s="211">
        <v>536</v>
      </c>
      <c r="O72" s="210">
        <v>1283</v>
      </c>
      <c r="P72" s="207">
        <v>2.3936567164179099</v>
      </c>
      <c r="Q72" s="211">
        <v>1604</v>
      </c>
      <c r="R72" s="210">
        <v>3361</v>
      </c>
      <c r="S72" s="207">
        <v>2.0953865336658399</v>
      </c>
      <c r="T72" s="211">
        <v>81</v>
      </c>
      <c r="U72" s="210">
        <v>191</v>
      </c>
      <c r="V72" s="207">
        <v>2.3580246913580201</v>
      </c>
      <c r="W72" s="211">
        <v>713</v>
      </c>
      <c r="X72" s="210">
        <v>1520</v>
      </c>
      <c r="Y72" s="207">
        <v>2.13183730715288</v>
      </c>
      <c r="Z72" s="211">
        <v>1925</v>
      </c>
      <c r="AA72" s="210">
        <v>3589</v>
      </c>
      <c r="AB72" s="207">
        <v>1.8644155844155801</v>
      </c>
      <c r="AC72" s="211">
        <v>895</v>
      </c>
      <c r="AD72" s="210">
        <v>2476</v>
      </c>
      <c r="AE72" s="207">
        <v>2.7664804469273698</v>
      </c>
      <c r="AF72" s="211">
        <v>942</v>
      </c>
      <c r="AG72" s="210">
        <v>1766</v>
      </c>
      <c r="AH72" s="207">
        <v>1.8747346072186799</v>
      </c>
      <c r="AI72" s="211">
        <v>77</v>
      </c>
      <c r="AJ72" s="210">
        <v>174</v>
      </c>
      <c r="AK72" s="207">
        <v>2.2597402597402598</v>
      </c>
      <c r="AL72" s="211">
        <v>262</v>
      </c>
      <c r="AM72" s="210">
        <v>1577</v>
      </c>
      <c r="AN72" s="207">
        <v>6.0190839694656502</v>
      </c>
      <c r="AO72" s="74">
        <f t="shared" si="2"/>
        <v>12585</v>
      </c>
      <c r="AP72" s="44">
        <f t="shared" si="2"/>
        <v>28032</v>
      </c>
      <c r="AQ72" s="38">
        <f t="shared" si="1"/>
        <v>2.2274135876042909</v>
      </c>
    </row>
    <row r="73" spans="1:43" s="97" customFormat="1" x14ac:dyDescent="0.2">
      <c r="A73" s="238" t="s">
        <v>71</v>
      </c>
      <c r="B73" s="29">
        <v>638</v>
      </c>
      <c r="C73" s="138">
        <v>1202</v>
      </c>
      <c r="D73" s="207">
        <v>1.88401253918495</v>
      </c>
      <c r="E73" s="205">
        <v>286</v>
      </c>
      <c r="F73" s="206">
        <v>546</v>
      </c>
      <c r="G73" s="207">
        <v>1.9090909090909101</v>
      </c>
      <c r="H73" s="208">
        <v>3277</v>
      </c>
      <c r="I73" s="209">
        <v>6718</v>
      </c>
      <c r="J73" s="207">
        <v>2.0500457735733901</v>
      </c>
      <c r="K73" s="208">
        <v>816</v>
      </c>
      <c r="L73" s="210">
        <v>1482</v>
      </c>
      <c r="M73" s="207">
        <v>1.8161764705882399</v>
      </c>
      <c r="N73" s="211">
        <v>492</v>
      </c>
      <c r="O73" s="210">
        <v>1059</v>
      </c>
      <c r="P73" s="207">
        <v>2.1524390243902398</v>
      </c>
      <c r="Q73" s="211">
        <v>2326</v>
      </c>
      <c r="R73" s="210">
        <v>4619</v>
      </c>
      <c r="S73" s="207">
        <v>1.9858125537403299</v>
      </c>
      <c r="T73" s="211">
        <v>44</v>
      </c>
      <c r="U73" s="210">
        <v>106</v>
      </c>
      <c r="V73" s="207">
        <v>2.4090909090909101</v>
      </c>
      <c r="W73" s="211">
        <v>569</v>
      </c>
      <c r="X73" s="210">
        <v>1640</v>
      </c>
      <c r="Y73" s="207">
        <v>2.8822495606326899</v>
      </c>
      <c r="Z73" s="211">
        <v>1993</v>
      </c>
      <c r="AA73" s="210">
        <v>4585</v>
      </c>
      <c r="AB73" s="207">
        <v>2.3005519317611598</v>
      </c>
      <c r="AC73" s="211">
        <v>899</v>
      </c>
      <c r="AD73" s="210">
        <v>1521</v>
      </c>
      <c r="AE73" s="207">
        <v>1.6918798665183501</v>
      </c>
      <c r="AF73" s="211">
        <v>360</v>
      </c>
      <c r="AG73" s="210">
        <v>644</v>
      </c>
      <c r="AH73" s="207">
        <v>1.7888888888888901</v>
      </c>
      <c r="AI73" s="211">
        <v>125</v>
      </c>
      <c r="AJ73" s="210">
        <v>193</v>
      </c>
      <c r="AK73" s="207">
        <v>1.544</v>
      </c>
      <c r="AL73" s="211">
        <v>136</v>
      </c>
      <c r="AM73" s="210">
        <v>248</v>
      </c>
      <c r="AN73" s="207">
        <v>1.8235294117647101</v>
      </c>
      <c r="AO73" s="74">
        <f t="shared" si="2"/>
        <v>11961</v>
      </c>
      <c r="AP73" s="44">
        <f t="shared" si="2"/>
        <v>24563</v>
      </c>
      <c r="AQ73" s="38">
        <f t="shared" si="1"/>
        <v>2.0535908368865479</v>
      </c>
    </row>
    <row r="74" spans="1:43" s="97" customFormat="1" x14ac:dyDescent="0.2">
      <c r="A74" s="238" t="s">
        <v>79</v>
      </c>
      <c r="B74" s="29">
        <v>774</v>
      </c>
      <c r="C74" s="138">
        <v>2910</v>
      </c>
      <c r="D74" s="207">
        <v>3.7596899224806202</v>
      </c>
      <c r="E74" s="205">
        <v>371</v>
      </c>
      <c r="F74" s="206">
        <v>930</v>
      </c>
      <c r="G74" s="207">
        <v>2.5067385444743899</v>
      </c>
      <c r="H74" s="208">
        <v>1956</v>
      </c>
      <c r="I74" s="209">
        <v>3795</v>
      </c>
      <c r="J74" s="207">
        <v>1.94018404907975</v>
      </c>
      <c r="K74" s="208">
        <v>2194</v>
      </c>
      <c r="L74" s="210">
        <v>4148</v>
      </c>
      <c r="M74" s="207">
        <v>1.8906107566089301</v>
      </c>
      <c r="N74" s="211">
        <v>315</v>
      </c>
      <c r="O74" s="210">
        <v>766</v>
      </c>
      <c r="P74" s="207">
        <v>2.4317460317460302</v>
      </c>
      <c r="Q74" s="211">
        <v>1446</v>
      </c>
      <c r="R74" s="210">
        <v>4804</v>
      </c>
      <c r="S74" s="207">
        <v>3.3222683264177002</v>
      </c>
      <c r="T74" s="211">
        <v>33</v>
      </c>
      <c r="U74" s="210">
        <v>51</v>
      </c>
      <c r="V74" s="207">
        <v>1.5454545454545501</v>
      </c>
      <c r="W74" s="211">
        <v>540</v>
      </c>
      <c r="X74" s="210">
        <v>1080</v>
      </c>
      <c r="Y74" s="207">
        <v>2</v>
      </c>
      <c r="Z74" s="211">
        <v>1499</v>
      </c>
      <c r="AA74" s="210">
        <v>3095</v>
      </c>
      <c r="AB74" s="207">
        <v>2.0647098065376901</v>
      </c>
      <c r="AC74" s="211">
        <v>566</v>
      </c>
      <c r="AD74" s="210">
        <v>1387</v>
      </c>
      <c r="AE74" s="207">
        <v>2.45053003533569</v>
      </c>
      <c r="AF74" s="211">
        <v>501</v>
      </c>
      <c r="AG74" s="210">
        <v>937</v>
      </c>
      <c r="AH74" s="207">
        <v>1.8702594810379201</v>
      </c>
      <c r="AI74" s="211">
        <v>66</v>
      </c>
      <c r="AJ74" s="210">
        <v>93</v>
      </c>
      <c r="AK74" s="207">
        <v>1.4090909090909101</v>
      </c>
      <c r="AL74" s="211">
        <v>174</v>
      </c>
      <c r="AM74" s="210">
        <v>254</v>
      </c>
      <c r="AN74" s="207">
        <v>1.45977011494253</v>
      </c>
      <c r="AO74" s="74">
        <f t="shared" si="2"/>
        <v>10435</v>
      </c>
      <c r="AP74" s="44">
        <f t="shared" si="2"/>
        <v>24250</v>
      </c>
      <c r="AQ74" s="38">
        <f t="shared" ref="AQ74:AQ80" si="3">AP74/AO74</f>
        <v>2.3239099185433636</v>
      </c>
    </row>
    <row r="75" spans="1:43" s="97" customFormat="1" x14ac:dyDescent="0.2">
      <c r="A75" s="238" t="s">
        <v>80</v>
      </c>
      <c r="B75" s="29">
        <v>542</v>
      </c>
      <c r="C75" s="138">
        <v>1937</v>
      </c>
      <c r="D75" s="207">
        <v>3.57380073800738</v>
      </c>
      <c r="E75" s="205">
        <v>250</v>
      </c>
      <c r="F75" s="206">
        <v>514</v>
      </c>
      <c r="G75" s="207">
        <v>2.056</v>
      </c>
      <c r="H75" s="208">
        <v>3787</v>
      </c>
      <c r="I75" s="209">
        <v>9034</v>
      </c>
      <c r="J75" s="207">
        <v>2.3855294428307401</v>
      </c>
      <c r="K75" s="208">
        <v>757</v>
      </c>
      <c r="L75" s="210">
        <v>1462</v>
      </c>
      <c r="M75" s="207">
        <v>1.93130779392338</v>
      </c>
      <c r="N75" s="211">
        <v>293</v>
      </c>
      <c r="O75" s="210">
        <v>671</v>
      </c>
      <c r="P75" s="207">
        <v>2.2901023890785002</v>
      </c>
      <c r="Q75" s="211">
        <v>906</v>
      </c>
      <c r="R75" s="210">
        <v>1716</v>
      </c>
      <c r="S75" s="207">
        <v>1.8940397350993401</v>
      </c>
      <c r="T75" s="211">
        <v>34</v>
      </c>
      <c r="U75" s="210">
        <v>83</v>
      </c>
      <c r="V75" s="207">
        <v>2.4411764705882399</v>
      </c>
      <c r="W75" s="211">
        <v>456</v>
      </c>
      <c r="X75" s="210">
        <v>1033</v>
      </c>
      <c r="Y75" s="207">
        <v>2.2653508771929798</v>
      </c>
      <c r="Z75" s="211">
        <v>1206</v>
      </c>
      <c r="AA75" s="210">
        <v>2411</v>
      </c>
      <c r="AB75" s="207">
        <v>1.99917081260365</v>
      </c>
      <c r="AC75" s="211">
        <v>605</v>
      </c>
      <c r="AD75" s="210">
        <v>1775</v>
      </c>
      <c r="AE75" s="207">
        <v>2.93388429752066</v>
      </c>
      <c r="AF75" s="211">
        <v>535</v>
      </c>
      <c r="AG75" s="210">
        <v>1047</v>
      </c>
      <c r="AH75" s="207">
        <v>1.95700934579439</v>
      </c>
      <c r="AI75" s="211">
        <v>43</v>
      </c>
      <c r="AJ75" s="210">
        <v>66</v>
      </c>
      <c r="AK75" s="207">
        <v>1.53488372093023</v>
      </c>
      <c r="AL75" s="211">
        <v>236</v>
      </c>
      <c r="AM75" s="210">
        <v>2214</v>
      </c>
      <c r="AN75" s="207">
        <v>9.3813559322033893</v>
      </c>
      <c r="AO75" s="74">
        <f t="shared" si="2"/>
        <v>9650</v>
      </c>
      <c r="AP75" s="44">
        <f t="shared" si="2"/>
        <v>23963</v>
      </c>
      <c r="AQ75" s="38">
        <f t="shared" si="3"/>
        <v>2.4832124352331606</v>
      </c>
    </row>
    <row r="76" spans="1:43" s="97" customFormat="1" x14ac:dyDescent="0.2">
      <c r="A76" s="238" t="s">
        <v>82</v>
      </c>
      <c r="B76" s="29">
        <v>403</v>
      </c>
      <c r="C76" s="138">
        <v>1069</v>
      </c>
      <c r="D76" s="207">
        <v>2.65260545905707</v>
      </c>
      <c r="E76" s="205">
        <v>142</v>
      </c>
      <c r="F76" s="206">
        <v>382</v>
      </c>
      <c r="G76" s="207">
        <v>2.6901408450704198</v>
      </c>
      <c r="H76" s="208">
        <v>2774</v>
      </c>
      <c r="I76" s="209">
        <v>5957</v>
      </c>
      <c r="J76" s="207">
        <v>2.14744051910598</v>
      </c>
      <c r="K76" s="208">
        <v>855</v>
      </c>
      <c r="L76" s="210">
        <v>2274</v>
      </c>
      <c r="M76" s="207">
        <v>2.65964912280702</v>
      </c>
      <c r="N76" s="211">
        <v>285</v>
      </c>
      <c r="O76" s="210">
        <v>544</v>
      </c>
      <c r="P76" s="207">
        <v>1.90877192982456</v>
      </c>
      <c r="Q76" s="211">
        <v>1139</v>
      </c>
      <c r="R76" s="210">
        <v>2678</v>
      </c>
      <c r="S76" s="207">
        <v>2.3511852502194901</v>
      </c>
      <c r="T76" s="211">
        <v>38</v>
      </c>
      <c r="U76" s="210">
        <v>87</v>
      </c>
      <c r="V76" s="207">
        <v>2.2894736842105301</v>
      </c>
      <c r="W76" s="211">
        <v>402</v>
      </c>
      <c r="X76" s="210">
        <v>1015</v>
      </c>
      <c r="Y76" s="207">
        <v>2.5248756218905499</v>
      </c>
      <c r="Z76" s="211">
        <v>2078</v>
      </c>
      <c r="AA76" s="210">
        <v>3929</v>
      </c>
      <c r="AB76" s="207">
        <v>1.89076034648701</v>
      </c>
      <c r="AC76" s="211">
        <v>429</v>
      </c>
      <c r="AD76" s="210">
        <v>1097</v>
      </c>
      <c r="AE76" s="207">
        <v>2.5571095571095599</v>
      </c>
      <c r="AF76" s="211">
        <v>652</v>
      </c>
      <c r="AG76" s="210">
        <v>1392</v>
      </c>
      <c r="AH76" s="207">
        <v>2.1349693251533699</v>
      </c>
      <c r="AI76" s="211">
        <v>23</v>
      </c>
      <c r="AJ76" s="210">
        <v>49</v>
      </c>
      <c r="AK76" s="207">
        <v>2.1304347826086998</v>
      </c>
      <c r="AL76" s="211">
        <v>57</v>
      </c>
      <c r="AM76" s="210">
        <v>99</v>
      </c>
      <c r="AN76" s="207">
        <v>1.73684210526316</v>
      </c>
      <c r="AO76" s="74">
        <f t="shared" si="2"/>
        <v>9277</v>
      </c>
      <c r="AP76" s="44">
        <f t="shared" si="2"/>
        <v>20572</v>
      </c>
      <c r="AQ76" s="38">
        <f t="shared" si="3"/>
        <v>2.2175272178505985</v>
      </c>
    </row>
    <row r="77" spans="1:43" s="97" customFormat="1" x14ac:dyDescent="0.2">
      <c r="A77" s="238" t="s">
        <v>94</v>
      </c>
      <c r="B77" s="29">
        <v>128</v>
      </c>
      <c r="C77" s="138">
        <v>316</v>
      </c>
      <c r="D77" s="207">
        <v>2.46875</v>
      </c>
      <c r="E77" s="205">
        <v>126</v>
      </c>
      <c r="F77" s="206">
        <v>341</v>
      </c>
      <c r="G77" s="207">
        <v>2.7063492063492101</v>
      </c>
      <c r="H77" s="208">
        <v>2174</v>
      </c>
      <c r="I77" s="209">
        <v>4064</v>
      </c>
      <c r="J77" s="207">
        <v>1.86936522539098</v>
      </c>
      <c r="K77" s="208">
        <v>707</v>
      </c>
      <c r="L77" s="210">
        <v>3762</v>
      </c>
      <c r="M77" s="207">
        <v>5.3210749646393198</v>
      </c>
      <c r="N77" s="211">
        <v>145</v>
      </c>
      <c r="O77" s="210">
        <v>453</v>
      </c>
      <c r="P77" s="207">
        <v>3.1241379310344799</v>
      </c>
      <c r="Q77" s="211">
        <v>1979</v>
      </c>
      <c r="R77" s="210">
        <v>4756</v>
      </c>
      <c r="S77" s="207">
        <v>2.4032339565437102</v>
      </c>
      <c r="T77" s="211">
        <v>20</v>
      </c>
      <c r="U77" s="210">
        <v>49</v>
      </c>
      <c r="V77" s="207">
        <v>2.4500000000000002</v>
      </c>
      <c r="W77" s="211">
        <v>249</v>
      </c>
      <c r="X77" s="210">
        <v>726</v>
      </c>
      <c r="Y77" s="207">
        <v>2.9156626506024099</v>
      </c>
      <c r="Z77" s="211">
        <v>1183</v>
      </c>
      <c r="AA77" s="210">
        <v>3769</v>
      </c>
      <c r="AB77" s="207">
        <v>3.1859678782755698</v>
      </c>
      <c r="AC77" s="211">
        <v>169</v>
      </c>
      <c r="AD77" s="210">
        <v>623</v>
      </c>
      <c r="AE77" s="207">
        <v>3.68639053254438</v>
      </c>
      <c r="AF77" s="211">
        <v>255</v>
      </c>
      <c r="AG77" s="210">
        <v>486</v>
      </c>
      <c r="AH77" s="207">
        <v>1.9058823529411799</v>
      </c>
      <c r="AI77" s="211">
        <v>12</v>
      </c>
      <c r="AJ77" s="210">
        <v>24</v>
      </c>
      <c r="AK77" s="207">
        <v>2</v>
      </c>
      <c r="AL77" s="211">
        <v>55</v>
      </c>
      <c r="AM77" s="210">
        <v>110</v>
      </c>
      <c r="AN77" s="207">
        <v>2</v>
      </c>
      <c r="AO77" s="74">
        <f t="shared" si="2"/>
        <v>7202</v>
      </c>
      <c r="AP77" s="44">
        <f t="shared" si="2"/>
        <v>19479</v>
      </c>
      <c r="AQ77" s="38">
        <f t="shared" si="3"/>
        <v>2.7046653707303525</v>
      </c>
    </row>
    <row r="78" spans="1:43" s="97" customFormat="1" x14ac:dyDescent="0.2">
      <c r="A78" s="238" t="s">
        <v>93</v>
      </c>
      <c r="B78" s="29">
        <v>337</v>
      </c>
      <c r="C78" s="138">
        <v>1039</v>
      </c>
      <c r="D78" s="207">
        <v>3.08308605341246</v>
      </c>
      <c r="E78" s="205">
        <v>60</v>
      </c>
      <c r="F78" s="206">
        <v>172</v>
      </c>
      <c r="G78" s="207">
        <v>2.8666666666666698</v>
      </c>
      <c r="H78" s="208">
        <v>1046</v>
      </c>
      <c r="I78" s="209">
        <v>2612</v>
      </c>
      <c r="J78" s="207">
        <v>2.4971319311663498</v>
      </c>
      <c r="K78" s="208">
        <v>385</v>
      </c>
      <c r="L78" s="210">
        <v>1097</v>
      </c>
      <c r="M78" s="207">
        <v>2.84935064935065</v>
      </c>
      <c r="N78" s="211">
        <v>73</v>
      </c>
      <c r="O78" s="210">
        <v>195</v>
      </c>
      <c r="P78" s="207">
        <v>2.6712328767123301</v>
      </c>
      <c r="Q78" s="211">
        <v>769</v>
      </c>
      <c r="R78" s="210">
        <v>1923</v>
      </c>
      <c r="S78" s="207">
        <v>2.5006501950585198</v>
      </c>
      <c r="T78" s="211">
        <v>16</v>
      </c>
      <c r="U78" s="210">
        <v>27</v>
      </c>
      <c r="V78" s="207">
        <v>1.6875</v>
      </c>
      <c r="W78" s="211">
        <v>259</v>
      </c>
      <c r="X78" s="210">
        <v>903</v>
      </c>
      <c r="Y78" s="207">
        <v>3.48648648648649</v>
      </c>
      <c r="Z78" s="211">
        <v>1644</v>
      </c>
      <c r="AA78" s="210">
        <v>5155</v>
      </c>
      <c r="AB78" s="207">
        <v>3.1356447688564502</v>
      </c>
      <c r="AC78" s="211">
        <v>187</v>
      </c>
      <c r="AD78" s="210">
        <v>606</v>
      </c>
      <c r="AE78" s="207">
        <v>3.2406417112299502</v>
      </c>
      <c r="AF78" s="211">
        <v>138</v>
      </c>
      <c r="AG78" s="210">
        <v>371</v>
      </c>
      <c r="AH78" s="207">
        <v>2.6884057971014501</v>
      </c>
      <c r="AI78" s="211">
        <v>12</v>
      </c>
      <c r="AJ78" s="210">
        <v>19</v>
      </c>
      <c r="AK78" s="207">
        <v>1.5833333333333299</v>
      </c>
      <c r="AL78" s="211">
        <v>42</v>
      </c>
      <c r="AM78" s="210">
        <v>108</v>
      </c>
      <c r="AN78" s="207">
        <v>2.5714285714285698</v>
      </c>
      <c r="AO78" s="74">
        <f t="shared" si="2"/>
        <v>4968</v>
      </c>
      <c r="AP78" s="44">
        <f t="shared" si="2"/>
        <v>14227</v>
      </c>
      <c r="AQ78" s="38">
        <f t="shared" si="3"/>
        <v>2.8637278582930756</v>
      </c>
    </row>
    <row r="79" spans="1:43" s="97" customFormat="1" x14ac:dyDescent="0.2">
      <c r="A79" s="238" t="s">
        <v>70</v>
      </c>
      <c r="B79" s="29">
        <v>248</v>
      </c>
      <c r="C79" s="138">
        <v>676</v>
      </c>
      <c r="D79" s="207">
        <v>2.7258064516128999</v>
      </c>
      <c r="E79" s="205">
        <v>92</v>
      </c>
      <c r="F79" s="206">
        <v>186</v>
      </c>
      <c r="G79" s="207">
        <v>2.02173913043478</v>
      </c>
      <c r="H79" s="208">
        <v>1580</v>
      </c>
      <c r="I79" s="209">
        <v>3000</v>
      </c>
      <c r="J79" s="207">
        <v>1.89873417721519</v>
      </c>
      <c r="K79" s="208">
        <v>340</v>
      </c>
      <c r="L79" s="210">
        <v>863</v>
      </c>
      <c r="M79" s="207">
        <v>2.53823529411765</v>
      </c>
      <c r="N79" s="211">
        <v>205</v>
      </c>
      <c r="O79" s="210">
        <v>500</v>
      </c>
      <c r="P79" s="207">
        <v>2.4390243902439002</v>
      </c>
      <c r="Q79" s="211">
        <v>535</v>
      </c>
      <c r="R79" s="210">
        <v>1051</v>
      </c>
      <c r="S79" s="207">
        <v>1.9644859813084099</v>
      </c>
      <c r="T79" s="211">
        <v>17</v>
      </c>
      <c r="U79" s="210">
        <v>47</v>
      </c>
      <c r="V79" s="207">
        <v>2.7647058823529398</v>
      </c>
      <c r="W79" s="211">
        <v>267</v>
      </c>
      <c r="X79" s="210">
        <v>593</v>
      </c>
      <c r="Y79" s="207">
        <v>2.2209737827715399</v>
      </c>
      <c r="Z79" s="211">
        <v>839</v>
      </c>
      <c r="AA79" s="210">
        <v>1647</v>
      </c>
      <c r="AB79" s="207">
        <v>1.9630512514898699</v>
      </c>
      <c r="AC79" s="211">
        <v>498</v>
      </c>
      <c r="AD79" s="210">
        <v>1455</v>
      </c>
      <c r="AE79" s="207">
        <v>2.9216867469879499</v>
      </c>
      <c r="AF79" s="211">
        <v>250</v>
      </c>
      <c r="AG79" s="210">
        <v>596</v>
      </c>
      <c r="AH79" s="207">
        <v>2.3839999999999999</v>
      </c>
      <c r="AI79" s="211">
        <v>40</v>
      </c>
      <c r="AJ79" s="210">
        <v>94</v>
      </c>
      <c r="AK79" s="207">
        <v>2.35</v>
      </c>
      <c r="AL79" s="211">
        <v>53</v>
      </c>
      <c r="AM79" s="210">
        <v>114</v>
      </c>
      <c r="AN79" s="207">
        <v>2.1509433962264199</v>
      </c>
      <c r="AO79" s="74">
        <f t="shared" si="2"/>
        <v>4964</v>
      </c>
      <c r="AP79" s="44">
        <f t="shared" si="2"/>
        <v>10822</v>
      </c>
      <c r="AQ79" s="38">
        <f t="shared" si="3"/>
        <v>2.1800966962127317</v>
      </c>
    </row>
    <row r="80" spans="1:43" s="97" customFormat="1" x14ac:dyDescent="0.2">
      <c r="A80" s="236" t="s">
        <v>132</v>
      </c>
      <c r="B80" s="82">
        <v>324</v>
      </c>
      <c r="C80" s="153">
        <v>810</v>
      </c>
      <c r="D80" s="217">
        <v>2.5</v>
      </c>
      <c r="E80" s="215">
        <v>98</v>
      </c>
      <c r="F80" s="216">
        <v>209</v>
      </c>
      <c r="G80" s="217">
        <v>2.1326530612244898</v>
      </c>
      <c r="H80" s="218">
        <v>943</v>
      </c>
      <c r="I80" s="219">
        <v>1916</v>
      </c>
      <c r="J80" s="217">
        <v>2.0318133616118801</v>
      </c>
      <c r="K80" s="218">
        <v>237</v>
      </c>
      <c r="L80" s="220">
        <v>449</v>
      </c>
      <c r="M80" s="217">
        <v>1.8945147679324901</v>
      </c>
      <c r="N80" s="221">
        <v>160</v>
      </c>
      <c r="O80" s="220">
        <v>371</v>
      </c>
      <c r="P80" s="217">
        <v>2.3187500000000001</v>
      </c>
      <c r="Q80" s="221">
        <v>572</v>
      </c>
      <c r="R80" s="220">
        <v>980</v>
      </c>
      <c r="S80" s="217">
        <v>1.71328671328671</v>
      </c>
      <c r="T80" s="221">
        <v>63</v>
      </c>
      <c r="U80" s="220">
        <v>124</v>
      </c>
      <c r="V80" s="217">
        <v>1.9682539682539699</v>
      </c>
      <c r="W80" s="221">
        <v>396</v>
      </c>
      <c r="X80" s="220">
        <v>791</v>
      </c>
      <c r="Y80" s="217">
        <v>1.9974747474747501</v>
      </c>
      <c r="Z80" s="221">
        <v>1649</v>
      </c>
      <c r="AA80" s="220">
        <v>3142</v>
      </c>
      <c r="AB80" s="217">
        <v>1.9053972104305601</v>
      </c>
      <c r="AC80" s="221">
        <v>352</v>
      </c>
      <c r="AD80" s="220">
        <v>805</v>
      </c>
      <c r="AE80" s="217">
        <v>2.2869318181818201</v>
      </c>
      <c r="AF80" s="221">
        <v>340</v>
      </c>
      <c r="AG80" s="220">
        <v>592</v>
      </c>
      <c r="AH80" s="217">
        <v>1.74117647058824</v>
      </c>
      <c r="AI80" s="221">
        <v>39</v>
      </c>
      <c r="AJ80" s="220">
        <v>71</v>
      </c>
      <c r="AK80" s="217">
        <v>1.82051282051282</v>
      </c>
      <c r="AL80" s="221">
        <v>49</v>
      </c>
      <c r="AM80" s="220">
        <v>175</v>
      </c>
      <c r="AN80" s="217">
        <v>3.5714285714285698</v>
      </c>
      <c r="AO80" s="244">
        <f t="shared" si="2"/>
        <v>5222</v>
      </c>
      <c r="AP80" s="245">
        <f t="shared" si="2"/>
        <v>10435</v>
      </c>
      <c r="AQ80" s="81">
        <f t="shared" si="3"/>
        <v>1.9982765224052088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F382-714D-409C-A747-E02948CD079C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2071730</v>
      </c>
      <c r="C6" s="124">
        <f>SUM(C9:C80)</f>
        <v>5426042</v>
      </c>
      <c r="D6" s="75">
        <f>C6/B6</f>
        <v>2.6190874293464881</v>
      </c>
      <c r="E6" s="74">
        <f>SUM(E9:E80)</f>
        <v>1063851</v>
      </c>
      <c r="F6" s="44">
        <f>SUM(F9:F80)</f>
        <v>2039260</v>
      </c>
      <c r="G6" s="75">
        <f>F6/E6</f>
        <v>1.9168661776884168</v>
      </c>
      <c r="H6" s="74">
        <f>SUM(H9:H80)</f>
        <v>3900116</v>
      </c>
      <c r="I6" s="44">
        <f>SUM(I9:I80)</f>
        <v>6959267</v>
      </c>
      <c r="J6" s="75">
        <f>I6/H6</f>
        <v>1.7843743621984578</v>
      </c>
      <c r="K6" s="74">
        <f>SUM(K9:K80)</f>
        <v>2073729</v>
      </c>
      <c r="L6" s="44">
        <f>SUM(L9:L80)</f>
        <v>3944351</v>
      </c>
      <c r="M6" s="75">
        <f>L6/K6</f>
        <v>1.9020571154668715</v>
      </c>
      <c r="N6" s="74">
        <f>SUM(N9:N80)</f>
        <v>953277</v>
      </c>
      <c r="O6" s="44">
        <f>SUM(O9:O80)</f>
        <v>1750112</v>
      </c>
      <c r="P6" s="75">
        <f>O6/N6</f>
        <v>1.8358903026087905</v>
      </c>
      <c r="Q6" s="74">
        <f>SUM(Q9:Q80)</f>
        <v>2991084</v>
      </c>
      <c r="R6" s="44">
        <f>SUM(R9:R80)</f>
        <v>5993180</v>
      </c>
      <c r="S6" s="75">
        <f>R6/Q6</f>
        <v>2.0036816084068518</v>
      </c>
      <c r="T6" s="74">
        <f>SUM(T9:T80)</f>
        <v>357394</v>
      </c>
      <c r="U6" s="44">
        <f>SUM(U9:U80)</f>
        <v>602764</v>
      </c>
      <c r="V6" s="75">
        <f>U6/T6</f>
        <v>1.6865532157786645</v>
      </c>
      <c r="W6" s="74">
        <f>SUM(W9:W80)</f>
        <v>1506214</v>
      </c>
      <c r="X6" s="44">
        <f>SUM(X9:X80)</f>
        <v>2911115</v>
      </c>
      <c r="Y6" s="75">
        <f>X6/W6</f>
        <v>1.9327366496394272</v>
      </c>
      <c r="Z6" s="74">
        <f>SUM(Z9:Z80)</f>
        <v>1761840</v>
      </c>
      <c r="AA6" s="44">
        <f>SUM(AA9:AA80)</f>
        <v>3553303</v>
      </c>
      <c r="AB6" s="75">
        <f>AA6/Z6</f>
        <v>2.0168136720701084</v>
      </c>
      <c r="AC6" s="74">
        <f>SUM(AC9:AC80)</f>
        <v>2039607</v>
      </c>
      <c r="AD6" s="44">
        <f>SUM(AD9:AD80)</f>
        <v>4479096</v>
      </c>
      <c r="AE6" s="75">
        <f>AD6/AC6</f>
        <v>2.1960583583013786</v>
      </c>
      <c r="AF6" s="74">
        <f>SUM(AF9:AF80)</f>
        <v>1170932</v>
      </c>
      <c r="AG6" s="44">
        <f>SUM(AG9:AG80)</f>
        <v>2457836</v>
      </c>
      <c r="AH6" s="75">
        <f>AG6/AF6</f>
        <v>2.0990424721503897</v>
      </c>
      <c r="AI6" s="74">
        <f>SUM(AI9:AI80)</f>
        <v>312960</v>
      </c>
      <c r="AJ6" s="44">
        <f>SUM(AJ9:AJ80)</f>
        <v>496830</v>
      </c>
      <c r="AK6" s="75">
        <f>AJ6/AI6</f>
        <v>1.587519171779141</v>
      </c>
      <c r="AL6" s="74">
        <f>SUM(AL9:AL80)</f>
        <v>601402</v>
      </c>
      <c r="AM6" s="44">
        <f>SUM(AM9:AM80)</f>
        <v>1145927</v>
      </c>
      <c r="AN6" s="75">
        <f>AM6/AL6</f>
        <v>1.9054259879415101</v>
      </c>
      <c r="AO6" s="74">
        <f>SUM(B6,E6,H6,K6,N6,Q6,T6,W6,Z6,AC6,AF6,AI6,AL6)</f>
        <v>20804136</v>
      </c>
      <c r="AP6" s="44">
        <f>SUM(C6,F6,I6,L6,O6,R6,U6,X6,AA6,AD6,AG6,AJ6,AM6)</f>
        <v>41759083</v>
      </c>
      <c r="AQ6" s="75">
        <f>AP6/AO6</f>
        <v>2.0072490873930069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1408483</v>
      </c>
      <c r="C9" s="138">
        <v>3508516</v>
      </c>
      <c r="D9" s="207">
        <v>2.4909892416166901</v>
      </c>
      <c r="E9" s="205">
        <v>774639</v>
      </c>
      <c r="F9" s="206">
        <v>1427527</v>
      </c>
      <c r="G9" s="207">
        <v>1.84282872408954</v>
      </c>
      <c r="H9" s="208">
        <v>1565710</v>
      </c>
      <c r="I9" s="209">
        <v>2587463</v>
      </c>
      <c r="J9" s="207">
        <v>1.6525812570654801</v>
      </c>
      <c r="K9" s="208">
        <v>995933</v>
      </c>
      <c r="L9" s="210">
        <v>1868717</v>
      </c>
      <c r="M9" s="207">
        <v>1.8763481077542401</v>
      </c>
      <c r="N9" s="211">
        <v>418318</v>
      </c>
      <c r="O9" s="210">
        <v>694141</v>
      </c>
      <c r="P9" s="207">
        <v>1.65936201645638</v>
      </c>
      <c r="Q9" s="211">
        <v>1522698</v>
      </c>
      <c r="R9" s="210">
        <v>2772053</v>
      </c>
      <c r="S9" s="207">
        <v>1.82048771325634</v>
      </c>
      <c r="T9" s="211">
        <v>263611</v>
      </c>
      <c r="U9" s="210">
        <v>415794</v>
      </c>
      <c r="V9" s="207">
        <v>1.5773014024452701</v>
      </c>
      <c r="W9" s="211">
        <v>867872</v>
      </c>
      <c r="X9" s="210">
        <v>1574781</v>
      </c>
      <c r="Y9" s="207">
        <v>1.8145314055528901</v>
      </c>
      <c r="Z9" s="211">
        <v>466232</v>
      </c>
      <c r="AA9" s="210">
        <v>903961</v>
      </c>
      <c r="AB9" s="207">
        <v>1.9388652001578599</v>
      </c>
      <c r="AC9" s="211">
        <v>1208661</v>
      </c>
      <c r="AD9" s="210">
        <v>2512245</v>
      </c>
      <c r="AE9" s="207">
        <v>2.07853566881036</v>
      </c>
      <c r="AF9" s="211">
        <v>706394</v>
      </c>
      <c r="AG9" s="210">
        <v>1548764</v>
      </c>
      <c r="AH9" s="207">
        <v>2.1924931412214699</v>
      </c>
      <c r="AI9" s="211">
        <v>224293</v>
      </c>
      <c r="AJ9" s="210">
        <v>343047</v>
      </c>
      <c r="AK9" s="207">
        <v>1.5294592341267901</v>
      </c>
      <c r="AL9" s="211">
        <v>378645</v>
      </c>
      <c r="AM9" s="210">
        <v>681132</v>
      </c>
      <c r="AN9" s="207">
        <v>1.79886701263717</v>
      </c>
      <c r="AO9" s="74">
        <f t="shared" ref="AO9:AP70" si="0">SUM(B9,E9,H9,K9,N9,Q9,T9,W9,Z9,AC9,AF9,AI9,AL9)</f>
        <v>10801489</v>
      </c>
      <c r="AP9" s="44">
        <f t="shared" si="0"/>
        <v>20838141</v>
      </c>
      <c r="AQ9" s="38">
        <f>AP9/AO9</f>
        <v>1.9291915216503948</v>
      </c>
    </row>
    <row r="10" spans="1:43" s="97" customFormat="1" x14ac:dyDescent="0.2">
      <c r="A10" s="238" t="s">
        <v>17</v>
      </c>
      <c r="B10" s="29">
        <v>237276</v>
      </c>
      <c r="C10" s="138">
        <v>744436</v>
      </c>
      <c r="D10" s="207">
        <v>3.1374264569530799</v>
      </c>
      <c r="E10" s="205">
        <v>141744</v>
      </c>
      <c r="F10" s="206">
        <v>281792</v>
      </c>
      <c r="G10" s="207">
        <v>1.9880347669037099</v>
      </c>
      <c r="H10" s="208">
        <v>399419</v>
      </c>
      <c r="I10" s="209">
        <v>726005</v>
      </c>
      <c r="J10" s="207">
        <v>1.81765264046027</v>
      </c>
      <c r="K10" s="208">
        <v>175609</v>
      </c>
      <c r="L10" s="210">
        <v>362035</v>
      </c>
      <c r="M10" s="207">
        <v>2.0615970707651701</v>
      </c>
      <c r="N10" s="211">
        <v>137067</v>
      </c>
      <c r="O10" s="210">
        <v>241056</v>
      </c>
      <c r="P10" s="207">
        <v>1.7586727658736201</v>
      </c>
      <c r="Q10" s="211">
        <v>192989</v>
      </c>
      <c r="R10" s="210">
        <v>461663</v>
      </c>
      <c r="S10" s="207">
        <v>2.3921726108741899</v>
      </c>
      <c r="T10" s="211">
        <v>18697</v>
      </c>
      <c r="U10" s="210">
        <v>35967</v>
      </c>
      <c r="V10" s="207">
        <v>1.92367759533615</v>
      </c>
      <c r="W10" s="211">
        <v>55400</v>
      </c>
      <c r="X10" s="210">
        <v>109756</v>
      </c>
      <c r="Y10" s="207">
        <v>1.98115523465704</v>
      </c>
      <c r="Z10" s="211">
        <v>53367</v>
      </c>
      <c r="AA10" s="210">
        <v>100837</v>
      </c>
      <c r="AB10" s="207">
        <v>1.8895010024921799</v>
      </c>
      <c r="AC10" s="211">
        <v>103208</v>
      </c>
      <c r="AD10" s="210">
        <v>290680</v>
      </c>
      <c r="AE10" s="207">
        <v>2.8164483373381901</v>
      </c>
      <c r="AF10" s="211">
        <v>98351</v>
      </c>
      <c r="AG10" s="210">
        <v>236347</v>
      </c>
      <c r="AH10" s="207">
        <v>2.4030970706957699</v>
      </c>
      <c r="AI10" s="211">
        <v>15731</v>
      </c>
      <c r="AJ10" s="210">
        <v>26649</v>
      </c>
      <c r="AK10" s="207">
        <v>1.6940436081622301</v>
      </c>
      <c r="AL10" s="211">
        <v>74435</v>
      </c>
      <c r="AM10" s="210">
        <v>151818</v>
      </c>
      <c r="AN10" s="207">
        <v>2.0396050245180399</v>
      </c>
      <c r="AO10" s="74">
        <f t="shared" si="0"/>
        <v>1703293</v>
      </c>
      <c r="AP10" s="44">
        <f t="shared" si="0"/>
        <v>3769041</v>
      </c>
      <c r="AQ10" s="38">
        <f t="shared" ref="AQ10:AQ73" si="1">AP10/AO10</f>
        <v>2.2127966239513697</v>
      </c>
    </row>
    <row r="11" spans="1:43" s="97" customFormat="1" x14ac:dyDescent="0.2">
      <c r="A11" s="238" t="s">
        <v>122</v>
      </c>
      <c r="B11" s="29">
        <v>57625</v>
      </c>
      <c r="C11" s="138">
        <v>131597</v>
      </c>
      <c r="D11" s="207">
        <v>2.28367895878525</v>
      </c>
      <c r="E11" s="205">
        <v>15337</v>
      </c>
      <c r="F11" s="206">
        <v>35398</v>
      </c>
      <c r="G11" s="207">
        <v>2.3080133011671098</v>
      </c>
      <c r="H11" s="208">
        <v>415653</v>
      </c>
      <c r="I11" s="209">
        <v>774148</v>
      </c>
      <c r="J11" s="207">
        <v>1.86248625656497</v>
      </c>
      <c r="K11" s="208">
        <v>218260</v>
      </c>
      <c r="L11" s="210">
        <v>440993</v>
      </c>
      <c r="M11" s="207">
        <v>2.0204939063502199</v>
      </c>
      <c r="N11" s="211">
        <v>69831</v>
      </c>
      <c r="O11" s="210">
        <v>156812</v>
      </c>
      <c r="P11" s="207">
        <v>2.2455929315060601</v>
      </c>
      <c r="Q11" s="211">
        <v>220981</v>
      </c>
      <c r="R11" s="210">
        <v>513235</v>
      </c>
      <c r="S11" s="207">
        <v>2.3225299912662201</v>
      </c>
      <c r="T11" s="211">
        <v>3779</v>
      </c>
      <c r="U11" s="210">
        <v>10369</v>
      </c>
      <c r="V11" s="207">
        <v>2.7438475787245298</v>
      </c>
      <c r="W11" s="211">
        <v>70907</v>
      </c>
      <c r="X11" s="210">
        <v>170962</v>
      </c>
      <c r="Y11" s="207">
        <v>2.4110736598643299</v>
      </c>
      <c r="Z11" s="211">
        <v>197497</v>
      </c>
      <c r="AA11" s="210">
        <v>391825</v>
      </c>
      <c r="AB11" s="207">
        <v>1.9839541866458701</v>
      </c>
      <c r="AC11" s="211">
        <v>137890</v>
      </c>
      <c r="AD11" s="210">
        <v>314223</v>
      </c>
      <c r="AE11" s="207">
        <v>2.2787946914206998</v>
      </c>
      <c r="AF11" s="211">
        <v>40759</v>
      </c>
      <c r="AG11" s="210">
        <v>88006</v>
      </c>
      <c r="AH11" s="207">
        <v>2.1591795677028398</v>
      </c>
      <c r="AI11" s="211">
        <v>3656</v>
      </c>
      <c r="AJ11" s="210">
        <v>6723</v>
      </c>
      <c r="AK11" s="207">
        <v>1.8388949671772401</v>
      </c>
      <c r="AL11" s="211">
        <v>10523</v>
      </c>
      <c r="AM11" s="210">
        <v>25862</v>
      </c>
      <c r="AN11" s="207">
        <v>2.4576641642117298</v>
      </c>
      <c r="AO11" s="74">
        <f t="shared" si="0"/>
        <v>1462698</v>
      </c>
      <c r="AP11" s="44">
        <f t="shared" si="0"/>
        <v>3060153</v>
      </c>
      <c r="AQ11" s="38">
        <f t="shared" si="1"/>
        <v>2.0921290656034262</v>
      </c>
    </row>
    <row r="12" spans="1:43" s="97" customFormat="1" x14ac:dyDescent="0.2">
      <c r="A12" s="238" t="s">
        <v>18</v>
      </c>
      <c r="B12" s="29">
        <v>45828</v>
      </c>
      <c r="C12" s="138">
        <v>151673</v>
      </c>
      <c r="D12" s="207">
        <v>3.30961420965349</v>
      </c>
      <c r="E12" s="205">
        <v>8365</v>
      </c>
      <c r="F12" s="206">
        <v>18410</v>
      </c>
      <c r="G12" s="207">
        <v>2.2008368200836799</v>
      </c>
      <c r="H12" s="208">
        <v>181389</v>
      </c>
      <c r="I12" s="209">
        <v>335255</v>
      </c>
      <c r="J12" s="207">
        <v>1.8482653303122001</v>
      </c>
      <c r="K12" s="208">
        <v>62191</v>
      </c>
      <c r="L12" s="210">
        <v>130779</v>
      </c>
      <c r="M12" s="207">
        <v>2.10286054252223</v>
      </c>
      <c r="N12" s="211">
        <v>47224</v>
      </c>
      <c r="O12" s="210">
        <v>95114</v>
      </c>
      <c r="P12" s="207">
        <v>2.0141029984753498</v>
      </c>
      <c r="Q12" s="211">
        <v>95905</v>
      </c>
      <c r="R12" s="210">
        <v>268415</v>
      </c>
      <c r="S12" s="207">
        <v>2.7987591887805601</v>
      </c>
      <c r="T12" s="211">
        <v>4202</v>
      </c>
      <c r="U12" s="210">
        <v>8306</v>
      </c>
      <c r="V12" s="207">
        <v>1.9766777724892901</v>
      </c>
      <c r="W12" s="211">
        <v>50500</v>
      </c>
      <c r="X12" s="210">
        <v>105739</v>
      </c>
      <c r="Y12" s="207">
        <v>2.0938415841584201</v>
      </c>
      <c r="Z12" s="211">
        <v>169028</v>
      </c>
      <c r="AA12" s="210">
        <v>309941</v>
      </c>
      <c r="AB12" s="207">
        <v>1.8336666114489899</v>
      </c>
      <c r="AC12" s="211">
        <v>67325</v>
      </c>
      <c r="AD12" s="210">
        <v>200828</v>
      </c>
      <c r="AE12" s="207">
        <v>2.9829632380245101</v>
      </c>
      <c r="AF12" s="211">
        <v>17956</v>
      </c>
      <c r="AG12" s="210">
        <v>37810</v>
      </c>
      <c r="AH12" s="207">
        <v>2.1057028291378899</v>
      </c>
      <c r="AI12" s="211">
        <v>4628</v>
      </c>
      <c r="AJ12" s="210">
        <v>8135</v>
      </c>
      <c r="AK12" s="207">
        <v>1.7577787381158201</v>
      </c>
      <c r="AL12" s="211">
        <v>7705</v>
      </c>
      <c r="AM12" s="210">
        <v>16510</v>
      </c>
      <c r="AN12" s="207">
        <v>2.1427644386761799</v>
      </c>
      <c r="AO12" s="74">
        <f t="shared" si="0"/>
        <v>762246</v>
      </c>
      <c r="AP12" s="44">
        <f t="shared" si="0"/>
        <v>1686915</v>
      </c>
      <c r="AQ12" s="38">
        <f t="shared" si="1"/>
        <v>2.2130847521666235</v>
      </c>
    </row>
    <row r="13" spans="1:43" s="97" customFormat="1" x14ac:dyDescent="0.2">
      <c r="A13" s="238" t="s">
        <v>20</v>
      </c>
      <c r="B13" s="29">
        <v>22030</v>
      </c>
      <c r="C13" s="138">
        <v>54454</v>
      </c>
      <c r="D13" s="207">
        <v>2.4718111665910101</v>
      </c>
      <c r="E13" s="205">
        <v>13773</v>
      </c>
      <c r="F13" s="206">
        <v>23208</v>
      </c>
      <c r="G13" s="207">
        <v>1.68503593988238</v>
      </c>
      <c r="H13" s="208">
        <v>86726</v>
      </c>
      <c r="I13" s="209">
        <v>145039</v>
      </c>
      <c r="J13" s="207">
        <v>1.67238198464128</v>
      </c>
      <c r="K13" s="208">
        <v>36072</v>
      </c>
      <c r="L13" s="210">
        <v>62961</v>
      </c>
      <c r="M13" s="207">
        <v>1.74542581503659</v>
      </c>
      <c r="N13" s="211">
        <v>36658</v>
      </c>
      <c r="O13" s="210">
        <v>60400</v>
      </c>
      <c r="P13" s="207">
        <v>1.64766217469584</v>
      </c>
      <c r="Q13" s="211">
        <v>67990</v>
      </c>
      <c r="R13" s="210">
        <v>129299</v>
      </c>
      <c r="S13" s="207">
        <v>1.9017355493454899</v>
      </c>
      <c r="T13" s="211">
        <v>30605</v>
      </c>
      <c r="U13" s="210">
        <v>52069</v>
      </c>
      <c r="V13" s="207">
        <v>1.7013233131841199</v>
      </c>
      <c r="W13" s="211">
        <v>166246</v>
      </c>
      <c r="X13" s="210">
        <v>285410</v>
      </c>
      <c r="Y13" s="207">
        <v>1.71679318600147</v>
      </c>
      <c r="Z13" s="211">
        <v>188418</v>
      </c>
      <c r="AA13" s="210">
        <v>302491</v>
      </c>
      <c r="AB13" s="207">
        <v>1.6054251716927299</v>
      </c>
      <c r="AC13" s="211">
        <v>89926</v>
      </c>
      <c r="AD13" s="210">
        <v>170596</v>
      </c>
      <c r="AE13" s="207">
        <v>1.89707092498276</v>
      </c>
      <c r="AF13" s="211">
        <v>24444</v>
      </c>
      <c r="AG13" s="210">
        <v>45881</v>
      </c>
      <c r="AH13" s="207">
        <v>1.8769841269841301</v>
      </c>
      <c r="AI13" s="211">
        <v>27206</v>
      </c>
      <c r="AJ13" s="210">
        <v>42595</v>
      </c>
      <c r="AK13" s="207">
        <v>1.56564728368742</v>
      </c>
      <c r="AL13" s="211">
        <v>12630</v>
      </c>
      <c r="AM13" s="210">
        <v>23881</v>
      </c>
      <c r="AN13" s="207">
        <v>1.8908155186064901</v>
      </c>
      <c r="AO13" s="74">
        <f t="shared" si="0"/>
        <v>802724</v>
      </c>
      <c r="AP13" s="44">
        <f t="shared" si="0"/>
        <v>1398284</v>
      </c>
      <c r="AQ13" s="38">
        <f t="shared" si="1"/>
        <v>1.7419237496325013</v>
      </c>
    </row>
    <row r="14" spans="1:43" s="97" customFormat="1" x14ac:dyDescent="0.2">
      <c r="A14" s="238" t="s">
        <v>19</v>
      </c>
      <c r="B14" s="29">
        <v>47163</v>
      </c>
      <c r="C14" s="138">
        <v>100999</v>
      </c>
      <c r="D14" s="207">
        <v>2.1414880308716602</v>
      </c>
      <c r="E14" s="205">
        <v>14552</v>
      </c>
      <c r="F14" s="206">
        <v>28129</v>
      </c>
      <c r="G14" s="207">
        <v>1.9329989004947801</v>
      </c>
      <c r="H14" s="208">
        <v>80169</v>
      </c>
      <c r="I14" s="209">
        <v>153609</v>
      </c>
      <c r="J14" s="207">
        <v>1.9160648130823601</v>
      </c>
      <c r="K14" s="208">
        <v>29139</v>
      </c>
      <c r="L14" s="210">
        <v>49856</v>
      </c>
      <c r="M14" s="207">
        <v>1.71097155015615</v>
      </c>
      <c r="N14" s="211">
        <v>27257</v>
      </c>
      <c r="O14" s="210">
        <v>52002</v>
      </c>
      <c r="P14" s="207">
        <v>1.90784018784166</v>
      </c>
      <c r="Q14" s="211">
        <v>36006</v>
      </c>
      <c r="R14" s="210">
        <v>69698</v>
      </c>
      <c r="S14" s="207">
        <v>1.93573293339999</v>
      </c>
      <c r="T14" s="211">
        <v>7221</v>
      </c>
      <c r="U14" s="210">
        <v>16210</v>
      </c>
      <c r="V14" s="207">
        <v>2.24484143470433</v>
      </c>
      <c r="W14" s="211">
        <v>32639</v>
      </c>
      <c r="X14" s="210">
        <v>61718</v>
      </c>
      <c r="Y14" s="207">
        <v>1.8909280308833001</v>
      </c>
      <c r="Z14" s="211">
        <v>51135</v>
      </c>
      <c r="AA14" s="210">
        <v>95846</v>
      </c>
      <c r="AB14" s="207">
        <v>1.8743717610247399</v>
      </c>
      <c r="AC14" s="211">
        <v>25745</v>
      </c>
      <c r="AD14" s="210">
        <v>55026</v>
      </c>
      <c r="AE14" s="207">
        <v>2.1373470576811</v>
      </c>
      <c r="AF14" s="211">
        <v>90616</v>
      </c>
      <c r="AG14" s="210">
        <v>155445</v>
      </c>
      <c r="AH14" s="207">
        <v>1.7154255319148899</v>
      </c>
      <c r="AI14" s="211">
        <v>6053</v>
      </c>
      <c r="AJ14" s="210">
        <v>11081</v>
      </c>
      <c r="AK14" s="207">
        <v>1.8306624814141701</v>
      </c>
      <c r="AL14" s="211">
        <v>13866</v>
      </c>
      <c r="AM14" s="210">
        <v>28577</v>
      </c>
      <c r="AN14" s="207">
        <v>2.06094042982836</v>
      </c>
      <c r="AO14" s="74">
        <f t="shared" si="0"/>
        <v>461561</v>
      </c>
      <c r="AP14" s="44">
        <f t="shared" si="0"/>
        <v>878196</v>
      </c>
      <c r="AQ14" s="38">
        <f t="shared" si="1"/>
        <v>1.9026650865216082</v>
      </c>
    </row>
    <row r="15" spans="1:43" s="97" customFormat="1" x14ac:dyDescent="0.2">
      <c r="A15" s="238" t="s">
        <v>21</v>
      </c>
      <c r="B15" s="29">
        <v>29624</v>
      </c>
      <c r="C15" s="138">
        <v>99870</v>
      </c>
      <c r="D15" s="207">
        <v>3.3712530380772301</v>
      </c>
      <c r="E15" s="205">
        <v>10129</v>
      </c>
      <c r="F15" s="206">
        <v>20437</v>
      </c>
      <c r="G15" s="207">
        <v>2.0176720308026499</v>
      </c>
      <c r="H15" s="208">
        <v>45931</v>
      </c>
      <c r="I15" s="209">
        <v>82583</v>
      </c>
      <c r="J15" s="207">
        <v>1.7979795780627501</v>
      </c>
      <c r="K15" s="208">
        <v>51642</v>
      </c>
      <c r="L15" s="210">
        <v>84814</v>
      </c>
      <c r="M15" s="207">
        <v>1.6423453777932699</v>
      </c>
      <c r="N15" s="211">
        <v>35383</v>
      </c>
      <c r="O15" s="210">
        <v>54664</v>
      </c>
      <c r="P15" s="207">
        <v>1.54492270299296</v>
      </c>
      <c r="Q15" s="211">
        <v>45097</v>
      </c>
      <c r="R15" s="210">
        <v>116700</v>
      </c>
      <c r="S15" s="207">
        <v>2.58775528305652</v>
      </c>
      <c r="T15" s="211">
        <v>2395</v>
      </c>
      <c r="U15" s="210">
        <v>4481</v>
      </c>
      <c r="V15" s="207">
        <v>1.87098121085595</v>
      </c>
      <c r="W15" s="211">
        <v>14856</v>
      </c>
      <c r="X15" s="210">
        <v>30508</v>
      </c>
      <c r="Y15" s="207">
        <v>2.0535810446957501</v>
      </c>
      <c r="Z15" s="211">
        <v>22754</v>
      </c>
      <c r="AA15" s="210">
        <v>42093</v>
      </c>
      <c r="AB15" s="207">
        <v>1.84991649819812</v>
      </c>
      <c r="AC15" s="211">
        <v>31488</v>
      </c>
      <c r="AD15" s="210">
        <v>90436</v>
      </c>
      <c r="AE15" s="207">
        <v>2.8720782520325199</v>
      </c>
      <c r="AF15" s="211">
        <v>32005</v>
      </c>
      <c r="AG15" s="210">
        <v>49308</v>
      </c>
      <c r="AH15" s="207">
        <v>1.5406342758943901</v>
      </c>
      <c r="AI15" s="211">
        <v>3229</v>
      </c>
      <c r="AJ15" s="210">
        <v>5721</v>
      </c>
      <c r="AK15" s="207">
        <v>1.7717559615980201</v>
      </c>
      <c r="AL15" s="211">
        <v>16338</v>
      </c>
      <c r="AM15" s="210">
        <v>22682</v>
      </c>
      <c r="AN15" s="207">
        <v>1.3882972212021101</v>
      </c>
      <c r="AO15" s="74">
        <f t="shared" si="0"/>
        <v>340871</v>
      </c>
      <c r="AP15" s="44">
        <f t="shared" si="0"/>
        <v>704297</v>
      </c>
      <c r="AQ15" s="38">
        <f t="shared" si="1"/>
        <v>2.0661687265857172</v>
      </c>
    </row>
    <row r="16" spans="1:43" s="97" customFormat="1" x14ac:dyDescent="0.2">
      <c r="A16" s="238" t="s">
        <v>41</v>
      </c>
      <c r="B16" s="29">
        <v>5849</v>
      </c>
      <c r="C16" s="138">
        <v>11554</v>
      </c>
      <c r="D16" s="207">
        <v>1.9753804069071601</v>
      </c>
      <c r="E16" s="205">
        <v>1180</v>
      </c>
      <c r="F16" s="206">
        <v>5471</v>
      </c>
      <c r="G16" s="207">
        <v>4.6364406779660996</v>
      </c>
      <c r="H16" s="208">
        <v>94278</v>
      </c>
      <c r="I16" s="209">
        <v>199730</v>
      </c>
      <c r="J16" s="207">
        <v>2.1185218184518102</v>
      </c>
      <c r="K16" s="208">
        <v>53113</v>
      </c>
      <c r="L16" s="210">
        <v>116138</v>
      </c>
      <c r="M16" s="207">
        <v>2.1866209779150099</v>
      </c>
      <c r="N16" s="211">
        <v>5691</v>
      </c>
      <c r="O16" s="210">
        <v>18618</v>
      </c>
      <c r="P16" s="207">
        <v>3.2714812862414302</v>
      </c>
      <c r="Q16" s="211">
        <v>48107</v>
      </c>
      <c r="R16" s="210">
        <v>118974</v>
      </c>
      <c r="S16" s="207">
        <v>2.4731120211195901</v>
      </c>
      <c r="T16" s="211">
        <v>469</v>
      </c>
      <c r="U16" s="210">
        <v>1389</v>
      </c>
      <c r="V16" s="207">
        <v>2.9616204690831598</v>
      </c>
      <c r="W16" s="211">
        <v>12739</v>
      </c>
      <c r="X16" s="210">
        <v>27164</v>
      </c>
      <c r="Y16" s="207">
        <v>2.1323494779810002</v>
      </c>
      <c r="Z16" s="211">
        <v>18035</v>
      </c>
      <c r="AA16" s="210">
        <v>45083</v>
      </c>
      <c r="AB16" s="207">
        <v>2.4997504851677301</v>
      </c>
      <c r="AC16" s="211">
        <v>13638</v>
      </c>
      <c r="AD16" s="210">
        <v>26484</v>
      </c>
      <c r="AE16" s="207">
        <v>1.9419269687637499</v>
      </c>
      <c r="AF16" s="211">
        <v>8197</v>
      </c>
      <c r="AG16" s="210">
        <v>11604</v>
      </c>
      <c r="AH16" s="207">
        <v>1.41563986824448</v>
      </c>
      <c r="AI16" s="211">
        <v>503</v>
      </c>
      <c r="AJ16" s="210">
        <v>1100</v>
      </c>
      <c r="AK16" s="207">
        <v>2.1868787276341899</v>
      </c>
      <c r="AL16" s="211">
        <v>6816</v>
      </c>
      <c r="AM16" s="210">
        <v>19579</v>
      </c>
      <c r="AN16" s="207">
        <v>2.8725058685446001</v>
      </c>
      <c r="AO16" s="74">
        <f t="shared" si="0"/>
        <v>268615</v>
      </c>
      <c r="AP16" s="44">
        <f t="shared" si="0"/>
        <v>602888</v>
      </c>
      <c r="AQ16" s="38">
        <f t="shared" si="1"/>
        <v>2.2444316214656665</v>
      </c>
    </row>
    <row r="17" spans="1:43" s="97" customFormat="1" x14ac:dyDescent="0.2">
      <c r="A17" s="238" t="s">
        <v>22</v>
      </c>
      <c r="B17" s="29">
        <v>22124</v>
      </c>
      <c r="C17" s="138">
        <v>135484</v>
      </c>
      <c r="D17" s="207">
        <v>6.1238474055324499</v>
      </c>
      <c r="E17" s="205">
        <v>3692</v>
      </c>
      <c r="F17" s="206">
        <v>7195</v>
      </c>
      <c r="G17" s="207">
        <v>1.9488082340195001</v>
      </c>
      <c r="H17" s="208">
        <v>20355</v>
      </c>
      <c r="I17" s="209">
        <v>35408</v>
      </c>
      <c r="J17" s="207">
        <v>1.7395234586096799</v>
      </c>
      <c r="K17" s="208">
        <v>21105</v>
      </c>
      <c r="L17" s="210">
        <v>36555</v>
      </c>
      <c r="M17" s="207">
        <v>1.7320540156361099</v>
      </c>
      <c r="N17" s="211">
        <v>13406</v>
      </c>
      <c r="O17" s="210">
        <v>21679</v>
      </c>
      <c r="P17" s="207">
        <v>1.6171117410114899</v>
      </c>
      <c r="Q17" s="211">
        <v>15873</v>
      </c>
      <c r="R17" s="210">
        <v>40917</v>
      </c>
      <c r="S17" s="207">
        <v>2.5777735777735802</v>
      </c>
      <c r="T17" s="211">
        <v>2707</v>
      </c>
      <c r="U17" s="210">
        <v>5289</v>
      </c>
      <c r="V17" s="207">
        <v>1.9538234207609899</v>
      </c>
      <c r="W17" s="211">
        <v>20699</v>
      </c>
      <c r="X17" s="210">
        <v>67125</v>
      </c>
      <c r="Y17" s="207">
        <v>3.2429102855210399</v>
      </c>
      <c r="Z17" s="211">
        <v>23296</v>
      </c>
      <c r="AA17" s="210">
        <v>43214</v>
      </c>
      <c r="AB17" s="207">
        <v>1.8549965659340699</v>
      </c>
      <c r="AC17" s="211">
        <v>27737</v>
      </c>
      <c r="AD17" s="210">
        <v>130038</v>
      </c>
      <c r="AE17" s="207">
        <v>4.6882503515160296</v>
      </c>
      <c r="AF17" s="211">
        <v>12509</v>
      </c>
      <c r="AG17" s="210">
        <v>20029</v>
      </c>
      <c r="AH17" s="207">
        <v>1.6011671596450601</v>
      </c>
      <c r="AI17" s="211">
        <v>2928</v>
      </c>
      <c r="AJ17" s="210">
        <v>5479</v>
      </c>
      <c r="AK17" s="207">
        <v>1.87124316939891</v>
      </c>
      <c r="AL17" s="211">
        <v>5406</v>
      </c>
      <c r="AM17" s="210">
        <v>8030</v>
      </c>
      <c r="AN17" s="207">
        <v>1.4853866074731801</v>
      </c>
      <c r="AO17" s="74">
        <f t="shared" si="0"/>
        <v>191837</v>
      </c>
      <c r="AP17" s="44">
        <f t="shared" si="0"/>
        <v>556442</v>
      </c>
      <c r="AQ17" s="38">
        <f t="shared" si="1"/>
        <v>2.9005979034284315</v>
      </c>
    </row>
    <row r="18" spans="1:43" s="97" customFormat="1" x14ac:dyDescent="0.2">
      <c r="A18" s="238" t="s">
        <v>123</v>
      </c>
      <c r="B18" s="29">
        <v>7849</v>
      </c>
      <c r="C18" s="138">
        <v>11090</v>
      </c>
      <c r="D18" s="207">
        <v>1.4129188431647299</v>
      </c>
      <c r="E18" s="205">
        <v>2917</v>
      </c>
      <c r="F18" s="206">
        <v>7587</v>
      </c>
      <c r="G18" s="207">
        <v>2.6009598902982498</v>
      </c>
      <c r="H18" s="208">
        <v>57456</v>
      </c>
      <c r="I18" s="209">
        <v>96734</v>
      </c>
      <c r="J18" s="207">
        <v>1.6836187691450899</v>
      </c>
      <c r="K18" s="208">
        <v>65438</v>
      </c>
      <c r="L18" s="210">
        <v>81280</v>
      </c>
      <c r="M18" s="207">
        <v>1.2420917509703799</v>
      </c>
      <c r="N18" s="211">
        <v>7155</v>
      </c>
      <c r="O18" s="210">
        <v>13855</v>
      </c>
      <c r="P18" s="207">
        <v>1.93640810621943</v>
      </c>
      <c r="Q18" s="211">
        <v>74707</v>
      </c>
      <c r="R18" s="210">
        <v>114213</v>
      </c>
      <c r="S18" s="207">
        <v>1.5288125610719201</v>
      </c>
      <c r="T18" s="211">
        <v>1925</v>
      </c>
      <c r="U18" s="210">
        <v>3574</v>
      </c>
      <c r="V18" s="207">
        <v>1.85662337662338</v>
      </c>
      <c r="W18" s="211">
        <v>23161</v>
      </c>
      <c r="X18" s="210">
        <v>37746</v>
      </c>
      <c r="Y18" s="207">
        <v>1.62972237813566</v>
      </c>
      <c r="Z18" s="211">
        <v>33530</v>
      </c>
      <c r="AA18" s="210">
        <v>66710</v>
      </c>
      <c r="AB18" s="207">
        <v>1.9895615866388301</v>
      </c>
      <c r="AC18" s="211">
        <v>19942</v>
      </c>
      <c r="AD18" s="210">
        <v>29768</v>
      </c>
      <c r="AE18" s="207">
        <v>1.49272891385017</v>
      </c>
      <c r="AF18" s="211">
        <v>12737</v>
      </c>
      <c r="AG18" s="210">
        <v>16539</v>
      </c>
      <c r="AH18" s="207">
        <v>1.2985004318128299</v>
      </c>
      <c r="AI18" s="211">
        <v>1613</v>
      </c>
      <c r="AJ18" s="210">
        <v>2702</v>
      </c>
      <c r="AK18" s="207">
        <v>1.6751394916305</v>
      </c>
      <c r="AL18" s="211">
        <v>9654</v>
      </c>
      <c r="AM18" s="210">
        <v>12806</v>
      </c>
      <c r="AN18" s="207">
        <v>1.3264967888957899</v>
      </c>
      <c r="AO18" s="74">
        <f t="shared" si="0"/>
        <v>318084</v>
      </c>
      <c r="AP18" s="44">
        <f t="shared" si="0"/>
        <v>494604</v>
      </c>
      <c r="AQ18" s="38">
        <f t="shared" si="1"/>
        <v>1.5549477496510355</v>
      </c>
    </row>
    <row r="19" spans="1:43" s="97" customFormat="1" x14ac:dyDescent="0.2">
      <c r="A19" s="238" t="s">
        <v>23</v>
      </c>
      <c r="B19" s="29">
        <v>6021</v>
      </c>
      <c r="C19" s="138">
        <v>14023</v>
      </c>
      <c r="D19" s="207">
        <v>2.32901511376848</v>
      </c>
      <c r="E19" s="205">
        <v>3873</v>
      </c>
      <c r="F19" s="206">
        <v>8465</v>
      </c>
      <c r="G19" s="207">
        <v>2.1856442034598502</v>
      </c>
      <c r="H19" s="208">
        <v>70369</v>
      </c>
      <c r="I19" s="209">
        <v>128126</v>
      </c>
      <c r="J19" s="207">
        <v>1.8207733519021201</v>
      </c>
      <c r="K19" s="208">
        <v>15702</v>
      </c>
      <c r="L19" s="210">
        <v>26708</v>
      </c>
      <c r="M19" s="207">
        <v>1.7009298178576</v>
      </c>
      <c r="N19" s="211">
        <v>18511</v>
      </c>
      <c r="O19" s="210">
        <v>37531</v>
      </c>
      <c r="P19" s="207">
        <v>2.02749716384852</v>
      </c>
      <c r="Q19" s="211">
        <v>28511</v>
      </c>
      <c r="R19" s="210">
        <v>59539</v>
      </c>
      <c r="S19" s="207">
        <v>2.0882817158289799</v>
      </c>
      <c r="T19" s="211">
        <v>2852</v>
      </c>
      <c r="U19" s="210">
        <v>6106</v>
      </c>
      <c r="V19" s="207">
        <v>2.1409537166900399</v>
      </c>
      <c r="W19" s="211">
        <v>17832</v>
      </c>
      <c r="X19" s="210">
        <v>37244</v>
      </c>
      <c r="Y19" s="207">
        <v>2.0886047554957399</v>
      </c>
      <c r="Z19" s="211">
        <v>52240</v>
      </c>
      <c r="AA19" s="210">
        <v>95846</v>
      </c>
      <c r="AB19" s="207">
        <v>1.8347243491577301</v>
      </c>
      <c r="AC19" s="211">
        <v>16196</v>
      </c>
      <c r="AD19" s="210">
        <v>30973</v>
      </c>
      <c r="AE19" s="207">
        <v>1.9123857742652499</v>
      </c>
      <c r="AF19" s="211">
        <v>6767</v>
      </c>
      <c r="AG19" s="210">
        <v>13614</v>
      </c>
      <c r="AH19" s="207">
        <v>2.0118220777301601</v>
      </c>
      <c r="AI19" s="211">
        <v>4325</v>
      </c>
      <c r="AJ19" s="210">
        <v>7927</v>
      </c>
      <c r="AK19" s="207">
        <v>1.8328323699422</v>
      </c>
      <c r="AL19" s="211">
        <v>5145</v>
      </c>
      <c r="AM19" s="210">
        <v>10551</v>
      </c>
      <c r="AN19" s="207">
        <v>2.0507288629737599</v>
      </c>
      <c r="AO19" s="74">
        <f t="shared" si="0"/>
        <v>248344</v>
      </c>
      <c r="AP19" s="44">
        <f t="shared" si="0"/>
        <v>476653</v>
      </c>
      <c r="AQ19" s="38">
        <f t="shared" si="1"/>
        <v>1.9193256128595819</v>
      </c>
    </row>
    <row r="20" spans="1:43" s="97" customFormat="1" x14ac:dyDescent="0.2">
      <c r="A20" s="238" t="s">
        <v>78</v>
      </c>
      <c r="B20" s="29">
        <v>13203</v>
      </c>
      <c r="C20" s="138">
        <v>26499</v>
      </c>
      <c r="D20" s="207">
        <v>2.0070438536696198</v>
      </c>
      <c r="E20" s="205">
        <v>1980</v>
      </c>
      <c r="F20" s="206">
        <v>4118</v>
      </c>
      <c r="G20" s="207">
        <v>2.0797979797979802</v>
      </c>
      <c r="H20" s="208">
        <v>50945</v>
      </c>
      <c r="I20" s="209">
        <v>101100</v>
      </c>
      <c r="J20" s="207">
        <v>1.98449308077338</v>
      </c>
      <c r="K20" s="208">
        <v>28709</v>
      </c>
      <c r="L20" s="210">
        <v>56154</v>
      </c>
      <c r="M20" s="207">
        <v>1.95597199484482</v>
      </c>
      <c r="N20" s="211">
        <v>6577</v>
      </c>
      <c r="O20" s="210">
        <v>13310</v>
      </c>
      <c r="P20" s="207">
        <v>2.0237190208301699</v>
      </c>
      <c r="Q20" s="211">
        <v>33248</v>
      </c>
      <c r="R20" s="210">
        <v>78812</v>
      </c>
      <c r="S20" s="207">
        <v>2.3704282964388801</v>
      </c>
      <c r="T20" s="211">
        <v>366</v>
      </c>
      <c r="U20" s="210">
        <v>763</v>
      </c>
      <c r="V20" s="207">
        <v>2.0846994535519099</v>
      </c>
      <c r="W20" s="211">
        <v>7249</v>
      </c>
      <c r="X20" s="210">
        <v>15654</v>
      </c>
      <c r="Y20" s="207">
        <v>2.1594702717616201</v>
      </c>
      <c r="Z20" s="211">
        <v>21249</v>
      </c>
      <c r="AA20" s="210">
        <v>43471</v>
      </c>
      <c r="AB20" s="207">
        <v>2.0457903901360099</v>
      </c>
      <c r="AC20" s="211">
        <v>16845</v>
      </c>
      <c r="AD20" s="210">
        <v>40207</v>
      </c>
      <c r="AE20" s="207">
        <v>2.3868803799346998</v>
      </c>
      <c r="AF20" s="211">
        <v>5062</v>
      </c>
      <c r="AG20" s="210">
        <v>10241</v>
      </c>
      <c r="AH20" s="207">
        <v>2.02311339391545</v>
      </c>
      <c r="AI20" s="211">
        <v>397</v>
      </c>
      <c r="AJ20" s="210">
        <v>814</v>
      </c>
      <c r="AK20" s="207">
        <v>2.0503778337531502</v>
      </c>
      <c r="AL20" s="211">
        <v>740</v>
      </c>
      <c r="AM20" s="210">
        <v>1697</v>
      </c>
      <c r="AN20" s="207">
        <v>2.2932432432432401</v>
      </c>
      <c r="AO20" s="74">
        <f t="shared" si="0"/>
        <v>186570</v>
      </c>
      <c r="AP20" s="44">
        <f t="shared" si="0"/>
        <v>392840</v>
      </c>
      <c r="AQ20" s="38">
        <f t="shared" si="1"/>
        <v>2.1055903950259958</v>
      </c>
    </row>
    <row r="21" spans="1:43" s="97" customFormat="1" x14ac:dyDescent="0.2">
      <c r="A21" s="238" t="s">
        <v>124</v>
      </c>
      <c r="B21" s="29">
        <v>1576</v>
      </c>
      <c r="C21" s="138">
        <v>2936</v>
      </c>
      <c r="D21" s="207">
        <v>1.8629441624365499</v>
      </c>
      <c r="E21" s="205">
        <v>1054</v>
      </c>
      <c r="F21" s="206">
        <v>2180</v>
      </c>
      <c r="G21" s="207">
        <v>2.0683111954459199</v>
      </c>
      <c r="H21" s="208">
        <v>31963</v>
      </c>
      <c r="I21" s="209">
        <v>45802</v>
      </c>
      <c r="J21" s="207">
        <v>1.43296937083503</v>
      </c>
      <c r="K21" s="208">
        <v>31260</v>
      </c>
      <c r="L21" s="210">
        <v>42698</v>
      </c>
      <c r="M21" s="207">
        <v>1.3658989123480501</v>
      </c>
      <c r="N21" s="211">
        <v>5225</v>
      </c>
      <c r="O21" s="210">
        <v>8840</v>
      </c>
      <c r="P21" s="207">
        <v>1.69186602870813</v>
      </c>
      <c r="Q21" s="211">
        <v>116433</v>
      </c>
      <c r="R21" s="210">
        <v>206182</v>
      </c>
      <c r="S21" s="207">
        <v>1.7708209871771801</v>
      </c>
      <c r="T21" s="211">
        <v>161</v>
      </c>
      <c r="U21" s="210">
        <v>470</v>
      </c>
      <c r="V21" s="207">
        <v>2.91925465838509</v>
      </c>
      <c r="W21" s="211">
        <v>6121</v>
      </c>
      <c r="X21" s="210">
        <v>9390</v>
      </c>
      <c r="Y21" s="207">
        <v>1.5340630615912401</v>
      </c>
      <c r="Z21" s="211">
        <v>6579</v>
      </c>
      <c r="AA21" s="210">
        <v>14835</v>
      </c>
      <c r="AB21" s="207">
        <v>2.2549019607843102</v>
      </c>
      <c r="AC21" s="211">
        <v>26870</v>
      </c>
      <c r="AD21" s="210">
        <v>37233</v>
      </c>
      <c r="AE21" s="207">
        <v>1.3856717528842599</v>
      </c>
      <c r="AF21" s="211">
        <v>956</v>
      </c>
      <c r="AG21" s="210">
        <v>1494</v>
      </c>
      <c r="AH21" s="207">
        <v>1.56276150627615</v>
      </c>
      <c r="AI21" s="211">
        <v>539</v>
      </c>
      <c r="AJ21" s="210">
        <v>695</v>
      </c>
      <c r="AK21" s="207">
        <v>1.28942486085343</v>
      </c>
      <c r="AL21" s="211">
        <v>8209</v>
      </c>
      <c r="AM21" s="210">
        <v>8752</v>
      </c>
      <c r="AN21" s="207">
        <v>1.0661469119259399</v>
      </c>
      <c r="AO21" s="74">
        <f t="shared" si="0"/>
        <v>236946</v>
      </c>
      <c r="AP21" s="44">
        <f t="shared" si="0"/>
        <v>381507</v>
      </c>
      <c r="AQ21" s="38">
        <f t="shared" si="1"/>
        <v>1.6101010356790155</v>
      </c>
    </row>
    <row r="22" spans="1:43" s="97" customFormat="1" x14ac:dyDescent="0.2">
      <c r="A22" s="238" t="s">
        <v>24</v>
      </c>
      <c r="B22" s="29">
        <v>19426</v>
      </c>
      <c r="C22" s="138">
        <v>45704</v>
      </c>
      <c r="D22" s="207">
        <v>2.3527231545351599</v>
      </c>
      <c r="E22" s="205">
        <v>16245</v>
      </c>
      <c r="F22" s="206">
        <v>30935</v>
      </c>
      <c r="G22" s="207">
        <v>1.90427823945829</v>
      </c>
      <c r="H22" s="208">
        <v>54765</v>
      </c>
      <c r="I22" s="209">
        <v>99242</v>
      </c>
      <c r="J22" s="207">
        <v>1.81214279192915</v>
      </c>
      <c r="K22" s="208">
        <v>14296</v>
      </c>
      <c r="L22" s="210">
        <v>30385</v>
      </c>
      <c r="M22" s="207">
        <v>2.1254196978175699</v>
      </c>
      <c r="N22" s="211">
        <v>10144</v>
      </c>
      <c r="O22" s="210">
        <v>19347</v>
      </c>
      <c r="P22" s="207">
        <v>1.9072358044163999</v>
      </c>
      <c r="Q22" s="211">
        <v>16315</v>
      </c>
      <c r="R22" s="210">
        <v>39255</v>
      </c>
      <c r="S22" s="207">
        <v>2.4060680355501098</v>
      </c>
      <c r="T22" s="211">
        <v>1768</v>
      </c>
      <c r="U22" s="210">
        <v>3999</v>
      </c>
      <c r="V22" s="207">
        <v>2.2618778280542999</v>
      </c>
      <c r="W22" s="211">
        <v>5643</v>
      </c>
      <c r="X22" s="210">
        <v>10763</v>
      </c>
      <c r="Y22" s="207">
        <v>1.90731880205564</v>
      </c>
      <c r="Z22" s="211">
        <v>7902</v>
      </c>
      <c r="AA22" s="210">
        <v>15131</v>
      </c>
      <c r="AB22" s="207">
        <v>1.9148316881802101</v>
      </c>
      <c r="AC22" s="211">
        <v>11549</v>
      </c>
      <c r="AD22" s="210">
        <v>23955</v>
      </c>
      <c r="AE22" s="207">
        <v>2.0742055589228499</v>
      </c>
      <c r="AF22" s="211">
        <v>7021</v>
      </c>
      <c r="AG22" s="210">
        <v>14425</v>
      </c>
      <c r="AH22" s="207">
        <v>2.0545506338128501</v>
      </c>
      <c r="AI22" s="211">
        <v>1782</v>
      </c>
      <c r="AJ22" s="210">
        <v>3143</v>
      </c>
      <c r="AK22" s="207">
        <v>1.76374859708193</v>
      </c>
      <c r="AL22" s="211">
        <v>8531</v>
      </c>
      <c r="AM22" s="210">
        <v>18354</v>
      </c>
      <c r="AN22" s="207">
        <v>2.1514476614699301</v>
      </c>
      <c r="AO22" s="74">
        <f t="shared" si="0"/>
        <v>175387</v>
      </c>
      <c r="AP22" s="44">
        <f t="shared" si="0"/>
        <v>354638</v>
      </c>
      <c r="AQ22" s="38">
        <f t="shared" si="1"/>
        <v>2.0220312793992714</v>
      </c>
    </row>
    <row r="23" spans="1:43" s="97" customFormat="1" x14ac:dyDescent="0.2">
      <c r="A23" s="238" t="s">
        <v>31</v>
      </c>
      <c r="B23" s="29">
        <v>5081</v>
      </c>
      <c r="C23" s="138">
        <v>13236</v>
      </c>
      <c r="D23" s="207">
        <v>2.6049990159417402</v>
      </c>
      <c r="E23" s="205">
        <v>1817</v>
      </c>
      <c r="F23" s="206">
        <v>4364</v>
      </c>
      <c r="G23" s="207">
        <v>2.4017611447440799</v>
      </c>
      <c r="H23" s="208">
        <v>45128</v>
      </c>
      <c r="I23" s="209">
        <v>82440</v>
      </c>
      <c r="J23" s="207">
        <v>1.8268037581989001</v>
      </c>
      <c r="K23" s="208">
        <v>12620</v>
      </c>
      <c r="L23" s="210">
        <v>25491</v>
      </c>
      <c r="M23" s="207">
        <v>2.0198890649762302</v>
      </c>
      <c r="N23" s="211">
        <v>7840</v>
      </c>
      <c r="O23" s="210">
        <v>19324</v>
      </c>
      <c r="P23" s="207">
        <v>2.4647959183673498</v>
      </c>
      <c r="Q23" s="211">
        <v>20572</v>
      </c>
      <c r="R23" s="210">
        <v>44878</v>
      </c>
      <c r="S23" s="207">
        <v>2.1815088469764699</v>
      </c>
      <c r="T23" s="211">
        <v>851</v>
      </c>
      <c r="U23" s="210">
        <v>2316</v>
      </c>
      <c r="V23" s="207">
        <v>2.7215041128084598</v>
      </c>
      <c r="W23" s="211">
        <v>8212</v>
      </c>
      <c r="X23" s="210">
        <v>19705</v>
      </c>
      <c r="Y23" s="207">
        <v>2.3995372625426201</v>
      </c>
      <c r="Z23" s="211">
        <v>26471</v>
      </c>
      <c r="AA23" s="210">
        <v>55598</v>
      </c>
      <c r="AB23" s="207">
        <v>2.1003362169921802</v>
      </c>
      <c r="AC23" s="211">
        <v>13715</v>
      </c>
      <c r="AD23" s="210">
        <v>31523</v>
      </c>
      <c r="AE23" s="207">
        <v>2.2984323733138901</v>
      </c>
      <c r="AF23" s="211">
        <v>4027</v>
      </c>
      <c r="AG23" s="210">
        <v>8210</v>
      </c>
      <c r="AH23" s="207">
        <v>2.0387385150235899</v>
      </c>
      <c r="AI23" s="211">
        <v>876</v>
      </c>
      <c r="AJ23" s="210">
        <v>1746</v>
      </c>
      <c r="AK23" s="207">
        <v>1.9931506849315099</v>
      </c>
      <c r="AL23" s="211">
        <v>1050</v>
      </c>
      <c r="AM23" s="210">
        <v>2464</v>
      </c>
      <c r="AN23" s="207">
        <v>2.3466666666666698</v>
      </c>
      <c r="AO23" s="74">
        <f t="shared" si="0"/>
        <v>148260</v>
      </c>
      <c r="AP23" s="44">
        <f t="shared" si="0"/>
        <v>311295</v>
      </c>
      <c r="AQ23" s="38">
        <f t="shared" si="1"/>
        <v>2.0996560097126671</v>
      </c>
    </row>
    <row r="24" spans="1:43" s="97" customFormat="1" x14ac:dyDescent="0.2">
      <c r="A24" s="238" t="s">
        <v>125</v>
      </c>
      <c r="B24" s="29">
        <v>1900</v>
      </c>
      <c r="C24" s="138">
        <v>5123</v>
      </c>
      <c r="D24" s="207">
        <v>2.69631578947368</v>
      </c>
      <c r="E24" s="205">
        <v>1347</v>
      </c>
      <c r="F24" s="206">
        <v>5272</v>
      </c>
      <c r="G24" s="207">
        <v>3.91388270230141</v>
      </c>
      <c r="H24" s="208">
        <v>17198</v>
      </c>
      <c r="I24" s="209">
        <v>40317</v>
      </c>
      <c r="J24" s="207">
        <v>2.3442842190952402</v>
      </c>
      <c r="K24" s="208">
        <v>8032</v>
      </c>
      <c r="L24" s="210">
        <v>22709</v>
      </c>
      <c r="M24" s="207">
        <v>2.8273157370517898</v>
      </c>
      <c r="N24" s="211">
        <v>1318</v>
      </c>
      <c r="O24" s="210">
        <v>4578</v>
      </c>
      <c r="P24" s="207">
        <v>3.4734446130500798</v>
      </c>
      <c r="Q24" s="211">
        <v>33090</v>
      </c>
      <c r="R24" s="210">
        <v>81447</v>
      </c>
      <c r="S24" s="207">
        <v>2.46137805983681</v>
      </c>
      <c r="T24" s="211">
        <v>138</v>
      </c>
      <c r="U24" s="210">
        <v>298</v>
      </c>
      <c r="V24" s="207">
        <v>2.1594202898550701</v>
      </c>
      <c r="W24" s="211">
        <v>7432</v>
      </c>
      <c r="X24" s="210">
        <v>23965</v>
      </c>
      <c r="Y24" s="207">
        <v>3.2245694294940801</v>
      </c>
      <c r="Z24" s="211">
        <v>35601</v>
      </c>
      <c r="AA24" s="210">
        <v>98815</v>
      </c>
      <c r="AB24" s="207">
        <v>2.7756242802168498</v>
      </c>
      <c r="AC24" s="211">
        <v>2389</v>
      </c>
      <c r="AD24" s="210">
        <v>9247</v>
      </c>
      <c r="AE24" s="207">
        <v>3.8706571787358701</v>
      </c>
      <c r="AF24" s="211">
        <v>5841</v>
      </c>
      <c r="AG24" s="210">
        <v>14314</v>
      </c>
      <c r="AH24" s="207">
        <v>2.45060777264167</v>
      </c>
      <c r="AI24" s="211">
        <v>408</v>
      </c>
      <c r="AJ24" s="210">
        <v>901</v>
      </c>
      <c r="AK24" s="207">
        <v>2.2083333333333299</v>
      </c>
      <c r="AL24" s="211">
        <v>588</v>
      </c>
      <c r="AM24" s="210">
        <v>1749</v>
      </c>
      <c r="AN24" s="207">
        <v>2.97448979591837</v>
      </c>
      <c r="AO24" s="74">
        <f t="shared" si="0"/>
        <v>115282</v>
      </c>
      <c r="AP24" s="44">
        <f t="shared" si="0"/>
        <v>308735</v>
      </c>
      <c r="AQ24" s="38">
        <f t="shared" si="1"/>
        <v>2.6780850436321368</v>
      </c>
    </row>
    <row r="25" spans="1:43" s="97" customFormat="1" x14ac:dyDescent="0.2">
      <c r="A25" s="238" t="s">
        <v>88</v>
      </c>
      <c r="B25" s="29">
        <v>4104</v>
      </c>
      <c r="C25" s="138">
        <v>13759</v>
      </c>
      <c r="D25" s="207">
        <v>3.3525828460039002</v>
      </c>
      <c r="E25" s="205">
        <v>1238</v>
      </c>
      <c r="F25" s="206">
        <v>3532</v>
      </c>
      <c r="G25" s="207">
        <v>2.8529886914378002</v>
      </c>
      <c r="H25" s="211">
        <v>43658</v>
      </c>
      <c r="I25" s="210">
        <v>83965</v>
      </c>
      <c r="J25" s="207">
        <v>1.9232443080306001</v>
      </c>
      <c r="K25" s="208">
        <v>10490</v>
      </c>
      <c r="L25" s="210">
        <v>30452</v>
      </c>
      <c r="M25" s="207">
        <v>2.9029551954242101</v>
      </c>
      <c r="N25" s="211">
        <v>1326</v>
      </c>
      <c r="O25" s="210">
        <v>4471</v>
      </c>
      <c r="P25" s="207">
        <v>3.37179487179487</v>
      </c>
      <c r="Q25" s="211">
        <v>22978</v>
      </c>
      <c r="R25" s="210">
        <v>55369</v>
      </c>
      <c r="S25" s="207">
        <v>2.40965271128906</v>
      </c>
      <c r="T25" s="211">
        <v>203</v>
      </c>
      <c r="U25" s="210">
        <v>499</v>
      </c>
      <c r="V25" s="207">
        <v>2.45812807881773</v>
      </c>
      <c r="W25" s="211">
        <v>5889</v>
      </c>
      <c r="X25" s="210">
        <v>18521</v>
      </c>
      <c r="Y25" s="207">
        <v>3.1450161317710998</v>
      </c>
      <c r="Z25" s="211">
        <v>23094</v>
      </c>
      <c r="AA25" s="210">
        <v>66028</v>
      </c>
      <c r="AB25" s="207">
        <v>2.8590976011085099</v>
      </c>
      <c r="AC25" s="211">
        <v>5629</v>
      </c>
      <c r="AD25" s="210">
        <v>21695</v>
      </c>
      <c r="AE25" s="207">
        <v>3.8541481613075201</v>
      </c>
      <c r="AF25" s="211">
        <v>3353</v>
      </c>
      <c r="AG25" s="210">
        <v>7603</v>
      </c>
      <c r="AH25" s="207">
        <v>2.26752162242768</v>
      </c>
      <c r="AI25" s="211">
        <v>179</v>
      </c>
      <c r="AJ25" s="210">
        <v>331</v>
      </c>
      <c r="AK25" s="207">
        <v>1.8491620111731799</v>
      </c>
      <c r="AL25" s="211">
        <v>614</v>
      </c>
      <c r="AM25" s="210">
        <v>1467</v>
      </c>
      <c r="AN25" s="207">
        <v>2.3892508143322502</v>
      </c>
      <c r="AO25" s="74">
        <f t="shared" si="0"/>
        <v>122755</v>
      </c>
      <c r="AP25" s="44">
        <f t="shared" si="0"/>
        <v>307692</v>
      </c>
      <c r="AQ25" s="38">
        <f t="shared" si="1"/>
        <v>2.5065537045334203</v>
      </c>
    </row>
    <row r="26" spans="1:43" s="97" customFormat="1" x14ac:dyDescent="0.2">
      <c r="A26" s="238" t="s">
        <v>35</v>
      </c>
      <c r="B26" s="29">
        <v>7588</v>
      </c>
      <c r="C26" s="138">
        <v>20624</v>
      </c>
      <c r="D26" s="207">
        <v>2.71797575118608</v>
      </c>
      <c r="E26" s="205">
        <v>1128</v>
      </c>
      <c r="F26" s="206">
        <v>3034</v>
      </c>
      <c r="G26" s="207">
        <v>2.6897163120567402</v>
      </c>
      <c r="H26" s="208">
        <v>37371</v>
      </c>
      <c r="I26" s="209">
        <v>78828</v>
      </c>
      <c r="J26" s="207">
        <v>2.1093361162398701</v>
      </c>
      <c r="K26" s="208">
        <v>12712</v>
      </c>
      <c r="L26" s="210">
        <v>27854</v>
      </c>
      <c r="M26" s="207">
        <v>2.1911579609817502</v>
      </c>
      <c r="N26" s="211">
        <v>2995</v>
      </c>
      <c r="O26" s="210">
        <v>7841</v>
      </c>
      <c r="P26" s="207">
        <v>2.6180300500834699</v>
      </c>
      <c r="Q26" s="211">
        <v>19795</v>
      </c>
      <c r="R26" s="210">
        <v>45715</v>
      </c>
      <c r="S26" s="207">
        <v>2.30942157110381</v>
      </c>
      <c r="T26" s="211">
        <v>243</v>
      </c>
      <c r="U26" s="210">
        <v>607</v>
      </c>
      <c r="V26" s="207">
        <v>2.49794238683128</v>
      </c>
      <c r="W26" s="211">
        <v>6523</v>
      </c>
      <c r="X26" s="210">
        <v>16494</v>
      </c>
      <c r="Y26" s="207">
        <v>2.5285911390464499</v>
      </c>
      <c r="Z26" s="211">
        <v>23902</v>
      </c>
      <c r="AA26" s="210">
        <v>50920</v>
      </c>
      <c r="AB26" s="207">
        <v>2.1303656597774201</v>
      </c>
      <c r="AC26" s="211">
        <v>9378</v>
      </c>
      <c r="AD26" s="210">
        <v>22568</v>
      </c>
      <c r="AE26" s="207">
        <v>2.40648325869055</v>
      </c>
      <c r="AF26" s="211">
        <v>5132</v>
      </c>
      <c r="AG26" s="210">
        <v>9911</v>
      </c>
      <c r="AH26" s="207">
        <v>1.9312159002338301</v>
      </c>
      <c r="AI26" s="211">
        <v>688</v>
      </c>
      <c r="AJ26" s="210">
        <v>1427</v>
      </c>
      <c r="AK26" s="207">
        <v>2.0741279069767402</v>
      </c>
      <c r="AL26" s="211">
        <v>467</v>
      </c>
      <c r="AM26" s="210">
        <v>1210</v>
      </c>
      <c r="AN26" s="207">
        <v>2.5910064239828698</v>
      </c>
      <c r="AO26" s="74">
        <f t="shared" si="0"/>
        <v>127922</v>
      </c>
      <c r="AP26" s="44">
        <f t="shared" si="0"/>
        <v>287033</v>
      </c>
      <c r="AQ26" s="38">
        <f t="shared" si="1"/>
        <v>2.2438126358249559</v>
      </c>
    </row>
    <row r="27" spans="1:43" s="97" customFormat="1" x14ac:dyDescent="0.2">
      <c r="A27" s="238" t="s">
        <v>60</v>
      </c>
      <c r="B27" s="29">
        <v>5334</v>
      </c>
      <c r="C27" s="138">
        <v>9500</v>
      </c>
      <c r="D27" s="207">
        <v>1.7810273715785501</v>
      </c>
      <c r="E27" s="205">
        <v>959</v>
      </c>
      <c r="F27" s="206">
        <v>2462</v>
      </c>
      <c r="G27" s="207">
        <v>2.5672575599582901</v>
      </c>
      <c r="H27" s="208">
        <v>33581</v>
      </c>
      <c r="I27" s="209">
        <v>68554</v>
      </c>
      <c r="J27" s="207">
        <v>2.0414520115541501</v>
      </c>
      <c r="K27" s="208">
        <v>19205</v>
      </c>
      <c r="L27" s="210">
        <v>34609</v>
      </c>
      <c r="M27" s="207">
        <v>1.80208279093986</v>
      </c>
      <c r="N27" s="211">
        <v>1771</v>
      </c>
      <c r="O27" s="210">
        <v>4447</v>
      </c>
      <c r="P27" s="207">
        <v>2.51101072840203</v>
      </c>
      <c r="Q27" s="211">
        <v>27932</v>
      </c>
      <c r="R27" s="210">
        <v>60807</v>
      </c>
      <c r="S27" s="207">
        <v>2.1769654876127702</v>
      </c>
      <c r="T27" s="211">
        <v>155</v>
      </c>
      <c r="U27" s="210">
        <v>411</v>
      </c>
      <c r="V27" s="207">
        <v>2.6516129032258098</v>
      </c>
      <c r="W27" s="211">
        <v>4879</v>
      </c>
      <c r="X27" s="210">
        <v>9735</v>
      </c>
      <c r="Y27" s="207">
        <v>1.9952859192457499</v>
      </c>
      <c r="Z27" s="211">
        <v>9026</v>
      </c>
      <c r="AA27" s="210">
        <v>21296</v>
      </c>
      <c r="AB27" s="207">
        <v>2.35940615998227</v>
      </c>
      <c r="AC27" s="211">
        <v>14944</v>
      </c>
      <c r="AD27" s="210">
        <v>29477</v>
      </c>
      <c r="AE27" s="207">
        <v>1.9724973233404699</v>
      </c>
      <c r="AF27" s="211">
        <v>1299</v>
      </c>
      <c r="AG27" s="210">
        <v>2515</v>
      </c>
      <c r="AH27" s="207">
        <v>1.9361046959199399</v>
      </c>
      <c r="AI27" s="211">
        <v>87</v>
      </c>
      <c r="AJ27" s="210">
        <v>148</v>
      </c>
      <c r="AK27" s="207">
        <v>1.70114942528736</v>
      </c>
      <c r="AL27" s="211">
        <v>340</v>
      </c>
      <c r="AM27" s="210">
        <v>825</v>
      </c>
      <c r="AN27" s="207">
        <v>2.4264705882352899</v>
      </c>
      <c r="AO27" s="74">
        <f t="shared" si="0"/>
        <v>119512</v>
      </c>
      <c r="AP27" s="44">
        <f t="shared" si="0"/>
        <v>244786</v>
      </c>
      <c r="AQ27" s="38">
        <f t="shared" si="1"/>
        <v>2.0482127317758887</v>
      </c>
    </row>
    <row r="28" spans="1:43" s="97" customFormat="1" x14ac:dyDescent="0.2">
      <c r="A28" s="238" t="s">
        <v>59</v>
      </c>
      <c r="B28" s="29">
        <v>4328</v>
      </c>
      <c r="C28" s="138">
        <v>5975</v>
      </c>
      <c r="D28" s="207">
        <v>1.38054528650647</v>
      </c>
      <c r="E28" s="205">
        <v>937</v>
      </c>
      <c r="F28" s="206">
        <v>1773</v>
      </c>
      <c r="G28" s="207">
        <v>1.8922091782283901</v>
      </c>
      <c r="H28" s="208">
        <v>34692</v>
      </c>
      <c r="I28" s="209">
        <v>52300</v>
      </c>
      <c r="J28" s="207">
        <v>1.5075521734117401</v>
      </c>
      <c r="K28" s="208">
        <v>25884</v>
      </c>
      <c r="L28" s="210">
        <v>42310</v>
      </c>
      <c r="M28" s="207">
        <v>1.63460052542111</v>
      </c>
      <c r="N28" s="211">
        <v>2054</v>
      </c>
      <c r="O28" s="210">
        <v>3736</v>
      </c>
      <c r="P28" s="207">
        <v>1.8188899707887101</v>
      </c>
      <c r="Q28" s="211">
        <v>36383</v>
      </c>
      <c r="R28" s="210">
        <v>63838</v>
      </c>
      <c r="S28" s="207">
        <v>1.7546106698183199</v>
      </c>
      <c r="T28" s="211">
        <v>478</v>
      </c>
      <c r="U28" s="210">
        <v>729</v>
      </c>
      <c r="V28" s="207">
        <v>1.52510460251046</v>
      </c>
      <c r="W28" s="211">
        <v>6885</v>
      </c>
      <c r="X28" s="210">
        <v>10559</v>
      </c>
      <c r="Y28" s="207">
        <v>1.5336238198983301</v>
      </c>
      <c r="Z28" s="211">
        <v>6603</v>
      </c>
      <c r="AA28" s="210">
        <v>15815</v>
      </c>
      <c r="AB28" s="207">
        <v>2.39512342874451</v>
      </c>
      <c r="AC28" s="211">
        <v>22064</v>
      </c>
      <c r="AD28" s="210">
        <v>30995</v>
      </c>
      <c r="AE28" s="207">
        <v>1.4047770123277701</v>
      </c>
      <c r="AF28" s="211">
        <v>2815</v>
      </c>
      <c r="AG28" s="210">
        <v>3757</v>
      </c>
      <c r="AH28" s="207">
        <v>1.33463587921847</v>
      </c>
      <c r="AI28" s="211">
        <v>196</v>
      </c>
      <c r="AJ28" s="210">
        <v>306</v>
      </c>
      <c r="AK28" s="207">
        <v>1.56122448979592</v>
      </c>
      <c r="AL28" s="211">
        <v>1005</v>
      </c>
      <c r="AM28" s="210">
        <v>1840</v>
      </c>
      <c r="AN28" s="207">
        <v>1.83084577114428</v>
      </c>
      <c r="AO28" s="74">
        <f t="shared" si="0"/>
        <v>144324</v>
      </c>
      <c r="AP28" s="44">
        <f t="shared" si="0"/>
        <v>233933</v>
      </c>
      <c r="AQ28" s="38">
        <f t="shared" si="1"/>
        <v>1.6208877248413291</v>
      </c>
    </row>
    <row r="29" spans="1:43" s="97" customFormat="1" x14ac:dyDescent="0.2">
      <c r="A29" s="238" t="s">
        <v>76</v>
      </c>
      <c r="B29" s="29">
        <v>8236</v>
      </c>
      <c r="C29" s="138">
        <v>28394</v>
      </c>
      <c r="D29" s="207">
        <v>3.4475473530840199</v>
      </c>
      <c r="E29" s="205">
        <v>4355</v>
      </c>
      <c r="F29" s="206">
        <v>12784</v>
      </c>
      <c r="G29" s="207">
        <v>2.9354764638346702</v>
      </c>
      <c r="H29" s="208">
        <v>20930</v>
      </c>
      <c r="I29" s="209">
        <v>47040</v>
      </c>
      <c r="J29" s="207">
        <v>2.24749163879599</v>
      </c>
      <c r="K29" s="208">
        <v>5774</v>
      </c>
      <c r="L29" s="210">
        <v>13001</v>
      </c>
      <c r="M29" s="207">
        <v>2.2516453065465898</v>
      </c>
      <c r="N29" s="211">
        <v>5294</v>
      </c>
      <c r="O29" s="210">
        <v>13999</v>
      </c>
      <c r="P29" s="207">
        <v>2.6443143180959598</v>
      </c>
      <c r="Q29" s="211">
        <v>7938</v>
      </c>
      <c r="R29" s="210">
        <v>21946</v>
      </c>
      <c r="S29" s="207">
        <v>2.76467624086672</v>
      </c>
      <c r="T29" s="211">
        <v>762</v>
      </c>
      <c r="U29" s="210">
        <v>2477</v>
      </c>
      <c r="V29" s="207">
        <v>3.2506561679789998</v>
      </c>
      <c r="W29" s="211">
        <v>4439</v>
      </c>
      <c r="X29" s="210">
        <v>10822</v>
      </c>
      <c r="Y29" s="207">
        <v>2.43793647217842</v>
      </c>
      <c r="Z29" s="211">
        <v>8290</v>
      </c>
      <c r="AA29" s="210">
        <v>16810</v>
      </c>
      <c r="AB29" s="207">
        <v>2.0277442702050701</v>
      </c>
      <c r="AC29" s="211">
        <v>5703</v>
      </c>
      <c r="AD29" s="210">
        <v>13397</v>
      </c>
      <c r="AE29" s="207">
        <v>2.3491145011397498</v>
      </c>
      <c r="AF29" s="211">
        <v>4299</v>
      </c>
      <c r="AG29" s="210">
        <v>8351</v>
      </c>
      <c r="AH29" s="207">
        <v>1.94254477785532</v>
      </c>
      <c r="AI29" s="211">
        <v>968</v>
      </c>
      <c r="AJ29" s="210">
        <v>2023</v>
      </c>
      <c r="AK29" s="207">
        <v>2.0898760330578501</v>
      </c>
      <c r="AL29" s="211">
        <v>3067</v>
      </c>
      <c r="AM29" s="210">
        <v>18470</v>
      </c>
      <c r="AN29" s="207">
        <v>6.0221715030974901</v>
      </c>
      <c r="AO29" s="74">
        <f t="shared" si="0"/>
        <v>80055</v>
      </c>
      <c r="AP29" s="44">
        <f t="shared" si="0"/>
        <v>209514</v>
      </c>
      <c r="AQ29" s="38">
        <f t="shared" si="1"/>
        <v>2.6171257260633314</v>
      </c>
    </row>
    <row r="30" spans="1:43" s="97" customFormat="1" x14ac:dyDescent="0.2">
      <c r="A30" s="238" t="s">
        <v>128</v>
      </c>
      <c r="B30" s="29">
        <v>9541</v>
      </c>
      <c r="C30" s="138">
        <v>12965</v>
      </c>
      <c r="D30" s="207">
        <v>1.35887223561472</v>
      </c>
      <c r="E30" s="205">
        <v>1089</v>
      </c>
      <c r="F30" s="206">
        <v>1610</v>
      </c>
      <c r="G30" s="207">
        <v>1.4784205693296599</v>
      </c>
      <c r="H30" s="208">
        <v>13558</v>
      </c>
      <c r="I30" s="209">
        <v>20768</v>
      </c>
      <c r="J30" s="207">
        <v>1.53178934946157</v>
      </c>
      <c r="K30" s="208">
        <v>25445</v>
      </c>
      <c r="L30" s="210">
        <v>34186</v>
      </c>
      <c r="M30" s="207">
        <v>1.3435252505403801</v>
      </c>
      <c r="N30" s="211">
        <v>943</v>
      </c>
      <c r="O30" s="210">
        <v>1718</v>
      </c>
      <c r="P30" s="207">
        <v>1.8218451749734901</v>
      </c>
      <c r="Q30" s="211">
        <v>44632</v>
      </c>
      <c r="R30" s="210">
        <v>66069</v>
      </c>
      <c r="S30" s="207">
        <v>1.4803056103244301</v>
      </c>
      <c r="T30" s="211">
        <v>423</v>
      </c>
      <c r="U30" s="210">
        <v>684</v>
      </c>
      <c r="V30" s="207">
        <v>1.6170212765957399</v>
      </c>
      <c r="W30" s="211">
        <v>3980</v>
      </c>
      <c r="X30" s="210">
        <v>5426</v>
      </c>
      <c r="Y30" s="207">
        <v>1.3633165829145699</v>
      </c>
      <c r="Z30" s="211">
        <v>3411</v>
      </c>
      <c r="AA30" s="210">
        <v>6382</v>
      </c>
      <c r="AB30" s="207">
        <v>1.87100557021401</v>
      </c>
      <c r="AC30" s="211">
        <v>27948</v>
      </c>
      <c r="AD30" s="210">
        <v>46503</v>
      </c>
      <c r="AE30" s="207">
        <v>1.6639115500214701</v>
      </c>
      <c r="AF30" s="211">
        <v>5563</v>
      </c>
      <c r="AG30" s="210">
        <v>6334</v>
      </c>
      <c r="AH30" s="207">
        <v>1.1385942836598999</v>
      </c>
      <c r="AI30" s="211">
        <v>152</v>
      </c>
      <c r="AJ30" s="210">
        <v>211</v>
      </c>
      <c r="AK30" s="207">
        <v>1.38815789473684</v>
      </c>
      <c r="AL30" s="211">
        <v>437</v>
      </c>
      <c r="AM30" s="210">
        <v>926</v>
      </c>
      <c r="AN30" s="207">
        <v>2.1189931350114399</v>
      </c>
      <c r="AO30" s="74">
        <f t="shared" si="0"/>
        <v>137122</v>
      </c>
      <c r="AP30" s="44">
        <f t="shared" si="0"/>
        <v>203782</v>
      </c>
      <c r="AQ30" s="38">
        <f t="shared" si="1"/>
        <v>1.4861364332492233</v>
      </c>
    </row>
    <row r="31" spans="1:43" s="97" customFormat="1" x14ac:dyDescent="0.2">
      <c r="A31" s="238" t="s">
        <v>34</v>
      </c>
      <c r="B31" s="29">
        <v>6762</v>
      </c>
      <c r="C31" s="138">
        <v>28592</v>
      </c>
      <c r="D31" s="207">
        <v>4.2283348121857403</v>
      </c>
      <c r="E31" s="205">
        <v>1703</v>
      </c>
      <c r="F31" s="206">
        <v>3963</v>
      </c>
      <c r="G31" s="207">
        <v>2.3270698766882001</v>
      </c>
      <c r="H31" s="208">
        <v>24617</v>
      </c>
      <c r="I31" s="209">
        <v>47872</v>
      </c>
      <c r="J31" s="207">
        <v>1.9446723808750099</v>
      </c>
      <c r="K31" s="208">
        <v>7967</v>
      </c>
      <c r="L31" s="210">
        <v>18863</v>
      </c>
      <c r="M31" s="207">
        <v>2.3676415212752602</v>
      </c>
      <c r="N31" s="211">
        <v>5334</v>
      </c>
      <c r="O31" s="210">
        <v>15003</v>
      </c>
      <c r="P31" s="207">
        <v>2.8127109111361102</v>
      </c>
      <c r="Q31" s="211">
        <v>12721</v>
      </c>
      <c r="R31" s="210">
        <v>29159</v>
      </c>
      <c r="S31" s="207">
        <v>2.2921940099048799</v>
      </c>
      <c r="T31" s="211">
        <v>333</v>
      </c>
      <c r="U31" s="210">
        <v>869</v>
      </c>
      <c r="V31" s="207">
        <v>2.6096096096096102</v>
      </c>
      <c r="W31" s="211">
        <v>2302</v>
      </c>
      <c r="X31" s="210">
        <v>5496</v>
      </c>
      <c r="Y31" s="207">
        <v>2.3874891398783702</v>
      </c>
      <c r="Z31" s="211">
        <v>11252</v>
      </c>
      <c r="AA31" s="210">
        <v>21103</v>
      </c>
      <c r="AB31" s="207">
        <v>1.8754888019907601</v>
      </c>
      <c r="AC31" s="211">
        <v>5197</v>
      </c>
      <c r="AD31" s="210">
        <v>11728</v>
      </c>
      <c r="AE31" s="207">
        <v>2.2566865499326498</v>
      </c>
      <c r="AF31" s="211">
        <v>3802</v>
      </c>
      <c r="AG31" s="210">
        <v>7795</v>
      </c>
      <c r="AH31" s="207">
        <v>2.0502367175170999</v>
      </c>
      <c r="AI31" s="211">
        <v>282</v>
      </c>
      <c r="AJ31" s="210">
        <v>523</v>
      </c>
      <c r="AK31" s="207">
        <v>1.85460992907801</v>
      </c>
      <c r="AL31" s="211">
        <v>865</v>
      </c>
      <c r="AM31" s="210">
        <v>2042</v>
      </c>
      <c r="AN31" s="207">
        <v>2.3606936416185</v>
      </c>
      <c r="AO31" s="74">
        <f t="shared" si="0"/>
        <v>83137</v>
      </c>
      <c r="AP31" s="44">
        <f t="shared" si="0"/>
        <v>193008</v>
      </c>
      <c r="AQ31" s="38">
        <f t="shared" si="1"/>
        <v>2.3215656085737999</v>
      </c>
    </row>
    <row r="32" spans="1:43" s="97" customFormat="1" x14ac:dyDescent="0.2">
      <c r="A32" s="238" t="s">
        <v>29</v>
      </c>
      <c r="B32" s="29">
        <v>8523</v>
      </c>
      <c r="C32" s="138">
        <v>15413</v>
      </c>
      <c r="D32" s="207">
        <v>1.8084007978411401</v>
      </c>
      <c r="E32" s="205">
        <v>1301</v>
      </c>
      <c r="F32" s="206">
        <v>3113</v>
      </c>
      <c r="G32" s="207">
        <v>2.3927747886241399</v>
      </c>
      <c r="H32" s="208">
        <v>23791</v>
      </c>
      <c r="I32" s="209">
        <v>42016</v>
      </c>
      <c r="J32" s="207">
        <v>1.7660459837753799</v>
      </c>
      <c r="K32" s="208">
        <v>4069</v>
      </c>
      <c r="L32" s="210">
        <v>6952</v>
      </c>
      <c r="M32" s="207">
        <v>1.7085278938314099</v>
      </c>
      <c r="N32" s="211">
        <v>3334</v>
      </c>
      <c r="O32" s="210">
        <v>8248</v>
      </c>
      <c r="P32" s="207">
        <v>2.4739052189562099</v>
      </c>
      <c r="Q32" s="211">
        <v>21178</v>
      </c>
      <c r="R32" s="210">
        <v>38588</v>
      </c>
      <c r="S32" s="207">
        <v>1.8220795164793699</v>
      </c>
      <c r="T32" s="211">
        <v>516</v>
      </c>
      <c r="U32" s="210">
        <v>1358</v>
      </c>
      <c r="V32" s="207">
        <v>2.6317829457364299</v>
      </c>
      <c r="W32" s="211">
        <v>4186</v>
      </c>
      <c r="X32" s="210">
        <v>10186</v>
      </c>
      <c r="Y32" s="207">
        <v>2.4333492594362198</v>
      </c>
      <c r="Z32" s="211">
        <v>10937</v>
      </c>
      <c r="AA32" s="210">
        <v>29389</v>
      </c>
      <c r="AB32" s="207">
        <v>2.6871171253543</v>
      </c>
      <c r="AC32" s="211">
        <v>18281</v>
      </c>
      <c r="AD32" s="210">
        <v>31717</v>
      </c>
      <c r="AE32" s="207">
        <v>1.73497073464253</v>
      </c>
      <c r="AF32" s="211">
        <v>1195</v>
      </c>
      <c r="AG32" s="210">
        <v>2188</v>
      </c>
      <c r="AH32" s="207">
        <v>1.8309623430962301</v>
      </c>
      <c r="AI32" s="211">
        <v>261</v>
      </c>
      <c r="AJ32" s="210">
        <v>613</v>
      </c>
      <c r="AK32" s="207">
        <v>2.3486590038314201</v>
      </c>
      <c r="AL32" s="211">
        <v>790</v>
      </c>
      <c r="AM32" s="210">
        <v>2643</v>
      </c>
      <c r="AN32" s="207">
        <v>3.3455696202531602</v>
      </c>
      <c r="AO32" s="74">
        <f t="shared" si="0"/>
        <v>98362</v>
      </c>
      <c r="AP32" s="44">
        <f t="shared" si="0"/>
        <v>192424</v>
      </c>
      <c r="AQ32" s="38">
        <f t="shared" si="1"/>
        <v>1.9562839307862792</v>
      </c>
    </row>
    <row r="33" spans="1:43" s="97" customFormat="1" x14ac:dyDescent="0.2">
      <c r="A33" s="238" t="s">
        <v>47</v>
      </c>
      <c r="B33" s="29">
        <v>3274</v>
      </c>
      <c r="C33" s="138">
        <v>8161</v>
      </c>
      <c r="D33" s="207">
        <v>2.4926695174099001</v>
      </c>
      <c r="E33" s="205">
        <v>1302</v>
      </c>
      <c r="F33" s="206">
        <v>3017</v>
      </c>
      <c r="G33" s="207">
        <v>2.3172043010752699</v>
      </c>
      <c r="H33" s="208">
        <v>16945</v>
      </c>
      <c r="I33" s="209">
        <v>35310</v>
      </c>
      <c r="J33" s="207">
        <v>2.0838005311301302</v>
      </c>
      <c r="K33" s="208">
        <v>3735</v>
      </c>
      <c r="L33" s="210">
        <v>8573</v>
      </c>
      <c r="M33" s="207">
        <v>2.2953145917001301</v>
      </c>
      <c r="N33" s="211">
        <v>5502</v>
      </c>
      <c r="O33" s="210">
        <v>10768</v>
      </c>
      <c r="P33" s="207">
        <v>1.9571065067248301</v>
      </c>
      <c r="Q33" s="211">
        <v>5938</v>
      </c>
      <c r="R33" s="210">
        <v>11931</v>
      </c>
      <c r="S33" s="207">
        <v>2.0092623779050198</v>
      </c>
      <c r="T33" s="211">
        <v>1011</v>
      </c>
      <c r="U33" s="210">
        <v>2331</v>
      </c>
      <c r="V33" s="207">
        <v>2.3056379821958499</v>
      </c>
      <c r="W33" s="211">
        <v>7645</v>
      </c>
      <c r="X33" s="210">
        <v>19069</v>
      </c>
      <c r="Y33" s="207">
        <v>2.4943100065402199</v>
      </c>
      <c r="Z33" s="211">
        <v>19759</v>
      </c>
      <c r="AA33" s="210">
        <v>38542</v>
      </c>
      <c r="AB33" s="207">
        <v>1.9506047876916801</v>
      </c>
      <c r="AC33" s="211">
        <v>4867</v>
      </c>
      <c r="AD33" s="210">
        <v>10055</v>
      </c>
      <c r="AE33" s="207">
        <v>2.0659543866858399</v>
      </c>
      <c r="AF33" s="211">
        <v>3380</v>
      </c>
      <c r="AG33" s="210">
        <v>6223</v>
      </c>
      <c r="AH33" s="207">
        <v>1.84112426035503</v>
      </c>
      <c r="AI33" s="211">
        <v>1672</v>
      </c>
      <c r="AJ33" s="210">
        <v>2937</v>
      </c>
      <c r="AK33" s="207">
        <v>1.7565789473684199</v>
      </c>
      <c r="AL33" s="211">
        <v>1377</v>
      </c>
      <c r="AM33" s="210">
        <v>3875</v>
      </c>
      <c r="AN33" s="207">
        <v>2.8140885984023201</v>
      </c>
      <c r="AO33" s="74">
        <f t="shared" si="0"/>
        <v>76407</v>
      </c>
      <c r="AP33" s="44">
        <f t="shared" si="0"/>
        <v>160792</v>
      </c>
      <c r="AQ33" s="38">
        <f t="shared" si="1"/>
        <v>2.1044145169945163</v>
      </c>
    </row>
    <row r="34" spans="1:43" s="97" customFormat="1" x14ac:dyDescent="0.2">
      <c r="A34" s="238" t="s">
        <v>26</v>
      </c>
      <c r="B34" s="29">
        <v>6289</v>
      </c>
      <c r="C34" s="138">
        <v>16753</v>
      </c>
      <c r="D34" s="207">
        <v>2.6638575290189199</v>
      </c>
      <c r="E34" s="205">
        <v>2048</v>
      </c>
      <c r="F34" s="206">
        <v>4031</v>
      </c>
      <c r="G34" s="207">
        <v>1.96826171875</v>
      </c>
      <c r="H34" s="208">
        <v>19092</v>
      </c>
      <c r="I34" s="209">
        <v>34921</v>
      </c>
      <c r="J34" s="207">
        <v>1.8290907186256</v>
      </c>
      <c r="K34" s="208">
        <v>7618</v>
      </c>
      <c r="L34" s="210">
        <v>19340</v>
      </c>
      <c r="M34" s="207">
        <v>2.5387240745602502</v>
      </c>
      <c r="N34" s="211">
        <v>4171</v>
      </c>
      <c r="O34" s="210">
        <v>8421</v>
      </c>
      <c r="P34" s="207">
        <v>2.0189403020858299</v>
      </c>
      <c r="Q34" s="211">
        <v>7090</v>
      </c>
      <c r="R34" s="210">
        <v>16375</v>
      </c>
      <c r="S34" s="207">
        <v>2.3095909732016899</v>
      </c>
      <c r="T34" s="211">
        <v>477</v>
      </c>
      <c r="U34" s="210">
        <v>988</v>
      </c>
      <c r="V34" s="207">
        <v>2.0712788259958099</v>
      </c>
      <c r="W34" s="211">
        <v>4081</v>
      </c>
      <c r="X34" s="210">
        <v>8579</v>
      </c>
      <c r="Y34" s="207">
        <v>2.1021808380298901</v>
      </c>
      <c r="Z34" s="211">
        <v>9149</v>
      </c>
      <c r="AA34" s="210">
        <v>18333</v>
      </c>
      <c r="AB34" s="207">
        <v>2.00382555470543</v>
      </c>
      <c r="AC34" s="211">
        <v>6617</v>
      </c>
      <c r="AD34" s="210">
        <v>20190</v>
      </c>
      <c r="AE34" s="207">
        <v>3.0512316759861</v>
      </c>
      <c r="AF34" s="211">
        <v>3315</v>
      </c>
      <c r="AG34" s="210">
        <v>5998</v>
      </c>
      <c r="AH34" s="207">
        <v>1.80935143288084</v>
      </c>
      <c r="AI34" s="211">
        <v>573</v>
      </c>
      <c r="AJ34" s="210">
        <v>1210</v>
      </c>
      <c r="AK34" s="207">
        <v>2.1116928446771399</v>
      </c>
      <c r="AL34" s="211">
        <v>1507</v>
      </c>
      <c r="AM34" s="210">
        <v>3521</v>
      </c>
      <c r="AN34" s="207">
        <v>2.3364299933643</v>
      </c>
      <c r="AO34" s="74">
        <f t="shared" si="0"/>
        <v>72027</v>
      </c>
      <c r="AP34" s="44">
        <f t="shared" si="0"/>
        <v>158660</v>
      </c>
      <c r="AQ34" s="38">
        <f t="shared" si="1"/>
        <v>2.2027850667110944</v>
      </c>
    </row>
    <row r="35" spans="1:43" s="97" customFormat="1" x14ac:dyDescent="0.2">
      <c r="A35" s="238" t="s">
        <v>46</v>
      </c>
      <c r="B35" s="29">
        <v>2022</v>
      </c>
      <c r="C35" s="138">
        <v>4664</v>
      </c>
      <c r="D35" s="207">
        <v>2.3066271018793301</v>
      </c>
      <c r="E35" s="205">
        <v>1382</v>
      </c>
      <c r="F35" s="206">
        <v>2998</v>
      </c>
      <c r="G35" s="207">
        <v>2.16931982633864</v>
      </c>
      <c r="H35" s="208">
        <v>19189</v>
      </c>
      <c r="I35" s="209">
        <v>37349</v>
      </c>
      <c r="J35" s="207">
        <v>1.9463755276460499</v>
      </c>
      <c r="K35" s="208">
        <v>9738</v>
      </c>
      <c r="L35" s="210">
        <v>14635</v>
      </c>
      <c r="M35" s="207">
        <v>1.5028753337441001</v>
      </c>
      <c r="N35" s="211">
        <v>2284</v>
      </c>
      <c r="O35" s="210">
        <v>4887</v>
      </c>
      <c r="P35" s="207">
        <v>2.1396672504378298</v>
      </c>
      <c r="Q35" s="211">
        <v>13840</v>
      </c>
      <c r="R35" s="210">
        <v>25486</v>
      </c>
      <c r="S35" s="207">
        <v>1.8414739884393101</v>
      </c>
      <c r="T35" s="211">
        <v>332</v>
      </c>
      <c r="U35" s="210">
        <v>659</v>
      </c>
      <c r="V35" s="207">
        <v>1.98493975903614</v>
      </c>
      <c r="W35" s="211">
        <v>3879</v>
      </c>
      <c r="X35" s="210">
        <v>8619</v>
      </c>
      <c r="Y35" s="207">
        <v>2.22196442382057</v>
      </c>
      <c r="Z35" s="211">
        <v>17106</v>
      </c>
      <c r="AA35" s="210">
        <v>42303</v>
      </c>
      <c r="AB35" s="207">
        <v>2.4729919326552099</v>
      </c>
      <c r="AC35" s="211">
        <v>5410</v>
      </c>
      <c r="AD35" s="210">
        <v>9087</v>
      </c>
      <c r="AE35" s="207">
        <v>1.67966728280961</v>
      </c>
      <c r="AF35" s="211">
        <v>2105</v>
      </c>
      <c r="AG35" s="210">
        <v>3743</v>
      </c>
      <c r="AH35" s="207">
        <v>1.77814726840855</v>
      </c>
      <c r="AI35" s="211">
        <v>244</v>
      </c>
      <c r="AJ35" s="210">
        <v>440</v>
      </c>
      <c r="AK35" s="207">
        <v>1.8032786885245899</v>
      </c>
      <c r="AL35" s="211">
        <v>2800</v>
      </c>
      <c r="AM35" s="210">
        <v>3601</v>
      </c>
      <c r="AN35" s="207">
        <v>1.2860714285714301</v>
      </c>
      <c r="AO35" s="74">
        <f t="shared" si="0"/>
        <v>80331</v>
      </c>
      <c r="AP35" s="44">
        <f t="shared" si="0"/>
        <v>158471</v>
      </c>
      <c r="AQ35" s="38">
        <f t="shared" si="1"/>
        <v>1.9727253488690544</v>
      </c>
    </row>
    <row r="36" spans="1:43" s="97" customFormat="1" x14ac:dyDescent="0.2">
      <c r="A36" s="238" t="s">
        <v>63</v>
      </c>
      <c r="B36" s="29">
        <v>2399</v>
      </c>
      <c r="C36" s="138">
        <v>3275</v>
      </c>
      <c r="D36" s="207">
        <v>1.3651521467278001</v>
      </c>
      <c r="E36" s="205">
        <v>449</v>
      </c>
      <c r="F36" s="206">
        <v>1622</v>
      </c>
      <c r="G36" s="207">
        <v>3.6124721603563499</v>
      </c>
      <c r="H36" s="208">
        <v>23537</v>
      </c>
      <c r="I36" s="209">
        <v>37489</v>
      </c>
      <c r="J36" s="207">
        <v>1.59276883205166</v>
      </c>
      <c r="K36" s="208">
        <v>10577</v>
      </c>
      <c r="L36" s="210">
        <v>17103</v>
      </c>
      <c r="M36" s="207">
        <v>1.6169991490971001</v>
      </c>
      <c r="N36" s="211">
        <v>1238</v>
      </c>
      <c r="O36" s="210">
        <v>2770</v>
      </c>
      <c r="P36" s="207">
        <v>2.2374798061389298</v>
      </c>
      <c r="Q36" s="211">
        <v>22739</v>
      </c>
      <c r="R36" s="210">
        <v>42586</v>
      </c>
      <c r="S36" s="207">
        <v>1.8728176261049301</v>
      </c>
      <c r="T36" s="211">
        <v>650</v>
      </c>
      <c r="U36" s="210">
        <v>1415</v>
      </c>
      <c r="V36" s="207">
        <v>2.1769230769230798</v>
      </c>
      <c r="W36" s="211">
        <v>3863</v>
      </c>
      <c r="X36" s="210">
        <v>7158</v>
      </c>
      <c r="Y36" s="207">
        <v>1.8529640176029001</v>
      </c>
      <c r="Z36" s="211">
        <v>6941</v>
      </c>
      <c r="AA36" s="210">
        <v>14267</v>
      </c>
      <c r="AB36" s="207">
        <v>2.0554675118859</v>
      </c>
      <c r="AC36" s="211">
        <v>11911</v>
      </c>
      <c r="AD36" s="210">
        <v>18353</v>
      </c>
      <c r="AE36" s="207">
        <v>1.5408445974309499</v>
      </c>
      <c r="AF36" s="211">
        <v>754</v>
      </c>
      <c r="AG36" s="210">
        <v>1258</v>
      </c>
      <c r="AH36" s="207">
        <v>1.6684350132626</v>
      </c>
      <c r="AI36" s="211">
        <v>69</v>
      </c>
      <c r="AJ36" s="210">
        <v>122</v>
      </c>
      <c r="AK36" s="207">
        <v>1.76811594202899</v>
      </c>
      <c r="AL36" s="211">
        <v>2302</v>
      </c>
      <c r="AM36" s="210">
        <v>3026</v>
      </c>
      <c r="AN36" s="207">
        <v>1.3145091225021699</v>
      </c>
      <c r="AO36" s="74">
        <f t="shared" si="0"/>
        <v>87429</v>
      </c>
      <c r="AP36" s="44">
        <f t="shared" si="0"/>
        <v>150444</v>
      </c>
      <c r="AQ36" s="38">
        <f t="shared" si="1"/>
        <v>1.7207562708025941</v>
      </c>
    </row>
    <row r="37" spans="1:43" s="97" customFormat="1" x14ac:dyDescent="0.2">
      <c r="A37" s="238" t="s">
        <v>30</v>
      </c>
      <c r="B37" s="29">
        <v>3673</v>
      </c>
      <c r="C37" s="138">
        <v>10353</v>
      </c>
      <c r="D37" s="207">
        <v>2.8186768309283998</v>
      </c>
      <c r="E37" s="205">
        <v>3235</v>
      </c>
      <c r="F37" s="206">
        <v>6742</v>
      </c>
      <c r="G37" s="207">
        <v>2.08408037094281</v>
      </c>
      <c r="H37" s="208">
        <v>12605</v>
      </c>
      <c r="I37" s="209">
        <v>26825</v>
      </c>
      <c r="J37" s="207">
        <v>2.1281237604125298</v>
      </c>
      <c r="K37" s="208">
        <v>4304</v>
      </c>
      <c r="L37" s="210">
        <v>8550</v>
      </c>
      <c r="M37" s="207">
        <v>1.98652416356877</v>
      </c>
      <c r="N37" s="211">
        <v>2886</v>
      </c>
      <c r="O37" s="210">
        <v>6046</v>
      </c>
      <c r="P37" s="207">
        <v>2.09494109494109</v>
      </c>
      <c r="Q37" s="211">
        <v>7252</v>
      </c>
      <c r="R37" s="210">
        <v>13982</v>
      </c>
      <c r="S37" s="207">
        <v>1.92801985659129</v>
      </c>
      <c r="T37" s="211">
        <v>1532</v>
      </c>
      <c r="U37" s="210">
        <v>2374</v>
      </c>
      <c r="V37" s="207">
        <v>1.54960835509138</v>
      </c>
      <c r="W37" s="211">
        <v>4899</v>
      </c>
      <c r="X37" s="210">
        <v>9851</v>
      </c>
      <c r="Y37" s="207">
        <v>2.0108185343947702</v>
      </c>
      <c r="Z37" s="211">
        <v>11818</v>
      </c>
      <c r="AA37" s="210">
        <v>28634</v>
      </c>
      <c r="AB37" s="207">
        <v>2.42291419867998</v>
      </c>
      <c r="AC37" s="211">
        <v>3013</v>
      </c>
      <c r="AD37" s="210">
        <v>6532</v>
      </c>
      <c r="AE37" s="207">
        <v>2.16793893129771</v>
      </c>
      <c r="AF37" s="211">
        <v>2837</v>
      </c>
      <c r="AG37" s="210">
        <v>5307</v>
      </c>
      <c r="AH37" s="207">
        <v>1.87063799788509</v>
      </c>
      <c r="AI37" s="211">
        <v>969</v>
      </c>
      <c r="AJ37" s="210">
        <v>1887</v>
      </c>
      <c r="AK37" s="207">
        <v>1.9473684210526301</v>
      </c>
      <c r="AL37" s="211">
        <v>2570</v>
      </c>
      <c r="AM37" s="210">
        <v>4609</v>
      </c>
      <c r="AN37" s="207">
        <v>1.7933852140077799</v>
      </c>
      <c r="AO37" s="74">
        <f t="shared" si="0"/>
        <v>61593</v>
      </c>
      <c r="AP37" s="44">
        <f t="shared" si="0"/>
        <v>131692</v>
      </c>
      <c r="AQ37" s="38">
        <f t="shared" si="1"/>
        <v>2.1381001087785951</v>
      </c>
    </row>
    <row r="38" spans="1:43" s="97" customFormat="1" x14ac:dyDescent="0.2">
      <c r="A38" s="238" t="s">
        <v>28</v>
      </c>
      <c r="B38" s="29">
        <v>2133</v>
      </c>
      <c r="C38" s="138">
        <v>6766</v>
      </c>
      <c r="D38" s="207">
        <v>3.1720581340834499</v>
      </c>
      <c r="E38" s="205">
        <v>1002</v>
      </c>
      <c r="F38" s="206">
        <v>2786</v>
      </c>
      <c r="G38" s="207">
        <v>2.7804391217564901</v>
      </c>
      <c r="H38" s="208">
        <v>21886</v>
      </c>
      <c r="I38" s="209">
        <v>39473</v>
      </c>
      <c r="J38" s="207">
        <v>1.80357306040391</v>
      </c>
      <c r="K38" s="208">
        <v>3114</v>
      </c>
      <c r="L38" s="210">
        <v>5807</v>
      </c>
      <c r="M38" s="207">
        <v>1.86480411046885</v>
      </c>
      <c r="N38" s="211">
        <v>8969</v>
      </c>
      <c r="O38" s="210">
        <v>16370</v>
      </c>
      <c r="P38" s="207">
        <v>1.82517560486119</v>
      </c>
      <c r="Q38" s="211">
        <v>6567</v>
      </c>
      <c r="R38" s="210">
        <v>14830</v>
      </c>
      <c r="S38" s="207">
        <v>2.2582610019795899</v>
      </c>
      <c r="T38" s="211">
        <v>309</v>
      </c>
      <c r="U38" s="210">
        <v>673</v>
      </c>
      <c r="V38" s="207">
        <v>2.1779935275080899</v>
      </c>
      <c r="W38" s="211">
        <v>2746</v>
      </c>
      <c r="X38" s="210">
        <v>6380</v>
      </c>
      <c r="Y38" s="207">
        <v>2.32337946103423</v>
      </c>
      <c r="Z38" s="211">
        <v>10005</v>
      </c>
      <c r="AA38" s="210">
        <v>21843</v>
      </c>
      <c r="AB38" s="207">
        <v>2.1832083958021</v>
      </c>
      <c r="AC38" s="211">
        <v>1216</v>
      </c>
      <c r="AD38" s="210">
        <v>3599</v>
      </c>
      <c r="AE38" s="207">
        <v>2.9597039473684199</v>
      </c>
      <c r="AF38" s="211">
        <v>1860</v>
      </c>
      <c r="AG38" s="210">
        <v>3647</v>
      </c>
      <c r="AH38" s="207">
        <v>1.9607526881720401</v>
      </c>
      <c r="AI38" s="211">
        <v>701</v>
      </c>
      <c r="AJ38" s="210">
        <v>1199</v>
      </c>
      <c r="AK38" s="207">
        <v>1.71041369472183</v>
      </c>
      <c r="AL38" s="211">
        <v>1560</v>
      </c>
      <c r="AM38" s="210">
        <v>2799</v>
      </c>
      <c r="AN38" s="207">
        <v>1.79423076923077</v>
      </c>
      <c r="AO38" s="74">
        <f t="shared" si="0"/>
        <v>62068</v>
      </c>
      <c r="AP38" s="44">
        <f t="shared" si="0"/>
        <v>126172</v>
      </c>
      <c r="AQ38" s="38">
        <f t="shared" si="1"/>
        <v>2.03280273248695</v>
      </c>
    </row>
    <row r="39" spans="1:43" s="97" customFormat="1" x14ac:dyDescent="0.2">
      <c r="A39" s="238" t="s">
        <v>68</v>
      </c>
      <c r="B39" s="29">
        <v>2557</v>
      </c>
      <c r="C39" s="138">
        <v>3907</v>
      </c>
      <c r="D39" s="207">
        <v>1.52796245600313</v>
      </c>
      <c r="E39" s="205">
        <v>318</v>
      </c>
      <c r="F39" s="206">
        <v>659</v>
      </c>
      <c r="G39" s="207">
        <v>2.07232704402516</v>
      </c>
      <c r="H39" s="208">
        <v>27597</v>
      </c>
      <c r="I39" s="209">
        <v>44855</v>
      </c>
      <c r="J39" s="207">
        <v>1.6253578287495001</v>
      </c>
      <c r="K39" s="208">
        <v>6097</v>
      </c>
      <c r="L39" s="210">
        <v>10626</v>
      </c>
      <c r="M39" s="207">
        <v>1.74282433983927</v>
      </c>
      <c r="N39" s="211">
        <v>1621</v>
      </c>
      <c r="O39" s="210">
        <v>2704</v>
      </c>
      <c r="P39" s="207">
        <v>1.6681061073411501</v>
      </c>
      <c r="Q39" s="211">
        <v>15726</v>
      </c>
      <c r="R39" s="210">
        <v>30265</v>
      </c>
      <c r="S39" s="207">
        <v>1.92451990334478</v>
      </c>
      <c r="T39" s="211">
        <v>901</v>
      </c>
      <c r="U39" s="210">
        <v>1473</v>
      </c>
      <c r="V39" s="207">
        <v>1.6348501664816899</v>
      </c>
      <c r="W39" s="211">
        <v>3091</v>
      </c>
      <c r="X39" s="210">
        <v>4862</v>
      </c>
      <c r="Y39" s="207">
        <v>1.5729537366548001</v>
      </c>
      <c r="Z39" s="211">
        <v>4015</v>
      </c>
      <c r="AA39" s="210">
        <v>9156</v>
      </c>
      <c r="AB39" s="207">
        <v>2.28044831880448</v>
      </c>
      <c r="AC39" s="211">
        <v>7712</v>
      </c>
      <c r="AD39" s="210">
        <v>12195</v>
      </c>
      <c r="AE39" s="207">
        <v>1.5813018672199199</v>
      </c>
      <c r="AF39" s="211">
        <v>2005</v>
      </c>
      <c r="AG39" s="210">
        <v>2550</v>
      </c>
      <c r="AH39" s="207">
        <v>1.27182044887781</v>
      </c>
      <c r="AI39" s="211">
        <v>131</v>
      </c>
      <c r="AJ39" s="210">
        <v>294</v>
      </c>
      <c r="AK39" s="207">
        <v>2.2442748091603102</v>
      </c>
      <c r="AL39" s="211">
        <v>739</v>
      </c>
      <c r="AM39" s="210">
        <v>1058</v>
      </c>
      <c r="AN39" s="207">
        <v>1.4316644113667101</v>
      </c>
      <c r="AO39" s="74">
        <f t="shared" si="0"/>
        <v>72510</v>
      </c>
      <c r="AP39" s="44">
        <f t="shared" si="0"/>
        <v>124604</v>
      </c>
      <c r="AQ39" s="38">
        <f t="shared" si="1"/>
        <v>1.7184388360226175</v>
      </c>
    </row>
    <row r="40" spans="1:43" s="97" customFormat="1" x14ac:dyDescent="0.2">
      <c r="A40" s="238" t="s">
        <v>36</v>
      </c>
      <c r="B40" s="29">
        <v>5273</v>
      </c>
      <c r="C40" s="138">
        <v>13164</v>
      </c>
      <c r="D40" s="207">
        <v>2.4964915607813398</v>
      </c>
      <c r="E40" s="205">
        <v>2745</v>
      </c>
      <c r="F40" s="206">
        <v>5217</v>
      </c>
      <c r="G40" s="207">
        <v>1.9005464480874299</v>
      </c>
      <c r="H40" s="208">
        <v>12670</v>
      </c>
      <c r="I40" s="209">
        <v>22857</v>
      </c>
      <c r="J40" s="207">
        <v>1.8040252565114401</v>
      </c>
      <c r="K40" s="208">
        <v>4360</v>
      </c>
      <c r="L40" s="210">
        <v>9205</v>
      </c>
      <c r="M40" s="207">
        <v>2.1112385321100899</v>
      </c>
      <c r="N40" s="211">
        <v>4705</v>
      </c>
      <c r="O40" s="210">
        <v>9090</v>
      </c>
      <c r="P40" s="207">
        <v>1.9319872476089299</v>
      </c>
      <c r="Q40" s="211">
        <v>6538</v>
      </c>
      <c r="R40" s="210">
        <v>15023</v>
      </c>
      <c r="S40" s="207">
        <v>2.29779749158764</v>
      </c>
      <c r="T40" s="211">
        <v>535</v>
      </c>
      <c r="U40" s="210">
        <v>1379</v>
      </c>
      <c r="V40" s="207">
        <v>2.5775700934579402</v>
      </c>
      <c r="W40" s="211">
        <v>3841</v>
      </c>
      <c r="X40" s="210">
        <v>8442</v>
      </c>
      <c r="Y40" s="207">
        <v>2.1978651392866402</v>
      </c>
      <c r="Z40" s="211">
        <v>7837</v>
      </c>
      <c r="AA40" s="210">
        <v>15431</v>
      </c>
      <c r="AB40" s="207">
        <v>1.96899323720812</v>
      </c>
      <c r="AC40" s="211">
        <v>4002</v>
      </c>
      <c r="AD40" s="210">
        <v>12211</v>
      </c>
      <c r="AE40" s="207">
        <v>3.0512243878061001</v>
      </c>
      <c r="AF40" s="211">
        <v>4308</v>
      </c>
      <c r="AG40" s="210">
        <v>8066</v>
      </c>
      <c r="AH40" s="207">
        <v>1.8723305478180099</v>
      </c>
      <c r="AI40" s="211">
        <v>443</v>
      </c>
      <c r="AJ40" s="210">
        <v>637</v>
      </c>
      <c r="AK40" s="207">
        <v>1.43792325056433</v>
      </c>
      <c r="AL40" s="211">
        <v>1371</v>
      </c>
      <c r="AM40" s="210">
        <v>3164</v>
      </c>
      <c r="AN40" s="207">
        <v>2.3078045222465402</v>
      </c>
      <c r="AO40" s="74">
        <f t="shared" si="0"/>
        <v>58628</v>
      </c>
      <c r="AP40" s="44">
        <f t="shared" si="0"/>
        <v>123886</v>
      </c>
      <c r="AQ40" s="38">
        <f t="shared" si="1"/>
        <v>2.1130858975233675</v>
      </c>
    </row>
    <row r="41" spans="1:43" s="97" customFormat="1" x14ac:dyDescent="0.2">
      <c r="A41" s="238" t="s">
        <v>90</v>
      </c>
      <c r="B41" s="29">
        <v>2078</v>
      </c>
      <c r="C41" s="138">
        <v>4143</v>
      </c>
      <c r="D41" s="207">
        <v>1.99374398460058</v>
      </c>
      <c r="E41" s="205">
        <v>332</v>
      </c>
      <c r="F41" s="206">
        <v>1225</v>
      </c>
      <c r="G41" s="207">
        <v>3.6897590361445798</v>
      </c>
      <c r="H41" s="208">
        <v>27638</v>
      </c>
      <c r="I41" s="209">
        <v>43682</v>
      </c>
      <c r="J41" s="207">
        <v>1.5805051016716101</v>
      </c>
      <c r="K41" s="208">
        <v>5601</v>
      </c>
      <c r="L41" s="210">
        <v>11801</v>
      </c>
      <c r="M41" s="207">
        <v>2.1069451883592198</v>
      </c>
      <c r="N41" s="211">
        <v>2060</v>
      </c>
      <c r="O41" s="210">
        <v>6699</v>
      </c>
      <c r="P41" s="207">
        <v>3.2519417475728201</v>
      </c>
      <c r="Q41" s="211">
        <v>8313</v>
      </c>
      <c r="R41" s="210">
        <v>15580</v>
      </c>
      <c r="S41" s="207">
        <v>1.87417298207627</v>
      </c>
      <c r="T41" s="211">
        <v>155</v>
      </c>
      <c r="U41" s="210">
        <v>425</v>
      </c>
      <c r="V41" s="207">
        <v>2.7419354838709702</v>
      </c>
      <c r="W41" s="211">
        <v>2915</v>
      </c>
      <c r="X41" s="210">
        <v>6720</v>
      </c>
      <c r="Y41" s="207">
        <v>2.3053173241852498</v>
      </c>
      <c r="Z41" s="211">
        <v>10551</v>
      </c>
      <c r="AA41" s="210">
        <v>21136</v>
      </c>
      <c r="AB41" s="207">
        <v>2.0032224433703001</v>
      </c>
      <c r="AC41" s="211">
        <v>3224</v>
      </c>
      <c r="AD41" s="210">
        <v>7067</v>
      </c>
      <c r="AE41" s="207">
        <v>2.1919975186104201</v>
      </c>
      <c r="AF41" s="211">
        <v>1437</v>
      </c>
      <c r="AG41" s="210">
        <v>3115</v>
      </c>
      <c r="AH41" s="207">
        <v>2.1677105080027799</v>
      </c>
      <c r="AI41" s="211">
        <v>253</v>
      </c>
      <c r="AJ41" s="210">
        <v>593</v>
      </c>
      <c r="AK41" s="207">
        <v>2.3438735177865602</v>
      </c>
      <c r="AL41" s="211">
        <v>535</v>
      </c>
      <c r="AM41" s="210">
        <v>1463</v>
      </c>
      <c r="AN41" s="207">
        <v>2.7345794392523399</v>
      </c>
      <c r="AO41" s="74">
        <f t="shared" si="0"/>
        <v>65092</v>
      </c>
      <c r="AP41" s="44">
        <f t="shared" si="0"/>
        <v>123649</v>
      </c>
      <c r="AQ41" s="38">
        <f t="shared" si="1"/>
        <v>1.899603637927856</v>
      </c>
    </row>
    <row r="42" spans="1:43" s="97" customFormat="1" x14ac:dyDescent="0.2">
      <c r="A42" s="238" t="s">
        <v>44</v>
      </c>
      <c r="B42" s="29">
        <v>697</v>
      </c>
      <c r="C42" s="138">
        <v>2080</v>
      </c>
      <c r="D42" s="207">
        <v>2.9842180774748899</v>
      </c>
      <c r="E42" s="205">
        <v>775</v>
      </c>
      <c r="F42" s="206">
        <v>2111</v>
      </c>
      <c r="G42" s="207">
        <v>2.7238709677419402</v>
      </c>
      <c r="H42" s="208">
        <v>7729</v>
      </c>
      <c r="I42" s="209">
        <v>15335</v>
      </c>
      <c r="J42" s="207">
        <v>1.9840859102083099</v>
      </c>
      <c r="K42" s="208">
        <v>1317</v>
      </c>
      <c r="L42" s="210">
        <v>3424</v>
      </c>
      <c r="M42" s="207">
        <v>2.5998481397114701</v>
      </c>
      <c r="N42" s="211">
        <v>1302</v>
      </c>
      <c r="O42" s="210">
        <v>5092</v>
      </c>
      <c r="P42" s="207">
        <v>3.91090629800307</v>
      </c>
      <c r="Q42" s="211">
        <v>2859</v>
      </c>
      <c r="R42" s="210">
        <v>7665</v>
      </c>
      <c r="S42" s="207">
        <v>2.6810073452255998</v>
      </c>
      <c r="T42" s="211">
        <v>323</v>
      </c>
      <c r="U42" s="210">
        <v>663</v>
      </c>
      <c r="V42" s="207">
        <v>2.0526315789473699</v>
      </c>
      <c r="W42" s="211">
        <v>3237</v>
      </c>
      <c r="X42" s="210">
        <v>10071</v>
      </c>
      <c r="Y42" s="207">
        <v>3.1112140871177001</v>
      </c>
      <c r="Z42" s="211">
        <v>18132</v>
      </c>
      <c r="AA42" s="210">
        <v>64798</v>
      </c>
      <c r="AB42" s="207">
        <v>3.5736818883741499</v>
      </c>
      <c r="AC42" s="211">
        <v>2019</v>
      </c>
      <c r="AD42" s="210">
        <v>4882</v>
      </c>
      <c r="AE42" s="207">
        <v>2.41802872709262</v>
      </c>
      <c r="AF42" s="211">
        <v>1316</v>
      </c>
      <c r="AG42" s="210">
        <v>2734</v>
      </c>
      <c r="AH42" s="207">
        <v>2.07750759878419</v>
      </c>
      <c r="AI42" s="211">
        <v>498</v>
      </c>
      <c r="AJ42" s="210">
        <v>940</v>
      </c>
      <c r="AK42" s="207">
        <v>1.8875502008032099</v>
      </c>
      <c r="AL42" s="211">
        <v>427</v>
      </c>
      <c r="AM42" s="210">
        <v>842</v>
      </c>
      <c r="AN42" s="207">
        <v>1.97189695550351</v>
      </c>
      <c r="AO42" s="74">
        <f t="shared" si="0"/>
        <v>40631</v>
      </c>
      <c r="AP42" s="44">
        <f t="shared" si="0"/>
        <v>120637</v>
      </c>
      <c r="AQ42" s="38">
        <f t="shared" si="1"/>
        <v>2.9690876424405013</v>
      </c>
    </row>
    <row r="43" spans="1:43" s="97" customFormat="1" x14ac:dyDescent="0.2">
      <c r="A43" s="238" t="s">
        <v>126</v>
      </c>
      <c r="B43" s="29">
        <v>7803</v>
      </c>
      <c r="C43" s="138">
        <v>22157</v>
      </c>
      <c r="D43" s="207">
        <v>2.8395488914520102</v>
      </c>
      <c r="E43" s="205">
        <v>3122</v>
      </c>
      <c r="F43" s="206">
        <v>7456</v>
      </c>
      <c r="G43" s="207">
        <v>2.3882126841768101</v>
      </c>
      <c r="H43" s="208">
        <v>10714</v>
      </c>
      <c r="I43" s="209">
        <v>20767</v>
      </c>
      <c r="J43" s="207">
        <v>1.9383050214672399</v>
      </c>
      <c r="K43" s="208">
        <v>4773</v>
      </c>
      <c r="L43" s="210">
        <v>9567</v>
      </c>
      <c r="M43" s="207">
        <v>2.0043997485857901</v>
      </c>
      <c r="N43" s="211">
        <v>2823</v>
      </c>
      <c r="O43" s="210">
        <v>6524</v>
      </c>
      <c r="P43" s="207">
        <v>2.3110166489550101</v>
      </c>
      <c r="Q43" s="211">
        <v>5713</v>
      </c>
      <c r="R43" s="210">
        <v>14403</v>
      </c>
      <c r="S43" s="207">
        <v>2.5210922457553</v>
      </c>
      <c r="T43" s="211">
        <v>518</v>
      </c>
      <c r="U43" s="210">
        <v>1526</v>
      </c>
      <c r="V43" s="207">
        <v>2.9459459459459501</v>
      </c>
      <c r="W43" s="211">
        <v>2945</v>
      </c>
      <c r="X43" s="210">
        <v>6771</v>
      </c>
      <c r="Y43" s="207">
        <v>2.2991511035653698</v>
      </c>
      <c r="Z43" s="211">
        <v>5390</v>
      </c>
      <c r="AA43" s="210">
        <v>10200</v>
      </c>
      <c r="AB43" s="207">
        <v>1.8923933209647501</v>
      </c>
      <c r="AC43" s="211">
        <v>4396</v>
      </c>
      <c r="AD43" s="210">
        <v>10537</v>
      </c>
      <c r="AE43" s="207">
        <v>2.3969517743403101</v>
      </c>
      <c r="AF43" s="211">
        <v>2152</v>
      </c>
      <c r="AG43" s="210">
        <v>4124</v>
      </c>
      <c r="AH43" s="207">
        <v>1.9163568773234201</v>
      </c>
      <c r="AI43" s="211">
        <v>582</v>
      </c>
      <c r="AJ43" s="210">
        <v>909</v>
      </c>
      <c r="AK43" s="207">
        <v>1.5618556701030899</v>
      </c>
      <c r="AL43" s="211">
        <v>1592</v>
      </c>
      <c r="AM43" s="210">
        <v>4140</v>
      </c>
      <c r="AN43" s="207">
        <v>2.6005025125628101</v>
      </c>
      <c r="AO43" s="74">
        <f t="shared" si="0"/>
        <v>52523</v>
      </c>
      <c r="AP43" s="44">
        <f t="shared" si="0"/>
        <v>119081</v>
      </c>
      <c r="AQ43" s="38">
        <f t="shared" si="1"/>
        <v>2.2672162671591494</v>
      </c>
    </row>
    <row r="44" spans="1:43" s="97" customFormat="1" x14ac:dyDescent="0.2">
      <c r="A44" s="238" t="s">
        <v>53</v>
      </c>
      <c r="B44" s="29">
        <v>3994</v>
      </c>
      <c r="C44" s="138">
        <v>7405</v>
      </c>
      <c r="D44" s="207">
        <v>1.85403104656985</v>
      </c>
      <c r="E44" s="205">
        <v>924</v>
      </c>
      <c r="F44" s="206">
        <v>1397</v>
      </c>
      <c r="G44" s="207">
        <v>1.5119047619047601</v>
      </c>
      <c r="H44" s="208">
        <v>13961</v>
      </c>
      <c r="I44" s="209">
        <v>24431</v>
      </c>
      <c r="J44" s="207">
        <v>1.7499462789198501</v>
      </c>
      <c r="K44" s="208">
        <v>11823</v>
      </c>
      <c r="L44" s="210">
        <v>17175</v>
      </c>
      <c r="M44" s="207">
        <v>1.4526769855366699</v>
      </c>
      <c r="N44" s="211">
        <v>942</v>
      </c>
      <c r="O44" s="210">
        <v>1843</v>
      </c>
      <c r="P44" s="207">
        <v>1.9564755838641199</v>
      </c>
      <c r="Q44" s="211">
        <v>16253</v>
      </c>
      <c r="R44" s="210">
        <v>29617</v>
      </c>
      <c r="S44" s="207">
        <v>1.82224820033225</v>
      </c>
      <c r="T44" s="211">
        <v>272</v>
      </c>
      <c r="U44" s="210">
        <v>626</v>
      </c>
      <c r="V44" s="207">
        <v>2.3014705882352899</v>
      </c>
      <c r="W44" s="211">
        <v>2722</v>
      </c>
      <c r="X44" s="210">
        <v>4427</v>
      </c>
      <c r="Y44" s="207">
        <v>1.6263776634827301</v>
      </c>
      <c r="Z44" s="211">
        <v>5004</v>
      </c>
      <c r="AA44" s="210">
        <v>9907</v>
      </c>
      <c r="AB44" s="207">
        <v>1.9798161470823299</v>
      </c>
      <c r="AC44" s="211">
        <v>10819</v>
      </c>
      <c r="AD44" s="210">
        <v>19037</v>
      </c>
      <c r="AE44" s="207">
        <v>1.7595896108697699</v>
      </c>
      <c r="AF44" s="211">
        <v>927</v>
      </c>
      <c r="AG44" s="210">
        <v>1664</v>
      </c>
      <c r="AH44" s="207">
        <v>1.7950377562027999</v>
      </c>
      <c r="AI44" s="211">
        <v>153</v>
      </c>
      <c r="AJ44" s="210">
        <v>262</v>
      </c>
      <c r="AK44" s="207">
        <v>1.71241830065359</v>
      </c>
      <c r="AL44" s="211">
        <v>201</v>
      </c>
      <c r="AM44" s="210">
        <v>513</v>
      </c>
      <c r="AN44" s="207">
        <v>2.5522388059701502</v>
      </c>
      <c r="AO44" s="74">
        <f t="shared" si="0"/>
        <v>67995</v>
      </c>
      <c r="AP44" s="44">
        <f t="shared" si="0"/>
        <v>118304</v>
      </c>
      <c r="AQ44" s="38">
        <f t="shared" si="1"/>
        <v>1.7398926391646445</v>
      </c>
    </row>
    <row r="45" spans="1:43" s="97" customFormat="1" x14ac:dyDescent="0.2">
      <c r="A45" s="238" t="s">
        <v>49</v>
      </c>
      <c r="B45" s="29">
        <v>2808</v>
      </c>
      <c r="C45" s="138">
        <v>8511</v>
      </c>
      <c r="D45" s="207">
        <v>3.0309829059829099</v>
      </c>
      <c r="E45" s="205">
        <v>1412</v>
      </c>
      <c r="F45" s="206">
        <v>5035</v>
      </c>
      <c r="G45" s="207">
        <v>3.5658640226628902</v>
      </c>
      <c r="H45" s="208">
        <v>10874</v>
      </c>
      <c r="I45" s="209">
        <v>28342</v>
      </c>
      <c r="J45" s="207">
        <v>2.60640058855987</v>
      </c>
      <c r="K45" s="208">
        <v>3158</v>
      </c>
      <c r="L45" s="210">
        <v>8285</v>
      </c>
      <c r="M45" s="207">
        <v>2.6234958834705502</v>
      </c>
      <c r="N45" s="211">
        <v>4979</v>
      </c>
      <c r="O45" s="210">
        <v>10021</v>
      </c>
      <c r="P45" s="207">
        <v>2.0126531432014501</v>
      </c>
      <c r="Q45" s="211">
        <v>5096</v>
      </c>
      <c r="R45" s="210">
        <v>11388</v>
      </c>
      <c r="S45" s="207">
        <v>2.2346938775510199</v>
      </c>
      <c r="T45" s="211">
        <v>601</v>
      </c>
      <c r="U45" s="210">
        <v>1360</v>
      </c>
      <c r="V45" s="207">
        <v>2.2628951747088202</v>
      </c>
      <c r="W45" s="211">
        <v>3036</v>
      </c>
      <c r="X45" s="210">
        <v>6768</v>
      </c>
      <c r="Y45" s="207">
        <v>2.2292490118577102</v>
      </c>
      <c r="Z45" s="211">
        <v>6363</v>
      </c>
      <c r="AA45" s="210">
        <v>13172</v>
      </c>
      <c r="AB45" s="207">
        <v>2.0700927235580702</v>
      </c>
      <c r="AC45" s="211">
        <v>2626</v>
      </c>
      <c r="AD45" s="210">
        <v>7171</v>
      </c>
      <c r="AE45" s="207">
        <v>2.7307692307692299</v>
      </c>
      <c r="AF45" s="211">
        <v>2901</v>
      </c>
      <c r="AG45" s="210">
        <v>6542</v>
      </c>
      <c r="AH45" s="207">
        <v>2.2550844536366799</v>
      </c>
      <c r="AI45" s="211">
        <v>420</v>
      </c>
      <c r="AJ45" s="210">
        <v>886</v>
      </c>
      <c r="AK45" s="207">
        <v>2.10952380952381</v>
      </c>
      <c r="AL45" s="211">
        <v>1483</v>
      </c>
      <c r="AM45" s="210">
        <v>5144</v>
      </c>
      <c r="AN45" s="207">
        <v>3.4686446392447698</v>
      </c>
      <c r="AO45" s="74">
        <f t="shared" si="0"/>
        <v>45757</v>
      </c>
      <c r="AP45" s="44">
        <f t="shared" si="0"/>
        <v>112625</v>
      </c>
      <c r="AQ45" s="38">
        <f t="shared" si="1"/>
        <v>2.461372030508993</v>
      </c>
    </row>
    <row r="46" spans="1:43" s="97" customFormat="1" x14ac:dyDescent="0.2">
      <c r="A46" s="238" t="s">
        <v>127</v>
      </c>
      <c r="B46" s="29">
        <v>1733</v>
      </c>
      <c r="C46" s="138">
        <v>4178</v>
      </c>
      <c r="D46" s="207">
        <v>2.4108482400461599</v>
      </c>
      <c r="E46" s="205">
        <v>804</v>
      </c>
      <c r="F46" s="206">
        <v>1621</v>
      </c>
      <c r="G46" s="207">
        <v>2.01616915422886</v>
      </c>
      <c r="H46" s="208">
        <v>14625</v>
      </c>
      <c r="I46" s="209">
        <v>28743</v>
      </c>
      <c r="J46" s="207">
        <v>1.96533333333333</v>
      </c>
      <c r="K46" s="208">
        <v>3657</v>
      </c>
      <c r="L46" s="210">
        <v>7763</v>
      </c>
      <c r="M46" s="207">
        <v>2.12277823352475</v>
      </c>
      <c r="N46" s="211">
        <v>4433</v>
      </c>
      <c r="O46" s="210">
        <v>9256</v>
      </c>
      <c r="P46" s="207">
        <v>2.0879765395894401</v>
      </c>
      <c r="Q46" s="211">
        <v>5697</v>
      </c>
      <c r="R46" s="210">
        <v>13401</v>
      </c>
      <c r="S46" s="207">
        <v>2.3522906793048999</v>
      </c>
      <c r="T46" s="211">
        <v>677</v>
      </c>
      <c r="U46" s="210">
        <v>1596</v>
      </c>
      <c r="V46" s="207">
        <v>2.3574593796159502</v>
      </c>
      <c r="W46" s="211">
        <v>3180</v>
      </c>
      <c r="X46" s="210">
        <v>7273</v>
      </c>
      <c r="Y46" s="207">
        <v>2.2871069182389898</v>
      </c>
      <c r="Z46" s="211">
        <v>9074</v>
      </c>
      <c r="AA46" s="210">
        <v>18040</v>
      </c>
      <c r="AB46" s="207">
        <v>1.98809786202336</v>
      </c>
      <c r="AC46" s="211">
        <v>3805</v>
      </c>
      <c r="AD46" s="210">
        <v>9302</v>
      </c>
      <c r="AE46" s="207">
        <v>2.4446780551905398</v>
      </c>
      <c r="AF46" s="211">
        <v>1386</v>
      </c>
      <c r="AG46" s="210">
        <v>2730</v>
      </c>
      <c r="AH46" s="207">
        <v>1.9696969696969699</v>
      </c>
      <c r="AI46" s="211">
        <v>201</v>
      </c>
      <c r="AJ46" s="210">
        <v>387</v>
      </c>
      <c r="AK46" s="207">
        <v>1.92537313432836</v>
      </c>
      <c r="AL46" s="211">
        <v>703</v>
      </c>
      <c r="AM46" s="210">
        <v>1933</v>
      </c>
      <c r="AN46" s="207">
        <v>2.7496443812233302</v>
      </c>
      <c r="AO46" s="74">
        <f t="shared" si="0"/>
        <v>49975</v>
      </c>
      <c r="AP46" s="44">
        <f t="shared" si="0"/>
        <v>106223</v>
      </c>
      <c r="AQ46" s="38">
        <f t="shared" si="1"/>
        <v>2.1255227613806902</v>
      </c>
    </row>
    <row r="47" spans="1:43" s="97" customFormat="1" x14ac:dyDescent="0.2">
      <c r="A47" s="238" t="s">
        <v>27</v>
      </c>
      <c r="B47" s="29">
        <v>3478</v>
      </c>
      <c r="C47" s="138">
        <v>14759</v>
      </c>
      <c r="D47" s="207">
        <v>4.2435307648073604</v>
      </c>
      <c r="E47" s="205">
        <v>1166</v>
      </c>
      <c r="F47" s="206">
        <v>2683</v>
      </c>
      <c r="G47" s="207">
        <v>2.3010291595197301</v>
      </c>
      <c r="H47" s="208">
        <v>7883</v>
      </c>
      <c r="I47" s="209">
        <v>13641</v>
      </c>
      <c r="J47" s="207">
        <v>1.7304325764302899</v>
      </c>
      <c r="K47" s="208">
        <v>5318</v>
      </c>
      <c r="L47" s="210">
        <v>10709</v>
      </c>
      <c r="M47" s="207">
        <v>2.0137269650244498</v>
      </c>
      <c r="N47" s="211">
        <v>3327</v>
      </c>
      <c r="O47" s="210">
        <v>5069</v>
      </c>
      <c r="P47" s="207">
        <v>1.5235948301773401</v>
      </c>
      <c r="Q47" s="211">
        <v>6167</v>
      </c>
      <c r="R47" s="210">
        <v>18768</v>
      </c>
      <c r="S47" s="207">
        <v>3.0432949570293499</v>
      </c>
      <c r="T47" s="211">
        <v>481</v>
      </c>
      <c r="U47" s="210">
        <v>813</v>
      </c>
      <c r="V47" s="207">
        <v>1.69022869022869</v>
      </c>
      <c r="W47" s="211">
        <v>5608</v>
      </c>
      <c r="X47" s="210">
        <v>9939</v>
      </c>
      <c r="Y47" s="207">
        <v>1.7722895863052801</v>
      </c>
      <c r="Z47" s="211">
        <v>4117</v>
      </c>
      <c r="AA47" s="210">
        <v>8364</v>
      </c>
      <c r="AB47" s="207">
        <v>2.0315763905756601</v>
      </c>
      <c r="AC47" s="211">
        <v>3153</v>
      </c>
      <c r="AD47" s="210">
        <v>11371</v>
      </c>
      <c r="AE47" s="207">
        <v>3.6064065968918499</v>
      </c>
      <c r="AF47" s="211">
        <v>2876</v>
      </c>
      <c r="AG47" s="210">
        <v>6334</v>
      </c>
      <c r="AH47" s="207">
        <v>2.20236439499305</v>
      </c>
      <c r="AI47" s="211">
        <v>693</v>
      </c>
      <c r="AJ47" s="210">
        <v>1136</v>
      </c>
      <c r="AK47" s="207">
        <v>1.6392496392496401</v>
      </c>
      <c r="AL47" s="211">
        <v>1132</v>
      </c>
      <c r="AM47" s="210">
        <v>1670</v>
      </c>
      <c r="AN47" s="207">
        <v>1.4752650176678399</v>
      </c>
      <c r="AO47" s="74">
        <f t="shared" si="0"/>
        <v>45399</v>
      </c>
      <c r="AP47" s="44">
        <f t="shared" si="0"/>
        <v>105256</v>
      </c>
      <c r="AQ47" s="38">
        <f t="shared" si="1"/>
        <v>2.3184651644309344</v>
      </c>
    </row>
    <row r="48" spans="1:43" s="97" customFormat="1" x14ac:dyDescent="0.2">
      <c r="A48" s="238" t="s">
        <v>75</v>
      </c>
      <c r="B48" s="29">
        <v>2080</v>
      </c>
      <c r="C48" s="138">
        <v>9146</v>
      </c>
      <c r="D48" s="207">
        <v>4.3971153846153799</v>
      </c>
      <c r="E48" s="205">
        <v>852</v>
      </c>
      <c r="F48" s="206">
        <v>4162</v>
      </c>
      <c r="G48" s="207">
        <v>4.8849765258215996</v>
      </c>
      <c r="H48" s="208">
        <v>9742</v>
      </c>
      <c r="I48" s="209">
        <v>22702</v>
      </c>
      <c r="J48" s="207">
        <v>2.3303223157462498</v>
      </c>
      <c r="K48" s="208">
        <v>2304</v>
      </c>
      <c r="L48" s="210">
        <v>7298</v>
      </c>
      <c r="M48" s="207">
        <v>3.1675347222222201</v>
      </c>
      <c r="N48" s="211">
        <v>1566</v>
      </c>
      <c r="O48" s="210">
        <v>3717</v>
      </c>
      <c r="P48" s="207">
        <v>2.3735632183908</v>
      </c>
      <c r="Q48" s="211">
        <v>2888</v>
      </c>
      <c r="R48" s="210">
        <v>6667</v>
      </c>
      <c r="S48" s="207">
        <v>2.3085180055401699</v>
      </c>
      <c r="T48" s="211">
        <v>142</v>
      </c>
      <c r="U48" s="210">
        <v>279</v>
      </c>
      <c r="V48" s="207">
        <v>1.96478873239437</v>
      </c>
      <c r="W48" s="211">
        <v>3332</v>
      </c>
      <c r="X48" s="210">
        <v>9230</v>
      </c>
      <c r="Y48" s="207">
        <v>2.7701080432172902</v>
      </c>
      <c r="Z48" s="211">
        <v>9491</v>
      </c>
      <c r="AA48" s="210">
        <v>22325</v>
      </c>
      <c r="AB48" s="207">
        <v>2.3522284269307798</v>
      </c>
      <c r="AC48" s="211">
        <v>3132</v>
      </c>
      <c r="AD48" s="210">
        <v>12085</v>
      </c>
      <c r="AE48" s="207">
        <v>3.8585568326947599</v>
      </c>
      <c r="AF48" s="211">
        <v>2463</v>
      </c>
      <c r="AG48" s="210">
        <v>5359</v>
      </c>
      <c r="AH48" s="207">
        <v>2.17580186764109</v>
      </c>
      <c r="AI48" s="211">
        <v>198</v>
      </c>
      <c r="AJ48" s="210">
        <v>398</v>
      </c>
      <c r="AK48" s="207">
        <v>2.0101010101010099</v>
      </c>
      <c r="AL48" s="211">
        <v>758</v>
      </c>
      <c r="AM48" s="210">
        <v>1469</v>
      </c>
      <c r="AN48" s="207">
        <v>1.93799472295515</v>
      </c>
      <c r="AO48" s="74">
        <f t="shared" si="0"/>
        <v>38948</v>
      </c>
      <c r="AP48" s="44">
        <f t="shared" si="0"/>
        <v>104837</v>
      </c>
      <c r="AQ48" s="38">
        <f t="shared" si="1"/>
        <v>2.6917171613433295</v>
      </c>
    </row>
    <row r="49" spans="1:43" s="97" customFormat="1" x14ac:dyDescent="0.2">
      <c r="A49" s="238" t="s">
        <v>92</v>
      </c>
      <c r="B49" s="29">
        <v>802</v>
      </c>
      <c r="C49" s="138">
        <v>2114</v>
      </c>
      <c r="D49" s="207">
        <v>2.6359102244388999</v>
      </c>
      <c r="E49" s="205">
        <v>304</v>
      </c>
      <c r="F49" s="206">
        <v>924</v>
      </c>
      <c r="G49" s="207">
        <v>3.0394736842105301</v>
      </c>
      <c r="H49" s="208">
        <v>4134</v>
      </c>
      <c r="I49" s="209">
        <v>11884</v>
      </c>
      <c r="J49" s="207">
        <v>2.87469762941461</v>
      </c>
      <c r="K49" s="208">
        <v>2148</v>
      </c>
      <c r="L49" s="210">
        <v>6125</v>
      </c>
      <c r="M49" s="207">
        <v>2.8514897579143401</v>
      </c>
      <c r="N49" s="211">
        <v>506</v>
      </c>
      <c r="O49" s="210">
        <v>1343</v>
      </c>
      <c r="P49" s="207">
        <v>2.6541501976284598</v>
      </c>
      <c r="Q49" s="211">
        <v>10128</v>
      </c>
      <c r="R49" s="210">
        <v>26874</v>
      </c>
      <c r="S49" s="207">
        <v>2.65343601895735</v>
      </c>
      <c r="T49" s="211">
        <v>48</v>
      </c>
      <c r="U49" s="210">
        <v>114</v>
      </c>
      <c r="V49" s="207">
        <v>2.375</v>
      </c>
      <c r="W49" s="211">
        <v>3030</v>
      </c>
      <c r="X49" s="210">
        <v>11399</v>
      </c>
      <c r="Y49" s="207">
        <v>3.7620462046204599</v>
      </c>
      <c r="Z49" s="211">
        <v>10332</v>
      </c>
      <c r="AA49" s="210">
        <v>28982</v>
      </c>
      <c r="AB49" s="207">
        <v>2.8050716221447898</v>
      </c>
      <c r="AC49" s="211">
        <v>1526</v>
      </c>
      <c r="AD49" s="210">
        <v>7788</v>
      </c>
      <c r="AE49" s="207">
        <v>5.1035386631716904</v>
      </c>
      <c r="AF49" s="211">
        <v>2320</v>
      </c>
      <c r="AG49" s="210">
        <v>5240</v>
      </c>
      <c r="AH49" s="207">
        <v>2.2586206896551699</v>
      </c>
      <c r="AI49" s="211">
        <v>62</v>
      </c>
      <c r="AJ49" s="210">
        <v>130</v>
      </c>
      <c r="AK49" s="207">
        <v>2.0967741935483901</v>
      </c>
      <c r="AL49" s="211">
        <v>198</v>
      </c>
      <c r="AM49" s="210">
        <v>440</v>
      </c>
      <c r="AN49" s="207">
        <v>2.2222222222222201</v>
      </c>
      <c r="AO49" s="74">
        <f t="shared" si="0"/>
        <v>35538</v>
      </c>
      <c r="AP49" s="44">
        <f t="shared" si="0"/>
        <v>103357</v>
      </c>
      <c r="AQ49" s="38">
        <f t="shared" si="1"/>
        <v>2.9083516236141596</v>
      </c>
    </row>
    <row r="50" spans="1:43" s="97" customFormat="1" x14ac:dyDescent="0.2">
      <c r="A50" s="238" t="s">
        <v>51</v>
      </c>
      <c r="B50" s="29">
        <v>861</v>
      </c>
      <c r="C50" s="138">
        <v>2917</v>
      </c>
      <c r="D50" s="207">
        <v>3.3879210220673599</v>
      </c>
      <c r="E50" s="205">
        <v>573</v>
      </c>
      <c r="F50" s="206">
        <v>1570</v>
      </c>
      <c r="G50" s="207">
        <v>2.7399650959860402</v>
      </c>
      <c r="H50" s="208">
        <v>10080</v>
      </c>
      <c r="I50" s="209">
        <v>23196</v>
      </c>
      <c r="J50" s="207">
        <v>2.30119047619048</v>
      </c>
      <c r="K50" s="208">
        <v>1676</v>
      </c>
      <c r="L50" s="210">
        <v>3848</v>
      </c>
      <c r="M50" s="207">
        <v>2.29594272076372</v>
      </c>
      <c r="N50" s="211">
        <v>1703</v>
      </c>
      <c r="O50" s="210">
        <v>4220</v>
      </c>
      <c r="P50" s="207">
        <v>2.4779800352319401</v>
      </c>
      <c r="Q50" s="211">
        <v>5475</v>
      </c>
      <c r="R50" s="210">
        <v>12343</v>
      </c>
      <c r="S50" s="207">
        <v>2.2544292237442898</v>
      </c>
      <c r="T50" s="211">
        <v>190</v>
      </c>
      <c r="U50" s="210">
        <v>514</v>
      </c>
      <c r="V50" s="207">
        <v>2.7052631578947399</v>
      </c>
      <c r="W50" s="211">
        <v>2837</v>
      </c>
      <c r="X50" s="210">
        <v>8768</v>
      </c>
      <c r="Y50" s="207">
        <v>3.0905886499823798</v>
      </c>
      <c r="Z50" s="211">
        <v>13399</v>
      </c>
      <c r="AA50" s="210">
        <v>35210</v>
      </c>
      <c r="AB50" s="207">
        <v>2.6278080453765198</v>
      </c>
      <c r="AC50" s="211">
        <v>1049</v>
      </c>
      <c r="AD50" s="210">
        <v>3104</v>
      </c>
      <c r="AE50" s="207">
        <v>2.9590085795996202</v>
      </c>
      <c r="AF50" s="211">
        <v>2482</v>
      </c>
      <c r="AG50" s="210">
        <v>5232</v>
      </c>
      <c r="AH50" s="207">
        <v>2.1079774375503599</v>
      </c>
      <c r="AI50" s="211">
        <v>193</v>
      </c>
      <c r="AJ50" s="210">
        <v>382</v>
      </c>
      <c r="AK50" s="207">
        <v>1.9792746113989601</v>
      </c>
      <c r="AL50" s="211">
        <v>715</v>
      </c>
      <c r="AM50" s="210">
        <v>1824</v>
      </c>
      <c r="AN50" s="207">
        <v>2.55104895104895</v>
      </c>
      <c r="AO50" s="74">
        <f t="shared" si="0"/>
        <v>41233</v>
      </c>
      <c r="AP50" s="44">
        <f t="shared" si="0"/>
        <v>103128</v>
      </c>
      <c r="AQ50" s="38">
        <f t="shared" si="1"/>
        <v>2.5011034850726359</v>
      </c>
    </row>
    <row r="51" spans="1:43" s="97" customFormat="1" x14ac:dyDescent="0.2">
      <c r="A51" s="238" t="s">
        <v>32</v>
      </c>
      <c r="B51" s="29">
        <v>2282</v>
      </c>
      <c r="C51" s="138">
        <v>6999</v>
      </c>
      <c r="D51" s="207">
        <v>3.0670464504820298</v>
      </c>
      <c r="E51" s="205">
        <v>541</v>
      </c>
      <c r="F51" s="206">
        <v>1392</v>
      </c>
      <c r="G51" s="207">
        <v>2.5730129390018499</v>
      </c>
      <c r="H51" s="208">
        <v>12418</v>
      </c>
      <c r="I51" s="209">
        <v>27189</v>
      </c>
      <c r="J51" s="207">
        <v>2.189483008536</v>
      </c>
      <c r="K51" s="208">
        <v>2242</v>
      </c>
      <c r="L51" s="210">
        <v>5192</v>
      </c>
      <c r="M51" s="207">
        <v>2.3157894736842102</v>
      </c>
      <c r="N51" s="211">
        <v>2479</v>
      </c>
      <c r="O51" s="210">
        <v>5781</v>
      </c>
      <c r="P51" s="207">
        <v>2.3319887051230301</v>
      </c>
      <c r="Q51" s="211">
        <v>2796</v>
      </c>
      <c r="R51" s="210">
        <v>6715</v>
      </c>
      <c r="S51" s="207">
        <v>2.4016452074391998</v>
      </c>
      <c r="T51" s="211">
        <v>200</v>
      </c>
      <c r="U51" s="210">
        <v>620</v>
      </c>
      <c r="V51" s="207">
        <v>3.1</v>
      </c>
      <c r="W51" s="211">
        <v>3414</v>
      </c>
      <c r="X51" s="210">
        <v>9603</v>
      </c>
      <c r="Y51" s="207">
        <v>2.8128295254832998</v>
      </c>
      <c r="Z51" s="211">
        <v>9539</v>
      </c>
      <c r="AA51" s="210">
        <v>20948</v>
      </c>
      <c r="AB51" s="207">
        <v>2.1960373204738399</v>
      </c>
      <c r="AC51" s="211">
        <v>2085</v>
      </c>
      <c r="AD51" s="210">
        <v>6192</v>
      </c>
      <c r="AE51" s="207">
        <v>2.9697841726618699</v>
      </c>
      <c r="AF51" s="211">
        <v>1465</v>
      </c>
      <c r="AG51" s="210">
        <v>2876</v>
      </c>
      <c r="AH51" s="207">
        <v>1.96313993174061</v>
      </c>
      <c r="AI51" s="211">
        <v>133</v>
      </c>
      <c r="AJ51" s="210">
        <v>284</v>
      </c>
      <c r="AK51" s="207">
        <v>2.13533834586466</v>
      </c>
      <c r="AL51" s="211">
        <v>638</v>
      </c>
      <c r="AM51" s="210">
        <v>2008</v>
      </c>
      <c r="AN51" s="207">
        <v>3.1473354231974899</v>
      </c>
      <c r="AO51" s="74">
        <f t="shared" si="0"/>
        <v>40232</v>
      </c>
      <c r="AP51" s="44">
        <f t="shared" si="0"/>
        <v>95799</v>
      </c>
      <c r="AQ51" s="38">
        <f t="shared" si="1"/>
        <v>2.3811642473652812</v>
      </c>
    </row>
    <row r="52" spans="1:43" s="97" customFormat="1" x14ac:dyDescent="0.2">
      <c r="A52" s="238" t="s">
        <v>91</v>
      </c>
      <c r="B52" s="29">
        <v>1061</v>
      </c>
      <c r="C52" s="138">
        <v>3406</v>
      </c>
      <c r="D52" s="207">
        <v>3.2101790763430702</v>
      </c>
      <c r="E52" s="205">
        <v>180</v>
      </c>
      <c r="F52" s="206">
        <v>794</v>
      </c>
      <c r="G52" s="207">
        <v>4.4111111111111097</v>
      </c>
      <c r="H52" s="208">
        <v>15266</v>
      </c>
      <c r="I52" s="209">
        <v>27291</v>
      </c>
      <c r="J52" s="207">
        <v>1.78769815275776</v>
      </c>
      <c r="K52" s="208">
        <v>3781</v>
      </c>
      <c r="L52" s="210">
        <v>12421</v>
      </c>
      <c r="M52" s="207">
        <v>3.2851097593229301</v>
      </c>
      <c r="N52" s="211">
        <v>256</v>
      </c>
      <c r="O52" s="210">
        <v>821</v>
      </c>
      <c r="P52" s="207">
        <v>3.20703125</v>
      </c>
      <c r="Q52" s="211">
        <v>5114</v>
      </c>
      <c r="R52" s="210">
        <v>13719</v>
      </c>
      <c r="S52" s="207">
        <v>2.6826359014470098</v>
      </c>
      <c r="T52" s="211">
        <v>15</v>
      </c>
      <c r="U52" s="210">
        <v>33</v>
      </c>
      <c r="V52" s="207">
        <v>2.2000000000000002</v>
      </c>
      <c r="W52" s="211">
        <v>1397</v>
      </c>
      <c r="X52" s="210">
        <v>4456</v>
      </c>
      <c r="Y52" s="207">
        <v>3.18969219756621</v>
      </c>
      <c r="Z52" s="211">
        <v>6977</v>
      </c>
      <c r="AA52" s="210">
        <v>22854</v>
      </c>
      <c r="AB52" s="207">
        <v>3.2756198939372201</v>
      </c>
      <c r="AC52" s="211">
        <v>583</v>
      </c>
      <c r="AD52" s="210">
        <v>1458</v>
      </c>
      <c r="AE52" s="207">
        <v>2.5008576329331</v>
      </c>
      <c r="AF52" s="211">
        <v>1071</v>
      </c>
      <c r="AG52" s="210">
        <v>2585</v>
      </c>
      <c r="AH52" s="207">
        <v>2.4136321195144701</v>
      </c>
      <c r="AI52" s="211">
        <v>33</v>
      </c>
      <c r="AJ52" s="210">
        <v>54</v>
      </c>
      <c r="AK52" s="207">
        <v>1.63636363636364</v>
      </c>
      <c r="AL52" s="211">
        <v>102</v>
      </c>
      <c r="AM52" s="210">
        <v>309</v>
      </c>
      <c r="AN52" s="207">
        <v>3.02941176470588</v>
      </c>
      <c r="AO52" s="74">
        <f t="shared" si="0"/>
        <v>35836</v>
      </c>
      <c r="AP52" s="44">
        <f t="shared" si="0"/>
        <v>90201</v>
      </c>
      <c r="AQ52" s="38">
        <f t="shared" si="1"/>
        <v>2.5170498939613797</v>
      </c>
    </row>
    <row r="53" spans="1:43" s="97" customFormat="1" x14ac:dyDescent="0.2">
      <c r="A53" s="238" t="s">
        <v>89</v>
      </c>
      <c r="B53" s="29">
        <v>1275</v>
      </c>
      <c r="C53" s="138">
        <v>3192</v>
      </c>
      <c r="D53" s="207">
        <v>2.5035294117647102</v>
      </c>
      <c r="E53" s="205">
        <v>408</v>
      </c>
      <c r="F53" s="206">
        <v>1298</v>
      </c>
      <c r="G53" s="207">
        <v>3.1813725490196099</v>
      </c>
      <c r="H53" s="208">
        <v>12261</v>
      </c>
      <c r="I53" s="209">
        <v>25061</v>
      </c>
      <c r="J53" s="207">
        <v>2.0439605252426398</v>
      </c>
      <c r="K53" s="208">
        <v>2762</v>
      </c>
      <c r="L53" s="210">
        <v>5333</v>
      </c>
      <c r="M53" s="207">
        <v>1.9308472121650999</v>
      </c>
      <c r="N53" s="211">
        <v>1098</v>
      </c>
      <c r="O53" s="210">
        <v>2614</v>
      </c>
      <c r="P53" s="207">
        <v>2.38069216757741</v>
      </c>
      <c r="Q53" s="211">
        <v>6435</v>
      </c>
      <c r="R53" s="210">
        <v>12309</v>
      </c>
      <c r="S53" s="207">
        <v>1.91282051282051</v>
      </c>
      <c r="T53" s="211">
        <v>124</v>
      </c>
      <c r="U53" s="210">
        <v>300</v>
      </c>
      <c r="V53" s="207">
        <v>2.4193548387096802</v>
      </c>
      <c r="W53" s="211">
        <v>1658</v>
      </c>
      <c r="X53" s="210">
        <v>4212</v>
      </c>
      <c r="Y53" s="207">
        <v>2.5404101326899902</v>
      </c>
      <c r="Z53" s="211">
        <v>8635</v>
      </c>
      <c r="AA53" s="210">
        <v>22790</v>
      </c>
      <c r="AB53" s="207">
        <v>2.63925883034163</v>
      </c>
      <c r="AC53" s="211">
        <v>2227</v>
      </c>
      <c r="AD53" s="210">
        <v>5083</v>
      </c>
      <c r="AE53" s="207">
        <v>2.2824427480915999</v>
      </c>
      <c r="AF53" s="211">
        <v>1215</v>
      </c>
      <c r="AG53" s="210">
        <v>2497</v>
      </c>
      <c r="AH53" s="207">
        <v>2.05514403292181</v>
      </c>
      <c r="AI53" s="211">
        <v>209</v>
      </c>
      <c r="AJ53" s="210">
        <v>530</v>
      </c>
      <c r="AK53" s="207">
        <v>2.5358851674641101</v>
      </c>
      <c r="AL53" s="211">
        <v>374</v>
      </c>
      <c r="AM53" s="210">
        <v>851</v>
      </c>
      <c r="AN53" s="207">
        <v>2.2754010695187201</v>
      </c>
      <c r="AO53" s="74">
        <f t="shared" si="0"/>
        <v>38681</v>
      </c>
      <c r="AP53" s="44">
        <f t="shared" si="0"/>
        <v>86070</v>
      </c>
      <c r="AQ53" s="38">
        <f t="shared" si="1"/>
        <v>2.2251234456192961</v>
      </c>
    </row>
    <row r="54" spans="1:43" s="97" customFormat="1" x14ac:dyDescent="0.2">
      <c r="A54" s="238" t="s">
        <v>43</v>
      </c>
      <c r="B54" s="29">
        <v>3410</v>
      </c>
      <c r="C54" s="138">
        <v>7961</v>
      </c>
      <c r="D54" s="207">
        <v>2.3346041055718501</v>
      </c>
      <c r="E54" s="205">
        <v>1168</v>
      </c>
      <c r="F54" s="206">
        <v>2113</v>
      </c>
      <c r="G54" s="207">
        <v>1.80907534246575</v>
      </c>
      <c r="H54" s="208">
        <v>9757</v>
      </c>
      <c r="I54" s="209">
        <v>17905</v>
      </c>
      <c r="J54" s="207">
        <v>1.8350927539202599</v>
      </c>
      <c r="K54" s="208">
        <v>3448</v>
      </c>
      <c r="L54" s="210">
        <v>7107</v>
      </c>
      <c r="M54" s="207">
        <v>2.0611948955916501</v>
      </c>
      <c r="N54" s="211">
        <v>1823</v>
      </c>
      <c r="O54" s="210">
        <v>3785</v>
      </c>
      <c r="P54" s="207">
        <v>2.0762479429511802</v>
      </c>
      <c r="Q54" s="211">
        <v>3990</v>
      </c>
      <c r="R54" s="210">
        <v>8983</v>
      </c>
      <c r="S54" s="207">
        <v>2.2513784461152899</v>
      </c>
      <c r="T54" s="211">
        <v>198</v>
      </c>
      <c r="U54" s="210">
        <v>352</v>
      </c>
      <c r="V54" s="207">
        <v>1.7777777777777799</v>
      </c>
      <c r="W54" s="211">
        <v>1847</v>
      </c>
      <c r="X54" s="210">
        <v>3909</v>
      </c>
      <c r="Y54" s="207">
        <v>2.11640498105035</v>
      </c>
      <c r="Z54" s="211">
        <v>6028</v>
      </c>
      <c r="AA54" s="210">
        <v>12825</v>
      </c>
      <c r="AB54" s="207">
        <v>2.1275713337757098</v>
      </c>
      <c r="AC54" s="211">
        <v>4288</v>
      </c>
      <c r="AD54" s="210">
        <v>12444</v>
      </c>
      <c r="AE54" s="207">
        <v>2.90205223880597</v>
      </c>
      <c r="AF54" s="211">
        <v>2356</v>
      </c>
      <c r="AG54" s="210">
        <v>3965</v>
      </c>
      <c r="AH54" s="207">
        <v>1.6829371816638401</v>
      </c>
      <c r="AI54" s="211">
        <v>195</v>
      </c>
      <c r="AJ54" s="210">
        <v>302</v>
      </c>
      <c r="AK54" s="207">
        <v>1.5487179487179501</v>
      </c>
      <c r="AL54" s="211">
        <v>659</v>
      </c>
      <c r="AM54" s="210">
        <v>1352</v>
      </c>
      <c r="AN54" s="207">
        <v>2.0515933232169998</v>
      </c>
      <c r="AO54" s="74">
        <f t="shared" si="0"/>
        <v>39167</v>
      </c>
      <c r="AP54" s="44">
        <f t="shared" si="0"/>
        <v>83003</v>
      </c>
      <c r="AQ54" s="38">
        <f t="shared" si="1"/>
        <v>2.1192074961064162</v>
      </c>
    </row>
    <row r="55" spans="1:43" s="97" customFormat="1" x14ac:dyDescent="0.2">
      <c r="A55" s="238" t="s">
        <v>52</v>
      </c>
      <c r="B55" s="29">
        <v>1649</v>
      </c>
      <c r="C55" s="138">
        <v>4208</v>
      </c>
      <c r="D55" s="207">
        <v>2.5518496058217099</v>
      </c>
      <c r="E55" s="205">
        <v>1543</v>
      </c>
      <c r="F55" s="206">
        <v>5060</v>
      </c>
      <c r="G55" s="207">
        <v>3.2793259883344099</v>
      </c>
      <c r="H55" s="208">
        <v>7746</v>
      </c>
      <c r="I55" s="209">
        <v>17297</v>
      </c>
      <c r="J55" s="207">
        <v>2.23302349599793</v>
      </c>
      <c r="K55" s="208">
        <v>5049</v>
      </c>
      <c r="L55" s="210">
        <v>12495</v>
      </c>
      <c r="M55" s="207">
        <v>2.47474747474747</v>
      </c>
      <c r="N55" s="211">
        <v>3102</v>
      </c>
      <c r="O55" s="210">
        <v>6822</v>
      </c>
      <c r="P55" s="207">
        <v>2.19922630560928</v>
      </c>
      <c r="Q55" s="211">
        <v>3860</v>
      </c>
      <c r="R55" s="210">
        <v>8744</v>
      </c>
      <c r="S55" s="207">
        <v>2.2652849740932601</v>
      </c>
      <c r="T55" s="211">
        <v>264</v>
      </c>
      <c r="U55" s="210">
        <v>608</v>
      </c>
      <c r="V55" s="207">
        <v>2.3030303030303001</v>
      </c>
      <c r="W55" s="211">
        <v>1575</v>
      </c>
      <c r="X55" s="210">
        <v>3601</v>
      </c>
      <c r="Y55" s="207">
        <v>2.2863492063492101</v>
      </c>
      <c r="Z55" s="211">
        <v>3666</v>
      </c>
      <c r="AA55" s="210">
        <v>7669</v>
      </c>
      <c r="AB55" s="207">
        <v>2.0919258046917601</v>
      </c>
      <c r="AC55" s="211">
        <v>2341</v>
      </c>
      <c r="AD55" s="210">
        <v>4859</v>
      </c>
      <c r="AE55" s="207">
        <v>2.07560871422469</v>
      </c>
      <c r="AF55" s="211">
        <v>1678</v>
      </c>
      <c r="AG55" s="210">
        <v>3226</v>
      </c>
      <c r="AH55" s="207">
        <v>1.9225268176400501</v>
      </c>
      <c r="AI55" s="211">
        <v>314</v>
      </c>
      <c r="AJ55" s="210">
        <v>891</v>
      </c>
      <c r="AK55" s="207">
        <v>2.8375796178343999</v>
      </c>
      <c r="AL55" s="211">
        <v>1192</v>
      </c>
      <c r="AM55" s="210">
        <v>5099</v>
      </c>
      <c r="AN55" s="207">
        <v>4.27768456375839</v>
      </c>
      <c r="AO55" s="74">
        <f t="shared" si="0"/>
        <v>33979</v>
      </c>
      <c r="AP55" s="44">
        <f t="shared" si="0"/>
        <v>80579</v>
      </c>
      <c r="AQ55" s="38">
        <f t="shared" si="1"/>
        <v>2.3714352982724622</v>
      </c>
    </row>
    <row r="56" spans="1:43" s="97" customFormat="1" x14ac:dyDescent="0.2">
      <c r="A56" s="238" t="s">
        <v>42</v>
      </c>
      <c r="B56" s="29">
        <v>1809</v>
      </c>
      <c r="C56" s="138">
        <v>5707</v>
      </c>
      <c r="D56" s="207">
        <v>3.15478164731896</v>
      </c>
      <c r="E56" s="205">
        <v>1168</v>
      </c>
      <c r="F56" s="206">
        <v>3420</v>
      </c>
      <c r="G56" s="207">
        <v>2.92808219178082</v>
      </c>
      <c r="H56" s="208">
        <v>9793</v>
      </c>
      <c r="I56" s="209">
        <v>20111</v>
      </c>
      <c r="J56" s="207">
        <v>2.0536097212294502</v>
      </c>
      <c r="K56" s="208">
        <v>3176</v>
      </c>
      <c r="L56" s="210">
        <v>7322</v>
      </c>
      <c r="M56" s="207">
        <v>2.3054156171284599</v>
      </c>
      <c r="N56" s="211">
        <v>227</v>
      </c>
      <c r="O56" s="210">
        <v>939</v>
      </c>
      <c r="P56" s="207">
        <v>4.1365638766519801</v>
      </c>
      <c r="Q56" s="211">
        <v>3876</v>
      </c>
      <c r="R56" s="210">
        <v>7296</v>
      </c>
      <c r="S56" s="207">
        <v>1.8823529411764699</v>
      </c>
      <c r="T56" s="211">
        <v>210</v>
      </c>
      <c r="U56" s="210">
        <v>352</v>
      </c>
      <c r="V56" s="207">
        <v>1.67619047619048</v>
      </c>
      <c r="W56" s="211">
        <v>2753</v>
      </c>
      <c r="X56" s="210">
        <v>6214</v>
      </c>
      <c r="Y56" s="207">
        <v>2.2571739920087199</v>
      </c>
      <c r="Z56" s="211">
        <v>7276</v>
      </c>
      <c r="AA56" s="210">
        <v>15175</v>
      </c>
      <c r="AB56" s="207">
        <v>2.0856239692138501</v>
      </c>
      <c r="AC56" s="211">
        <v>1699</v>
      </c>
      <c r="AD56" s="210">
        <v>4622</v>
      </c>
      <c r="AE56" s="207">
        <v>2.7204237786933501</v>
      </c>
      <c r="AF56" s="211">
        <v>2853</v>
      </c>
      <c r="AG56" s="210">
        <v>6350</v>
      </c>
      <c r="AH56" s="207">
        <v>2.2257273045916599</v>
      </c>
      <c r="AI56" s="211">
        <v>368</v>
      </c>
      <c r="AJ56" s="210">
        <v>578</v>
      </c>
      <c r="AK56" s="207">
        <v>1.5706521739130399</v>
      </c>
      <c r="AL56" s="211">
        <v>940</v>
      </c>
      <c r="AM56" s="210">
        <v>2285</v>
      </c>
      <c r="AN56" s="207">
        <v>2.43085106382979</v>
      </c>
      <c r="AO56" s="74">
        <f t="shared" si="0"/>
        <v>36148</v>
      </c>
      <c r="AP56" s="44">
        <f t="shared" si="0"/>
        <v>80371</v>
      </c>
      <c r="AQ56" s="38">
        <f t="shared" si="1"/>
        <v>2.2233871860130576</v>
      </c>
    </row>
    <row r="57" spans="1:43" s="97" customFormat="1" x14ac:dyDescent="0.2">
      <c r="A57" s="238" t="s">
        <v>72</v>
      </c>
      <c r="B57" s="29">
        <v>907</v>
      </c>
      <c r="C57" s="138">
        <v>1557</v>
      </c>
      <c r="D57" s="207">
        <v>1.71664829106946</v>
      </c>
      <c r="E57" s="205">
        <v>147</v>
      </c>
      <c r="F57" s="206">
        <v>464</v>
      </c>
      <c r="G57" s="207">
        <v>3.15646258503401</v>
      </c>
      <c r="H57" s="208">
        <v>10869</v>
      </c>
      <c r="I57" s="209">
        <v>24985</v>
      </c>
      <c r="J57" s="207">
        <v>2.2987395344557902</v>
      </c>
      <c r="K57" s="208">
        <v>6410</v>
      </c>
      <c r="L57" s="210">
        <v>12312</v>
      </c>
      <c r="M57" s="207">
        <v>1.9207488299532001</v>
      </c>
      <c r="N57" s="211">
        <v>859</v>
      </c>
      <c r="O57" s="210">
        <v>2148</v>
      </c>
      <c r="P57" s="207">
        <v>2.5005820721769498</v>
      </c>
      <c r="Q57" s="211">
        <v>7602</v>
      </c>
      <c r="R57" s="210">
        <v>16450</v>
      </c>
      <c r="S57" s="207">
        <v>2.1639042357274398</v>
      </c>
      <c r="T57" s="211">
        <v>32</v>
      </c>
      <c r="U57" s="210">
        <v>136</v>
      </c>
      <c r="V57" s="207">
        <v>4.25</v>
      </c>
      <c r="W57" s="211">
        <v>788</v>
      </c>
      <c r="X57" s="210">
        <v>2321</v>
      </c>
      <c r="Y57" s="207">
        <v>2.94543147208122</v>
      </c>
      <c r="Z57" s="211">
        <v>4796</v>
      </c>
      <c r="AA57" s="210">
        <v>12832</v>
      </c>
      <c r="AB57" s="207">
        <v>2.6755629691409499</v>
      </c>
      <c r="AC57" s="211">
        <v>2368</v>
      </c>
      <c r="AD57" s="210">
        <v>4351</v>
      </c>
      <c r="AE57" s="207">
        <v>1.8374155405405399</v>
      </c>
      <c r="AF57" s="211">
        <v>1271</v>
      </c>
      <c r="AG57" s="210">
        <v>1737</v>
      </c>
      <c r="AH57" s="207">
        <v>1.36664044059795</v>
      </c>
      <c r="AI57" s="211">
        <v>29</v>
      </c>
      <c r="AJ57" s="210">
        <v>100</v>
      </c>
      <c r="AK57" s="207">
        <v>3.4482758620689702</v>
      </c>
      <c r="AL57" s="211">
        <v>449</v>
      </c>
      <c r="AM57" s="210">
        <v>806</v>
      </c>
      <c r="AN57" s="207">
        <v>1.79510022271715</v>
      </c>
      <c r="AO57" s="74">
        <f t="shared" si="0"/>
        <v>36527</v>
      </c>
      <c r="AP57" s="44">
        <f t="shared" si="0"/>
        <v>80199</v>
      </c>
      <c r="AQ57" s="38">
        <f t="shared" si="1"/>
        <v>2.1956087277904017</v>
      </c>
    </row>
    <row r="58" spans="1:43" s="97" customFormat="1" x14ac:dyDescent="0.2">
      <c r="A58" s="238" t="s">
        <v>45</v>
      </c>
      <c r="B58" s="29">
        <v>2912</v>
      </c>
      <c r="C58" s="138">
        <v>8609</v>
      </c>
      <c r="D58" s="207">
        <v>2.95638736263736</v>
      </c>
      <c r="E58" s="205">
        <v>927</v>
      </c>
      <c r="F58" s="206">
        <v>1924</v>
      </c>
      <c r="G58" s="207">
        <v>2.0755124056094898</v>
      </c>
      <c r="H58" s="208">
        <v>8834</v>
      </c>
      <c r="I58" s="209">
        <v>18208</v>
      </c>
      <c r="J58" s="207">
        <v>2.0611274620783302</v>
      </c>
      <c r="K58" s="208">
        <v>2280</v>
      </c>
      <c r="L58" s="210">
        <v>5234</v>
      </c>
      <c r="M58" s="207">
        <v>2.2956140350877199</v>
      </c>
      <c r="N58" s="211">
        <v>1618</v>
      </c>
      <c r="O58" s="210">
        <v>4013</v>
      </c>
      <c r="P58" s="207">
        <v>2.4802224969097701</v>
      </c>
      <c r="Q58" s="211">
        <v>3958</v>
      </c>
      <c r="R58" s="210">
        <v>8349</v>
      </c>
      <c r="S58" s="207">
        <v>2.1093986862051501</v>
      </c>
      <c r="T58" s="211">
        <v>365</v>
      </c>
      <c r="U58" s="210">
        <v>913</v>
      </c>
      <c r="V58" s="207">
        <v>2.5013698630137</v>
      </c>
      <c r="W58" s="211">
        <v>1954</v>
      </c>
      <c r="X58" s="210">
        <v>4155</v>
      </c>
      <c r="Y58" s="207">
        <v>2.1264073694984602</v>
      </c>
      <c r="Z58" s="211">
        <v>5164</v>
      </c>
      <c r="AA58" s="210">
        <v>11371</v>
      </c>
      <c r="AB58" s="207">
        <v>2.2019752130131698</v>
      </c>
      <c r="AC58" s="211">
        <v>4337</v>
      </c>
      <c r="AD58" s="210">
        <v>10288</v>
      </c>
      <c r="AE58" s="207">
        <v>2.3721466451464099</v>
      </c>
      <c r="AF58" s="211">
        <v>2005</v>
      </c>
      <c r="AG58" s="210">
        <v>3783</v>
      </c>
      <c r="AH58" s="207">
        <v>1.8867830423940199</v>
      </c>
      <c r="AI58" s="211">
        <v>125</v>
      </c>
      <c r="AJ58" s="210">
        <v>228</v>
      </c>
      <c r="AK58" s="207">
        <v>1.8240000000000001</v>
      </c>
      <c r="AL58" s="211">
        <v>560</v>
      </c>
      <c r="AM58" s="210">
        <v>1323</v>
      </c>
      <c r="AN58" s="207">
        <v>2.3624999999999998</v>
      </c>
      <c r="AO58" s="74">
        <f t="shared" si="0"/>
        <v>35039</v>
      </c>
      <c r="AP58" s="44">
        <f t="shared" si="0"/>
        <v>78398</v>
      </c>
      <c r="AQ58" s="38">
        <f t="shared" si="1"/>
        <v>2.2374496989069321</v>
      </c>
    </row>
    <row r="59" spans="1:43" s="97" customFormat="1" x14ac:dyDescent="0.2">
      <c r="A59" s="238" t="s">
        <v>56</v>
      </c>
      <c r="B59" s="29">
        <v>1270</v>
      </c>
      <c r="C59" s="138">
        <v>3314</v>
      </c>
      <c r="D59" s="207">
        <v>2.6094488188976399</v>
      </c>
      <c r="E59" s="205">
        <v>338</v>
      </c>
      <c r="F59" s="206">
        <v>864</v>
      </c>
      <c r="G59" s="207">
        <v>2.5562130177514799</v>
      </c>
      <c r="H59" s="208">
        <v>11794</v>
      </c>
      <c r="I59" s="209">
        <v>21660</v>
      </c>
      <c r="J59" s="207">
        <v>1.83652704765135</v>
      </c>
      <c r="K59" s="208">
        <v>2411</v>
      </c>
      <c r="L59" s="210">
        <v>4364</v>
      </c>
      <c r="M59" s="207">
        <v>1.81003732890917</v>
      </c>
      <c r="N59" s="211">
        <v>1461</v>
      </c>
      <c r="O59" s="210">
        <v>3511</v>
      </c>
      <c r="P59" s="207">
        <v>2.4031485284051999</v>
      </c>
      <c r="Q59" s="211">
        <v>4061</v>
      </c>
      <c r="R59" s="210">
        <v>8077</v>
      </c>
      <c r="S59" s="207">
        <v>1.9889189854715601</v>
      </c>
      <c r="T59" s="211">
        <v>147</v>
      </c>
      <c r="U59" s="210">
        <v>387</v>
      </c>
      <c r="V59" s="207">
        <v>2.6326530612244898</v>
      </c>
      <c r="W59" s="211">
        <v>1923</v>
      </c>
      <c r="X59" s="210">
        <v>4893</v>
      </c>
      <c r="Y59" s="207">
        <v>2.5444617784711401</v>
      </c>
      <c r="Z59" s="211">
        <v>7608</v>
      </c>
      <c r="AA59" s="210">
        <v>20453</v>
      </c>
      <c r="AB59" s="207">
        <v>2.6883543638275502</v>
      </c>
      <c r="AC59" s="211">
        <v>1759</v>
      </c>
      <c r="AD59" s="210">
        <v>4935</v>
      </c>
      <c r="AE59" s="207">
        <v>2.8055713473564499</v>
      </c>
      <c r="AF59" s="211">
        <v>1284</v>
      </c>
      <c r="AG59" s="210">
        <v>2765</v>
      </c>
      <c r="AH59" s="207">
        <v>2.1534267912772602</v>
      </c>
      <c r="AI59" s="211">
        <v>333</v>
      </c>
      <c r="AJ59" s="210">
        <v>1019</v>
      </c>
      <c r="AK59" s="207">
        <v>3.06006006006006</v>
      </c>
      <c r="AL59" s="211">
        <v>287</v>
      </c>
      <c r="AM59" s="210">
        <v>507</v>
      </c>
      <c r="AN59" s="207">
        <v>1.76655052264808</v>
      </c>
      <c r="AO59" s="74">
        <f t="shared" si="0"/>
        <v>34676</v>
      </c>
      <c r="AP59" s="44">
        <f t="shared" si="0"/>
        <v>76749</v>
      </c>
      <c r="AQ59" s="38">
        <f t="shared" si="1"/>
        <v>2.2133175683469837</v>
      </c>
    </row>
    <row r="60" spans="1:43" s="97" customFormat="1" x14ac:dyDescent="0.2">
      <c r="A60" s="238" t="s">
        <v>48</v>
      </c>
      <c r="B60" s="29">
        <v>441</v>
      </c>
      <c r="C60" s="138">
        <v>1903</v>
      </c>
      <c r="D60" s="207">
        <v>4.3151927437641699</v>
      </c>
      <c r="E60" s="205">
        <v>293</v>
      </c>
      <c r="F60" s="206">
        <v>1417</v>
      </c>
      <c r="G60" s="207">
        <v>4.8361774744027297</v>
      </c>
      <c r="H60" s="208">
        <v>2492</v>
      </c>
      <c r="I60" s="209">
        <v>6064</v>
      </c>
      <c r="J60" s="207">
        <v>2.43338683788122</v>
      </c>
      <c r="K60" s="208">
        <v>487</v>
      </c>
      <c r="L60" s="210">
        <v>1092</v>
      </c>
      <c r="M60" s="207">
        <v>2.2422997946611898</v>
      </c>
      <c r="N60" s="211">
        <v>796</v>
      </c>
      <c r="O60" s="210">
        <v>1698</v>
      </c>
      <c r="P60" s="207">
        <v>2.1331658291457298</v>
      </c>
      <c r="Q60" s="211">
        <v>1647</v>
      </c>
      <c r="R60" s="210">
        <v>3953</v>
      </c>
      <c r="S60" s="207">
        <v>2.4001214329083198</v>
      </c>
      <c r="T60" s="211">
        <v>214</v>
      </c>
      <c r="U60" s="210">
        <v>876</v>
      </c>
      <c r="V60" s="207">
        <v>4.0934579439252303</v>
      </c>
      <c r="W60" s="211">
        <v>2015</v>
      </c>
      <c r="X60" s="210">
        <v>6198</v>
      </c>
      <c r="Y60" s="207">
        <v>3.0759305210918102</v>
      </c>
      <c r="Z60" s="211">
        <v>9073</v>
      </c>
      <c r="AA60" s="210">
        <v>25690</v>
      </c>
      <c r="AB60" s="207">
        <v>2.83147801168302</v>
      </c>
      <c r="AC60" s="211">
        <v>785</v>
      </c>
      <c r="AD60" s="210">
        <v>1587</v>
      </c>
      <c r="AE60" s="207">
        <v>2.0216560509554098</v>
      </c>
      <c r="AF60" s="211">
        <v>693</v>
      </c>
      <c r="AG60" s="210">
        <v>1348</v>
      </c>
      <c r="AH60" s="207">
        <v>1.94516594516595</v>
      </c>
      <c r="AI60" s="211">
        <v>154</v>
      </c>
      <c r="AJ60" s="210">
        <v>341</v>
      </c>
      <c r="AK60" s="207">
        <v>2.21428571428571</v>
      </c>
      <c r="AL60" s="211">
        <v>268</v>
      </c>
      <c r="AM60" s="210">
        <v>1304</v>
      </c>
      <c r="AN60" s="207">
        <v>4.8656716417910504</v>
      </c>
      <c r="AO60" s="74">
        <f t="shared" si="0"/>
        <v>19358</v>
      </c>
      <c r="AP60" s="44">
        <f t="shared" si="0"/>
        <v>53471</v>
      </c>
      <c r="AQ60" s="38">
        <f t="shared" si="1"/>
        <v>2.7622171711953714</v>
      </c>
    </row>
    <row r="61" spans="1:43" s="97" customFormat="1" x14ac:dyDescent="0.2">
      <c r="A61" s="238" t="s">
        <v>129</v>
      </c>
      <c r="B61" s="29">
        <v>906</v>
      </c>
      <c r="C61" s="138">
        <v>2757</v>
      </c>
      <c r="D61" s="207">
        <v>3.0430463576158902</v>
      </c>
      <c r="E61" s="205">
        <v>402</v>
      </c>
      <c r="F61" s="206">
        <v>1303</v>
      </c>
      <c r="G61" s="207">
        <v>3.2412935323383101</v>
      </c>
      <c r="H61" s="208">
        <v>5608</v>
      </c>
      <c r="I61" s="209">
        <v>12523</v>
      </c>
      <c r="J61" s="207">
        <v>2.2330599144079901</v>
      </c>
      <c r="K61" s="208">
        <v>1740</v>
      </c>
      <c r="L61" s="210">
        <v>3976</v>
      </c>
      <c r="M61" s="207">
        <v>2.2850574712643699</v>
      </c>
      <c r="N61" s="211">
        <v>809</v>
      </c>
      <c r="O61" s="210">
        <v>2065</v>
      </c>
      <c r="P61" s="207">
        <v>2.5525339925834398</v>
      </c>
      <c r="Q61" s="211">
        <v>2360</v>
      </c>
      <c r="R61" s="210">
        <v>6232</v>
      </c>
      <c r="S61" s="207">
        <v>2.6406779661016899</v>
      </c>
      <c r="T61" s="211">
        <v>82</v>
      </c>
      <c r="U61" s="210">
        <v>167</v>
      </c>
      <c r="V61" s="207">
        <v>2.0365853658536599</v>
      </c>
      <c r="W61" s="211">
        <v>846</v>
      </c>
      <c r="X61" s="210">
        <v>2548</v>
      </c>
      <c r="Y61" s="207">
        <v>3.0118203309692699</v>
      </c>
      <c r="Z61" s="211">
        <v>5317</v>
      </c>
      <c r="AA61" s="210">
        <v>14692</v>
      </c>
      <c r="AB61" s="207">
        <v>2.76321233778447</v>
      </c>
      <c r="AC61" s="211">
        <v>882</v>
      </c>
      <c r="AD61" s="210">
        <v>2474</v>
      </c>
      <c r="AE61" s="207">
        <v>2.8049886621315201</v>
      </c>
      <c r="AF61" s="211">
        <v>424</v>
      </c>
      <c r="AG61" s="210">
        <v>1010</v>
      </c>
      <c r="AH61" s="207">
        <v>2.3820754716981098</v>
      </c>
      <c r="AI61" s="211">
        <v>49</v>
      </c>
      <c r="AJ61" s="210">
        <v>123</v>
      </c>
      <c r="AK61" s="207">
        <v>2.5102040816326499</v>
      </c>
      <c r="AL61" s="211">
        <v>170</v>
      </c>
      <c r="AM61" s="210">
        <v>537</v>
      </c>
      <c r="AN61" s="207">
        <v>3.1588235294117601</v>
      </c>
      <c r="AO61" s="74">
        <f t="shared" si="0"/>
        <v>19595</v>
      </c>
      <c r="AP61" s="44">
        <f t="shared" si="0"/>
        <v>50407</v>
      </c>
      <c r="AQ61" s="38">
        <f t="shared" si="1"/>
        <v>2.5724419494769073</v>
      </c>
    </row>
    <row r="62" spans="1:43" s="97" customFormat="1" x14ac:dyDescent="0.2">
      <c r="A62" s="238" t="s">
        <v>83</v>
      </c>
      <c r="B62" s="29">
        <v>1373</v>
      </c>
      <c r="C62" s="138">
        <v>3219</v>
      </c>
      <c r="D62" s="207">
        <v>2.34450109249818</v>
      </c>
      <c r="E62" s="205">
        <v>526</v>
      </c>
      <c r="F62" s="206">
        <v>1613</v>
      </c>
      <c r="G62" s="207">
        <v>3.06653992395437</v>
      </c>
      <c r="H62" s="208">
        <v>7238</v>
      </c>
      <c r="I62" s="209">
        <v>14253</v>
      </c>
      <c r="J62" s="207">
        <v>1.9691903840839999</v>
      </c>
      <c r="K62" s="208">
        <v>1847</v>
      </c>
      <c r="L62" s="210">
        <v>3825</v>
      </c>
      <c r="M62" s="207">
        <v>2.0709258256632399</v>
      </c>
      <c r="N62" s="211">
        <v>1317</v>
      </c>
      <c r="O62" s="210">
        <v>3167</v>
      </c>
      <c r="P62" s="207">
        <v>2.4047076689445701</v>
      </c>
      <c r="Q62" s="211">
        <v>3231</v>
      </c>
      <c r="R62" s="210">
        <v>7161</v>
      </c>
      <c r="S62" s="207">
        <v>2.21634168987929</v>
      </c>
      <c r="T62" s="211">
        <v>76</v>
      </c>
      <c r="U62" s="210">
        <v>127</v>
      </c>
      <c r="V62" s="207">
        <v>1.67105263157895</v>
      </c>
      <c r="W62" s="211">
        <v>812</v>
      </c>
      <c r="X62" s="210">
        <v>1832</v>
      </c>
      <c r="Y62" s="207">
        <v>2.25615763546798</v>
      </c>
      <c r="Z62" s="211">
        <v>4165</v>
      </c>
      <c r="AA62" s="210">
        <v>9815</v>
      </c>
      <c r="AB62" s="207">
        <v>2.35654261704682</v>
      </c>
      <c r="AC62" s="211">
        <v>1691</v>
      </c>
      <c r="AD62" s="210">
        <v>3215</v>
      </c>
      <c r="AE62" s="207">
        <v>1.9012418687167401</v>
      </c>
      <c r="AF62" s="211">
        <v>793</v>
      </c>
      <c r="AG62" s="210">
        <v>1479</v>
      </c>
      <c r="AH62" s="207">
        <v>1.86506935687264</v>
      </c>
      <c r="AI62" s="211">
        <v>75</v>
      </c>
      <c r="AJ62" s="210">
        <v>105</v>
      </c>
      <c r="AK62" s="207">
        <v>1.4</v>
      </c>
      <c r="AL62" s="211">
        <v>130</v>
      </c>
      <c r="AM62" s="210">
        <v>280</v>
      </c>
      <c r="AN62" s="207">
        <v>2.1538461538461502</v>
      </c>
      <c r="AO62" s="74">
        <f t="shared" si="0"/>
        <v>23274</v>
      </c>
      <c r="AP62" s="44">
        <f t="shared" si="0"/>
        <v>50091</v>
      </c>
      <c r="AQ62" s="38">
        <f t="shared" si="1"/>
        <v>2.1522299561742719</v>
      </c>
    </row>
    <row r="63" spans="1:43" s="97" customFormat="1" x14ac:dyDescent="0.2">
      <c r="A63" s="238" t="s">
        <v>67</v>
      </c>
      <c r="B63" s="29">
        <v>914</v>
      </c>
      <c r="C63" s="138">
        <v>1790</v>
      </c>
      <c r="D63" s="207">
        <v>1.95842450765864</v>
      </c>
      <c r="E63" s="205">
        <v>198</v>
      </c>
      <c r="F63" s="206">
        <v>480</v>
      </c>
      <c r="G63" s="207">
        <v>2.4242424242424199</v>
      </c>
      <c r="H63" s="211">
        <v>6322</v>
      </c>
      <c r="I63" s="210">
        <v>13019</v>
      </c>
      <c r="J63" s="207">
        <v>2.0593166719392602</v>
      </c>
      <c r="K63" s="208">
        <v>1996</v>
      </c>
      <c r="L63" s="210">
        <v>3682</v>
      </c>
      <c r="M63" s="207">
        <v>1.84468937875751</v>
      </c>
      <c r="N63" s="211">
        <v>983</v>
      </c>
      <c r="O63" s="210">
        <v>2251</v>
      </c>
      <c r="P63" s="207">
        <v>2.2899287894201401</v>
      </c>
      <c r="Q63" s="211">
        <v>3538</v>
      </c>
      <c r="R63" s="210">
        <v>7251</v>
      </c>
      <c r="S63" s="207">
        <v>2.0494629734313201</v>
      </c>
      <c r="T63" s="211">
        <v>65</v>
      </c>
      <c r="U63" s="210">
        <v>151</v>
      </c>
      <c r="V63" s="207">
        <v>2.3230769230769202</v>
      </c>
      <c r="W63" s="211">
        <v>985</v>
      </c>
      <c r="X63" s="210">
        <v>2521</v>
      </c>
      <c r="Y63" s="207">
        <v>2.5593908629441602</v>
      </c>
      <c r="Z63" s="211">
        <v>4151</v>
      </c>
      <c r="AA63" s="210">
        <v>9829</v>
      </c>
      <c r="AB63" s="207">
        <v>2.3678631655022899</v>
      </c>
      <c r="AC63" s="211">
        <v>954</v>
      </c>
      <c r="AD63" s="210">
        <v>2286</v>
      </c>
      <c r="AE63" s="207">
        <v>2.3962264150943402</v>
      </c>
      <c r="AF63" s="211">
        <v>1197</v>
      </c>
      <c r="AG63" s="210">
        <v>2331</v>
      </c>
      <c r="AH63" s="207">
        <v>1.9473684210526301</v>
      </c>
      <c r="AI63" s="211">
        <v>154</v>
      </c>
      <c r="AJ63" s="210">
        <v>250</v>
      </c>
      <c r="AK63" s="207">
        <v>1.62337662337662</v>
      </c>
      <c r="AL63" s="211">
        <v>118</v>
      </c>
      <c r="AM63" s="210">
        <v>405</v>
      </c>
      <c r="AN63" s="207">
        <v>3.43220338983051</v>
      </c>
      <c r="AO63" s="74">
        <f t="shared" si="0"/>
        <v>21575</v>
      </c>
      <c r="AP63" s="44">
        <f t="shared" si="0"/>
        <v>46246</v>
      </c>
      <c r="AQ63" s="38">
        <f t="shared" si="1"/>
        <v>2.1434994206257243</v>
      </c>
    </row>
    <row r="64" spans="1:43" s="97" customFormat="1" x14ac:dyDescent="0.2">
      <c r="A64" s="240" t="s">
        <v>65</v>
      </c>
      <c r="B64" s="35">
        <v>741</v>
      </c>
      <c r="C64" s="142">
        <v>2494</v>
      </c>
      <c r="D64" s="212">
        <v>3.3657219973009398</v>
      </c>
      <c r="E64" s="211">
        <v>444</v>
      </c>
      <c r="F64" s="210">
        <v>1184</v>
      </c>
      <c r="G64" s="212">
        <v>2.6666666666666701</v>
      </c>
      <c r="H64" s="213">
        <v>6017</v>
      </c>
      <c r="I64" s="214">
        <v>12297</v>
      </c>
      <c r="J64" s="212">
        <v>2.0437094897789598</v>
      </c>
      <c r="K64" s="213">
        <v>819</v>
      </c>
      <c r="L64" s="210">
        <v>2066</v>
      </c>
      <c r="M64" s="212">
        <v>2.5225885225885198</v>
      </c>
      <c r="N64" s="211">
        <v>1341</v>
      </c>
      <c r="O64" s="210">
        <v>2751</v>
      </c>
      <c r="P64" s="212">
        <v>2.0514541387024599</v>
      </c>
      <c r="Q64" s="211">
        <v>1940</v>
      </c>
      <c r="R64" s="210">
        <v>5302</v>
      </c>
      <c r="S64" s="212">
        <v>2.73298969072165</v>
      </c>
      <c r="T64" s="211">
        <v>57</v>
      </c>
      <c r="U64" s="210">
        <v>124</v>
      </c>
      <c r="V64" s="212">
        <v>2.1754385964912299</v>
      </c>
      <c r="W64" s="211">
        <v>1156</v>
      </c>
      <c r="X64" s="210">
        <v>2356</v>
      </c>
      <c r="Y64" s="212">
        <v>2.0380622837370201</v>
      </c>
      <c r="Z64" s="211">
        <v>3767</v>
      </c>
      <c r="AA64" s="210">
        <v>8160</v>
      </c>
      <c r="AB64" s="212">
        <v>2.16617998407221</v>
      </c>
      <c r="AC64" s="211">
        <v>1307</v>
      </c>
      <c r="AD64" s="210">
        <v>2745</v>
      </c>
      <c r="AE64" s="212">
        <v>2.10022953328233</v>
      </c>
      <c r="AF64" s="211">
        <v>928</v>
      </c>
      <c r="AG64" s="210">
        <v>1781</v>
      </c>
      <c r="AH64" s="212">
        <v>1.91918103448276</v>
      </c>
      <c r="AI64" s="211">
        <v>181</v>
      </c>
      <c r="AJ64" s="210">
        <v>232</v>
      </c>
      <c r="AK64" s="212">
        <v>1.2817679558011099</v>
      </c>
      <c r="AL64" s="211">
        <v>947</v>
      </c>
      <c r="AM64" s="210">
        <v>2356</v>
      </c>
      <c r="AN64" s="207">
        <v>2.4878563885955698</v>
      </c>
      <c r="AO64" s="74">
        <f t="shared" si="0"/>
        <v>19645</v>
      </c>
      <c r="AP64" s="44">
        <f t="shared" si="0"/>
        <v>43848</v>
      </c>
      <c r="AQ64" s="38">
        <f t="shared" si="1"/>
        <v>2.2320183252736063</v>
      </c>
    </row>
    <row r="65" spans="1:43" s="97" customFormat="1" x14ac:dyDescent="0.2">
      <c r="A65" s="238" t="s">
        <v>130</v>
      </c>
      <c r="B65" s="29">
        <v>1320</v>
      </c>
      <c r="C65" s="138">
        <v>3778</v>
      </c>
      <c r="D65" s="207">
        <v>2.8621212121212101</v>
      </c>
      <c r="E65" s="205">
        <v>981</v>
      </c>
      <c r="F65" s="206">
        <v>2186</v>
      </c>
      <c r="G65" s="207">
        <v>2.2283384301732898</v>
      </c>
      <c r="H65" s="208">
        <v>4442</v>
      </c>
      <c r="I65" s="209">
        <v>10775</v>
      </c>
      <c r="J65" s="207">
        <v>2.4257091400270099</v>
      </c>
      <c r="K65" s="208">
        <v>1190</v>
      </c>
      <c r="L65" s="210">
        <v>2586</v>
      </c>
      <c r="M65" s="207">
        <v>2.1731092436974802</v>
      </c>
      <c r="N65" s="211">
        <v>1015</v>
      </c>
      <c r="O65" s="210">
        <v>2256</v>
      </c>
      <c r="P65" s="207">
        <v>2.2226600985221698</v>
      </c>
      <c r="Q65" s="211">
        <v>2012</v>
      </c>
      <c r="R65" s="210">
        <v>5300</v>
      </c>
      <c r="S65" s="207">
        <v>2.6341948310139198</v>
      </c>
      <c r="T65" s="211">
        <v>174</v>
      </c>
      <c r="U65" s="210">
        <v>665</v>
      </c>
      <c r="V65" s="207">
        <v>3.8218390804597702</v>
      </c>
      <c r="W65" s="211">
        <v>742</v>
      </c>
      <c r="X65" s="210">
        <v>1651</v>
      </c>
      <c r="Y65" s="207">
        <v>2.2250673854447398</v>
      </c>
      <c r="Z65" s="211">
        <v>1410</v>
      </c>
      <c r="AA65" s="210">
        <v>3262</v>
      </c>
      <c r="AB65" s="207">
        <v>2.31347517730496</v>
      </c>
      <c r="AC65" s="211">
        <v>1095</v>
      </c>
      <c r="AD65" s="210">
        <v>2596</v>
      </c>
      <c r="AE65" s="207">
        <v>2.3707762557077601</v>
      </c>
      <c r="AF65" s="211">
        <v>621</v>
      </c>
      <c r="AG65" s="210">
        <v>1086</v>
      </c>
      <c r="AH65" s="207">
        <v>1.7487922705314001</v>
      </c>
      <c r="AI65" s="211">
        <v>147</v>
      </c>
      <c r="AJ65" s="210">
        <v>231</v>
      </c>
      <c r="AK65" s="207">
        <v>1.5714285714285701</v>
      </c>
      <c r="AL65" s="211">
        <v>664</v>
      </c>
      <c r="AM65" s="210">
        <v>4667</v>
      </c>
      <c r="AN65" s="207">
        <v>7.0286144578313303</v>
      </c>
      <c r="AO65" s="74">
        <f t="shared" si="0"/>
        <v>15813</v>
      </c>
      <c r="AP65" s="44">
        <f t="shared" si="0"/>
        <v>41039</v>
      </c>
      <c r="AQ65" s="38">
        <f t="shared" si="1"/>
        <v>2.5952697147916273</v>
      </c>
    </row>
    <row r="66" spans="1:43" s="97" customFormat="1" x14ac:dyDescent="0.2">
      <c r="A66" s="238" t="s">
        <v>54</v>
      </c>
      <c r="B66" s="29">
        <v>623</v>
      </c>
      <c r="C66" s="138">
        <v>1883</v>
      </c>
      <c r="D66" s="207">
        <v>3.02247191011236</v>
      </c>
      <c r="E66" s="205">
        <v>807</v>
      </c>
      <c r="F66" s="206">
        <v>2681</v>
      </c>
      <c r="G66" s="207">
        <v>3.32218091697646</v>
      </c>
      <c r="H66" s="211">
        <v>4171</v>
      </c>
      <c r="I66" s="210">
        <v>9250</v>
      </c>
      <c r="J66" s="207">
        <v>2.2176935986573998</v>
      </c>
      <c r="K66" s="208">
        <v>903</v>
      </c>
      <c r="L66" s="210">
        <v>2719</v>
      </c>
      <c r="M66" s="207">
        <v>3.0110741971207098</v>
      </c>
      <c r="N66" s="211">
        <v>1384</v>
      </c>
      <c r="O66" s="210">
        <v>2846</v>
      </c>
      <c r="P66" s="207">
        <v>2.0563583815028901</v>
      </c>
      <c r="Q66" s="211">
        <v>1164</v>
      </c>
      <c r="R66" s="210">
        <v>2919</v>
      </c>
      <c r="S66" s="207">
        <v>2.5077319587628901</v>
      </c>
      <c r="T66" s="211">
        <v>313</v>
      </c>
      <c r="U66" s="210">
        <v>795</v>
      </c>
      <c r="V66" s="207">
        <v>2.5399361022364202</v>
      </c>
      <c r="W66" s="211">
        <v>724</v>
      </c>
      <c r="X66" s="210">
        <v>1920</v>
      </c>
      <c r="Y66" s="207">
        <v>2.6519337016574598</v>
      </c>
      <c r="Z66" s="211">
        <v>2304</v>
      </c>
      <c r="AA66" s="210">
        <v>4338</v>
      </c>
      <c r="AB66" s="207">
        <v>1.8828125</v>
      </c>
      <c r="AC66" s="211">
        <v>1072</v>
      </c>
      <c r="AD66" s="210">
        <v>2650</v>
      </c>
      <c r="AE66" s="207">
        <v>2.4720149253731298</v>
      </c>
      <c r="AF66" s="211">
        <v>953</v>
      </c>
      <c r="AG66" s="210">
        <v>1606</v>
      </c>
      <c r="AH66" s="207">
        <v>1.6852046169989501</v>
      </c>
      <c r="AI66" s="211">
        <v>151</v>
      </c>
      <c r="AJ66" s="210">
        <v>387</v>
      </c>
      <c r="AK66" s="207">
        <v>2.56291390728477</v>
      </c>
      <c r="AL66" s="211">
        <v>767</v>
      </c>
      <c r="AM66" s="210">
        <v>5240</v>
      </c>
      <c r="AN66" s="207">
        <v>6.8318122555410703</v>
      </c>
      <c r="AO66" s="74">
        <f t="shared" si="0"/>
        <v>15336</v>
      </c>
      <c r="AP66" s="44">
        <f t="shared" si="0"/>
        <v>39234</v>
      </c>
      <c r="AQ66" s="38">
        <f t="shared" si="1"/>
        <v>2.5582942097026602</v>
      </c>
    </row>
    <row r="67" spans="1:43" s="97" customFormat="1" x14ac:dyDescent="0.2">
      <c r="A67" s="238" t="s">
        <v>131</v>
      </c>
      <c r="B67" s="29">
        <v>294</v>
      </c>
      <c r="C67" s="138">
        <v>790</v>
      </c>
      <c r="D67" s="207">
        <v>2.6870748299319702</v>
      </c>
      <c r="E67" s="205">
        <v>199</v>
      </c>
      <c r="F67" s="206">
        <v>835</v>
      </c>
      <c r="G67" s="207">
        <v>4.1959798994974902</v>
      </c>
      <c r="H67" s="208">
        <v>3793</v>
      </c>
      <c r="I67" s="209">
        <v>9486</v>
      </c>
      <c r="J67" s="207">
        <v>2.5009227524386999</v>
      </c>
      <c r="K67" s="208">
        <v>688</v>
      </c>
      <c r="L67" s="210">
        <v>1615</v>
      </c>
      <c r="M67" s="207">
        <v>2.34738372093023</v>
      </c>
      <c r="N67" s="211">
        <v>478</v>
      </c>
      <c r="O67" s="210">
        <v>1440</v>
      </c>
      <c r="P67" s="207">
        <v>3.01255230125523</v>
      </c>
      <c r="Q67" s="211">
        <v>1277</v>
      </c>
      <c r="R67" s="210">
        <v>3324</v>
      </c>
      <c r="S67" s="207">
        <v>2.60297572435395</v>
      </c>
      <c r="T67" s="211">
        <v>23</v>
      </c>
      <c r="U67" s="210">
        <v>42</v>
      </c>
      <c r="V67" s="207">
        <v>1.8260869565217399</v>
      </c>
      <c r="W67" s="211">
        <v>840</v>
      </c>
      <c r="X67" s="210">
        <v>2855</v>
      </c>
      <c r="Y67" s="207">
        <v>3.3988095238095202</v>
      </c>
      <c r="Z67" s="211">
        <v>4546</v>
      </c>
      <c r="AA67" s="210">
        <v>11842</v>
      </c>
      <c r="AB67" s="207">
        <v>2.60492740871095</v>
      </c>
      <c r="AC67" s="211">
        <v>357</v>
      </c>
      <c r="AD67" s="210">
        <v>1697</v>
      </c>
      <c r="AE67" s="207">
        <v>4.7535014005602196</v>
      </c>
      <c r="AF67" s="211">
        <v>382</v>
      </c>
      <c r="AG67" s="210">
        <v>863</v>
      </c>
      <c r="AH67" s="207">
        <v>2.2591623036649202</v>
      </c>
      <c r="AI67" s="211">
        <v>207</v>
      </c>
      <c r="AJ67" s="210">
        <v>297</v>
      </c>
      <c r="AK67" s="207">
        <v>1.4347826086956501</v>
      </c>
      <c r="AL67" s="211">
        <v>141</v>
      </c>
      <c r="AM67" s="210">
        <v>305</v>
      </c>
      <c r="AN67" s="207">
        <v>2.16312056737589</v>
      </c>
      <c r="AO67" s="74">
        <f t="shared" si="0"/>
        <v>13225</v>
      </c>
      <c r="AP67" s="44">
        <f t="shared" si="0"/>
        <v>35391</v>
      </c>
      <c r="AQ67" s="38">
        <f t="shared" si="1"/>
        <v>2.6760680529300567</v>
      </c>
    </row>
    <row r="68" spans="1:43" s="97" customFormat="1" x14ac:dyDescent="0.2">
      <c r="A68" s="238" t="s">
        <v>64</v>
      </c>
      <c r="B68" s="29">
        <v>2918</v>
      </c>
      <c r="C68" s="138">
        <v>6817</v>
      </c>
      <c r="D68" s="207">
        <v>2.3361891706648401</v>
      </c>
      <c r="E68" s="205">
        <v>2319</v>
      </c>
      <c r="F68" s="206">
        <v>4202</v>
      </c>
      <c r="G68" s="207">
        <v>1.8119879258300999</v>
      </c>
      <c r="H68" s="208">
        <v>3952</v>
      </c>
      <c r="I68" s="209">
        <v>5441</v>
      </c>
      <c r="J68" s="207">
        <v>1.3767712550607301</v>
      </c>
      <c r="K68" s="208">
        <v>1541</v>
      </c>
      <c r="L68" s="210">
        <v>2451</v>
      </c>
      <c r="M68" s="207">
        <v>1.59052563270604</v>
      </c>
      <c r="N68" s="211">
        <v>945</v>
      </c>
      <c r="O68" s="210">
        <v>1539</v>
      </c>
      <c r="P68" s="207">
        <v>1.6285714285714299</v>
      </c>
      <c r="Q68" s="211">
        <v>1753</v>
      </c>
      <c r="R68" s="210">
        <v>3204</v>
      </c>
      <c r="S68" s="207">
        <v>1.82772390188249</v>
      </c>
      <c r="T68" s="211">
        <v>209</v>
      </c>
      <c r="U68" s="210">
        <v>297</v>
      </c>
      <c r="V68" s="207">
        <v>1.42105263157895</v>
      </c>
      <c r="W68" s="211">
        <v>500</v>
      </c>
      <c r="X68" s="210">
        <v>877</v>
      </c>
      <c r="Y68" s="207">
        <v>1.754</v>
      </c>
      <c r="Z68" s="211">
        <v>453</v>
      </c>
      <c r="AA68" s="210">
        <v>799</v>
      </c>
      <c r="AB68" s="207">
        <v>1.7637969094922701</v>
      </c>
      <c r="AC68" s="211">
        <v>552</v>
      </c>
      <c r="AD68" s="210">
        <v>1150</v>
      </c>
      <c r="AE68" s="207">
        <v>2.0833333333333299</v>
      </c>
      <c r="AF68" s="211">
        <v>2330</v>
      </c>
      <c r="AG68" s="210">
        <v>4975</v>
      </c>
      <c r="AH68" s="207">
        <v>2.1351931330472098</v>
      </c>
      <c r="AI68" s="211">
        <v>152</v>
      </c>
      <c r="AJ68" s="210">
        <v>255</v>
      </c>
      <c r="AK68" s="207">
        <v>1.6776315789473699</v>
      </c>
      <c r="AL68" s="211">
        <v>677</v>
      </c>
      <c r="AM68" s="210">
        <v>1191</v>
      </c>
      <c r="AN68" s="207">
        <v>1.7592319054652901</v>
      </c>
      <c r="AO68" s="74">
        <f t="shared" si="0"/>
        <v>18301</v>
      </c>
      <c r="AP68" s="44">
        <f t="shared" si="0"/>
        <v>33198</v>
      </c>
      <c r="AQ68" s="38">
        <f t="shared" si="1"/>
        <v>1.81399923501448</v>
      </c>
    </row>
    <row r="69" spans="1:43" s="97" customFormat="1" x14ac:dyDescent="0.2">
      <c r="A69" s="238" t="s">
        <v>84</v>
      </c>
      <c r="B69" s="29">
        <v>433</v>
      </c>
      <c r="C69" s="138">
        <v>1474</v>
      </c>
      <c r="D69" s="207">
        <v>3.40415704387991</v>
      </c>
      <c r="E69" s="205">
        <v>636</v>
      </c>
      <c r="F69" s="206">
        <v>1160</v>
      </c>
      <c r="G69" s="207">
        <v>1.82389937106918</v>
      </c>
      <c r="H69" s="208">
        <v>5248</v>
      </c>
      <c r="I69" s="209">
        <v>10372</v>
      </c>
      <c r="J69" s="207">
        <v>1.9763719512195099</v>
      </c>
      <c r="K69" s="208">
        <v>512</v>
      </c>
      <c r="L69" s="210">
        <v>1403</v>
      </c>
      <c r="M69" s="207">
        <v>2.740234375</v>
      </c>
      <c r="N69" s="211">
        <v>1284</v>
      </c>
      <c r="O69" s="210">
        <v>2863</v>
      </c>
      <c r="P69" s="207">
        <v>2.2297507788162001</v>
      </c>
      <c r="Q69" s="211">
        <v>1184</v>
      </c>
      <c r="R69" s="210">
        <v>2307</v>
      </c>
      <c r="S69" s="207">
        <v>1.94847972972973</v>
      </c>
      <c r="T69" s="211">
        <v>103</v>
      </c>
      <c r="U69" s="210">
        <v>202</v>
      </c>
      <c r="V69" s="207">
        <v>1.96116504854369</v>
      </c>
      <c r="W69" s="211">
        <v>676</v>
      </c>
      <c r="X69" s="210">
        <v>2172</v>
      </c>
      <c r="Y69" s="207">
        <v>3.2130177514792901</v>
      </c>
      <c r="Z69" s="211">
        <v>2637</v>
      </c>
      <c r="AA69" s="210">
        <v>6092</v>
      </c>
      <c r="AB69" s="207">
        <v>2.3102009859688999</v>
      </c>
      <c r="AC69" s="211">
        <v>375</v>
      </c>
      <c r="AD69" s="210">
        <v>1335</v>
      </c>
      <c r="AE69" s="207">
        <v>3.56</v>
      </c>
      <c r="AF69" s="211">
        <v>763</v>
      </c>
      <c r="AG69" s="210">
        <v>1564</v>
      </c>
      <c r="AH69" s="207">
        <v>2.0498034076015701</v>
      </c>
      <c r="AI69" s="211">
        <v>173</v>
      </c>
      <c r="AJ69" s="210">
        <v>343</v>
      </c>
      <c r="AK69" s="207">
        <v>1.9826589595375701</v>
      </c>
      <c r="AL69" s="211">
        <v>970</v>
      </c>
      <c r="AM69" s="210">
        <v>1825</v>
      </c>
      <c r="AN69" s="207">
        <v>1.8814432989690699</v>
      </c>
      <c r="AO69" s="74">
        <f t="shared" si="0"/>
        <v>14994</v>
      </c>
      <c r="AP69" s="44">
        <f t="shared" si="0"/>
        <v>33112</v>
      </c>
      <c r="AQ69" s="38">
        <f t="shared" si="1"/>
        <v>2.2083500066693342</v>
      </c>
    </row>
    <row r="70" spans="1:43" s="97" customFormat="1" x14ac:dyDescent="0.2">
      <c r="A70" s="238" t="s">
        <v>66</v>
      </c>
      <c r="B70" s="29">
        <v>943</v>
      </c>
      <c r="C70" s="138">
        <v>2813</v>
      </c>
      <c r="D70" s="207">
        <v>2.9830328738070002</v>
      </c>
      <c r="E70" s="205">
        <v>726</v>
      </c>
      <c r="F70" s="206">
        <v>1943</v>
      </c>
      <c r="G70" s="207">
        <v>2.6763085399449</v>
      </c>
      <c r="H70" s="208">
        <v>3255</v>
      </c>
      <c r="I70" s="209">
        <v>7076</v>
      </c>
      <c r="J70" s="207">
        <v>2.1738863287250401</v>
      </c>
      <c r="K70" s="208">
        <v>838</v>
      </c>
      <c r="L70" s="210">
        <v>2082</v>
      </c>
      <c r="M70" s="207">
        <v>2.4844868735083501</v>
      </c>
      <c r="N70" s="211">
        <v>864</v>
      </c>
      <c r="O70" s="210">
        <v>2081</v>
      </c>
      <c r="P70" s="207">
        <v>2.40856481481481</v>
      </c>
      <c r="Q70" s="211">
        <v>1399</v>
      </c>
      <c r="R70" s="210">
        <v>3195</v>
      </c>
      <c r="S70" s="207">
        <v>2.28377412437455</v>
      </c>
      <c r="T70" s="211">
        <v>144</v>
      </c>
      <c r="U70" s="210">
        <v>348</v>
      </c>
      <c r="V70" s="207">
        <v>2.4166666666666701</v>
      </c>
      <c r="W70" s="211">
        <v>561</v>
      </c>
      <c r="X70" s="210">
        <v>1450</v>
      </c>
      <c r="Y70" s="207">
        <v>2.58467023172906</v>
      </c>
      <c r="Z70" s="211">
        <v>1952</v>
      </c>
      <c r="AA70" s="210">
        <v>4585</v>
      </c>
      <c r="AB70" s="207">
        <v>2.3488729508196702</v>
      </c>
      <c r="AC70" s="211">
        <v>1042</v>
      </c>
      <c r="AD70" s="210">
        <v>2522</v>
      </c>
      <c r="AE70" s="207">
        <v>2.4203454894433798</v>
      </c>
      <c r="AF70" s="211">
        <v>672</v>
      </c>
      <c r="AG70" s="210">
        <v>1500</v>
      </c>
      <c r="AH70" s="207">
        <v>2.2321428571428599</v>
      </c>
      <c r="AI70" s="211">
        <v>209</v>
      </c>
      <c r="AJ70" s="210">
        <v>460</v>
      </c>
      <c r="AK70" s="207">
        <v>2.2009569377990399</v>
      </c>
      <c r="AL70" s="211">
        <v>440</v>
      </c>
      <c r="AM70" s="210">
        <v>1782</v>
      </c>
      <c r="AN70" s="207">
        <v>4.05</v>
      </c>
      <c r="AO70" s="74">
        <f t="shared" si="0"/>
        <v>13045</v>
      </c>
      <c r="AP70" s="44">
        <f t="shared" si="0"/>
        <v>31837</v>
      </c>
      <c r="AQ70" s="38">
        <f t="shared" si="1"/>
        <v>2.4405519356075125</v>
      </c>
    </row>
    <row r="71" spans="1:43" s="97" customFormat="1" x14ac:dyDescent="0.2">
      <c r="A71" s="238" t="s">
        <v>80</v>
      </c>
      <c r="B71" s="29">
        <v>654</v>
      </c>
      <c r="C71" s="138">
        <v>2389</v>
      </c>
      <c r="D71" s="207">
        <v>3.65290519877676</v>
      </c>
      <c r="E71" s="205">
        <v>273</v>
      </c>
      <c r="F71" s="206">
        <v>605</v>
      </c>
      <c r="G71" s="207">
        <v>2.2161172161172198</v>
      </c>
      <c r="H71" s="208">
        <v>5663</v>
      </c>
      <c r="I71" s="209">
        <v>16262</v>
      </c>
      <c r="J71" s="207">
        <v>2.8716228147624898</v>
      </c>
      <c r="K71" s="208">
        <v>882</v>
      </c>
      <c r="L71" s="210">
        <v>1812</v>
      </c>
      <c r="M71" s="207">
        <v>2.0544217687074799</v>
      </c>
      <c r="N71" s="211">
        <v>355</v>
      </c>
      <c r="O71" s="210">
        <v>886</v>
      </c>
      <c r="P71" s="207">
        <v>2.4957746478873202</v>
      </c>
      <c r="Q71" s="211">
        <v>857</v>
      </c>
      <c r="R71" s="210">
        <v>1760</v>
      </c>
      <c r="S71" s="207">
        <v>2.0536756126020999</v>
      </c>
      <c r="T71" s="211">
        <v>83</v>
      </c>
      <c r="U71" s="210">
        <v>240</v>
      </c>
      <c r="V71" s="207">
        <v>2.8915662650602401</v>
      </c>
      <c r="W71" s="211">
        <v>480</v>
      </c>
      <c r="X71" s="210">
        <v>1060</v>
      </c>
      <c r="Y71" s="207">
        <v>2.2083333333333299</v>
      </c>
      <c r="Z71" s="211">
        <v>1196</v>
      </c>
      <c r="AA71" s="210">
        <v>2567</v>
      </c>
      <c r="AB71" s="207">
        <v>2.14632107023411</v>
      </c>
      <c r="AC71" s="211">
        <v>563</v>
      </c>
      <c r="AD71" s="210">
        <v>1686</v>
      </c>
      <c r="AE71" s="207">
        <v>2.99467140319716</v>
      </c>
      <c r="AF71" s="211">
        <v>586</v>
      </c>
      <c r="AG71" s="210">
        <v>1085</v>
      </c>
      <c r="AH71" s="207">
        <v>1.8515358361774701</v>
      </c>
      <c r="AI71" s="211">
        <v>56</v>
      </c>
      <c r="AJ71" s="210">
        <v>103</v>
      </c>
      <c r="AK71" s="207">
        <v>1.83928571428571</v>
      </c>
      <c r="AL71" s="211">
        <v>222</v>
      </c>
      <c r="AM71" s="210">
        <v>549</v>
      </c>
      <c r="AN71" s="207">
        <v>2.4729729729729701</v>
      </c>
      <c r="AO71" s="74">
        <f t="shared" ref="AO71:AP80" si="2">SUM(B71,E71,H71,K71,N71,Q71,T71,W71,Z71,AC71,AF71,AI71,AL71)</f>
        <v>11870</v>
      </c>
      <c r="AP71" s="44">
        <f t="shared" si="2"/>
        <v>31004</v>
      </c>
      <c r="AQ71" s="38">
        <f t="shared" si="1"/>
        <v>2.6119629317607416</v>
      </c>
    </row>
    <row r="72" spans="1:43" s="97" customFormat="1" x14ac:dyDescent="0.2">
      <c r="A72" s="238" t="s">
        <v>94</v>
      </c>
      <c r="B72" s="29">
        <v>109</v>
      </c>
      <c r="C72" s="138">
        <v>235</v>
      </c>
      <c r="D72" s="207">
        <v>2.1559633027522902</v>
      </c>
      <c r="E72" s="205">
        <v>113</v>
      </c>
      <c r="F72" s="206">
        <v>187</v>
      </c>
      <c r="G72" s="207">
        <v>1.65486725663717</v>
      </c>
      <c r="H72" s="208">
        <v>3975</v>
      </c>
      <c r="I72" s="209">
        <v>7639</v>
      </c>
      <c r="J72" s="207">
        <v>1.92176100628931</v>
      </c>
      <c r="K72" s="208">
        <v>680</v>
      </c>
      <c r="L72" s="210">
        <v>3674</v>
      </c>
      <c r="M72" s="207">
        <v>5.4029411764705904</v>
      </c>
      <c r="N72" s="211">
        <v>174</v>
      </c>
      <c r="O72" s="210">
        <v>1589</v>
      </c>
      <c r="P72" s="207">
        <v>9.1321839080459792</v>
      </c>
      <c r="Q72" s="211">
        <v>2458</v>
      </c>
      <c r="R72" s="210">
        <v>6137</v>
      </c>
      <c r="S72" s="207">
        <v>2.4967453213995099</v>
      </c>
      <c r="T72" s="211">
        <v>5</v>
      </c>
      <c r="U72" s="210">
        <v>9</v>
      </c>
      <c r="V72" s="207">
        <v>1.8</v>
      </c>
      <c r="W72" s="211">
        <v>201</v>
      </c>
      <c r="X72" s="210">
        <v>746</v>
      </c>
      <c r="Y72" s="207">
        <v>3.7114427860696502</v>
      </c>
      <c r="Z72" s="211">
        <v>1401</v>
      </c>
      <c r="AA72" s="210">
        <v>4473</v>
      </c>
      <c r="AB72" s="207">
        <v>3.1927194860813701</v>
      </c>
      <c r="AC72" s="211">
        <v>239</v>
      </c>
      <c r="AD72" s="210">
        <v>677</v>
      </c>
      <c r="AE72" s="207">
        <v>2.8326359832636001</v>
      </c>
      <c r="AF72" s="211">
        <v>235</v>
      </c>
      <c r="AG72" s="210">
        <v>460</v>
      </c>
      <c r="AH72" s="207">
        <v>1.95744680851064</v>
      </c>
      <c r="AI72" s="211">
        <v>34</v>
      </c>
      <c r="AJ72" s="210">
        <v>42</v>
      </c>
      <c r="AK72" s="207">
        <v>1.23529411764706</v>
      </c>
      <c r="AL72" s="211">
        <v>50</v>
      </c>
      <c r="AM72" s="210">
        <v>118</v>
      </c>
      <c r="AN72" s="207">
        <v>2.36</v>
      </c>
      <c r="AO72" s="74">
        <f t="shared" si="2"/>
        <v>9674</v>
      </c>
      <c r="AP72" s="44">
        <f t="shared" si="2"/>
        <v>25986</v>
      </c>
      <c r="AQ72" s="38">
        <f t="shared" si="1"/>
        <v>2.6861691130866241</v>
      </c>
    </row>
    <row r="73" spans="1:43" s="97" customFormat="1" x14ac:dyDescent="0.2">
      <c r="A73" s="238" t="s">
        <v>71</v>
      </c>
      <c r="B73" s="29">
        <v>1080</v>
      </c>
      <c r="C73" s="138">
        <v>1979</v>
      </c>
      <c r="D73" s="207">
        <v>1.8324074074074099</v>
      </c>
      <c r="E73" s="205">
        <v>140</v>
      </c>
      <c r="F73" s="206">
        <v>395</v>
      </c>
      <c r="G73" s="207">
        <v>2.8214285714285698</v>
      </c>
      <c r="H73" s="208">
        <v>3149</v>
      </c>
      <c r="I73" s="209">
        <v>6440</v>
      </c>
      <c r="J73" s="207">
        <v>2.0450936805334998</v>
      </c>
      <c r="K73" s="208">
        <v>727</v>
      </c>
      <c r="L73" s="210">
        <v>1404</v>
      </c>
      <c r="M73" s="207">
        <v>1.9312242090784</v>
      </c>
      <c r="N73" s="211">
        <v>552</v>
      </c>
      <c r="O73" s="210">
        <v>1129</v>
      </c>
      <c r="P73" s="207">
        <v>2.0452898550724599</v>
      </c>
      <c r="Q73" s="211">
        <v>1876</v>
      </c>
      <c r="R73" s="210">
        <v>3904</v>
      </c>
      <c r="S73" s="207">
        <v>2.0810234541577799</v>
      </c>
      <c r="T73" s="211">
        <v>43</v>
      </c>
      <c r="U73" s="210">
        <v>139</v>
      </c>
      <c r="V73" s="207">
        <v>3.2325581395348801</v>
      </c>
      <c r="W73" s="211">
        <v>1825</v>
      </c>
      <c r="X73" s="210">
        <v>3189</v>
      </c>
      <c r="Y73" s="207">
        <v>1.74739726027397</v>
      </c>
      <c r="Z73" s="211">
        <v>1772</v>
      </c>
      <c r="AA73" s="210">
        <v>4446</v>
      </c>
      <c r="AB73" s="207">
        <v>2.5090293453724599</v>
      </c>
      <c r="AC73" s="211">
        <v>534</v>
      </c>
      <c r="AD73" s="210">
        <v>1174</v>
      </c>
      <c r="AE73" s="207">
        <v>2.1985018726591798</v>
      </c>
      <c r="AF73" s="211">
        <v>421</v>
      </c>
      <c r="AG73" s="210">
        <v>887</v>
      </c>
      <c r="AH73" s="207">
        <v>2.1068883610451299</v>
      </c>
      <c r="AI73" s="211">
        <v>70</v>
      </c>
      <c r="AJ73" s="210">
        <v>104</v>
      </c>
      <c r="AK73" s="207">
        <v>1.48571428571429</v>
      </c>
      <c r="AL73" s="211">
        <v>62</v>
      </c>
      <c r="AM73" s="210">
        <v>149</v>
      </c>
      <c r="AN73" s="207">
        <v>2.4032258064516099</v>
      </c>
      <c r="AO73" s="74">
        <f t="shared" si="2"/>
        <v>12251</v>
      </c>
      <c r="AP73" s="44">
        <f t="shared" si="2"/>
        <v>25339</v>
      </c>
      <c r="AQ73" s="38">
        <f t="shared" si="1"/>
        <v>2.0683209533915599</v>
      </c>
    </row>
    <row r="74" spans="1:43" s="97" customFormat="1" x14ac:dyDescent="0.2">
      <c r="A74" s="238" t="s">
        <v>85</v>
      </c>
      <c r="B74" s="29">
        <v>478</v>
      </c>
      <c r="C74" s="138">
        <v>2015</v>
      </c>
      <c r="D74" s="207">
        <v>4.2154811715481202</v>
      </c>
      <c r="E74" s="205">
        <v>152</v>
      </c>
      <c r="F74" s="206">
        <v>819</v>
      </c>
      <c r="G74" s="207">
        <v>5.3881578947368398</v>
      </c>
      <c r="H74" s="208">
        <v>3515</v>
      </c>
      <c r="I74" s="209">
        <v>7349</v>
      </c>
      <c r="J74" s="207">
        <v>2.0907539118065399</v>
      </c>
      <c r="K74" s="208">
        <v>604</v>
      </c>
      <c r="L74" s="210">
        <v>1442</v>
      </c>
      <c r="M74" s="207">
        <v>2.38741721854305</v>
      </c>
      <c r="N74" s="211">
        <v>676</v>
      </c>
      <c r="O74" s="210">
        <v>1458</v>
      </c>
      <c r="P74" s="207">
        <v>2.1568047337278098</v>
      </c>
      <c r="Q74" s="211">
        <v>678</v>
      </c>
      <c r="R74" s="210">
        <v>1960</v>
      </c>
      <c r="S74" s="207">
        <v>2.8908554572271399</v>
      </c>
      <c r="T74" s="211">
        <v>12</v>
      </c>
      <c r="U74" s="210">
        <v>31</v>
      </c>
      <c r="V74" s="207">
        <v>2.5833333333333299</v>
      </c>
      <c r="W74" s="211">
        <v>601</v>
      </c>
      <c r="X74" s="210">
        <v>1654</v>
      </c>
      <c r="Y74" s="207">
        <v>2.7520798668885198</v>
      </c>
      <c r="Z74" s="211">
        <v>2123</v>
      </c>
      <c r="AA74" s="210">
        <v>4935</v>
      </c>
      <c r="AB74" s="207">
        <v>2.3245407442298598</v>
      </c>
      <c r="AC74" s="211">
        <v>506</v>
      </c>
      <c r="AD74" s="210">
        <v>2076</v>
      </c>
      <c r="AE74" s="207">
        <v>4.10276679841897</v>
      </c>
      <c r="AF74" s="211">
        <v>377</v>
      </c>
      <c r="AG74" s="210">
        <v>953</v>
      </c>
      <c r="AH74" s="207">
        <v>2.52785145888594</v>
      </c>
      <c r="AI74" s="211">
        <v>41</v>
      </c>
      <c r="AJ74" s="210">
        <v>61</v>
      </c>
      <c r="AK74" s="207">
        <v>1.48780487804878</v>
      </c>
      <c r="AL74" s="211">
        <v>60</v>
      </c>
      <c r="AM74" s="210">
        <v>124</v>
      </c>
      <c r="AN74" s="207">
        <v>2.06666666666667</v>
      </c>
      <c r="AO74" s="74">
        <f t="shared" si="2"/>
        <v>9823</v>
      </c>
      <c r="AP74" s="44">
        <f t="shared" si="2"/>
        <v>24877</v>
      </c>
      <c r="AQ74" s="38">
        <f t="shared" ref="AQ74:AQ80" si="3">AP74/AO74</f>
        <v>2.5325257049781125</v>
      </c>
    </row>
    <row r="75" spans="1:43" s="97" customFormat="1" x14ac:dyDescent="0.2">
      <c r="A75" s="238" t="s">
        <v>81</v>
      </c>
      <c r="B75" s="29">
        <v>538</v>
      </c>
      <c r="C75" s="138">
        <v>1524</v>
      </c>
      <c r="D75" s="207">
        <v>2.8327137546468402</v>
      </c>
      <c r="E75" s="205">
        <v>362</v>
      </c>
      <c r="F75" s="206">
        <v>849</v>
      </c>
      <c r="G75" s="207">
        <v>2.34530386740331</v>
      </c>
      <c r="H75" s="208">
        <v>3097</v>
      </c>
      <c r="I75" s="209">
        <v>6206</v>
      </c>
      <c r="J75" s="207">
        <v>2.0038747174685199</v>
      </c>
      <c r="K75" s="208">
        <v>981</v>
      </c>
      <c r="L75" s="210">
        <v>2100</v>
      </c>
      <c r="M75" s="207">
        <v>2.1406727828746202</v>
      </c>
      <c r="N75" s="211">
        <v>537</v>
      </c>
      <c r="O75" s="210">
        <v>1360</v>
      </c>
      <c r="P75" s="207">
        <v>2.5325884543761599</v>
      </c>
      <c r="Q75" s="211">
        <v>1251</v>
      </c>
      <c r="R75" s="210">
        <v>2397</v>
      </c>
      <c r="S75" s="207">
        <v>1.9160671462829699</v>
      </c>
      <c r="T75" s="211">
        <v>90</v>
      </c>
      <c r="U75" s="210">
        <v>320</v>
      </c>
      <c r="V75" s="207">
        <v>3.5555555555555598</v>
      </c>
      <c r="W75" s="211">
        <v>567</v>
      </c>
      <c r="X75" s="210">
        <v>1126</v>
      </c>
      <c r="Y75" s="207">
        <v>1.9858906525573199</v>
      </c>
      <c r="Z75" s="211">
        <v>1546</v>
      </c>
      <c r="AA75" s="210">
        <v>3044</v>
      </c>
      <c r="AB75" s="207">
        <v>1.9689521345407499</v>
      </c>
      <c r="AC75" s="211">
        <v>958</v>
      </c>
      <c r="AD75" s="210">
        <v>3048</v>
      </c>
      <c r="AE75" s="207">
        <v>3.18162839248434</v>
      </c>
      <c r="AF75" s="211">
        <v>702</v>
      </c>
      <c r="AG75" s="210">
        <v>1223</v>
      </c>
      <c r="AH75" s="207">
        <v>1.74216524216524</v>
      </c>
      <c r="AI75" s="211">
        <v>107</v>
      </c>
      <c r="AJ75" s="210">
        <v>267</v>
      </c>
      <c r="AK75" s="207">
        <v>2.4953271028037398</v>
      </c>
      <c r="AL75" s="211">
        <v>248</v>
      </c>
      <c r="AM75" s="210">
        <v>648</v>
      </c>
      <c r="AN75" s="207">
        <v>2.6129032258064502</v>
      </c>
      <c r="AO75" s="74">
        <f t="shared" si="2"/>
        <v>10984</v>
      </c>
      <c r="AP75" s="44">
        <f t="shared" si="2"/>
        <v>24112</v>
      </c>
      <c r="AQ75" s="38">
        <f t="shared" si="3"/>
        <v>2.1951930080116533</v>
      </c>
    </row>
    <row r="76" spans="1:43" s="97" customFormat="1" x14ac:dyDescent="0.2">
      <c r="A76" s="238" t="s">
        <v>79</v>
      </c>
      <c r="B76" s="29">
        <v>687</v>
      </c>
      <c r="C76" s="138">
        <v>2915</v>
      </c>
      <c r="D76" s="207">
        <v>4.2430858806404697</v>
      </c>
      <c r="E76" s="205">
        <v>235</v>
      </c>
      <c r="F76" s="206">
        <v>562</v>
      </c>
      <c r="G76" s="207">
        <v>2.39148936170213</v>
      </c>
      <c r="H76" s="208">
        <v>2234</v>
      </c>
      <c r="I76" s="209">
        <v>4593</v>
      </c>
      <c r="J76" s="207">
        <v>2.0559534467323202</v>
      </c>
      <c r="K76" s="208">
        <v>1701</v>
      </c>
      <c r="L76" s="210">
        <v>3050</v>
      </c>
      <c r="M76" s="207">
        <v>1.79306290417402</v>
      </c>
      <c r="N76" s="211">
        <v>333</v>
      </c>
      <c r="O76" s="210">
        <v>773</v>
      </c>
      <c r="P76" s="207">
        <v>2.32132132132132</v>
      </c>
      <c r="Q76" s="211">
        <v>1343</v>
      </c>
      <c r="R76" s="210">
        <v>4867</v>
      </c>
      <c r="S76" s="207">
        <v>3.6239761727475801</v>
      </c>
      <c r="T76" s="211">
        <v>41</v>
      </c>
      <c r="U76" s="210">
        <v>86</v>
      </c>
      <c r="V76" s="207">
        <v>2.0975609756097602</v>
      </c>
      <c r="W76" s="211">
        <v>583</v>
      </c>
      <c r="X76" s="210">
        <v>1058</v>
      </c>
      <c r="Y76" s="207">
        <v>1.8147512864494</v>
      </c>
      <c r="Z76" s="211">
        <v>1173</v>
      </c>
      <c r="AA76" s="210">
        <v>2483</v>
      </c>
      <c r="AB76" s="207">
        <v>2.1167945439045202</v>
      </c>
      <c r="AC76" s="211">
        <v>503</v>
      </c>
      <c r="AD76" s="210">
        <v>1256</v>
      </c>
      <c r="AE76" s="207">
        <v>2.49701789264414</v>
      </c>
      <c r="AF76" s="211">
        <v>526</v>
      </c>
      <c r="AG76" s="210">
        <v>1007</v>
      </c>
      <c r="AH76" s="207">
        <v>1.9144486692015199</v>
      </c>
      <c r="AI76" s="211">
        <v>132</v>
      </c>
      <c r="AJ76" s="210">
        <v>266</v>
      </c>
      <c r="AK76" s="207">
        <v>2.01515151515152</v>
      </c>
      <c r="AL76" s="211">
        <v>192</v>
      </c>
      <c r="AM76" s="210">
        <v>309</v>
      </c>
      <c r="AN76" s="207">
        <v>1.609375</v>
      </c>
      <c r="AO76" s="74">
        <f t="shared" si="2"/>
        <v>9683</v>
      </c>
      <c r="AP76" s="44">
        <f t="shared" si="2"/>
        <v>23225</v>
      </c>
      <c r="AQ76" s="38">
        <f t="shared" si="3"/>
        <v>2.3985335123412166</v>
      </c>
    </row>
    <row r="77" spans="1:43" s="97" customFormat="1" x14ac:dyDescent="0.2">
      <c r="A77" s="238" t="s">
        <v>82</v>
      </c>
      <c r="B77" s="29">
        <v>464</v>
      </c>
      <c r="C77" s="138">
        <v>1278</v>
      </c>
      <c r="D77" s="207">
        <v>2.7543103448275899</v>
      </c>
      <c r="E77" s="205">
        <v>148</v>
      </c>
      <c r="F77" s="206">
        <v>390</v>
      </c>
      <c r="G77" s="207">
        <v>2.63513513513514</v>
      </c>
      <c r="H77" s="208">
        <v>2752</v>
      </c>
      <c r="I77" s="209">
        <v>5813</v>
      </c>
      <c r="J77" s="207">
        <v>2.1122819767441898</v>
      </c>
      <c r="K77" s="208">
        <v>723</v>
      </c>
      <c r="L77" s="210">
        <v>1761</v>
      </c>
      <c r="M77" s="207">
        <v>2.4356846473028999</v>
      </c>
      <c r="N77" s="211">
        <v>340</v>
      </c>
      <c r="O77" s="210">
        <v>637</v>
      </c>
      <c r="P77" s="207">
        <v>1.8735294117647101</v>
      </c>
      <c r="Q77" s="211">
        <v>1086</v>
      </c>
      <c r="R77" s="210">
        <v>2630</v>
      </c>
      <c r="S77" s="207">
        <v>2.4217311233885801</v>
      </c>
      <c r="T77" s="211">
        <v>26</v>
      </c>
      <c r="U77" s="210">
        <v>82</v>
      </c>
      <c r="V77" s="207">
        <v>3.1538461538461502</v>
      </c>
      <c r="W77" s="211">
        <v>480</v>
      </c>
      <c r="X77" s="210">
        <v>1075</v>
      </c>
      <c r="Y77" s="207">
        <v>2.2395833333333299</v>
      </c>
      <c r="Z77" s="211">
        <v>1991</v>
      </c>
      <c r="AA77" s="210">
        <v>3693</v>
      </c>
      <c r="AB77" s="207">
        <v>1.8548468106479199</v>
      </c>
      <c r="AC77" s="211">
        <v>446</v>
      </c>
      <c r="AD77" s="210">
        <v>1190</v>
      </c>
      <c r="AE77" s="207">
        <v>2.6681614349775802</v>
      </c>
      <c r="AF77" s="211">
        <v>570</v>
      </c>
      <c r="AG77" s="210">
        <v>1158</v>
      </c>
      <c r="AH77" s="207">
        <v>2.0315789473684198</v>
      </c>
      <c r="AI77" s="211">
        <v>49</v>
      </c>
      <c r="AJ77" s="210">
        <v>108</v>
      </c>
      <c r="AK77" s="207">
        <v>2.2040816326530601</v>
      </c>
      <c r="AL77" s="211">
        <v>95</v>
      </c>
      <c r="AM77" s="210">
        <v>209</v>
      </c>
      <c r="AN77" s="207">
        <v>2.2000000000000002</v>
      </c>
      <c r="AO77" s="74">
        <f t="shared" si="2"/>
        <v>9170</v>
      </c>
      <c r="AP77" s="44">
        <f t="shared" si="2"/>
        <v>20024</v>
      </c>
      <c r="AQ77" s="38">
        <f t="shared" si="3"/>
        <v>2.1836423118865866</v>
      </c>
    </row>
    <row r="78" spans="1:43" s="97" customFormat="1" x14ac:dyDescent="0.2">
      <c r="A78" s="238" t="s">
        <v>93</v>
      </c>
      <c r="B78" s="29">
        <v>232</v>
      </c>
      <c r="C78" s="138">
        <v>617</v>
      </c>
      <c r="D78" s="207">
        <v>2.6594827586206899</v>
      </c>
      <c r="E78" s="205">
        <v>93</v>
      </c>
      <c r="F78" s="206">
        <v>327</v>
      </c>
      <c r="G78" s="207">
        <v>3.5161290322580601</v>
      </c>
      <c r="H78" s="208">
        <v>1029</v>
      </c>
      <c r="I78" s="209">
        <v>2651</v>
      </c>
      <c r="J78" s="207">
        <v>2.57628765792031</v>
      </c>
      <c r="K78" s="208">
        <v>398</v>
      </c>
      <c r="L78" s="210">
        <v>1138</v>
      </c>
      <c r="M78" s="207">
        <v>2.8592964824120601</v>
      </c>
      <c r="N78" s="211">
        <v>150</v>
      </c>
      <c r="O78" s="210">
        <v>495</v>
      </c>
      <c r="P78" s="207">
        <v>3.3</v>
      </c>
      <c r="Q78" s="211">
        <v>891</v>
      </c>
      <c r="R78" s="210">
        <v>2535</v>
      </c>
      <c r="S78" s="207">
        <v>2.84511784511785</v>
      </c>
      <c r="T78" s="211">
        <v>10</v>
      </c>
      <c r="U78" s="210">
        <v>19</v>
      </c>
      <c r="V78" s="207">
        <v>1.9</v>
      </c>
      <c r="W78" s="211">
        <v>214</v>
      </c>
      <c r="X78" s="210">
        <v>712</v>
      </c>
      <c r="Y78" s="207">
        <v>3.3271028037383199</v>
      </c>
      <c r="Z78" s="211">
        <v>1418</v>
      </c>
      <c r="AA78" s="210">
        <v>4466</v>
      </c>
      <c r="AB78" s="207">
        <v>3.1495063469675602</v>
      </c>
      <c r="AC78" s="211">
        <v>235</v>
      </c>
      <c r="AD78" s="210">
        <v>901</v>
      </c>
      <c r="AE78" s="207">
        <v>3.8340425531914901</v>
      </c>
      <c r="AF78" s="211">
        <v>177</v>
      </c>
      <c r="AG78" s="210">
        <v>442</v>
      </c>
      <c r="AH78" s="207">
        <v>2.4971751412429399</v>
      </c>
      <c r="AI78" s="211">
        <v>5</v>
      </c>
      <c r="AJ78" s="210">
        <v>7</v>
      </c>
      <c r="AK78" s="207">
        <v>1.4</v>
      </c>
      <c r="AL78" s="211">
        <v>32</v>
      </c>
      <c r="AM78" s="210">
        <v>74</v>
      </c>
      <c r="AN78" s="207">
        <v>2.3125</v>
      </c>
      <c r="AO78" s="74">
        <f t="shared" si="2"/>
        <v>4884</v>
      </c>
      <c r="AP78" s="44">
        <f t="shared" si="2"/>
        <v>14384</v>
      </c>
      <c r="AQ78" s="38">
        <f t="shared" si="3"/>
        <v>2.9451269451269453</v>
      </c>
    </row>
    <row r="79" spans="1:43" s="97" customFormat="1" x14ac:dyDescent="0.2">
      <c r="A79" s="238" t="s">
        <v>70</v>
      </c>
      <c r="B79" s="29">
        <v>197</v>
      </c>
      <c r="C79" s="138">
        <v>617</v>
      </c>
      <c r="D79" s="207">
        <v>3.13197969543147</v>
      </c>
      <c r="E79" s="205">
        <v>133</v>
      </c>
      <c r="F79" s="206">
        <v>348</v>
      </c>
      <c r="G79" s="207">
        <v>2.6165413533834601</v>
      </c>
      <c r="H79" s="208">
        <v>1933</v>
      </c>
      <c r="I79" s="209">
        <v>4108</v>
      </c>
      <c r="J79" s="207">
        <v>2.1251939989653401</v>
      </c>
      <c r="K79" s="208">
        <v>688</v>
      </c>
      <c r="L79" s="210">
        <v>1912</v>
      </c>
      <c r="M79" s="207">
        <v>2.7790697674418601</v>
      </c>
      <c r="N79" s="211">
        <v>203</v>
      </c>
      <c r="O79" s="210">
        <v>491</v>
      </c>
      <c r="P79" s="207">
        <v>2.4187192118226601</v>
      </c>
      <c r="Q79" s="211">
        <v>542</v>
      </c>
      <c r="R79" s="210">
        <v>1172</v>
      </c>
      <c r="S79" s="207">
        <v>2.1623616236162402</v>
      </c>
      <c r="T79" s="211">
        <v>41</v>
      </c>
      <c r="U79" s="210">
        <v>68</v>
      </c>
      <c r="V79" s="207">
        <v>1.65853658536585</v>
      </c>
      <c r="W79" s="211">
        <v>253</v>
      </c>
      <c r="X79" s="210">
        <v>651</v>
      </c>
      <c r="Y79" s="207">
        <v>2.5731225296442699</v>
      </c>
      <c r="Z79" s="211">
        <v>788</v>
      </c>
      <c r="AA79" s="210">
        <v>1802</v>
      </c>
      <c r="AB79" s="207">
        <v>2.2868020304568502</v>
      </c>
      <c r="AC79" s="211">
        <v>708</v>
      </c>
      <c r="AD79" s="210">
        <v>1631</v>
      </c>
      <c r="AE79" s="207">
        <v>2.3036723163841799</v>
      </c>
      <c r="AF79" s="211">
        <v>214</v>
      </c>
      <c r="AG79" s="210">
        <v>500</v>
      </c>
      <c r="AH79" s="207">
        <v>2.3364485981308398</v>
      </c>
      <c r="AI79" s="211">
        <v>20</v>
      </c>
      <c r="AJ79" s="210">
        <v>43</v>
      </c>
      <c r="AK79" s="207">
        <v>2.15</v>
      </c>
      <c r="AL79" s="211">
        <v>64</v>
      </c>
      <c r="AM79" s="210">
        <v>138</v>
      </c>
      <c r="AN79" s="207">
        <v>2.15625</v>
      </c>
      <c r="AO79" s="74">
        <f t="shared" si="2"/>
        <v>5784</v>
      </c>
      <c r="AP79" s="44">
        <f t="shared" si="2"/>
        <v>13481</v>
      </c>
      <c r="AQ79" s="38">
        <f t="shared" si="3"/>
        <v>2.3307399723374829</v>
      </c>
    </row>
    <row r="80" spans="1:43" s="97" customFormat="1" x14ac:dyDescent="0.2">
      <c r="A80" s="236" t="s">
        <v>132</v>
      </c>
      <c r="B80" s="82">
        <v>382</v>
      </c>
      <c r="C80" s="153">
        <v>933</v>
      </c>
      <c r="D80" s="217">
        <v>2.4424083769633498</v>
      </c>
      <c r="E80" s="215">
        <v>152</v>
      </c>
      <c r="F80" s="216">
        <v>430</v>
      </c>
      <c r="G80" s="217">
        <v>2.82894736842105</v>
      </c>
      <c r="H80" s="218">
        <v>940</v>
      </c>
      <c r="I80" s="219">
        <v>1797</v>
      </c>
      <c r="J80" s="217">
        <v>1.91170212765957</v>
      </c>
      <c r="K80" s="218">
        <v>240</v>
      </c>
      <c r="L80" s="220">
        <v>447</v>
      </c>
      <c r="M80" s="217">
        <v>1.8625</v>
      </c>
      <c r="N80" s="221">
        <v>145</v>
      </c>
      <c r="O80" s="220">
        <v>329</v>
      </c>
      <c r="P80" s="217">
        <v>2.2689655172413801</v>
      </c>
      <c r="Q80" s="221">
        <v>547</v>
      </c>
      <c r="R80" s="220">
        <v>1073</v>
      </c>
      <c r="S80" s="217">
        <v>1.9616087751371101</v>
      </c>
      <c r="T80" s="221">
        <v>14</v>
      </c>
      <c r="U80" s="220">
        <v>33</v>
      </c>
      <c r="V80" s="217">
        <v>2.3571428571428599</v>
      </c>
      <c r="W80" s="221">
        <v>366</v>
      </c>
      <c r="X80" s="220">
        <v>905</v>
      </c>
      <c r="Y80" s="217">
        <v>2.4726775956284199</v>
      </c>
      <c r="Z80" s="221">
        <v>636</v>
      </c>
      <c r="AA80" s="220">
        <v>1290</v>
      </c>
      <c r="AB80" s="217">
        <v>2.02830188679245</v>
      </c>
      <c r="AC80" s="221">
        <v>351</v>
      </c>
      <c r="AD80" s="220">
        <v>860</v>
      </c>
      <c r="AE80" s="217">
        <v>2.45014245014245</v>
      </c>
      <c r="AF80" s="221">
        <v>246</v>
      </c>
      <c r="AG80" s="220">
        <v>443</v>
      </c>
      <c r="AH80" s="217">
        <v>1.8008130081300799</v>
      </c>
      <c r="AI80" s="221">
        <v>20</v>
      </c>
      <c r="AJ80" s="220">
        <v>30</v>
      </c>
      <c r="AK80" s="217">
        <v>1.5</v>
      </c>
      <c r="AL80" s="221">
        <v>48</v>
      </c>
      <c r="AM80" s="220">
        <v>219</v>
      </c>
      <c r="AN80" s="217">
        <v>4.5625</v>
      </c>
      <c r="AO80" s="244">
        <f t="shared" si="2"/>
        <v>4087</v>
      </c>
      <c r="AP80" s="245">
        <f t="shared" si="2"/>
        <v>8789</v>
      </c>
      <c r="AQ80" s="81">
        <f t="shared" si="3"/>
        <v>2.1504771225838022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140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2054563</v>
      </c>
      <c r="C6" s="124">
        <f>SUM(C9:C80)</f>
        <v>5566580</v>
      </c>
      <c r="D6" s="75">
        <f>C6/B6</f>
        <v>2.7093742075565461</v>
      </c>
      <c r="E6" s="74">
        <f>SUM(E9:E80)</f>
        <v>1021657</v>
      </c>
      <c r="F6" s="44">
        <f>SUM(F9:F80)</f>
        <v>1977246</v>
      </c>
      <c r="G6" s="75">
        <f>F6/E6</f>
        <v>1.9353325039617015</v>
      </c>
      <c r="H6" s="74">
        <f>SUM(H9:H80)</f>
        <v>3207515</v>
      </c>
      <c r="I6" s="44">
        <f>SUM(I9:I80)</f>
        <v>5935731</v>
      </c>
      <c r="J6" s="75">
        <f>I6/H6</f>
        <v>1.8505699895401893</v>
      </c>
      <c r="K6" s="74">
        <f>SUM(K9:K80)</f>
        <v>1771943</v>
      </c>
      <c r="L6" s="44">
        <f>SUM(L9:L80)</f>
        <v>3500246</v>
      </c>
      <c r="M6" s="75">
        <f>L6/K6</f>
        <v>1.9753716682760112</v>
      </c>
      <c r="N6" s="74">
        <f>SUM(N9:N80)</f>
        <v>827286</v>
      </c>
      <c r="O6" s="44">
        <f>SUM(O9:O80)</f>
        <v>1531150</v>
      </c>
      <c r="P6" s="75">
        <f>O6/N6</f>
        <v>1.850810965010891</v>
      </c>
      <c r="Q6" s="74">
        <f>SUM(Q9:Q80)</f>
        <v>2513346</v>
      </c>
      <c r="R6" s="44">
        <f>SUM(R9:R80)</f>
        <v>5251001</v>
      </c>
      <c r="S6" s="75">
        <f>R6/Q6</f>
        <v>2.0892471629453326</v>
      </c>
      <c r="T6" s="74">
        <f>SUM(T9:T80)</f>
        <v>350541</v>
      </c>
      <c r="U6" s="44">
        <f>SUM(U9:U80)</f>
        <v>591898</v>
      </c>
      <c r="V6" s="75">
        <f>U6/T6</f>
        <v>1.6885271623005582</v>
      </c>
      <c r="W6" s="74">
        <f>SUM(W9:W80)</f>
        <v>1351047</v>
      </c>
      <c r="X6" s="44">
        <f>SUM(X9:X80)</f>
        <v>2680057</v>
      </c>
      <c r="Y6" s="75">
        <f>X6/W6</f>
        <v>1.9836889464245138</v>
      </c>
      <c r="Z6" s="74">
        <f>SUM(Z9:Z80)</f>
        <v>1440714</v>
      </c>
      <c r="AA6" s="44">
        <f>SUM(AA9:AA80)</f>
        <v>2965424</v>
      </c>
      <c r="AB6" s="75">
        <f>AA6/Z6</f>
        <v>2.0583016476552598</v>
      </c>
      <c r="AC6" s="74">
        <f>SUM(AC9:AC80)</f>
        <v>1794914</v>
      </c>
      <c r="AD6" s="44">
        <f>SUM(AD9:AD80)</f>
        <v>4189080</v>
      </c>
      <c r="AE6" s="75">
        <f>AD6/AC6</f>
        <v>2.3338611209227853</v>
      </c>
      <c r="AF6" s="74">
        <f>SUM(AF9:AF80)</f>
        <v>1165725</v>
      </c>
      <c r="AG6" s="44">
        <f>SUM(AG9:AG80)</f>
        <v>2555243</v>
      </c>
      <c r="AH6" s="75">
        <f>AG6/AF6</f>
        <v>2.1919775247163784</v>
      </c>
      <c r="AI6" s="74">
        <f>SUM(AI9:AI80)</f>
        <v>296213</v>
      </c>
      <c r="AJ6" s="44">
        <f>SUM(AJ9:AJ80)</f>
        <v>473639</v>
      </c>
      <c r="AK6" s="75">
        <f>AJ6/AI6</f>
        <v>1.5989811385725812</v>
      </c>
      <c r="AL6" s="74">
        <f>SUM(AL9:AL80)</f>
        <v>522167</v>
      </c>
      <c r="AM6" s="44">
        <f>SUM(AM9:AM80)</f>
        <v>1023850</v>
      </c>
      <c r="AN6" s="75">
        <f>AM6/AL6</f>
        <v>1.9607711709089237</v>
      </c>
      <c r="AO6" s="74">
        <f>SUM(B6,E6,H6,K6,N6,Q6,T6,W6,Z6,AC6,AF6,AI6,AL6)</f>
        <v>18317631</v>
      </c>
      <c r="AP6" s="44">
        <f>SUM(C6,F6,I6,L6,O6,R6,U6,X6,AA6,AD6,AG6,AJ6,AM6)</f>
        <v>38241145</v>
      </c>
      <c r="AQ6" s="75">
        <f>AP6/AO6</f>
        <v>2.0876687056312031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1474570</v>
      </c>
      <c r="C9" s="138">
        <v>3742997</v>
      </c>
      <c r="D9" s="207">
        <v>2.5383650827020801</v>
      </c>
      <c r="E9" s="205">
        <v>760615</v>
      </c>
      <c r="F9" s="206">
        <v>1406896</v>
      </c>
      <c r="G9" s="207">
        <v>1.8496821650900901</v>
      </c>
      <c r="H9" s="208">
        <v>1410753</v>
      </c>
      <c r="I9" s="209">
        <v>2416690</v>
      </c>
      <c r="J9" s="207">
        <v>1.71304969757286</v>
      </c>
      <c r="K9" s="208">
        <v>1011998</v>
      </c>
      <c r="L9" s="210">
        <v>1932922</v>
      </c>
      <c r="M9" s="207">
        <v>1.9100057509995101</v>
      </c>
      <c r="N9" s="211">
        <v>399506</v>
      </c>
      <c r="O9" s="210">
        <v>678073</v>
      </c>
      <c r="P9" s="207">
        <v>1.69727863911931</v>
      </c>
      <c r="Q9" s="211">
        <v>1492252</v>
      </c>
      <c r="R9" s="210">
        <v>2815291</v>
      </c>
      <c r="S9" s="207">
        <v>1.8866056135290801</v>
      </c>
      <c r="T9" s="211">
        <v>268100</v>
      </c>
      <c r="U9" s="210">
        <v>422878</v>
      </c>
      <c r="V9" s="207">
        <v>1.57731443491235</v>
      </c>
      <c r="W9" s="211">
        <v>836214</v>
      </c>
      <c r="X9" s="210">
        <v>1560278</v>
      </c>
      <c r="Y9" s="207">
        <v>1.8658836135247701</v>
      </c>
      <c r="Z9" s="211">
        <v>403496</v>
      </c>
      <c r="AA9" s="210">
        <v>794285</v>
      </c>
      <c r="AB9" s="207">
        <v>1.9685077423320201</v>
      </c>
      <c r="AC9" s="211">
        <v>1185204</v>
      </c>
      <c r="AD9" s="210">
        <v>2572619</v>
      </c>
      <c r="AE9" s="207">
        <v>2.1706128227714401</v>
      </c>
      <c r="AF9" s="211">
        <v>762773</v>
      </c>
      <c r="AG9" s="210">
        <v>1730867</v>
      </c>
      <c r="AH9" s="207">
        <v>2.2691770684069801</v>
      </c>
      <c r="AI9" s="211">
        <v>225159</v>
      </c>
      <c r="AJ9" s="210">
        <v>348606</v>
      </c>
      <c r="AK9" s="207">
        <v>1.54826589210291</v>
      </c>
      <c r="AL9" s="211">
        <v>351296</v>
      </c>
      <c r="AM9" s="210">
        <v>639821</v>
      </c>
      <c r="AN9" s="207">
        <v>1.8213159273091599</v>
      </c>
      <c r="AO9" s="74">
        <f t="shared" ref="AO9:AP70" si="0">SUM(B9,E9,H9,K9,N9,Q9,T9,W9,Z9,AC9,AF9,AI9,AL9)</f>
        <v>10581936</v>
      </c>
      <c r="AP9" s="44">
        <f t="shared" si="0"/>
        <v>21062223</v>
      </c>
      <c r="AQ9" s="38">
        <f>AP9/AO9</f>
        <v>1.9903941017976294</v>
      </c>
    </row>
    <row r="10" spans="1:43" s="97" customFormat="1" x14ac:dyDescent="0.2">
      <c r="A10" s="238" t="s">
        <v>17</v>
      </c>
      <c r="B10" s="29">
        <v>235914</v>
      </c>
      <c r="C10" s="138">
        <v>746525</v>
      </c>
      <c r="D10" s="207">
        <v>3.16439465228855</v>
      </c>
      <c r="E10" s="205">
        <v>133441</v>
      </c>
      <c r="F10" s="206">
        <v>271649</v>
      </c>
      <c r="G10" s="207">
        <v>2.0357236531500802</v>
      </c>
      <c r="H10" s="208">
        <v>366922</v>
      </c>
      <c r="I10" s="209">
        <v>690405</v>
      </c>
      <c r="J10" s="207">
        <v>1.88161244079123</v>
      </c>
      <c r="K10" s="208">
        <v>160222</v>
      </c>
      <c r="L10" s="210">
        <v>340716</v>
      </c>
      <c r="M10" s="207">
        <v>2.1265244473293299</v>
      </c>
      <c r="N10" s="211">
        <v>118652</v>
      </c>
      <c r="O10" s="210">
        <v>205883</v>
      </c>
      <c r="P10" s="207">
        <v>1.7351835620132801</v>
      </c>
      <c r="Q10" s="211">
        <v>170120</v>
      </c>
      <c r="R10" s="210">
        <v>433692</v>
      </c>
      <c r="S10" s="207">
        <v>2.5493298847872099</v>
      </c>
      <c r="T10" s="211">
        <v>17384</v>
      </c>
      <c r="U10" s="210">
        <v>34922</v>
      </c>
      <c r="V10" s="207">
        <v>2.0088587206626798</v>
      </c>
      <c r="W10" s="211">
        <v>49260</v>
      </c>
      <c r="X10" s="210">
        <v>101204</v>
      </c>
      <c r="Y10" s="207">
        <v>2.05448639870077</v>
      </c>
      <c r="Z10" s="211">
        <v>50913</v>
      </c>
      <c r="AA10" s="210">
        <v>94435</v>
      </c>
      <c r="AB10" s="207">
        <v>1.85483078977864</v>
      </c>
      <c r="AC10" s="211">
        <v>98064</v>
      </c>
      <c r="AD10" s="210">
        <v>289608</v>
      </c>
      <c r="AE10" s="207">
        <v>2.9532550171316698</v>
      </c>
      <c r="AF10" s="211">
        <v>96587</v>
      </c>
      <c r="AG10" s="210">
        <v>239645</v>
      </c>
      <c r="AH10" s="207">
        <v>2.4811310010663998</v>
      </c>
      <c r="AI10" s="211">
        <v>14422</v>
      </c>
      <c r="AJ10" s="210">
        <v>24949</v>
      </c>
      <c r="AK10" s="207">
        <v>1.7299265011787499</v>
      </c>
      <c r="AL10" s="211">
        <v>66991</v>
      </c>
      <c r="AM10" s="210">
        <v>143880</v>
      </c>
      <c r="AN10" s="207">
        <v>2.1477511904584201</v>
      </c>
      <c r="AO10" s="74">
        <f t="shared" si="0"/>
        <v>1578892</v>
      </c>
      <c r="AP10" s="44">
        <f t="shared" si="0"/>
        <v>3617513</v>
      </c>
      <c r="AQ10" s="38">
        <f t="shared" ref="AQ10:AQ73" si="1">AP10/AO10</f>
        <v>2.2911719104283259</v>
      </c>
    </row>
    <row r="11" spans="1:43" s="97" customFormat="1" x14ac:dyDescent="0.2">
      <c r="A11" s="238" t="s">
        <v>122</v>
      </c>
      <c r="B11" s="29">
        <v>43764</v>
      </c>
      <c r="C11" s="138">
        <v>104112</v>
      </c>
      <c r="D11" s="207">
        <v>2.37894159583219</v>
      </c>
      <c r="E11" s="205">
        <v>12776</v>
      </c>
      <c r="F11" s="206">
        <v>27565</v>
      </c>
      <c r="G11" s="207">
        <v>2.1575610519724502</v>
      </c>
      <c r="H11" s="208">
        <v>315508</v>
      </c>
      <c r="I11" s="209">
        <v>613475</v>
      </c>
      <c r="J11" s="207">
        <v>1.94440394538332</v>
      </c>
      <c r="K11" s="208">
        <v>144844</v>
      </c>
      <c r="L11" s="210">
        <v>298378</v>
      </c>
      <c r="M11" s="207">
        <v>2.0599955814531499</v>
      </c>
      <c r="N11" s="211">
        <v>55746</v>
      </c>
      <c r="O11" s="210">
        <v>126852</v>
      </c>
      <c r="P11" s="207">
        <v>2.2755354644279402</v>
      </c>
      <c r="Q11" s="211">
        <v>157781</v>
      </c>
      <c r="R11" s="210">
        <v>364737</v>
      </c>
      <c r="S11" s="207">
        <v>2.3116661701979302</v>
      </c>
      <c r="T11" s="211">
        <v>3641</v>
      </c>
      <c r="U11" s="210">
        <v>9776</v>
      </c>
      <c r="V11" s="207">
        <v>2.6849766547651699</v>
      </c>
      <c r="W11" s="211">
        <v>56241</v>
      </c>
      <c r="X11" s="210">
        <v>135393</v>
      </c>
      <c r="Y11" s="207">
        <v>2.4073718461620501</v>
      </c>
      <c r="Z11" s="211">
        <v>146274</v>
      </c>
      <c r="AA11" s="210">
        <v>300825</v>
      </c>
      <c r="AB11" s="207">
        <v>2.0565855859551299</v>
      </c>
      <c r="AC11" s="211">
        <v>94565</v>
      </c>
      <c r="AD11" s="210">
        <v>219877</v>
      </c>
      <c r="AE11" s="207">
        <v>2.3251414371067498</v>
      </c>
      <c r="AF11" s="211">
        <v>33336</v>
      </c>
      <c r="AG11" s="210">
        <v>73090</v>
      </c>
      <c r="AH11" s="207">
        <v>2.1925245980321599</v>
      </c>
      <c r="AI11" s="211">
        <v>3562</v>
      </c>
      <c r="AJ11" s="210">
        <v>6726</v>
      </c>
      <c r="AK11" s="207">
        <v>1.88826501965188</v>
      </c>
      <c r="AL11" s="211">
        <v>7473</v>
      </c>
      <c r="AM11" s="210">
        <v>19200</v>
      </c>
      <c r="AN11" s="207">
        <v>2.5692492974709</v>
      </c>
      <c r="AO11" s="74">
        <f t="shared" si="0"/>
        <v>1075511</v>
      </c>
      <c r="AP11" s="44">
        <f t="shared" si="0"/>
        <v>2300006</v>
      </c>
      <c r="AQ11" s="38">
        <f t="shared" si="1"/>
        <v>2.1385239202574402</v>
      </c>
    </row>
    <row r="12" spans="1:43" s="97" customFormat="1" x14ac:dyDescent="0.2">
      <c r="A12" s="238" t="s">
        <v>18</v>
      </c>
      <c r="B12" s="29">
        <v>39649</v>
      </c>
      <c r="C12" s="138">
        <v>147862</v>
      </c>
      <c r="D12" s="207">
        <v>3.7292743827082702</v>
      </c>
      <c r="E12" s="205">
        <v>7849</v>
      </c>
      <c r="F12" s="206">
        <v>17123</v>
      </c>
      <c r="G12" s="207">
        <v>2.1815517900369499</v>
      </c>
      <c r="H12" s="208">
        <v>117298</v>
      </c>
      <c r="I12" s="209">
        <v>227080</v>
      </c>
      <c r="J12" s="207">
        <v>1.9359238861702699</v>
      </c>
      <c r="K12" s="208">
        <v>48544</v>
      </c>
      <c r="L12" s="210">
        <v>106313</v>
      </c>
      <c r="M12" s="207">
        <v>2.1900337837837802</v>
      </c>
      <c r="N12" s="211">
        <v>33255</v>
      </c>
      <c r="O12" s="210">
        <v>70145</v>
      </c>
      <c r="P12" s="207">
        <v>2.1093068711471998</v>
      </c>
      <c r="Q12" s="211">
        <v>75210</v>
      </c>
      <c r="R12" s="210">
        <v>234035</v>
      </c>
      <c r="S12" s="207">
        <v>3.1117537561494499</v>
      </c>
      <c r="T12" s="211">
        <v>2717</v>
      </c>
      <c r="U12" s="210">
        <v>5590</v>
      </c>
      <c r="V12" s="207">
        <v>2.05741626794258</v>
      </c>
      <c r="W12" s="211">
        <v>37909</v>
      </c>
      <c r="X12" s="210">
        <v>85596</v>
      </c>
      <c r="Y12" s="207">
        <v>2.2579334722625202</v>
      </c>
      <c r="Z12" s="211">
        <v>119021</v>
      </c>
      <c r="AA12" s="210">
        <v>218624</v>
      </c>
      <c r="AB12" s="207">
        <v>1.8368523201787901</v>
      </c>
      <c r="AC12" s="211">
        <v>62748</v>
      </c>
      <c r="AD12" s="210">
        <v>210247</v>
      </c>
      <c r="AE12" s="207">
        <v>3.3506565946325</v>
      </c>
      <c r="AF12" s="211">
        <v>12985</v>
      </c>
      <c r="AG12" s="210">
        <v>28020</v>
      </c>
      <c r="AH12" s="207">
        <v>2.15787447054293</v>
      </c>
      <c r="AI12" s="211">
        <v>2175</v>
      </c>
      <c r="AJ12" s="210">
        <v>3706</v>
      </c>
      <c r="AK12" s="207">
        <v>1.70390804597701</v>
      </c>
      <c r="AL12" s="211">
        <v>4797</v>
      </c>
      <c r="AM12" s="210">
        <v>10860</v>
      </c>
      <c r="AN12" s="207">
        <v>2.2639149468417799</v>
      </c>
      <c r="AO12" s="74">
        <f t="shared" si="0"/>
        <v>564157</v>
      </c>
      <c r="AP12" s="44">
        <f t="shared" si="0"/>
        <v>1365201</v>
      </c>
      <c r="AQ12" s="38">
        <f t="shared" si="1"/>
        <v>2.4198955255363312</v>
      </c>
    </row>
    <row r="13" spans="1:43" s="97" customFormat="1" x14ac:dyDescent="0.2">
      <c r="A13" s="238" t="s">
        <v>20</v>
      </c>
      <c r="B13" s="29">
        <v>20265</v>
      </c>
      <c r="C13" s="138">
        <v>55750</v>
      </c>
      <c r="D13" s="207">
        <v>2.7510486059708898</v>
      </c>
      <c r="E13" s="205">
        <v>12473</v>
      </c>
      <c r="F13" s="206">
        <v>22146</v>
      </c>
      <c r="G13" s="207">
        <v>1.77551511264331</v>
      </c>
      <c r="H13" s="208">
        <v>76118</v>
      </c>
      <c r="I13" s="209">
        <v>131532</v>
      </c>
      <c r="J13" s="207">
        <v>1.72800126119972</v>
      </c>
      <c r="K13" s="208">
        <v>31712</v>
      </c>
      <c r="L13" s="210">
        <v>57643</v>
      </c>
      <c r="M13" s="207">
        <v>1.81770307769929</v>
      </c>
      <c r="N13" s="211">
        <v>31876</v>
      </c>
      <c r="O13" s="210">
        <v>54289</v>
      </c>
      <c r="P13" s="207">
        <v>1.7031308821683999</v>
      </c>
      <c r="Q13" s="211">
        <v>62110</v>
      </c>
      <c r="R13" s="210">
        <v>124960</v>
      </c>
      <c r="S13" s="207">
        <v>2.0119143455160202</v>
      </c>
      <c r="T13" s="211">
        <v>27501</v>
      </c>
      <c r="U13" s="210">
        <v>45918</v>
      </c>
      <c r="V13" s="207">
        <v>1.6696847387367699</v>
      </c>
      <c r="W13" s="211">
        <v>145757</v>
      </c>
      <c r="X13" s="210">
        <v>256972</v>
      </c>
      <c r="Y13" s="207">
        <v>1.76301652750811</v>
      </c>
      <c r="Z13" s="211">
        <v>181082</v>
      </c>
      <c r="AA13" s="210">
        <v>295566</v>
      </c>
      <c r="AB13" s="207">
        <v>1.6322218663368</v>
      </c>
      <c r="AC13" s="211">
        <v>82965</v>
      </c>
      <c r="AD13" s="210">
        <v>169566</v>
      </c>
      <c r="AE13" s="207">
        <v>2.0438257096365899</v>
      </c>
      <c r="AF13" s="211">
        <v>22380</v>
      </c>
      <c r="AG13" s="210">
        <v>43362</v>
      </c>
      <c r="AH13" s="207">
        <v>1.93753351206434</v>
      </c>
      <c r="AI13" s="211">
        <v>22428</v>
      </c>
      <c r="AJ13" s="210">
        <v>35543</v>
      </c>
      <c r="AK13" s="207">
        <v>1.58476012127698</v>
      </c>
      <c r="AL13" s="211">
        <v>10497</v>
      </c>
      <c r="AM13" s="210">
        <v>19062</v>
      </c>
      <c r="AN13" s="207">
        <v>1.8159474135467299</v>
      </c>
      <c r="AO13" s="74">
        <f t="shared" si="0"/>
        <v>727164</v>
      </c>
      <c r="AP13" s="44">
        <f t="shared" si="0"/>
        <v>1312309</v>
      </c>
      <c r="AQ13" s="38">
        <f t="shared" si="1"/>
        <v>1.8046946768541896</v>
      </c>
    </row>
    <row r="14" spans="1:43" s="97" customFormat="1" x14ac:dyDescent="0.2">
      <c r="A14" s="238" t="s">
        <v>19</v>
      </c>
      <c r="B14" s="29">
        <v>43794</v>
      </c>
      <c r="C14" s="138">
        <v>98060</v>
      </c>
      <c r="D14" s="207">
        <v>2.2391195140886899</v>
      </c>
      <c r="E14" s="205">
        <v>13976</v>
      </c>
      <c r="F14" s="206">
        <v>28176</v>
      </c>
      <c r="G14" s="207">
        <v>2.0160274756725798</v>
      </c>
      <c r="H14" s="208">
        <v>72736</v>
      </c>
      <c r="I14" s="209">
        <v>143732</v>
      </c>
      <c r="J14" s="207">
        <v>1.97607787065552</v>
      </c>
      <c r="K14" s="208">
        <v>27571</v>
      </c>
      <c r="L14" s="210">
        <v>47997</v>
      </c>
      <c r="M14" s="207">
        <v>1.74085089405535</v>
      </c>
      <c r="N14" s="211">
        <v>22776</v>
      </c>
      <c r="O14" s="210">
        <v>43725</v>
      </c>
      <c r="P14" s="207">
        <v>1.91978398314015</v>
      </c>
      <c r="Q14" s="211">
        <v>28447</v>
      </c>
      <c r="R14" s="210">
        <v>59528</v>
      </c>
      <c r="S14" s="207">
        <v>2.0925932435757701</v>
      </c>
      <c r="T14" s="211">
        <v>7006</v>
      </c>
      <c r="U14" s="210">
        <v>18016</v>
      </c>
      <c r="V14" s="207">
        <v>2.5715101341707101</v>
      </c>
      <c r="W14" s="211">
        <v>28853</v>
      </c>
      <c r="X14" s="210">
        <v>57573</v>
      </c>
      <c r="Y14" s="207">
        <v>1.9953904273385801</v>
      </c>
      <c r="Z14" s="211">
        <v>41909</v>
      </c>
      <c r="AA14" s="210">
        <v>83989</v>
      </c>
      <c r="AB14" s="207">
        <v>2.0040802691546</v>
      </c>
      <c r="AC14" s="211">
        <v>23058</v>
      </c>
      <c r="AD14" s="210">
        <v>52298</v>
      </c>
      <c r="AE14" s="207">
        <v>2.2681065140081502</v>
      </c>
      <c r="AF14" s="211">
        <v>85024</v>
      </c>
      <c r="AG14" s="210">
        <v>149946</v>
      </c>
      <c r="AH14" s="207">
        <v>1.7635726383138901</v>
      </c>
      <c r="AI14" s="211">
        <v>4711</v>
      </c>
      <c r="AJ14" s="210">
        <v>8242</v>
      </c>
      <c r="AK14" s="207">
        <v>1.74952239439609</v>
      </c>
      <c r="AL14" s="211">
        <v>11799</v>
      </c>
      <c r="AM14" s="210">
        <v>25112</v>
      </c>
      <c r="AN14" s="207">
        <v>2.1283159589795702</v>
      </c>
      <c r="AO14" s="74">
        <f t="shared" si="0"/>
        <v>411660</v>
      </c>
      <c r="AP14" s="44">
        <f t="shared" si="0"/>
        <v>816394</v>
      </c>
      <c r="AQ14" s="38">
        <f t="shared" si="1"/>
        <v>1.98317543603945</v>
      </c>
    </row>
    <row r="15" spans="1:43" s="97" customFormat="1" x14ac:dyDescent="0.2">
      <c r="A15" s="238" t="s">
        <v>21</v>
      </c>
      <c r="B15" s="29">
        <v>28940</v>
      </c>
      <c r="C15" s="138">
        <v>104193</v>
      </c>
      <c r="D15" s="207">
        <v>3.60031098825156</v>
      </c>
      <c r="E15" s="205">
        <v>9547</v>
      </c>
      <c r="F15" s="206">
        <v>18868</v>
      </c>
      <c r="G15" s="207">
        <v>1.9763276421912599</v>
      </c>
      <c r="H15" s="208">
        <v>43724</v>
      </c>
      <c r="I15" s="209">
        <v>82459</v>
      </c>
      <c r="J15" s="207">
        <v>1.8858979050407101</v>
      </c>
      <c r="K15" s="208">
        <v>50535</v>
      </c>
      <c r="L15" s="210">
        <v>85283</v>
      </c>
      <c r="M15" s="207">
        <v>1.6876026516275799</v>
      </c>
      <c r="N15" s="211">
        <v>33033</v>
      </c>
      <c r="O15" s="210">
        <v>50147</v>
      </c>
      <c r="P15" s="207">
        <v>1.51808797263343</v>
      </c>
      <c r="Q15" s="211">
        <v>45549</v>
      </c>
      <c r="R15" s="210">
        <v>124982</v>
      </c>
      <c r="S15" s="207">
        <v>2.74390217128806</v>
      </c>
      <c r="T15" s="211">
        <v>2410</v>
      </c>
      <c r="U15" s="210">
        <v>4958</v>
      </c>
      <c r="V15" s="207">
        <v>2.0572614107883802</v>
      </c>
      <c r="W15" s="211">
        <v>13513</v>
      </c>
      <c r="X15" s="210">
        <v>29365</v>
      </c>
      <c r="Y15" s="207">
        <v>2.1730925775179499</v>
      </c>
      <c r="Z15" s="211">
        <v>21387</v>
      </c>
      <c r="AA15" s="210">
        <v>40225</v>
      </c>
      <c r="AB15" s="207">
        <v>1.8808154486370201</v>
      </c>
      <c r="AC15" s="211">
        <v>30124</v>
      </c>
      <c r="AD15" s="210">
        <v>89933</v>
      </c>
      <c r="AE15" s="207">
        <v>2.9854269021378301</v>
      </c>
      <c r="AF15" s="211">
        <v>32423</v>
      </c>
      <c r="AG15" s="210">
        <v>51997</v>
      </c>
      <c r="AH15" s="207">
        <v>1.60370724485705</v>
      </c>
      <c r="AI15" s="211">
        <v>2833</v>
      </c>
      <c r="AJ15" s="210">
        <v>5206</v>
      </c>
      <c r="AK15" s="207">
        <v>1.8376279562301401</v>
      </c>
      <c r="AL15" s="211">
        <v>15968</v>
      </c>
      <c r="AM15" s="210">
        <v>23340</v>
      </c>
      <c r="AN15" s="207">
        <v>1.46167334669339</v>
      </c>
      <c r="AO15" s="74">
        <f t="shared" si="0"/>
        <v>329986</v>
      </c>
      <c r="AP15" s="44">
        <f t="shared" si="0"/>
        <v>710956</v>
      </c>
      <c r="AQ15" s="38">
        <f t="shared" si="1"/>
        <v>2.1545035243919437</v>
      </c>
    </row>
    <row r="16" spans="1:43" s="97" customFormat="1" x14ac:dyDescent="0.2">
      <c r="A16" s="238" t="s">
        <v>22</v>
      </c>
      <c r="B16" s="29">
        <v>24171</v>
      </c>
      <c r="C16" s="138">
        <v>155455</v>
      </c>
      <c r="D16" s="207">
        <v>6.4314674610069904</v>
      </c>
      <c r="E16" s="205">
        <v>3759</v>
      </c>
      <c r="F16" s="206">
        <v>7327</v>
      </c>
      <c r="G16" s="207">
        <v>1.9491886139930801</v>
      </c>
      <c r="H16" s="208">
        <v>18347</v>
      </c>
      <c r="I16" s="209">
        <v>33670</v>
      </c>
      <c r="J16" s="207">
        <v>1.8351774132010701</v>
      </c>
      <c r="K16" s="208">
        <v>22731</v>
      </c>
      <c r="L16" s="210">
        <v>39322</v>
      </c>
      <c r="M16" s="207">
        <v>1.7298842989749701</v>
      </c>
      <c r="N16" s="211">
        <v>12104</v>
      </c>
      <c r="O16" s="210">
        <v>19400</v>
      </c>
      <c r="P16" s="207">
        <v>1.6027759418374099</v>
      </c>
      <c r="Q16" s="211">
        <v>16569</v>
      </c>
      <c r="R16" s="210">
        <v>44475</v>
      </c>
      <c r="S16" s="207">
        <v>2.6842295853702698</v>
      </c>
      <c r="T16" s="211">
        <v>2407</v>
      </c>
      <c r="U16" s="210">
        <v>4563</v>
      </c>
      <c r="V16" s="207">
        <v>1.89572081429165</v>
      </c>
      <c r="W16" s="211">
        <v>17914</v>
      </c>
      <c r="X16" s="210">
        <v>40350</v>
      </c>
      <c r="Y16" s="207">
        <v>2.25242826839344</v>
      </c>
      <c r="Z16" s="211">
        <v>21795</v>
      </c>
      <c r="AA16" s="210">
        <v>41993</v>
      </c>
      <c r="AB16" s="207">
        <v>1.92672631337463</v>
      </c>
      <c r="AC16" s="211">
        <v>26940</v>
      </c>
      <c r="AD16" s="210">
        <v>116392</v>
      </c>
      <c r="AE16" s="207">
        <v>4.3204157386785402</v>
      </c>
      <c r="AF16" s="211">
        <v>11676</v>
      </c>
      <c r="AG16" s="210">
        <v>18827</v>
      </c>
      <c r="AH16" s="207">
        <v>1.612452894827</v>
      </c>
      <c r="AI16" s="211">
        <v>2366</v>
      </c>
      <c r="AJ16" s="210">
        <v>4443</v>
      </c>
      <c r="AK16" s="207">
        <v>1.8778529163144499</v>
      </c>
      <c r="AL16" s="211">
        <v>5363</v>
      </c>
      <c r="AM16" s="210">
        <v>7689</v>
      </c>
      <c r="AN16" s="207">
        <v>1.4337124743613701</v>
      </c>
      <c r="AO16" s="74">
        <f t="shared" si="0"/>
        <v>186142</v>
      </c>
      <c r="AP16" s="44">
        <f t="shared" si="0"/>
        <v>533906</v>
      </c>
      <c r="AQ16" s="38">
        <f t="shared" si="1"/>
        <v>2.8682726090833879</v>
      </c>
    </row>
    <row r="17" spans="1:43" s="97" customFormat="1" x14ac:dyDescent="0.2">
      <c r="A17" s="238" t="s">
        <v>23</v>
      </c>
      <c r="B17" s="29">
        <v>5137</v>
      </c>
      <c r="C17" s="138">
        <v>12408</v>
      </c>
      <c r="D17" s="207">
        <v>2.4154175588865101</v>
      </c>
      <c r="E17" s="205">
        <v>3292</v>
      </c>
      <c r="F17" s="206">
        <v>6895</v>
      </c>
      <c r="G17" s="207">
        <v>2.0944714459295302</v>
      </c>
      <c r="H17" s="208">
        <v>57819</v>
      </c>
      <c r="I17" s="209">
        <v>107970</v>
      </c>
      <c r="J17" s="207">
        <v>1.8673792351995</v>
      </c>
      <c r="K17" s="208">
        <v>12149</v>
      </c>
      <c r="L17" s="210">
        <v>22193</v>
      </c>
      <c r="M17" s="207">
        <v>1.8267347106757801</v>
      </c>
      <c r="N17" s="211">
        <v>14415</v>
      </c>
      <c r="O17" s="210">
        <v>31834</v>
      </c>
      <c r="P17" s="207">
        <v>2.20839403399237</v>
      </c>
      <c r="Q17" s="211">
        <v>24356</v>
      </c>
      <c r="R17" s="210">
        <v>50451</v>
      </c>
      <c r="S17" s="207">
        <v>2.0713992445393301</v>
      </c>
      <c r="T17" s="211">
        <v>2263</v>
      </c>
      <c r="U17" s="210">
        <v>4700</v>
      </c>
      <c r="V17" s="207">
        <v>2.0768890852850199</v>
      </c>
      <c r="W17" s="211">
        <v>15314</v>
      </c>
      <c r="X17" s="210">
        <v>33861</v>
      </c>
      <c r="Y17" s="207">
        <v>2.21111401332114</v>
      </c>
      <c r="Z17" s="211">
        <v>45689</v>
      </c>
      <c r="AA17" s="210">
        <v>84568</v>
      </c>
      <c r="AB17" s="207">
        <v>1.8509488060583501</v>
      </c>
      <c r="AC17" s="211">
        <v>12952</v>
      </c>
      <c r="AD17" s="210">
        <v>27421</v>
      </c>
      <c r="AE17" s="207">
        <v>2.1171247683755401</v>
      </c>
      <c r="AF17" s="211">
        <v>6121</v>
      </c>
      <c r="AG17" s="210">
        <v>13295</v>
      </c>
      <c r="AH17" s="207">
        <v>2.1720307139356301</v>
      </c>
      <c r="AI17" s="211">
        <v>4188</v>
      </c>
      <c r="AJ17" s="210">
        <v>6787</v>
      </c>
      <c r="AK17" s="207">
        <v>1.6205826170009601</v>
      </c>
      <c r="AL17" s="211">
        <v>3202</v>
      </c>
      <c r="AM17" s="210">
        <v>7555</v>
      </c>
      <c r="AN17" s="207">
        <v>2.3594628357276699</v>
      </c>
      <c r="AO17" s="74">
        <f t="shared" si="0"/>
        <v>206897</v>
      </c>
      <c r="AP17" s="44">
        <f t="shared" si="0"/>
        <v>409938</v>
      </c>
      <c r="AQ17" s="38">
        <f t="shared" si="1"/>
        <v>1.981362707047468</v>
      </c>
    </row>
    <row r="18" spans="1:43" s="97" customFormat="1" x14ac:dyDescent="0.2">
      <c r="A18" s="238" t="s">
        <v>41</v>
      </c>
      <c r="B18" s="29">
        <v>3343</v>
      </c>
      <c r="C18" s="138">
        <v>7309</v>
      </c>
      <c r="D18" s="207">
        <v>2.1863595572838799</v>
      </c>
      <c r="E18" s="205">
        <v>1067</v>
      </c>
      <c r="F18" s="206">
        <v>5487</v>
      </c>
      <c r="G18" s="207">
        <v>5.1424554826616697</v>
      </c>
      <c r="H18" s="208">
        <v>53124</v>
      </c>
      <c r="I18" s="209">
        <v>120044</v>
      </c>
      <c r="J18" s="207">
        <v>2.2596943001279999</v>
      </c>
      <c r="K18" s="208">
        <v>26332</v>
      </c>
      <c r="L18" s="210">
        <v>63157</v>
      </c>
      <c r="M18" s="207">
        <v>2.39848853106486</v>
      </c>
      <c r="N18" s="211">
        <v>3648</v>
      </c>
      <c r="O18" s="210">
        <v>12828</v>
      </c>
      <c r="P18" s="207">
        <v>3.51644736842105</v>
      </c>
      <c r="Q18" s="211">
        <v>32514</v>
      </c>
      <c r="R18" s="210">
        <v>80906</v>
      </c>
      <c r="S18" s="207">
        <v>2.48834348280741</v>
      </c>
      <c r="T18" s="211">
        <v>288</v>
      </c>
      <c r="U18" s="210">
        <v>1064</v>
      </c>
      <c r="V18" s="207">
        <v>3.6944444444444402</v>
      </c>
      <c r="W18" s="211">
        <v>8172</v>
      </c>
      <c r="X18" s="210">
        <v>19628</v>
      </c>
      <c r="Y18" s="207">
        <v>2.4018600097895302</v>
      </c>
      <c r="Z18" s="211">
        <v>12689</v>
      </c>
      <c r="AA18" s="210">
        <v>32502</v>
      </c>
      <c r="AB18" s="207">
        <v>2.5614311608479801</v>
      </c>
      <c r="AC18" s="211">
        <v>8625</v>
      </c>
      <c r="AD18" s="210">
        <v>19886</v>
      </c>
      <c r="AE18" s="207">
        <v>2.3056231884058001</v>
      </c>
      <c r="AF18" s="211">
        <v>5339</v>
      </c>
      <c r="AG18" s="210">
        <v>9126</v>
      </c>
      <c r="AH18" s="207">
        <v>1.7093088593369501</v>
      </c>
      <c r="AI18" s="211">
        <v>276</v>
      </c>
      <c r="AJ18" s="210">
        <v>749</v>
      </c>
      <c r="AK18" s="207">
        <v>2.7137681159420302</v>
      </c>
      <c r="AL18" s="211">
        <v>2028</v>
      </c>
      <c r="AM18" s="210">
        <v>7449</v>
      </c>
      <c r="AN18" s="207">
        <v>3.6730769230769198</v>
      </c>
      <c r="AO18" s="74">
        <f t="shared" si="0"/>
        <v>157445</v>
      </c>
      <c r="AP18" s="44">
        <f t="shared" si="0"/>
        <v>380135</v>
      </c>
      <c r="AQ18" s="38">
        <f t="shared" si="1"/>
        <v>2.4143986789037442</v>
      </c>
    </row>
    <row r="19" spans="1:43" s="97" customFormat="1" x14ac:dyDescent="0.2">
      <c r="A19" s="238" t="s">
        <v>24</v>
      </c>
      <c r="B19" s="29">
        <v>19035</v>
      </c>
      <c r="C19" s="138">
        <v>45132</v>
      </c>
      <c r="D19" s="207">
        <v>2.37100078802206</v>
      </c>
      <c r="E19" s="205">
        <v>15845</v>
      </c>
      <c r="F19" s="206">
        <v>31595</v>
      </c>
      <c r="G19" s="207">
        <v>1.9940044177974099</v>
      </c>
      <c r="H19" s="208">
        <v>48808</v>
      </c>
      <c r="I19" s="209">
        <v>88908</v>
      </c>
      <c r="J19" s="207">
        <v>1.8215866251434201</v>
      </c>
      <c r="K19" s="208">
        <v>13096</v>
      </c>
      <c r="L19" s="210">
        <v>28557</v>
      </c>
      <c r="M19" s="207">
        <v>2.1805894929749501</v>
      </c>
      <c r="N19" s="211">
        <v>8503</v>
      </c>
      <c r="O19" s="210">
        <v>16821</v>
      </c>
      <c r="P19" s="207">
        <v>1.97824297306833</v>
      </c>
      <c r="Q19" s="211">
        <v>14438</v>
      </c>
      <c r="R19" s="210">
        <v>32195</v>
      </c>
      <c r="S19" s="207">
        <v>2.22987948469317</v>
      </c>
      <c r="T19" s="211">
        <v>1695</v>
      </c>
      <c r="U19" s="210">
        <v>3660</v>
      </c>
      <c r="V19" s="207">
        <v>2.1592920353982299</v>
      </c>
      <c r="W19" s="211">
        <v>5097</v>
      </c>
      <c r="X19" s="210">
        <v>10108</v>
      </c>
      <c r="Y19" s="207">
        <v>1.9831273298018399</v>
      </c>
      <c r="Z19" s="211">
        <v>6951</v>
      </c>
      <c r="AA19" s="210">
        <v>13523</v>
      </c>
      <c r="AB19" s="207">
        <v>1.94547547115523</v>
      </c>
      <c r="AC19" s="211">
        <v>10417</v>
      </c>
      <c r="AD19" s="210">
        <v>23405</v>
      </c>
      <c r="AE19" s="207">
        <v>2.2468081021407298</v>
      </c>
      <c r="AF19" s="211">
        <v>7092</v>
      </c>
      <c r="AG19" s="210">
        <v>15101</v>
      </c>
      <c r="AH19" s="207">
        <v>2.1293006204173701</v>
      </c>
      <c r="AI19" s="211">
        <v>1213</v>
      </c>
      <c r="AJ19" s="210">
        <v>2129</v>
      </c>
      <c r="AK19" s="207">
        <v>1.7551525144270399</v>
      </c>
      <c r="AL19" s="211">
        <v>7628</v>
      </c>
      <c r="AM19" s="210">
        <v>18006</v>
      </c>
      <c r="AN19" s="207">
        <v>2.3605138961719998</v>
      </c>
      <c r="AO19" s="74">
        <f t="shared" si="0"/>
        <v>159818</v>
      </c>
      <c r="AP19" s="44">
        <f t="shared" si="0"/>
        <v>329140</v>
      </c>
      <c r="AQ19" s="38">
        <f t="shared" si="1"/>
        <v>2.0594676444455566</v>
      </c>
    </row>
    <row r="20" spans="1:43" s="97" customFormat="1" x14ac:dyDescent="0.2">
      <c r="A20" s="238" t="s">
        <v>88</v>
      </c>
      <c r="B20" s="29">
        <v>2942</v>
      </c>
      <c r="C20" s="138">
        <v>10219</v>
      </c>
      <c r="D20" s="207">
        <v>3.4734874235214099</v>
      </c>
      <c r="E20" s="205">
        <v>1253</v>
      </c>
      <c r="F20" s="206">
        <v>3546</v>
      </c>
      <c r="G20" s="207">
        <v>2.8300079808459699</v>
      </c>
      <c r="H20" s="208">
        <v>40999</v>
      </c>
      <c r="I20" s="209">
        <v>81715</v>
      </c>
      <c r="J20" s="207">
        <v>1.9930973926193301</v>
      </c>
      <c r="K20" s="208">
        <v>13230</v>
      </c>
      <c r="L20" s="210">
        <v>35967</v>
      </c>
      <c r="M20" s="207">
        <v>2.7185941043083899</v>
      </c>
      <c r="N20" s="211">
        <v>1080</v>
      </c>
      <c r="O20" s="210">
        <v>2889</v>
      </c>
      <c r="P20" s="207">
        <v>2.6749999999999998</v>
      </c>
      <c r="Q20" s="211">
        <v>27360</v>
      </c>
      <c r="R20" s="210">
        <v>71791</v>
      </c>
      <c r="S20" s="207">
        <v>2.6239400584795298</v>
      </c>
      <c r="T20" s="211">
        <v>140</v>
      </c>
      <c r="U20" s="210">
        <v>320</v>
      </c>
      <c r="V20" s="207">
        <v>2.28571428571429</v>
      </c>
      <c r="W20" s="211">
        <v>6409</v>
      </c>
      <c r="X20" s="210">
        <v>20516</v>
      </c>
      <c r="Y20" s="207">
        <v>3.2011234201903598</v>
      </c>
      <c r="Z20" s="211">
        <v>23958</v>
      </c>
      <c r="AA20" s="210">
        <v>66549</v>
      </c>
      <c r="AB20" s="207">
        <v>2.7777360380666201</v>
      </c>
      <c r="AC20" s="211">
        <v>4068</v>
      </c>
      <c r="AD20" s="210">
        <v>14104</v>
      </c>
      <c r="AE20" s="207">
        <v>3.4670599803343198</v>
      </c>
      <c r="AF20" s="211">
        <v>3345</v>
      </c>
      <c r="AG20" s="210">
        <v>7799</v>
      </c>
      <c r="AH20" s="207">
        <v>2.33153961136024</v>
      </c>
      <c r="AI20" s="211">
        <v>142</v>
      </c>
      <c r="AJ20" s="210">
        <v>223</v>
      </c>
      <c r="AK20" s="207">
        <v>1.57042253521127</v>
      </c>
      <c r="AL20" s="211">
        <v>491</v>
      </c>
      <c r="AM20" s="210">
        <v>1319</v>
      </c>
      <c r="AN20" s="207">
        <v>2.6863543788187401</v>
      </c>
      <c r="AO20" s="74">
        <f t="shared" si="0"/>
        <v>125417</v>
      </c>
      <c r="AP20" s="44">
        <f t="shared" si="0"/>
        <v>316957</v>
      </c>
      <c r="AQ20" s="38">
        <f t="shared" si="1"/>
        <v>2.5272251768101612</v>
      </c>
    </row>
    <row r="21" spans="1:43" s="97" customFormat="1" x14ac:dyDescent="0.2">
      <c r="A21" s="238" t="s">
        <v>125</v>
      </c>
      <c r="B21" s="29">
        <v>1426</v>
      </c>
      <c r="C21" s="138">
        <v>3305</v>
      </c>
      <c r="D21" s="207">
        <v>2.3176718092566602</v>
      </c>
      <c r="E21" s="205">
        <v>1506</v>
      </c>
      <c r="F21" s="206">
        <v>5261</v>
      </c>
      <c r="G21" s="207">
        <v>3.4933598937583001</v>
      </c>
      <c r="H21" s="208">
        <v>13751</v>
      </c>
      <c r="I21" s="209">
        <v>32817</v>
      </c>
      <c r="J21" s="207">
        <v>2.38651734419315</v>
      </c>
      <c r="K21" s="208">
        <v>6774</v>
      </c>
      <c r="L21" s="210">
        <v>20209</v>
      </c>
      <c r="M21" s="207">
        <v>2.98331857100679</v>
      </c>
      <c r="N21" s="211">
        <v>977</v>
      </c>
      <c r="O21" s="210">
        <v>2891</v>
      </c>
      <c r="P21" s="207">
        <v>2.9590583418628502</v>
      </c>
      <c r="Q21" s="211">
        <v>35275</v>
      </c>
      <c r="R21" s="210">
        <v>92051</v>
      </c>
      <c r="S21" s="207">
        <v>2.60952515946137</v>
      </c>
      <c r="T21" s="211">
        <v>108</v>
      </c>
      <c r="U21" s="210">
        <v>196</v>
      </c>
      <c r="V21" s="207">
        <v>1.81481481481481</v>
      </c>
      <c r="W21" s="211">
        <v>7611</v>
      </c>
      <c r="X21" s="210">
        <v>24904</v>
      </c>
      <c r="Y21" s="207">
        <v>3.2721061621337499</v>
      </c>
      <c r="Z21" s="211">
        <v>36058</v>
      </c>
      <c r="AA21" s="210">
        <v>97103</v>
      </c>
      <c r="AB21" s="207">
        <v>2.6929668866825698</v>
      </c>
      <c r="AC21" s="211">
        <v>2153</v>
      </c>
      <c r="AD21" s="210">
        <v>8385</v>
      </c>
      <c r="AE21" s="207">
        <v>3.8945657222480299</v>
      </c>
      <c r="AF21" s="211">
        <v>4445</v>
      </c>
      <c r="AG21" s="210">
        <v>11864</v>
      </c>
      <c r="AH21" s="207">
        <v>2.6690663667041599</v>
      </c>
      <c r="AI21" s="211">
        <v>149</v>
      </c>
      <c r="AJ21" s="210">
        <v>296</v>
      </c>
      <c r="AK21" s="207">
        <v>1.9865771812080499</v>
      </c>
      <c r="AL21" s="211">
        <v>350</v>
      </c>
      <c r="AM21" s="210">
        <v>818</v>
      </c>
      <c r="AN21" s="207">
        <v>2.3371428571428599</v>
      </c>
      <c r="AO21" s="74">
        <f t="shared" si="0"/>
        <v>110583</v>
      </c>
      <c r="AP21" s="44">
        <f t="shared" si="0"/>
        <v>300100</v>
      </c>
      <c r="AQ21" s="38">
        <f t="shared" si="1"/>
        <v>2.7137986851505205</v>
      </c>
    </row>
    <row r="22" spans="1:43" s="97" customFormat="1" x14ac:dyDescent="0.2">
      <c r="A22" s="238" t="s">
        <v>31</v>
      </c>
      <c r="B22" s="29">
        <v>3925</v>
      </c>
      <c r="C22" s="138">
        <v>10783</v>
      </c>
      <c r="D22" s="207">
        <v>2.74726114649682</v>
      </c>
      <c r="E22" s="205">
        <v>1444</v>
      </c>
      <c r="F22" s="206">
        <v>3164</v>
      </c>
      <c r="G22" s="207">
        <v>2.1911357340720201</v>
      </c>
      <c r="H22" s="208">
        <v>29900</v>
      </c>
      <c r="I22" s="209">
        <v>57778</v>
      </c>
      <c r="J22" s="207">
        <v>1.9323745819397999</v>
      </c>
      <c r="K22" s="208">
        <v>8909</v>
      </c>
      <c r="L22" s="210">
        <v>18410</v>
      </c>
      <c r="M22" s="207">
        <v>2.0664496576495699</v>
      </c>
      <c r="N22" s="211">
        <v>5312</v>
      </c>
      <c r="O22" s="210">
        <v>11867</v>
      </c>
      <c r="P22" s="207">
        <v>2.2339984939758999</v>
      </c>
      <c r="Q22" s="211">
        <v>13903</v>
      </c>
      <c r="R22" s="210">
        <v>30365</v>
      </c>
      <c r="S22" s="207">
        <v>2.1840609940300699</v>
      </c>
      <c r="T22" s="211">
        <v>662</v>
      </c>
      <c r="U22" s="210">
        <v>1756</v>
      </c>
      <c r="V22" s="207">
        <v>2.65256797583082</v>
      </c>
      <c r="W22" s="211">
        <v>6264</v>
      </c>
      <c r="X22" s="210">
        <v>15187</v>
      </c>
      <c r="Y22" s="207">
        <v>2.42448914431673</v>
      </c>
      <c r="Z22" s="211">
        <v>20684</v>
      </c>
      <c r="AA22" s="210">
        <v>46821</v>
      </c>
      <c r="AB22" s="207">
        <v>2.26363372655192</v>
      </c>
      <c r="AC22" s="211">
        <v>8149</v>
      </c>
      <c r="AD22" s="210">
        <v>20999</v>
      </c>
      <c r="AE22" s="207">
        <v>2.57688059884648</v>
      </c>
      <c r="AF22" s="211">
        <v>3478</v>
      </c>
      <c r="AG22" s="210">
        <v>7218</v>
      </c>
      <c r="AH22" s="207">
        <v>2.0753306497987301</v>
      </c>
      <c r="AI22" s="211">
        <v>565</v>
      </c>
      <c r="AJ22" s="210">
        <v>1311</v>
      </c>
      <c r="AK22" s="207">
        <v>2.3203539823008899</v>
      </c>
      <c r="AL22" s="211">
        <v>741</v>
      </c>
      <c r="AM22" s="210">
        <v>1999</v>
      </c>
      <c r="AN22" s="207">
        <v>2.6977058029689598</v>
      </c>
      <c r="AO22" s="74">
        <f t="shared" si="0"/>
        <v>103936</v>
      </c>
      <c r="AP22" s="44">
        <f t="shared" si="0"/>
        <v>227658</v>
      </c>
      <c r="AQ22" s="38">
        <f t="shared" si="1"/>
        <v>2.1903671490147785</v>
      </c>
    </row>
    <row r="23" spans="1:43" s="97" customFormat="1" x14ac:dyDescent="0.2">
      <c r="A23" s="238" t="s">
        <v>35</v>
      </c>
      <c r="B23" s="29">
        <v>5433</v>
      </c>
      <c r="C23" s="138">
        <v>18935</v>
      </c>
      <c r="D23" s="207">
        <v>3.4851831400699398</v>
      </c>
      <c r="E23" s="205">
        <v>748</v>
      </c>
      <c r="F23" s="206">
        <v>2337</v>
      </c>
      <c r="G23" s="207">
        <v>3.1243315508021401</v>
      </c>
      <c r="H23" s="208">
        <v>26944</v>
      </c>
      <c r="I23" s="209">
        <v>58807</v>
      </c>
      <c r="J23" s="207">
        <v>2.1825638361045101</v>
      </c>
      <c r="K23" s="208">
        <v>8771</v>
      </c>
      <c r="L23" s="210">
        <v>18798</v>
      </c>
      <c r="M23" s="207">
        <v>2.1431991791129898</v>
      </c>
      <c r="N23" s="211">
        <v>2525</v>
      </c>
      <c r="O23" s="210">
        <v>6729</v>
      </c>
      <c r="P23" s="207">
        <v>2.66495049504951</v>
      </c>
      <c r="Q23" s="211">
        <v>14031</v>
      </c>
      <c r="R23" s="210">
        <v>33597</v>
      </c>
      <c r="S23" s="207">
        <v>2.3944836433611298</v>
      </c>
      <c r="T23" s="211">
        <v>213</v>
      </c>
      <c r="U23" s="210">
        <v>638</v>
      </c>
      <c r="V23" s="207">
        <v>2.9953051643192499</v>
      </c>
      <c r="W23" s="211">
        <v>5282</v>
      </c>
      <c r="X23" s="210">
        <v>13361</v>
      </c>
      <c r="Y23" s="207">
        <v>2.5295342673229801</v>
      </c>
      <c r="Z23" s="211">
        <v>17470</v>
      </c>
      <c r="AA23" s="210">
        <v>40892</v>
      </c>
      <c r="AB23" s="207">
        <v>2.3406983400114498</v>
      </c>
      <c r="AC23" s="211">
        <v>6113</v>
      </c>
      <c r="AD23" s="210">
        <v>17722</v>
      </c>
      <c r="AE23" s="207">
        <v>2.8990675609357099</v>
      </c>
      <c r="AF23" s="211">
        <v>3340</v>
      </c>
      <c r="AG23" s="210">
        <v>6535</v>
      </c>
      <c r="AH23" s="207">
        <v>1.9565868263473101</v>
      </c>
      <c r="AI23" s="211">
        <v>524</v>
      </c>
      <c r="AJ23" s="210">
        <v>997</v>
      </c>
      <c r="AK23" s="207">
        <v>1.90267175572519</v>
      </c>
      <c r="AL23" s="211">
        <v>439</v>
      </c>
      <c r="AM23" s="210">
        <v>1410</v>
      </c>
      <c r="AN23" s="207">
        <v>3.21184510250569</v>
      </c>
      <c r="AO23" s="74">
        <f t="shared" si="0"/>
        <v>91833</v>
      </c>
      <c r="AP23" s="44">
        <f t="shared" si="0"/>
        <v>220758</v>
      </c>
      <c r="AQ23" s="38">
        <f t="shared" si="1"/>
        <v>2.4039070922217505</v>
      </c>
    </row>
    <row r="24" spans="1:43" s="97" customFormat="1" x14ac:dyDescent="0.2">
      <c r="A24" s="238" t="s">
        <v>60</v>
      </c>
      <c r="B24" s="29">
        <v>4911</v>
      </c>
      <c r="C24" s="138">
        <v>9753</v>
      </c>
      <c r="D24" s="207">
        <v>1.98594990836897</v>
      </c>
      <c r="E24" s="205">
        <v>770</v>
      </c>
      <c r="F24" s="206">
        <v>2054</v>
      </c>
      <c r="G24" s="207">
        <v>2.6675324675324701</v>
      </c>
      <c r="H24" s="208">
        <v>30401</v>
      </c>
      <c r="I24" s="209">
        <v>61979</v>
      </c>
      <c r="J24" s="207">
        <v>2.0387158317160599</v>
      </c>
      <c r="K24" s="208">
        <v>14685</v>
      </c>
      <c r="L24" s="210">
        <v>28110</v>
      </c>
      <c r="M24" s="207">
        <v>1.9141981613891701</v>
      </c>
      <c r="N24" s="211">
        <v>1714</v>
      </c>
      <c r="O24" s="210">
        <v>4449</v>
      </c>
      <c r="P24" s="207">
        <v>2.5956826137689601</v>
      </c>
      <c r="Q24" s="211">
        <v>23889</v>
      </c>
      <c r="R24" s="210">
        <v>52868</v>
      </c>
      <c r="S24" s="207">
        <v>2.2130687764243002</v>
      </c>
      <c r="T24" s="211">
        <v>151</v>
      </c>
      <c r="U24" s="210">
        <v>323</v>
      </c>
      <c r="V24" s="207">
        <v>2.1390728476821201</v>
      </c>
      <c r="W24" s="211">
        <v>4336</v>
      </c>
      <c r="X24" s="210">
        <v>9316</v>
      </c>
      <c r="Y24" s="207">
        <v>2.1485239852398501</v>
      </c>
      <c r="Z24" s="211">
        <v>8306</v>
      </c>
      <c r="AA24" s="210">
        <v>19054</v>
      </c>
      <c r="AB24" s="207">
        <v>2.29400433421623</v>
      </c>
      <c r="AC24" s="211">
        <v>11490</v>
      </c>
      <c r="AD24" s="210">
        <v>24264</v>
      </c>
      <c r="AE24" s="207">
        <v>2.1117493472584901</v>
      </c>
      <c r="AF24" s="211">
        <v>1487</v>
      </c>
      <c r="AG24" s="210">
        <v>2924</v>
      </c>
      <c r="AH24" s="207">
        <v>1.9663752521856099</v>
      </c>
      <c r="AI24" s="211">
        <v>119</v>
      </c>
      <c r="AJ24" s="210">
        <v>202</v>
      </c>
      <c r="AK24" s="207">
        <v>1.69747899159664</v>
      </c>
      <c r="AL24" s="211">
        <v>230</v>
      </c>
      <c r="AM24" s="210">
        <v>555</v>
      </c>
      <c r="AN24" s="207">
        <v>2.4130434782608701</v>
      </c>
      <c r="AO24" s="74">
        <f t="shared" si="0"/>
        <v>102489</v>
      </c>
      <c r="AP24" s="44">
        <f t="shared" si="0"/>
        <v>215851</v>
      </c>
      <c r="AQ24" s="38">
        <f t="shared" si="1"/>
        <v>2.1060894339880378</v>
      </c>
    </row>
    <row r="25" spans="1:43" s="97" customFormat="1" x14ac:dyDescent="0.2">
      <c r="A25" s="238" t="s">
        <v>76</v>
      </c>
      <c r="B25" s="29">
        <v>10323</v>
      </c>
      <c r="C25" s="138">
        <v>44191</v>
      </c>
      <c r="D25" s="207">
        <v>4.2808292163130899</v>
      </c>
      <c r="E25" s="205">
        <v>3079</v>
      </c>
      <c r="F25" s="206">
        <v>11448</v>
      </c>
      <c r="G25" s="207">
        <v>3.7180902890548899</v>
      </c>
      <c r="H25" s="211">
        <v>16729</v>
      </c>
      <c r="I25" s="210">
        <v>39570</v>
      </c>
      <c r="J25" s="207">
        <v>2.3653535776196999</v>
      </c>
      <c r="K25" s="208">
        <v>4703</v>
      </c>
      <c r="L25" s="210">
        <v>11880</v>
      </c>
      <c r="M25" s="207">
        <v>2.5260472039124</v>
      </c>
      <c r="N25" s="211">
        <v>4173</v>
      </c>
      <c r="O25" s="210">
        <v>11067</v>
      </c>
      <c r="P25" s="207">
        <v>2.6520488856937501</v>
      </c>
      <c r="Q25" s="211">
        <v>6302</v>
      </c>
      <c r="R25" s="210">
        <v>16070</v>
      </c>
      <c r="S25" s="207">
        <v>2.5499841320215801</v>
      </c>
      <c r="T25" s="211">
        <v>640</v>
      </c>
      <c r="U25" s="210">
        <v>2542</v>
      </c>
      <c r="V25" s="207">
        <v>3.9718749999999998</v>
      </c>
      <c r="W25" s="211">
        <v>3331</v>
      </c>
      <c r="X25" s="210">
        <v>7578</v>
      </c>
      <c r="Y25" s="207">
        <v>2.27499249474632</v>
      </c>
      <c r="Z25" s="211">
        <v>6969</v>
      </c>
      <c r="AA25" s="210">
        <v>14777</v>
      </c>
      <c r="AB25" s="207">
        <v>2.1203902998995501</v>
      </c>
      <c r="AC25" s="211">
        <v>4256</v>
      </c>
      <c r="AD25" s="210">
        <v>10777</v>
      </c>
      <c r="AE25" s="207">
        <v>2.5321898496240598</v>
      </c>
      <c r="AF25" s="211">
        <v>3473</v>
      </c>
      <c r="AG25" s="210">
        <v>6860</v>
      </c>
      <c r="AH25" s="207">
        <v>1.97523754678952</v>
      </c>
      <c r="AI25" s="211">
        <v>630</v>
      </c>
      <c r="AJ25" s="210">
        <v>1122</v>
      </c>
      <c r="AK25" s="207">
        <v>1.78095238095238</v>
      </c>
      <c r="AL25" s="211">
        <v>2520</v>
      </c>
      <c r="AM25" s="210">
        <v>15188</v>
      </c>
      <c r="AN25" s="207">
        <v>6.0269841269841304</v>
      </c>
      <c r="AO25" s="74">
        <f t="shared" si="0"/>
        <v>67128</v>
      </c>
      <c r="AP25" s="44">
        <f t="shared" si="0"/>
        <v>193070</v>
      </c>
      <c r="AQ25" s="38">
        <f t="shared" si="1"/>
        <v>2.8761470623286853</v>
      </c>
    </row>
    <row r="26" spans="1:43" s="97" customFormat="1" x14ac:dyDescent="0.2">
      <c r="A26" s="238" t="s">
        <v>34</v>
      </c>
      <c r="B26" s="29">
        <v>5357</v>
      </c>
      <c r="C26" s="138">
        <v>20690</v>
      </c>
      <c r="D26" s="207">
        <v>3.8622363263020301</v>
      </c>
      <c r="E26" s="205">
        <v>1866</v>
      </c>
      <c r="F26" s="206">
        <v>4125</v>
      </c>
      <c r="G26" s="207">
        <v>2.21061093247588</v>
      </c>
      <c r="H26" s="208">
        <v>25934</v>
      </c>
      <c r="I26" s="209">
        <v>52487</v>
      </c>
      <c r="J26" s="207">
        <v>2.0238682810210502</v>
      </c>
      <c r="K26" s="208">
        <v>8460</v>
      </c>
      <c r="L26" s="210">
        <v>19435</v>
      </c>
      <c r="M26" s="207">
        <v>2.29728132387707</v>
      </c>
      <c r="N26" s="211">
        <v>4369</v>
      </c>
      <c r="O26" s="210">
        <v>10593</v>
      </c>
      <c r="P26" s="207">
        <v>2.42458228427558</v>
      </c>
      <c r="Q26" s="211">
        <v>12612</v>
      </c>
      <c r="R26" s="210">
        <v>29106</v>
      </c>
      <c r="S26" s="207">
        <v>2.30780209324453</v>
      </c>
      <c r="T26" s="211">
        <v>433</v>
      </c>
      <c r="U26" s="210">
        <v>869</v>
      </c>
      <c r="V26" s="207">
        <v>2.0069284064665101</v>
      </c>
      <c r="W26" s="211">
        <v>2553</v>
      </c>
      <c r="X26" s="210">
        <v>5844</v>
      </c>
      <c r="Y26" s="207">
        <v>2.28907168037603</v>
      </c>
      <c r="Z26" s="211">
        <v>12284</v>
      </c>
      <c r="AA26" s="210">
        <v>23266</v>
      </c>
      <c r="AB26" s="207">
        <v>1.89400846629762</v>
      </c>
      <c r="AC26" s="211">
        <v>4530</v>
      </c>
      <c r="AD26" s="210">
        <v>11650</v>
      </c>
      <c r="AE26" s="207">
        <v>2.5717439293598199</v>
      </c>
      <c r="AF26" s="211">
        <v>3610</v>
      </c>
      <c r="AG26" s="210">
        <v>7122</v>
      </c>
      <c r="AH26" s="207">
        <v>1.97285318559557</v>
      </c>
      <c r="AI26" s="211">
        <v>300</v>
      </c>
      <c r="AJ26" s="210">
        <v>496</v>
      </c>
      <c r="AK26" s="207">
        <v>1.65333333333333</v>
      </c>
      <c r="AL26" s="211">
        <v>872</v>
      </c>
      <c r="AM26" s="210">
        <v>2109</v>
      </c>
      <c r="AN26" s="207">
        <v>2.4185779816513802</v>
      </c>
      <c r="AO26" s="74">
        <f t="shared" si="0"/>
        <v>83180</v>
      </c>
      <c r="AP26" s="44">
        <f t="shared" si="0"/>
        <v>187792</v>
      </c>
      <c r="AQ26" s="38">
        <f t="shared" si="1"/>
        <v>2.2576580908872326</v>
      </c>
    </row>
    <row r="27" spans="1:43" s="97" customFormat="1" x14ac:dyDescent="0.2">
      <c r="A27" s="238" t="s">
        <v>78</v>
      </c>
      <c r="B27" s="29">
        <v>4836</v>
      </c>
      <c r="C27" s="138">
        <v>10913</v>
      </c>
      <c r="D27" s="207">
        <v>2.2566170388750999</v>
      </c>
      <c r="E27" s="205">
        <v>1196</v>
      </c>
      <c r="F27" s="206">
        <v>2940</v>
      </c>
      <c r="G27" s="207">
        <v>2.4581939799331098</v>
      </c>
      <c r="H27" s="208">
        <v>23520</v>
      </c>
      <c r="I27" s="209">
        <v>49474</v>
      </c>
      <c r="J27" s="207">
        <v>2.1034863945578199</v>
      </c>
      <c r="K27" s="208">
        <v>11837</v>
      </c>
      <c r="L27" s="210">
        <v>23461</v>
      </c>
      <c r="M27" s="207">
        <v>1.9820055757371</v>
      </c>
      <c r="N27" s="211">
        <v>3386</v>
      </c>
      <c r="O27" s="210">
        <v>7327</v>
      </c>
      <c r="P27" s="207">
        <v>2.1639102185469601</v>
      </c>
      <c r="Q27" s="211">
        <v>13548</v>
      </c>
      <c r="R27" s="210">
        <v>32487</v>
      </c>
      <c r="S27" s="207">
        <v>2.3979185119574802</v>
      </c>
      <c r="T27" s="211">
        <v>219</v>
      </c>
      <c r="U27" s="210">
        <v>478</v>
      </c>
      <c r="V27" s="207">
        <v>2.18264840182648</v>
      </c>
      <c r="W27" s="211">
        <v>3424</v>
      </c>
      <c r="X27" s="210">
        <v>8361</v>
      </c>
      <c r="Y27" s="207">
        <v>2.4418808411214998</v>
      </c>
      <c r="Z27" s="211">
        <v>10667</v>
      </c>
      <c r="AA27" s="210">
        <v>24593</v>
      </c>
      <c r="AB27" s="207">
        <v>2.3055217024468</v>
      </c>
      <c r="AC27" s="211">
        <v>6923</v>
      </c>
      <c r="AD27" s="210">
        <v>17237</v>
      </c>
      <c r="AE27" s="207">
        <v>2.4898165535172598</v>
      </c>
      <c r="AF27" s="211">
        <v>2632</v>
      </c>
      <c r="AG27" s="210">
        <v>5654</v>
      </c>
      <c r="AH27" s="207">
        <v>2.1481762917933098</v>
      </c>
      <c r="AI27" s="211">
        <v>201</v>
      </c>
      <c r="AJ27" s="210">
        <v>383</v>
      </c>
      <c r="AK27" s="207">
        <v>1.9054726368159201</v>
      </c>
      <c r="AL27" s="211">
        <v>556</v>
      </c>
      <c r="AM27" s="210">
        <v>1617</v>
      </c>
      <c r="AN27" s="207">
        <v>2.9082733812949599</v>
      </c>
      <c r="AO27" s="74">
        <f t="shared" si="0"/>
        <v>82945</v>
      </c>
      <c r="AP27" s="44">
        <f t="shared" si="0"/>
        <v>184925</v>
      </c>
      <c r="AQ27" s="38">
        <f t="shared" si="1"/>
        <v>2.2294894207004643</v>
      </c>
    </row>
    <row r="28" spans="1:43" s="97" customFormat="1" x14ac:dyDescent="0.2">
      <c r="A28" s="238" t="s">
        <v>59</v>
      </c>
      <c r="B28" s="29">
        <v>3237</v>
      </c>
      <c r="C28" s="138">
        <v>4885</v>
      </c>
      <c r="D28" s="207">
        <v>1.5091133765832601</v>
      </c>
      <c r="E28" s="205">
        <v>845</v>
      </c>
      <c r="F28" s="206">
        <v>1387</v>
      </c>
      <c r="G28" s="207">
        <v>1.6414201183432</v>
      </c>
      <c r="H28" s="208">
        <v>27280</v>
      </c>
      <c r="I28" s="209">
        <v>43262</v>
      </c>
      <c r="J28" s="207">
        <v>1.5858504398827</v>
      </c>
      <c r="K28" s="208">
        <v>15731</v>
      </c>
      <c r="L28" s="210">
        <v>24174</v>
      </c>
      <c r="M28" s="207">
        <v>1.53671095289556</v>
      </c>
      <c r="N28" s="211">
        <v>1663</v>
      </c>
      <c r="O28" s="210">
        <v>2791</v>
      </c>
      <c r="P28" s="207">
        <v>1.67829224293446</v>
      </c>
      <c r="Q28" s="211">
        <v>27777</v>
      </c>
      <c r="R28" s="210">
        <v>49736</v>
      </c>
      <c r="S28" s="207">
        <v>1.79054613529179</v>
      </c>
      <c r="T28" s="211">
        <v>262</v>
      </c>
      <c r="U28" s="210">
        <v>469</v>
      </c>
      <c r="V28" s="207">
        <v>1.79007633587786</v>
      </c>
      <c r="W28" s="211">
        <v>5746</v>
      </c>
      <c r="X28" s="210">
        <v>9607</v>
      </c>
      <c r="Y28" s="207">
        <v>1.6719457013574699</v>
      </c>
      <c r="Z28" s="211">
        <v>5880</v>
      </c>
      <c r="AA28" s="210">
        <v>13483</v>
      </c>
      <c r="AB28" s="207">
        <v>2.2930272108843499</v>
      </c>
      <c r="AC28" s="211">
        <v>14729</v>
      </c>
      <c r="AD28" s="210">
        <v>21638</v>
      </c>
      <c r="AE28" s="207">
        <v>1.4690746147056799</v>
      </c>
      <c r="AF28" s="211">
        <v>2133</v>
      </c>
      <c r="AG28" s="210">
        <v>3066</v>
      </c>
      <c r="AH28" s="207">
        <v>1.4374120956399401</v>
      </c>
      <c r="AI28" s="211">
        <v>216</v>
      </c>
      <c r="AJ28" s="210">
        <v>330</v>
      </c>
      <c r="AK28" s="207">
        <v>1.5277777777777799</v>
      </c>
      <c r="AL28" s="211">
        <v>336</v>
      </c>
      <c r="AM28" s="210">
        <v>668</v>
      </c>
      <c r="AN28" s="207">
        <v>1.9880952380952399</v>
      </c>
      <c r="AO28" s="74">
        <f t="shared" si="0"/>
        <v>105835</v>
      </c>
      <c r="AP28" s="44">
        <f t="shared" si="0"/>
        <v>175496</v>
      </c>
      <c r="AQ28" s="38">
        <f t="shared" si="1"/>
        <v>1.6582038078140502</v>
      </c>
    </row>
    <row r="29" spans="1:43" s="97" customFormat="1" x14ac:dyDescent="0.2">
      <c r="A29" s="238" t="s">
        <v>124</v>
      </c>
      <c r="B29" s="29">
        <v>989</v>
      </c>
      <c r="C29" s="138">
        <v>1922</v>
      </c>
      <c r="D29" s="207">
        <v>1.94337714863499</v>
      </c>
      <c r="E29" s="205">
        <v>332</v>
      </c>
      <c r="F29" s="206">
        <v>912</v>
      </c>
      <c r="G29" s="207">
        <v>2.7469879518072302</v>
      </c>
      <c r="H29" s="208">
        <v>13142</v>
      </c>
      <c r="I29" s="209">
        <v>19505</v>
      </c>
      <c r="J29" s="207">
        <v>1.4841728808400501</v>
      </c>
      <c r="K29" s="208">
        <v>10585</v>
      </c>
      <c r="L29" s="210">
        <v>15069</v>
      </c>
      <c r="M29" s="207">
        <v>1.42361832782239</v>
      </c>
      <c r="N29" s="211">
        <v>2328</v>
      </c>
      <c r="O29" s="210">
        <v>5119</v>
      </c>
      <c r="P29" s="207">
        <v>2.1988831615120299</v>
      </c>
      <c r="Q29" s="211">
        <v>37003</v>
      </c>
      <c r="R29" s="210">
        <v>75305</v>
      </c>
      <c r="S29" s="207">
        <v>2.0351052617355299</v>
      </c>
      <c r="T29" s="211">
        <v>135</v>
      </c>
      <c r="U29" s="210">
        <v>366</v>
      </c>
      <c r="V29" s="207">
        <v>2.7111111111111099</v>
      </c>
      <c r="W29" s="211">
        <v>3907</v>
      </c>
      <c r="X29" s="210">
        <v>6016</v>
      </c>
      <c r="Y29" s="207">
        <v>1.5398003583312001</v>
      </c>
      <c r="Z29" s="211">
        <v>5191</v>
      </c>
      <c r="AA29" s="210">
        <v>12799</v>
      </c>
      <c r="AB29" s="207">
        <v>2.46561356193412</v>
      </c>
      <c r="AC29" s="211">
        <v>8580</v>
      </c>
      <c r="AD29" s="210">
        <v>12370</v>
      </c>
      <c r="AE29" s="207">
        <v>1.44172494172494</v>
      </c>
      <c r="AF29" s="211">
        <v>502</v>
      </c>
      <c r="AG29" s="210">
        <v>853</v>
      </c>
      <c r="AH29" s="207">
        <v>1.6992031872510001</v>
      </c>
      <c r="AI29" s="211">
        <v>52</v>
      </c>
      <c r="AJ29" s="210">
        <v>165</v>
      </c>
      <c r="AK29" s="207">
        <v>3.1730769230769198</v>
      </c>
      <c r="AL29" s="211">
        <v>1467</v>
      </c>
      <c r="AM29" s="210">
        <v>1868</v>
      </c>
      <c r="AN29" s="207">
        <v>1.2733469665985</v>
      </c>
      <c r="AO29" s="74">
        <f t="shared" si="0"/>
        <v>84213</v>
      </c>
      <c r="AP29" s="44">
        <f t="shared" si="0"/>
        <v>152269</v>
      </c>
      <c r="AQ29" s="38">
        <f t="shared" si="1"/>
        <v>1.8081412608504626</v>
      </c>
    </row>
    <row r="30" spans="1:43" s="97" customFormat="1" x14ac:dyDescent="0.2">
      <c r="A30" s="238" t="s">
        <v>26</v>
      </c>
      <c r="B30" s="29">
        <v>6395</v>
      </c>
      <c r="C30" s="138">
        <v>18170</v>
      </c>
      <c r="D30" s="207">
        <v>2.84128225175919</v>
      </c>
      <c r="E30" s="205">
        <v>1956</v>
      </c>
      <c r="F30" s="206">
        <v>3569</v>
      </c>
      <c r="G30" s="207">
        <v>1.82464212678937</v>
      </c>
      <c r="H30" s="208">
        <v>17289</v>
      </c>
      <c r="I30" s="209">
        <v>33134</v>
      </c>
      <c r="J30" s="207">
        <v>1.9164786858696301</v>
      </c>
      <c r="K30" s="208">
        <v>7321</v>
      </c>
      <c r="L30" s="210">
        <v>19867</v>
      </c>
      <c r="M30" s="207">
        <v>2.71370031416473</v>
      </c>
      <c r="N30" s="211">
        <v>3512</v>
      </c>
      <c r="O30" s="210">
        <v>6664</v>
      </c>
      <c r="P30" s="207">
        <v>1.8974943052391799</v>
      </c>
      <c r="Q30" s="211">
        <v>6714</v>
      </c>
      <c r="R30" s="210">
        <v>15918</v>
      </c>
      <c r="S30" s="207">
        <v>2.3708668453976798</v>
      </c>
      <c r="T30" s="211">
        <v>367</v>
      </c>
      <c r="U30" s="210">
        <v>661</v>
      </c>
      <c r="V30" s="207">
        <v>1.80108991825613</v>
      </c>
      <c r="W30" s="211">
        <v>3404</v>
      </c>
      <c r="X30" s="210">
        <v>7368</v>
      </c>
      <c r="Y30" s="207">
        <v>2.1645123384253799</v>
      </c>
      <c r="Z30" s="211">
        <v>7791</v>
      </c>
      <c r="AA30" s="210">
        <v>15156</v>
      </c>
      <c r="AB30" s="207">
        <v>1.94532152483635</v>
      </c>
      <c r="AC30" s="211">
        <v>5871</v>
      </c>
      <c r="AD30" s="210">
        <v>19650</v>
      </c>
      <c r="AE30" s="207">
        <v>3.3469596320899302</v>
      </c>
      <c r="AF30" s="211">
        <v>3540</v>
      </c>
      <c r="AG30" s="210">
        <v>6152</v>
      </c>
      <c r="AH30" s="207">
        <v>1.7378531073446299</v>
      </c>
      <c r="AI30" s="211">
        <v>476</v>
      </c>
      <c r="AJ30" s="210">
        <v>685</v>
      </c>
      <c r="AK30" s="207">
        <v>1.4390756302520999</v>
      </c>
      <c r="AL30" s="211">
        <v>1283</v>
      </c>
      <c r="AM30" s="210">
        <v>3218</v>
      </c>
      <c r="AN30" s="207">
        <v>2.5081839438815301</v>
      </c>
      <c r="AO30" s="74">
        <f t="shared" si="0"/>
        <v>65919</v>
      </c>
      <c r="AP30" s="44">
        <f t="shared" si="0"/>
        <v>150212</v>
      </c>
      <c r="AQ30" s="38">
        <f t="shared" si="1"/>
        <v>2.2787360245149348</v>
      </c>
    </row>
    <row r="31" spans="1:43" s="97" customFormat="1" x14ac:dyDescent="0.2">
      <c r="A31" s="238" t="s">
        <v>36</v>
      </c>
      <c r="B31" s="29">
        <v>5638</v>
      </c>
      <c r="C31" s="138">
        <v>14992</v>
      </c>
      <c r="D31" s="207">
        <v>2.6590989712664101</v>
      </c>
      <c r="E31" s="205">
        <v>2535</v>
      </c>
      <c r="F31" s="206">
        <v>4790</v>
      </c>
      <c r="G31" s="207">
        <v>1.8895463510848101</v>
      </c>
      <c r="H31" s="208">
        <v>14162</v>
      </c>
      <c r="I31" s="209">
        <v>25914</v>
      </c>
      <c r="J31" s="207">
        <v>1.8298262957209399</v>
      </c>
      <c r="K31" s="208">
        <v>4780</v>
      </c>
      <c r="L31" s="210">
        <v>10810</v>
      </c>
      <c r="M31" s="207">
        <v>2.2615062761506302</v>
      </c>
      <c r="N31" s="211">
        <v>4764</v>
      </c>
      <c r="O31" s="210">
        <v>8994</v>
      </c>
      <c r="P31" s="207">
        <v>1.88790931989924</v>
      </c>
      <c r="Q31" s="211">
        <v>6320</v>
      </c>
      <c r="R31" s="210">
        <v>15105</v>
      </c>
      <c r="S31" s="207">
        <v>2.39003164556962</v>
      </c>
      <c r="T31" s="211">
        <v>546</v>
      </c>
      <c r="U31" s="210">
        <v>1142</v>
      </c>
      <c r="V31" s="207">
        <v>2.0915750915750899</v>
      </c>
      <c r="W31" s="211">
        <v>3648</v>
      </c>
      <c r="X31" s="210">
        <v>8156</v>
      </c>
      <c r="Y31" s="207">
        <v>2.23574561403509</v>
      </c>
      <c r="Z31" s="211">
        <v>6864</v>
      </c>
      <c r="AA31" s="210">
        <v>13043</v>
      </c>
      <c r="AB31" s="207">
        <v>1.90020396270396</v>
      </c>
      <c r="AC31" s="211">
        <v>4063</v>
      </c>
      <c r="AD31" s="210">
        <v>17903</v>
      </c>
      <c r="AE31" s="207">
        <v>4.4063499876938197</v>
      </c>
      <c r="AF31" s="211">
        <v>4032</v>
      </c>
      <c r="AG31" s="210">
        <v>7192</v>
      </c>
      <c r="AH31" s="207">
        <v>1.7837301587301599</v>
      </c>
      <c r="AI31" s="211">
        <v>417</v>
      </c>
      <c r="AJ31" s="210">
        <v>619</v>
      </c>
      <c r="AK31" s="207">
        <v>1.48441247002398</v>
      </c>
      <c r="AL31" s="211">
        <v>1169</v>
      </c>
      <c r="AM31" s="210">
        <v>2559</v>
      </c>
      <c r="AN31" s="207">
        <v>2.1890504704875999</v>
      </c>
      <c r="AO31" s="74">
        <f t="shared" si="0"/>
        <v>58938</v>
      </c>
      <c r="AP31" s="44">
        <f t="shared" si="0"/>
        <v>131219</v>
      </c>
      <c r="AQ31" s="38">
        <f t="shared" si="1"/>
        <v>2.2263904441955953</v>
      </c>
    </row>
    <row r="32" spans="1:43" s="97" customFormat="1" x14ac:dyDescent="0.2">
      <c r="A32" s="238" t="s">
        <v>47</v>
      </c>
      <c r="B32" s="29">
        <v>1919</v>
      </c>
      <c r="C32" s="138">
        <v>5310</v>
      </c>
      <c r="D32" s="207">
        <v>2.7670661803022401</v>
      </c>
      <c r="E32" s="205">
        <v>933</v>
      </c>
      <c r="F32" s="206">
        <v>2222</v>
      </c>
      <c r="G32" s="207">
        <v>2.3815648445873498</v>
      </c>
      <c r="H32" s="208">
        <v>13462</v>
      </c>
      <c r="I32" s="209">
        <v>28204</v>
      </c>
      <c r="J32" s="207">
        <v>2.0950824543158499</v>
      </c>
      <c r="K32" s="208">
        <v>2663</v>
      </c>
      <c r="L32" s="210">
        <v>6534</v>
      </c>
      <c r="M32" s="207">
        <v>2.4536237326323702</v>
      </c>
      <c r="N32" s="211">
        <v>4192</v>
      </c>
      <c r="O32" s="210">
        <v>9128</v>
      </c>
      <c r="P32" s="207">
        <v>2.1774809160305302</v>
      </c>
      <c r="Q32" s="211">
        <v>4444</v>
      </c>
      <c r="R32" s="210">
        <v>9008</v>
      </c>
      <c r="S32" s="207">
        <v>2.0270027002700299</v>
      </c>
      <c r="T32" s="211">
        <v>954</v>
      </c>
      <c r="U32" s="210">
        <v>2284</v>
      </c>
      <c r="V32" s="207">
        <v>2.3941299790356401</v>
      </c>
      <c r="W32" s="211">
        <v>6502</v>
      </c>
      <c r="X32" s="210">
        <v>15821</v>
      </c>
      <c r="Y32" s="207">
        <v>2.4332513072900701</v>
      </c>
      <c r="Z32" s="211">
        <v>16734</v>
      </c>
      <c r="AA32" s="210">
        <v>32116</v>
      </c>
      <c r="AB32" s="207">
        <v>1.91920640611928</v>
      </c>
      <c r="AC32" s="211">
        <v>3410</v>
      </c>
      <c r="AD32" s="210">
        <v>8428</v>
      </c>
      <c r="AE32" s="207">
        <v>2.4715542521994101</v>
      </c>
      <c r="AF32" s="211">
        <v>2864</v>
      </c>
      <c r="AG32" s="210">
        <v>5217</v>
      </c>
      <c r="AH32" s="207">
        <v>1.8215782122905</v>
      </c>
      <c r="AI32" s="211">
        <v>1289</v>
      </c>
      <c r="AJ32" s="210">
        <v>2643</v>
      </c>
      <c r="AK32" s="207">
        <v>2.0504266873545398</v>
      </c>
      <c r="AL32" s="211">
        <v>1007</v>
      </c>
      <c r="AM32" s="210">
        <v>3340</v>
      </c>
      <c r="AN32" s="207">
        <v>3.3167825223435901</v>
      </c>
      <c r="AO32" s="74">
        <f t="shared" si="0"/>
        <v>60373</v>
      </c>
      <c r="AP32" s="44">
        <f t="shared" si="0"/>
        <v>130255</v>
      </c>
      <c r="AQ32" s="38">
        <f t="shared" si="1"/>
        <v>2.1575041823331622</v>
      </c>
    </row>
    <row r="33" spans="1:43" s="97" customFormat="1" x14ac:dyDescent="0.2">
      <c r="A33" s="238" t="s">
        <v>123</v>
      </c>
      <c r="B33" s="29">
        <v>1158</v>
      </c>
      <c r="C33" s="138">
        <v>2487</v>
      </c>
      <c r="D33" s="207">
        <v>2.1476683937823799</v>
      </c>
      <c r="E33" s="205">
        <v>628</v>
      </c>
      <c r="F33" s="206">
        <v>1734</v>
      </c>
      <c r="G33" s="207">
        <v>2.7611464968152899</v>
      </c>
      <c r="H33" s="208">
        <v>15978</v>
      </c>
      <c r="I33" s="209">
        <v>33047</v>
      </c>
      <c r="J33" s="207">
        <v>2.068281386907</v>
      </c>
      <c r="K33" s="208">
        <v>6918</v>
      </c>
      <c r="L33" s="210">
        <v>10390</v>
      </c>
      <c r="M33" s="207">
        <v>1.5018791558253799</v>
      </c>
      <c r="N33" s="211">
        <v>1902</v>
      </c>
      <c r="O33" s="210">
        <v>5193</v>
      </c>
      <c r="P33" s="207">
        <v>2.7302839116719202</v>
      </c>
      <c r="Q33" s="211">
        <v>11916</v>
      </c>
      <c r="R33" s="210">
        <v>21997</v>
      </c>
      <c r="S33" s="207">
        <v>1.8460053709298401</v>
      </c>
      <c r="T33" s="211">
        <v>262</v>
      </c>
      <c r="U33" s="210">
        <v>1390</v>
      </c>
      <c r="V33" s="207">
        <v>5.3053435114503804</v>
      </c>
      <c r="W33" s="211">
        <v>4516</v>
      </c>
      <c r="X33" s="210">
        <v>10312</v>
      </c>
      <c r="Y33" s="207">
        <v>2.2834366696191299</v>
      </c>
      <c r="Z33" s="211">
        <v>9449</v>
      </c>
      <c r="AA33" s="210">
        <v>19594</v>
      </c>
      <c r="AB33" s="207">
        <v>2.0736585882103902</v>
      </c>
      <c r="AC33" s="211">
        <v>3167</v>
      </c>
      <c r="AD33" s="210">
        <v>6142</v>
      </c>
      <c r="AE33" s="207">
        <v>1.9393748026523501</v>
      </c>
      <c r="AF33" s="211">
        <v>1535</v>
      </c>
      <c r="AG33" s="210">
        <v>2919</v>
      </c>
      <c r="AH33" s="207">
        <v>1.9016286644951099</v>
      </c>
      <c r="AI33" s="211">
        <v>486</v>
      </c>
      <c r="AJ33" s="210">
        <v>809</v>
      </c>
      <c r="AK33" s="207">
        <v>1.6646090534979401</v>
      </c>
      <c r="AL33" s="211">
        <v>2418</v>
      </c>
      <c r="AM33" s="210">
        <v>3384</v>
      </c>
      <c r="AN33" s="207">
        <v>1.39950372208437</v>
      </c>
      <c r="AO33" s="74">
        <f t="shared" si="0"/>
        <v>60333</v>
      </c>
      <c r="AP33" s="44">
        <f t="shared" si="0"/>
        <v>119398</v>
      </c>
      <c r="AQ33" s="38">
        <f t="shared" si="1"/>
        <v>1.9789833093000513</v>
      </c>
    </row>
    <row r="34" spans="1:43" s="97" customFormat="1" x14ac:dyDescent="0.2">
      <c r="A34" s="238" t="s">
        <v>46</v>
      </c>
      <c r="B34" s="29">
        <v>868</v>
      </c>
      <c r="C34" s="138">
        <v>2766</v>
      </c>
      <c r="D34" s="207">
        <v>3.18663594470046</v>
      </c>
      <c r="E34" s="205">
        <v>1130</v>
      </c>
      <c r="F34" s="206">
        <v>2317</v>
      </c>
      <c r="G34" s="207">
        <v>2.0504424778761101</v>
      </c>
      <c r="H34" s="208">
        <v>15863</v>
      </c>
      <c r="I34" s="209">
        <v>31945</v>
      </c>
      <c r="J34" s="207">
        <v>2.0138057114038999</v>
      </c>
      <c r="K34" s="208">
        <v>5712</v>
      </c>
      <c r="L34" s="210">
        <v>9633</v>
      </c>
      <c r="M34" s="207">
        <v>1.6864495798319299</v>
      </c>
      <c r="N34" s="211">
        <v>1521</v>
      </c>
      <c r="O34" s="210">
        <v>3788</v>
      </c>
      <c r="P34" s="207">
        <v>2.49046679815911</v>
      </c>
      <c r="Q34" s="211">
        <v>8676</v>
      </c>
      <c r="R34" s="210">
        <v>16843</v>
      </c>
      <c r="S34" s="207">
        <v>1.9413324112494199</v>
      </c>
      <c r="T34" s="211">
        <v>185</v>
      </c>
      <c r="U34" s="210">
        <v>599</v>
      </c>
      <c r="V34" s="207">
        <v>3.2378378378378398</v>
      </c>
      <c r="W34" s="211">
        <v>3176</v>
      </c>
      <c r="X34" s="210">
        <v>7461</v>
      </c>
      <c r="Y34" s="207">
        <v>2.3491813602015101</v>
      </c>
      <c r="Z34" s="211">
        <v>11024</v>
      </c>
      <c r="AA34" s="210">
        <v>27741</v>
      </c>
      <c r="AB34" s="207">
        <v>2.5164187227866499</v>
      </c>
      <c r="AC34" s="211">
        <v>2994</v>
      </c>
      <c r="AD34" s="210">
        <v>5755</v>
      </c>
      <c r="AE34" s="207">
        <v>1.92217768871075</v>
      </c>
      <c r="AF34" s="211">
        <v>1591</v>
      </c>
      <c r="AG34" s="210">
        <v>2888</v>
      </c>
      <c r="AH34" s="207">
        <v>1.8152105593966099</v>
      </c>
      <c r="AI34" s="211">
        <v>191</v>
      </c>
      <c r="AJ34" s="210">
        <v>379</v>
      </c>
      <c r="AK34" s="207">
        <v>1.9842931937172801</v>
      </c>
      <c r="AL34" s="211">
        <v>1015</v>
      </c>
      <c r="AM34" s="210">
        <v>2084</v>
      </c>
      <c r="AN34" s="207">
        <v>2.0532019704433502</v>
      </c>
      <c r="AO34" s="74">
        <f t="shared" si="0"/>
        <v>53946</v>
      </c>
      <c r="AP34" s="44">
        <f t="shared" si="0"/>
        <v>114199</v>
      </c>
      <c r="AQ34" s="38">
        <f t="shared" si="1"/>
        <v>2.1169132095058023</v>
      </c>
    </row>
    <row r="35" spans="1:43" s="97" customFormat="1" x14ac:dyDescent="0.2">
      <c r="A35" s="238" t="s">
        <v>126</v>
      </c>
      <c r="B35" s="29">
        <v>7470</v>
      </c>
      <c r="C35" s="138">
        <v>21924</v>
      </c>
      <c r="D35" s="207">
        <v>2.9349397590361401</v>
      </c>
      <c r="E35" s="205">
        <v>2805</v>
      </c>
      <c r="F35" s="206">
        <v>8631</v>
      </c>
      <c r="G35" s="207">
        <v>3.0770053475935799</v>
      </c>
      <c r="H35" s="208">
        <v>9981</v>
      </c>
      <c r="I35" s="209">
        <v>20460</v>
      </c>
      <c r="J35" s="207">
        <v>2.0498948001202302</v>
      </c>
      <c r="K35" s="208">
        <v>3463</v>
      </c>
      <c r="L35" s="210">
        <v>7345</v>
      </c>
      <c r="M35" s="207">
        <v>2.1209933583598</v>
      </c>
      <c r="N35" s="211">
        <v>2008</v>
      </c>
      <c r="O35" s="210">
        <v>4520</v>
      </c>
      <c r="P35" s="207">
        <v>2.2509960159362601</v>
      </c>
      <c r="Q35" s="211">
        <v>4797</v>
      </c>
      <c r="R35" s="210">
        <v>11274</v>
      </c>
      <c r="S35" s="207">
        <v>2.35021888680425</v>
      </c>
      <c r="T35" s="211">
        <v>449</v>
      </c>
      <c r="U35" s="210">
        <v>990</v>
      </c>
      <c r="V35" s="207">
        <v>2.2048997772828498</v>
      </c>
      <c r="W35" s="211">
        <v>2387</v>
      </c>
      <c r="X35" s="210">
        <v>5762</v>
      </c>
      <c r="Y35" s="207">
        <v>2.4139086719731901</v>
      </c>
      <c r="Z35" s="211">
        <v>4239</v>
      </c>
      <c r="AA35" s="210">
        <v>9365</v>
      </c>
      <c r="AB35" s="207">
        <v>2.2092474640245299</v>
      </c>
      <c r="AC35" s="211">
        <v>3745</v>
      </c>
      <c r="AD35" s="210">
        <v>10008</v>
      </c>
      <c r="AE35" s="207">
        <v>2.6723631508678198</v>
      </c>
      <c r="AF35" s="211">
        <v>2069</v>
      </c>
      <c r="AG35" s="210">
        <v>4267</v>
      </c>
      <c r="AH35" s="207">
        <v>2.0623489608506498</v>
      </c>
      <c r="AI35" s="211">
        <v>389</v>
      </c>
      <c r="AJ35" s="210">
        <v>777</v>
      </c>
      <c r="AK35" s="207">
        <v>1.9974293059126</v>
      </c>
      <c r="AL35" s="211">
        <v>1420</v>
      </c>
      <c r="AM35" s="210">
        <v>3502</v>
      </c>
      <c r="AN35" s="207">
        <v>2.4661971830985898</v>
      </c>
      <c r="AO35" s="74">
        <f t="shared" si="0"/>
        <v>45222</v>
      </c>
      <c r="AP35" s="44">
        <f t="shared" si="0"/>
        <v>108825</v>
      </c>
      <c r="AQ35" s="38">
        <f t="shared" si="1"/>
        <v>2.4064614568130556</v>
      </c>
    </row>
    <row r="36" spans="1:43" s="97" customFormat="1" x14ac:dyDescent="0.2">
      <c r="A36" s="238" t="s">
        <v>44</v>
      </c>
      <c r="B36" s="29">
        <v>624</v>
      </c>
      <c r="C36" s="138">
        <v>1957</v>
      </c>
      <c r="D36" s="207">
        <v>3.1362179487179498</v>
      </c>
      <c r="E36" s="205">
        <v>710</v>
      </c>
      <c r="F36" s="206">
        <v>2336</v>
      </c>
      <c r="G36" s="207">
        <v>3.2901408450704199</v>
      </c>
      <c r="H36" s="208">
        <v>5448</v>
      </c>
      <c r="I36" s="209">
        <v>11983</v>
      </c>
      <c r="J36" s="207">
        <v>2.1995227606461101</v>
      </c>
      <c r="K36" s="208">
        <v>2242</v>
      </c>
      <c r="L36" s="210">
        <v>4912</v>
      </c>
      <c r="M36" s="207">
        <v>2.1909009812667302</v>
      </c>
      <c r="N36" s="211">
        <v>1165</v>
      </c>
      <c r="O36" s="210">
        <v>4039</v>
      </c>
      <c r="P36" s="207">
        <v>3.4669527896995702</v>
      </c>
      <c r="Q36" s="211">
        <v>2193</v>
      </c>
      <c r="R36" s="210">
        <v>6196</v>
      </c>
      <c r="S36" s="207">
        <v>2.8253533971728202</v>
      </c>
      <c r="T36" s="211">
        <v>333</v>
      </c>
      <c r="U36" s="210">
        <v>623</v>
      </c>
      <c r="V36" s="207">
        <v>1.8708708708708699</v>
      </c>
      <c r="W36" s="211">
        <v>2316</v>
      </c>
      <c r="X36" s="210">
        <v>10064</v>
      </c>
      <c r="Y36" s="207">
        <v>4.3454231433506001</v>
      </c>
      <c r="Z36" s="211">
        <v>14543</v>
      </c>
      <c r="AA36" s="210">
        <v>58692</v>
      </c>
      <c r="AB36" s="207">
        <v>4.0357560338307099</v>
      </c>
      <c r="AC36" s="211">
        <v>888</v>
      </c>
      <c r="AD36" s="210">
        <v>2055</v>
      </c>
      <c r="AE36" s="207">
        <v>2.3141891891891899</v>
      </c>
      <c r="AF36" s="211">
        <v>840</v>
      </c>
      <c r="AG36" s="210">
        <v>1857</v>
      </c>
      <c r="AH36" s="207">
        <v>2.2107142857142899</v>
      </c>
      <c r="AI36" s="211">
        <v>292</v>
      </c>
      <c r="AJ36" s="210">
        <v>516</v>
      </c>
      <c r="AK36" s="207">
        <v>1.7671232876712299</v>
      </c>
      <c r="AL36" s="211">
        <v>600</v>
      </c>
      <c r="AM36" s="210">
        <v>1637</v>
      </c>
      <c r="AN36" s="207">
        <v>2.7283333333333299</v>
      </c>
      <c r="AO36" s="74">
        <f t="shared" si="0"/>
        <v>32194</v>
      </c>
      <c r="AP36" s="44">
        <f t="shared" si="0"/>
        <v>106867</v>
      </c>
      <c r="AQ36" s="38">
        <f t="shared" si="1"/>
        <v>3.3194694663601911</v>
      </c>
    </row>
    <row r="37" spans="1:43" s="97" customFormat="1" x14ac:dyDescent="0.2">
      <c r="A37" s="238" t="s">
        <v>75</v>
      </c>
      <c r="B37" s="29">
        <v>2278</v>
      </c>
      <c r="C37" s="138">
        <v>11343</v>
      </c>
      <c r="D37" s="207">
        <v>4.9793678665496097</v>
      </c>
      <c r="E37" s="205">
        <v>1108</v>
      </c>
      <c r="F37" s="206">
        <v>5124</v>
      </c>
      <c r="G37" s="207">
        <v>4.6245487364620903</v>
      </c>
      <c r="H37" s="208">
        <v>9429</v>
      </c>
      <c r="I37" s="209">
        <v>23350</v>
      </c>
      <c r="J37" s="207">
        <v>2.47640258776116</v>
      </c>
      <c r="K37" s="208">
        <v>2020</v>
      </c>
      <c r="L37" s="210">
        <v>7464</v>
      </c>
      <c r="M37" s="207">
        <v>3.6950495049505001</v>
      </c>
      <c r="N37" s="211">
        <v>1237</v>
      </c>
      <c r="O37" s="210">
        <v>3602</v>
      </c>
      <c r="P37" s="207">
        <v>2.9118835893290198</v>
      </c>
      <c r="Q37" s="211">
        <v>2385</v>
      </c>
      <c r="R37" s="210">
        <v>5907</v>
      </c>
      <c r="S37" s="207">
        <v>2.47672955974843</v>
      </c>
      <c r="T37" s="211">
        <v>233</v>
      </c>
      <c r="U37" s="210">
        <v>597</v>
      </c>
      <c r="V37" s="207">
        <v>2.5622317596566502</v>
      </c>
      <c r="W37" s="211">
        <v>3346</v>
      </c>
      <c r="X37" s="210">
        <v>9597</v>
      </c>
      <c r="Y37" s="207">
        <v>2.8682008368200802</v>
      </c>
      <c r="Z37" s="211">
        <v>7984</v>
      </c>
      <c r="AA37" s="210">
        <v>18105</v>
      </c>
      <c r="AB37" s="207">
        <v>2.26766032064128</v>
      </c>
      <c r="AC37" s="211">
        <v>2544</v>
      </c>
      <c r="AD37" s="210">
        <v>12200</v>
      </c>
      <c r="AE37" s="207">
        <v>4.7955974842767297</v>
      </c>
      <c r="AF37" s="211">
        <v>2248</v>
      </c>
      <c r="AG37" s="210">
        <v>4554</v>
      </c>
      <c r="AH37" s="207">
        <v>2.02580071174377</v>
      </c>
      <c r="AI37" s="211">
        <v>181</v>
      </c>
      <c r="AJ37" s="210">
        <v>329</v>
      </c>
      <c r="AK37" s="207">
        <v>1.8176795580110501</v>
      </c>
      <c r="AL37" s="211">
        <v>301</v>
      </c>
      <c r="AM37" s="210">
        <v>1627</v>
      </c>
      <c r="AN37" s="207">
        <v>5.4053156146179404</v>
      </c>
      <c r="AO37" s="74">
        <f t="shared" si="0"/>
        <v>35294</v>
      </c>
      <c r="AP37" s="44">
        <f t="shared" si="0"/>
        <v>103799</v>
      </c>
      <c r="AQ37" s="38">
        <f t="shared" si="1"/>
        <v>2.9409814699382331</v>
      </c>
    </row>
    <row r="38" spans="1:43" s="97" customFormat="1" x14ac:dyDescent="0.2">
      <c r="A38" s="238" t="s">
        <v>49</v>
      </c>
      <c r="B38" s="29">
        <v>2036</v>
      </c>
      <c r="C38" s="138">
        <v>6433</v>
      </c>
      <c r="D38" s="207">
        <v>3.1596267190569698</v>
      </c>
      <c r="E38" s="205">
        <v>1224</v>
      </c>
      <c r="F38" s="206">
        <v>5635</v>
      </c>
      <c r="G38" s="207">
        <v>4.6037581699346397</v>
      </c>
      <c r="H38" s="208">
        <v>9544</v>
      </c>
      <c r="I38" s="209">
        <v>27203</v>
      </c>
      <c r="J38" s="207">
        <v>2.8502724224643798</v>
      </c>
      <c r="K38" s="208">
        <v>2978</v>
      </c>
      <c r="L38" s="210">
        <v>7500</v>
      </c>
      <c r="M38" s="207">
        <v>2.5184687709872402</v>
      </c>
      <c r="N38" s="211">
        <v>3441</v>
      </c>
      <c r="O38" s="210">
        <v>10085</v>
      </c>
      <c r="P38" s="207">
        <v>2.9308340598663198</v>
      </c>
      <c r="Q38" s="211">
        <v>4480</v>
      </c>
      <c r="R38" s="210">
        <v>9424</v>
      </c>
      <c r="S38" s="207">
        <v>2.10357142857143</v>
      </c>
      <c r="T38" s="211">
        <v>421</v>
      </c>
      <c r="U38" s="210">
        <v>1003</v>
      </c>
      <c r="V38" s="207">
        <v>2.38242280285036</v>
      </c>
      <c r="W38" s="211">
        <v>2486</v>
      </c>
      <c r="X38" s="210">
        <v>6076</v>
      </c>
      <c r="Y38" s="207">
        <v>2.4440868865647598</v>
      </c>
      <c r="Z38" s="211">
        <v>5221</v>
      </c>
      <c r="AA38" s="210">
        <v>11757</v>
      </c>
      <c r="AB38" s="207">
        <v>2.2518674583413101</v>
      </c>
      <c r="AC38" s="211">
        <v>2205</v>
      </c>
      <c r="AD38" s="210">
        <v>6078</v>
      </c>
      <c r="AE38" s="207">
        <v>2.7564625850340101</v>
      </c>
      <c r="AF38" s="211">
        <v>2550</v>
      </c>
      <c r="AG38" s="210">
        <v>5772</v>
      </c>
      <c r="AH38" s="207">
        <v>2.26352941176471</v>
      </c>
      <c r="AI38" s="211">
        <v>540</v>
      </c>
      <c r="AJ38" s="210">
        <v>1026</v>
      </c>
      <c r="AK38" s="207">
        <v>1.9</v>
      </c>
      <c r="AL38" s="211">
        <v>1285</v>
      </c>
      <c r="AM38" s="210">
        <v>5711</v>
      </c>
      <c r="AN38" s="207">
        <v>4.4443579766537002</v>
      </c>
      <c r="AO38" s="74">
        <f t="shared" si="0"/>
        <v>38411</v>
      </c>
      <c r="AP38" s="44">
        <f t="shared" si="0"/>
        <v>103703</v>
      </c>
      <c r="AQ38" s="38">
        <f t="shared" si="1"/>
        <v>2.6998255708000314</v>
      </c>
    </row>
    <row r="39" spans="1:43" s="97" customFormat="1" x14ac:dyDescent="0.2">
      <c r="A39" s="238" t="s">
        <v>63</v>
      </c>
      <c r="B39" s="29">
        <v>1692</v>
      </c>
      <c r="C39" s="138">
        <v>2501</v>
      </c>
      <c r="D39" s="207">
        <v>1.47813238770686</v>
      </c>
      <c r="E39" s="205">
        <v>379</v>
      </c>
      <c r="F39" s="206">
        <v>1447</v>
      </c>
      <c r="G39" s="207">
        <v>3.8179419525066001</v>
      </c>
      <c r="H39" s="208">
        <v>15791</v>
      </c>
      <c r="I39" s="209">
        <v>28317</v>
      </c>
      <c r="J39" s="207">
        <v>1.7932366537901301</v>
      </c>
      <c r="K39" s="208">
        <v>7521</v>
      </c>
      <c r="L39" s="210">
        <v>13003</v>
      </c>
      <c r="M39" s="207">
        <v>1.7288924345166901</v>
      </c>
      <c r="N39" s="211">
        <v>984</v>
      </c>
      <c r="O39" s="210">
        <v>2423</v>
      </c>
      <c r="P39" s="207">
        <v>2.4623983739837398</v>
      </c>
      <c r="Q39" s="211">
        <v>13555</v>
      </c>
      <c r="R39" s="210">
        <v>26416</v>
      </c>
      <c r="S39" s="207">
        <v>1.9488011803762399</v>
      </c>
      <c r="T39" s="211">
        <v>289</v>
      </c>
      <c r="U39" s="210">
        <v>591</v>
      </c>
      <c r="V39" s="207">
        <v>2.04498269896194</v>
      </c>
      <c r="W39" s="211">
        <v>2657</v>
      </c>
      <c r="X39" s="210">
        <v>5361</v>
      </c>
      <c r="Y39" s="207">
        <v>2.01768912307113</v>
      </c>
      <c r="Z39" s="211">
        <v>5176</v>
      </c>
      <c r="AA39" s="210">
        <v>10821</v>
      </c>
      <c r="AB39" s="207">
        <v>2.0906105100463699</v>
      </c>
      <c r="AC39" s="211">
        <v>6117</v>
      </c>
      <c r="AD39" s="210">
        <v>10358</v>
      </c>
      <c r="AE39" s="207">
        <v>1.6933137158737901</v>
      </c>
      <c r="AF39" s="211">
        <v>725</v>
      </c>
      <c r="AG39" s="210">
        <v>1075</v>
      </c>
      <c r="AH39" s="207">
        <v>1.4827586206896599</v>
      </c>
      <c r="AI39" s="211">
        <v>85</v>
      </c>
      <c r="AJ39" s="210">
        <v>117</v>
      </c>
      <c r="AK39" s="207">
        <v>1.3764705882352899</v>
      </c>
      <c r="AL39" s="211">
        <v>242</v>
      </c>
      <c r="AM39" s="210">
        <v>714</v>
      </c>
      <c r="AN39" s="207">
        <v>2.9504132231405</v>
      </c>
      <c r="AO39" s="74">
        <f t="shared" si="0"/>
        <v>55213</v>
      </c>
      <c r="AP39" s="44">
        <f t="shared" si="0"/>
        <v>103144</v>
      </c>
      <c r="AQ39" s="38">
        <f t="shared" si="1"/>
        <v>1.8681107710140727</v>
      </c>
    </row>
    <row r="40" spans="1:43" s="97" customFormat="1" x14ac:dyDescent="0.2">
      <c r="A40" s="238" t="s">
        <v>30</v>
      </c>
      <c r="B40" s="29">
        <v>2593</v>
      </c>
      <c r="C40" s="138">
        <v>7762</v>
      </c>
      <c r="D40" s="207">
        <v>2.99344388738912</v>
      </c>
      <c r="E40" s="205">
        <v>2050</v>
      </c>
      <c r="F40" s="206">
        <v>4982</v>
      </c>
      <c r="G40" s="207">
        <v>2.4302439024390199</v>
      </c>
      <c r="H40" s="208">
        <v>9831</v>
      </c>
      <c r="I40" s="209">
        <v>19290</v>
      </c>
      <c r="J40" s="207">
        <v>1.96216051266402</v>
      </c>
      <c r="K40" s="208">
        <v>2431</v>
      </c>
      <c r="L40" s="210">
        <v>5882</v>
      </c>
      <c r="M40" s="207">
        <v>2.41958041958042</v>
      </c>
      <c r="N40" s="211">
        <v>2237</v>
      </c>
      <c r="O40" s="210">
        <v>3960</v>
      </c>
      <c r="P40" s="207">
        <v>1.7702279839070201</v>
      </c>
      <c r="Q40" s="211">
        <v>3913</v>
      </c>
      <c r="R40" s="210">
        <v>9237</v>
      </c>
      <c r="S40" s="207">
        <v>2.36059289547662</v>
      </c>
      <c r="T40" s="211">
        <v>2554</v>
      </c>
      <c r="U40" s="210">
        <v>4026</v>
      </c>
      <c r="V40" s="207">
        <v>1.5763508222396201</v>
      </c>
      <c r="W40" s="211">
        <v>5934</v>
      </c>
      <c r="X40" s="210">
        <v>13609</v>
      </c>
      <c r="Y40" s="207">
        <v>2.2933940006740801</v>
      </c>
      <c r="Z40" s="211">
        <v>7710</v>
      </c>
      <c r="AA40" s="210">
        <v>16403</v>
      </c>
      <c r="AB40" s="207">
        <v>2.1274967574578501</v>
      </c>
      <c r="AC40" s="211">
        <v>2039</v>
      </c>
      <c r="AD40" s="210">
        <v>5285</v>
      </c>
      <c r="AE40" s="207">
        <v>2.5919568415890102</v>
      </c>
      <c r="AF40" s="211">
        <v>2209</v>
      </c>
      <c r="AG40" s="210">
        <v>3971</v>
      </c>
      <c r="AH40" s="207">
        <v>1.7976459936622899</v>
      </c>
      <c r="AI40" s="211">
        <v>864</v>
      </c>
      <c r="AJ40" s="210">
        <v>1604</v>
      </c>
      <c r="AK40" s="207">
        <v>1.8564814814814801</v>
      </c>
      <c r="AL40" s="211">
        <v>2342</v>
      </c>
      <c r="AM40" s="210">
        <v>3858</v>
      </c>
      <c r="AN40" s="207">
        <v>1.64730999146029</v>
      </c>
      <c r="AO40" s="74">
        <f t="shared" si="0"/>
        <v>46707</v>
      </c>
      <c r="AP40" s="44">
        <f t="shared" si="0"/>
        <v>99869</v>
      </c>
      <c r="AQ40" s="38">
        <f t="shared" si="1"/>
        <v>2.1382019825722054</v>
      </c>
    </row>
    <row r="41" spans="1:43" s="97" customFormat="1" x14ac:dyDescent="0.2">
      <c r="A41" s="238" t="s">
        <v>27</v>
      </c>
      <c r="B41" s="29">
        <v>3252</v>
      </c>
      <c r="C41" s="138">
        <v>13847</v>
      </c>
      <c r="D41" s="207">
        <v>4.2579950799508</v>
      </c>
      <c r="E41" s="205">
        <v>950</v>
      </c>
      <c r="F41" s="206">
        <v>2258</v>
      </c>
      <c r="G41" s="207">
        <v>2.3768421052631599</v>
      </c>
      <c r="H41" s="208">
        <v>6966</v>
      </c>
      <c r="I41" s="209">
        <v>12306</v>
      </c>
      <c r="J41" s="207">
        <v>1.7665805340223899</v>
      </c>
      <c r="K41" s="208">
        <v>5179</v>
      </c>
      <c r="L41" s="210">
        <v>10747</v>
      </c>
      <c r="M41" s="207">
        <v>2.07511102529446</v>
      </c>
      <c r="N41" s="211">
        <v>2904</v>
      </c>
      <c r="O41" s="210">
        <v>4635</v>
      </c>
      <c r="P41" s="207">
        <v>1.5960743801652899</v>
      </c>
      <c r="Q41" s="211">
        <v>5443</v>
      </c>
      <c r="R41" s="210">
        <v>16502</v>
      </c>
      <c r="S41" s="207">
        <v>3.0317839426786701</v>
      </c>
      <c r="T41" s="211">
        <v>400</v>
      </c>
      <c r="U41" s="210">
        <v>705</v>
      </c>
      <c r="V41" s="207">
        <v>1.7625</v>
      </c>
      <c r="W41" s="211">
        <v>3072</v>
      </c>
      <c r="X41" s="210">
        <v>6688</v>
      </c>
      <c r="Y41" s="207">
        <v>2.1770833333333299</v>
      </c>
      <c r="Z41" s="211">
        <v>3675</v>
      </c>
      <c r="AA41" s="210">
        <v>6628</v>
      </c>
      <c r="AB41" s="207">
        <v>1.80353741496599</v>
      </c>
      <c r="AC41" s="211">
        <v>3249</v>
      </c>
      <c r="AD41" s="210">
        <v>12155</v>
      </c>
      <c r="AE41" s="207">
        <v>3.7411511234225898</v>
      </c>
      <c r="AF41" s="211">
        <v>3049</v>
      </c>
      <c r="AG41" s="210">
        <v>7136</v>
      </c>
      <c r="AH41" s="207">
        <v>2.3404394883568398</v>
      </c>
      <c r="AI41" s="211">
        <v>568</v>
      </c>
      <c r="AJ41" s="210">
        <v>920</v>
      </c>
      <c r="AK41" s="207">
        <v>1.6197183098591601</v>
      </c>
      <c r="AL41" s="211">
        <v>1070</v>
      </c>
      <c r="AM41" s="210">
        <v>1708</v>
      </c>
      <c r="AN41" s="207">
        <v>1.59626168224299</v>
      </c>
      <c r="AO41" s="74">
        <f t="shared" si="0"/>
        <v>39777</v>
      </c>
      <c r="AP41" s="44">
        <f t="shared" si="0"/>
        <v>96235</v>
      </c>
      <c r="AQ41" s="38">
        <f t="shared" si="1"/>
        <v>2.4193629484375392</v>
      </c>
    </row>
    <row r="42" spans="1:43" s="97" customFormat="1" x14ac:dyDescent="0.2">
      <c r="A42" s="238" t="s">
        <v>92</v>
      </c>
      <c r="B42" s="29">
        <v>546</v>
      </c>
      <c r="C42" s="138">
        <v>1742</v>
      </c>
      <c r="D42" s="207">
        <v>3.1904761904761898</v>
      </c>
      <c r="E42" s="205">
        <v>342</v>
      </c>
      <c r="F42" s="206">
        <v>1105</v>
      </c>
      <c r="G42" s="207">
        <v>3.23099415204678</v>
      </c>
      <c r="H42" s="208">
        <v>3615</v>
      </c>
      <c r="I42" s="209">
        <v>9202</v>
      </c>
      <c r="J42" s="207">
        <v>2.5455048409405299</v>
      </c>
      <c r="K42" s="208">
        <v>2337</v>
      </c>
      <c r="L42" s="210">
        <v>7049</v>
      </c>
      <c r="M42" s="207">
        <v>3.0162601626016299</v>
      </c>
      <c r="N42" s="211">
        <v>408</v>
      </c>
      <c r="O42" s="210">
        <v>906</v>
      </c>
      <c r="P42" s="207">
        <v>2.22058823529412</v>
      </c>
      <c r="Q42" s="211">
        <v>8853</v>
      </c>
      <c r="R42" s="210">
        <v>23859</v>
      </c>
      <c r="S42" s="207">
        <v>2.6950186377499201</v>
      </c>
      <c r="T42" s="211">
        <v>86</v>
      </c>
      <c r="U42" s="210">
        <v>199</v>
      </c>
      <c r="V42" s="207">
        <v>2.31395348837209</v>
      </c>
      <c r="W42" s="211">
        <v>2801</v>
      </c>
      <c r="X42" s="210">
        <v>11148</v>
      </c>
      <c r="Y42" s="207">
        <v>3.9800071403070301</v>
      </c>
      <c r="Z42" s="211">
        <v>8353</v>
      </c>
      <c r="AA42" s="210">
        <v>24546</v>
      </c>
      <c r="AB42" s="207">
        <v>2.9385849395426802</v>
      </c>
      <c r="AC42" s="211">
        <v>1270</v>
      </c>
      <c r="AD42" s="210">
        <v>6394</v>
      </c>
      <c r="AE42" s="207">
        <v>5.0346456692913399</v>
      </c>
      <c r="AF42" s="211">
        <v>1619</v>
      </c>
      <c r="AG42" s="210">
        <v>3981</v>
      </c>
      <c r="AH42" s="207">
        <v>2.4589252625077198</v>
      </c>
      <c r="AI42" s="211">
        <v>59</v>
      </c>
      <c r="AJ42" s="210">
        <v>98</v>
      </c>
      <c r="AK42" s="207">
        <v>1.6610169491525399</v>
      </c>
      <c r="AL42" s="211">
        <v>121</v>
      </c>
      <c r="AM42" s="210">
        <v>237</v>
      </c>
      <c r="AN42" s="207">
        <v>1.95867768595041</v>
      </c>
      <c r="AO42" s="74">
        <f t="shared" si="0"/>
        <v>30410</v>
      </c>
      <c r="AP42" s="44">
        <f t="shared" si="0"/>
        <v>90466</v>
      </c>
      <c r="AQ42" s="38">
        <f t="shared" si="1"/>
        <v>2.9748766853008877</v>
      </c>
    </row>
    <row r="43" spans="1:43" s="97" customFormat="1" x14ac:dyDescent="0.2">
      <c r="A43" s="238" t="s">
        <v>127</v>
      </c>
      <c r="B43" s="29">
        <v>1483</v>
      </c>
      <c r="C43" s="138">
        <v>4135</v>
      </c>
      <c r="D43" s="207">
        <v>2.78826702629804</v>
      </c>
      <c r="E43" s="205">
        <v>666</v>
      </c>
      <c r="F43" s="206">
        <v>1475</v>
      </c>
      <c r="G43" s="207">
        <v>2.2147147147147099</v>
      </c>
      <c r="H43" s="208">
        <v>12016</v>
      </c>
      <c r="I43" s="209">
        <v>23775</v>
      </c>
      <c r="J43" s="207">
        <v>1.9786118508655099</v>
      </c>
      <c r="K43" s="208">
        <v>2641</v>
      </c>
      <c r="L43" s="210">
        <v>5903</v>
      </c>
      <c r="M43" s="207">
        <v>2.2351382052252902</v>
      </c>
      <c r="N43" s="211">
        <v>3557</v>
      </c>
      <c r="O43" s="210">
        <v>7566</v>
      </c>
      <c r="P43" s="207">
        <v>2.1270733764408201</v>
      </c>
      <c r="Q43" s="211">
        <v>4164</v>
      </c>
      <c r="R43" s="210">
        <v>10487</v>
      </c>
      <c r="S43" s="207">
        <v>2.51849183477426</v>
      </c>
      <c r="T43" s="211">
        <v>553</v>
      </c>
      <c r="U43" s="210">
        <v>1294</v>
      </c>
      <c r="V43" s="207">
        <v>2.3399638336347199</v>
      </c>
      <c r="W43" s="211">
        <v>2375</v>
      </c>
      <c r="X43" s="210">
        <v>5451</v>
      </c>
      <c r="Y43" s="207">
        <v>2.2951578947368398</v>
      </c>
      <c r="Z43" s="211">
        <v>7945</v>
      </c>
      <c r="AA43" s="210">
        <v>15583</v>
      </c>
      <c r="AB43" s="207">
        <v>1.96135934550031</v>
      </c>
      <c r="AC43" s="211">
        <v>3096</v>
      </c>
      <c r="AD43" s="210">
        <v>8189</v>
      </c>
      <c r="AE43" s="207">
        <v>2.6450258397932802</v>
      </c>
      <c r="AF43" s="211">
        <v>1147</v>
      </c>
      <c r="AG43" s="210">
        <v>2546</v>
      </c>
      <c r="AH43" s="207">
        <v>2.21970357454228</v>
      </c>
      <c r="AI43" s="211">
        <v>162</v>
      </c>
      <c r="AJ43" s="210">
        <v>320</v>
      </c>
      <c r="AK43" s="207">
        <v>1.9753086419753101</v>
      </c>
      <c r="AL43" s="211">
        <v>484</v>
      </c>
      <c r="AM43" s="210">
        <v>1363</v>
      </c>
      <c r="AN43" s="207">
        <v>2.81611570247934</v>
      </c>
      <c r="AO43" s="74">
        <f t="shared" si="0"/>
        <v>40289</v>
      </c>
      <c r="AP43" s="44">
        <f t="shared" si="0"/>
        <v>88087</v>
      </c>
      <c r="AQ43" s="38">
        <f t="shared" si="1"/>
        <v>2.186378415944799</v>
      </c>
    </row>
    <row r="44" spans="1:43" s="97" customFormat="1" x14ac:dyDescent="0.2">
      <c r="A44" s="238" t="s">
        <v>68</v>
      </c>
      <c r="B44" s="29">
        <v>1761</v>
      </c>
      <c r="C44" s="138">
        <v>2584</v>
      </c>
      <c r="D44" s="207">
        <v>1.4673480976717801</v>
      </c>
      <c r="E44" s="205">
        <v>209</v>
      </c>
      <c r="F44" s="206">
        <v>556</v>
      </c>
      <c r="G44" s="207">
        <v>2.6602870813397099</v>
      </c>
      <c r="H44" s="208">
        <v>16681</v>
      </c>
      <c r="I44" s="209">
        <v>29001</v>
      </c>
      <c r="J44" s="207">
        <v>1.7385648342425499</v>
      </c>
      <c r="K44" s="208">
        <v>4712</v>
      </c>
      <c r="L44" s="210">
        <v>8356</v>
      </c>
      <c r="M44" s="207">
        <v>1.77334465195246</v>
      </c>
      <c r="N44" s="211">
        <v>1054</v>
      </c>
      <c r="O44" s="210">
        <v>1858</v>
      </c>
      <c r="P44" s="207">
        <v>1.76280834914611</v>
      </c>
      <c r="Q44" s="211">
        <v>12174</v>
      </c>
      <c r="R44" s="210">
        <v>23220</v>
      </c>
      <c r="S44" s="207">
        <v>1.90734351897486</v>
      </c>
      <c r="T44" s="211">
        <v>490</v>
      </c>
      <c r="U44" s="210">
        <v>798</v>
      </c>
      <c r="V44" s="207">
        <v>1.6285714285714299</v>
      </c>
      <c r="W44" s="211">
        <v>2069</v>
      </c>
      <c r="X44" s="210">
        <v>3895</v>
      </c>
      <c r="Y44" s="207">
        <v>1.8825519574673799</v>
      </c>
      <c r="Z44" s="211">
        <v>3576</v>
      </c>
      <c r="AA44" s="210">
        <v>8343</v>
      </c>
      <c r="AB44" s="207">
        <v>2.33305369127517</v>
      </c>
      <c r="AC44" s="211">
        <v>3978</v>
      </c>
      <c r="AD44" s="210">
        <v>6234</v>
      </c>
      <c r="AE44" s="207">
        <v>1.5671191553544499</v>
      </c>
      <c r="AF44" s="211">
        <v>1472</v>
      </c>
      <c r="AG44" s="210">
        <v>1837</v>
      </c>
      <c r="AH44" s="207">
        <v>1.2479619565217399</v>
      </c>
      <c r="AI44" s="211">
        <v>213</v>
      </c>
      <c r="AJ44" s="210">
        <v>368</v>
      </c>
      <c r="AK44" s="207">
        <v>1.72769953051643</v>
      </c>
      <c r="AL44" s="211">
        <v>462</v>
      </c>
      <c r="AM44" s="210">
        <v>576</v>
      </c>
      <c r="AN44" s="207">
        <v>1.2467532467532501</v>
      </c>
      <c r="AO44" s="74">
        <f t="shared" si="0"/>
        <v>48851</v>
      </c>
      <c r="AP44" s="44">
        <f t="shared" si="0"/>
        <v>87626</v>
      </c>
      <c r="AQ44" s="38">
        <f t="shared" si="1"/>
        <v>1.7937401486151767</v>
      </c>
    </row>
    <row r="45" spans="1:43" s="97" customFormat="1" x14ac:dyDescent="0.2">
      <c r="A45" s="238" t="s">
        <v>29</v>
      </c>
      <c r="B45" s="29">
        <v>1690</v>
      </c>
      <c r="C45" s="138">
        <v>4149</v>
      </c>
      <c r="D45" s="207">
        <v>2.4550295857988198</v>
      </c>
      <c r="E45" s="205">
        <v>554</v>
      </c>
      <c r="F45" s="206">
        <v>1580</v>
      </c>
      <c r="G45" s="207">
        <v>2.8519855595667898</v>
      </c>
      <c r="H45" s="208">
        <v>11456</v>
      </c>
      <c r="I45" s="209">
        <v>21424</v>
      </c>
      <c r="J45" s="207">
        <v>1.87011173184358</v>
      </c>
      <c r="K45" s="208">
        <v>1481</v>
      </c>
      <c r="L45" s="210">
        <v>3378</v>
      </c>
      <c r="M45" s="207">
        <v>2.2808912896691398</v>
      </c>
      <c r="N45" s="211">
        <v>1878</v>
      </c>
      <c r="O45" s="210">
        <v>5130</v>
      </c>
      <c r="P45" s="207">
        <v>2.7316293929712501</v>
      </c>
      <c r="Q45" s="211">
        <v>5365</v>
      </c>
      <c r="R45" s="210">
        <v>10555</v>
      </c>
      <c r="S45" s="207">
        <v>1.9673811742777301</v>
      </c>
      <c r="T45" s="211">
        <v>422</v>
      </c>
      <c r="U45" s="210">
        <v>1337</v>
      </c>
      <c r="V45" s="207">
        <v>3.1682464454976298</v>
      </c>
      <c r="W45" s="211">
        <v>2234</v>
      </c>
      <c r="X45" s="210">
        <v>6025</v>
      </c>
      <c r="Y45" s="207">
        <v>2.69695613249776</v>
      </c>
      <c r="Z45" s="211">
        <v>5872</v>
      </c>
      <c r="AA45" s="210">
        <v>17971</v>
      </c>
      <c r="AB45" s="207">
        <v>3.0604564032697499</v>
      </c>
      <c r="AC45" s="211">
        <v>3991</v>
      </c>
      <c r="AD45" s="210">
        <v>7701</v>
      </c>
      <c r="AE45" s="207">
        <v>1.92959158105738</v>
      </c>
      <c r="AF45" s="211">
        <v>782</v>
      </c>
      <c r="AG45" s="210">
        <v>1685</v>
      </c>
      <c r="AH45" s="207">
        <v>2.1547314578005099</v>
      </c>
      <c r="AI45" s="211">
        <v>107</v>
      </c>
      <c r="AJ45" s="210">
        <v>277</v>
      </c>
      <c r="AK45" s="207">
        <v>2.5887850467289701</v>
      </c>
      <c r="AL45" s="211">
        <v>529</v>
      </c>
      <c r="AM45" s="210">
        <v>2301</v>
      </c>
      <c r="AN45" s="207">
        <v>4.3497164461247602</v>
      </c>
      <c r="AO45" s="74">
        <f t="shared" si="0"/>
        <v>36361</v>
      </c>
      <c r="AP45" s="44">
        <f t="shared" si="0"/>
        <v>83513</v>
      </c>
      <c r="AQ45" s="38">
        <f t="shared" si="1"/>
        <v>2.2967740161161685</v>
      </c>
    </row>
    <row r="46" spans="1:43" s="97" customFormat="1" x14ac:dyDescent="0.2">
      <c r="A46" s="238" t="s">
        <v>51</v>
      </c>
      <c r="B46" s="29">
        <v>550</v>
      </c>
      <c r="C46" s="138">
        <v>1574</v>
      </c>
      <c r="D46" s="207">
        <v>2.86181818181818</v>
      </c>
      <c r="E46" s="205">
        <v>363</v>
      </c>
      <c r="F46" s="206">
        <v>1027</v>
      </c>
      <c r="G46" s="207">
        <v>2.82920110192837</v>
      </c>
      <c r="H46" s="208">
        <v>8365</v>
      </c>
      <c r="I46" s="209">
        <v>20345</v>
      </c>
      <c r="J46" s="207">
        <v>2.4321578003586399</v>
      </c>
      <c r="K46" s="208">
        <v>1191</v>
      </c>
      <c r="L46" s="210">
        <v>2717</v>
      </c>
      <c r="M46" s="207">
        <v>2.2812762384550802</v>
      </c>
      <c r="N46" s="211">
        <v>1115</v>
      </c>
      <c r="O46" s="210">
        <v>2600</v>
      </c>
      <c r="P46" s="207">
        <v>2.3318385650224198</v>
      </c>
      <c r="Q46" s="211">
        <v>3926</v>
      </c>
      <c r="R46" s="210">
        <v>9348</v>
      </c>
      <c r="S46" s="207">
        <v>2.3810494141620002</v>
      </c>
      <c r="T46" s="211">
        <v>204</v>
      </c>
      <c r="U46" s="210">
        <v>673</v>
      </c>
      <c r="V46" s="207">
        <v>3.2990196078431402</v>
      </c>
      <c r="W46" s="211">
        <v>1970</v>
      </c>
      <c r="X46" s="210">
        <v>7642</v>
      </c>
      <c r="Y46" s="207">
        <v>3.8791878172588801</v>
      </c>
      <c r="Z46" s="211">
        <v>10224</v>
      </c>
      <c r="AA46" s="210">
        <v>28915</v>
      </c>
      <c r="AB46" s="207">
        <v>2.8281494522691699</v>
      </c>
      <c r="AC46" s="211">
        <v>786</v>
      </c>
      <c r="AD46" s="210">
        <v>2623</v>
      </c>
      <c r="AE46" s="207">
        <v>3.3371501272264599</v>
      </c>
      <c r="AF46" s="211">
        <v>1784</v>
      </c>
      <c r="AG46" s="210">
        <v>3679</v>
      </c>
      <c r="AH46" s="207">
        <v>2.0622197309416999</v>
      </c>
      <c r="AI46" s="211">
        <v>168</v>
      </c>
      <c r="AJ46" s="210">
        <v>206</v>
      </c>
      <c r="AK46" s="207">
        <v>1.22619047619048</v>
      </c>
      <c r="AL46" s="211">
        <v>419</v>
      </c>
      <c r="AM46" s="210">
        <v>1163</v>
      </c>
      <c r="AN46" s="207">
        <v>2.7756563245823398</v>
      </c>
      <c r="AO46" s="74">
        <f t="shared" si="0"/>
        <v>31065</v>
      </c>
      <c r="AP46" s="44">
        <f t="shared" si="0"/>
        <v>82512</v>
      </c>
      <c r="AQ46" s="38">
        <f t="shared" si="1"/>
        <v>2.6561081603090293</v>
      </c>
    </row>
    <row r="47" spans="1:43" s="97" customFormat="1" x14ac:dyDescent="0.2">
      <c r="A47" s="238" t="s">
        <v>90</v>
      </c>
      <c r="B47" s="29">
        <v>1146</v>
      </c>
      <c r="C47" s="138">
        <v>2316</v>
      </c>
      <c r="D47" s="207">
        <v>2.02094240837696</v>
      </c>
      <c r="E47" s="205">
        <v>314</v>
      </c>
      <c r="F47" s="206">
        <v>1021</v>
      </c>
      <c r="G47" s="207">
        <v>3.2515923566879001</v>
      </c>
      <c r="H47" s="208">
        <v>13627</v>
      </c>
      <c r="I47" s="209">
        <v>24066</v>
      </c>
      <c r="J47" s="207">
        <v>1.7660526895134701</v>
      </c>
      <c r="K47" s="208">
        <v>3978</v>
      </c>
      <c r="L47" s="210">
        <v>9433</v>
      </c>
      <c r="M47" s="207">
        <v>2.3712921065862198</v>
      </c>
      <c r="N47" s="211">
        <v>1350</v>
      </c>
      <c r="O47" s="210">
        <v>3027</v>
      </c>
      <c r="P47" s="207">
        <v>2.2422222222222201</v>
      </c>
      <c r="Q47" s="211">
        <v>5535</v>
      </c>
      <c r="R47" s="210">
        <v>10239</v>
      </c>
      <c r="S47" s="207">
        <v>1.8498644986449899</v>
      </c>
      <c r="T47" s="211">
        <v>123</v>
      </c>
      <c r="U47" s="210">
        <v>573</v>
      </c>
      <c r="V47" s="207">
        <v>4.6585365853658498</v>
      </c>
      <c r="W47" s="211">
        <v>2732</v>
      </c>
      <c r="X47" s="210">
        <v>6865</v>
      </c>
      <c r="Y47" s="207">
        <v>2.51281112737921</v>
      </c>
      <c r="Z47" s="211">
        <v>7928</v>
      </c>
      <c r="AA47" s="210">
        <v>17075</v>
      </c>
      <c r="AB47" s="207">
        <v>2.1537588294651901</v>
      </c>
      <c r="AC47" s="211">
        <v>1841</v>
      </c>
      <c r="AD47" s="210">
        <v>4226</v>
      </c>
      <c r="AE47" s="207">
        <v>2.2954915806626799</v>
      </c>
      <c r="AF47" s="211">
        <v>894</v>
      </c>
      <c r="AG47" s="210">
        <v>1958</v>
      </c>
      <c r="AH47" s="207">
        <v>2.1901565995525698</v>
      </c>
      <c r="AI47" s="211">
        <v>174</v>
      </c>
      <c r="AJ47" s="210">
        <v>247</v>
      </c>
      <c r="AK47" s="207">
        <v>1.4195402298850599</v>
      </c>
      <c r="AL47" s="211">
        <v>220</v>
      </c>
      <c r="AM47" s="210">
        <v>798</v>
      </c>
      <c r="AN47" s="207">
        <v>3.6272727272727301</v>
      </c>
      <c r="AO47" s="74">
        <f t="shared" si="0"/>
        <v>39862</v>
      </c>
      <c r="AP47" s="44">
        <f t="shared" si="0"/>
        <v>81844</v>
      </c>
      <c r="AQ47" s="38">
        <f t="shared" si="1"/>
        <v>2.0531834830164066</v>
      </c>
    </row>
    <row r="48" spans="1:43" s="97" customFormat="1" x14ac:dyDescent="0.2">
      <c r="A48" s="238" t="s">
        <v>91</v>
      </c>
      <c r="B48" s="29">
        <v>625</v>
      </c>
      <c r="C48" s="138">
        <v>2421</v>
      </c>
      <c r="D48" s="207">
        <v>3.8736000000000002</v>
      </c>
      <c r="E48" s="205">
        <v>196</v>
      </c>
      <c r="F48" s="206">
        <v>867</v>
      </c>
      <c r="G48" s="207">
        <v>4.4234693877550999</v>
      </c>
      <c r="H48" s="208">
        <v>8294</v>
      </c>
      <c r="I48" s="209">
        <v>21945</v>
      </c>
      <c r="J48" s="207">
        <v>2.6458885941644601</v>
      </c>
      <c r="K48" s="208">
        <v>3715</v>
      </c>
      <c r="L48" s="210">
        <v>12369</v>
      </c>
      <c r="M48" s="207">
        <v>3.3294751009421302</v>
      </c>
      <c r="N48" s="211">
        <v>250</v>
      </c>
      <c r="O48" s="210">
        <v>1164</v>
      </c>
      <c r="P48" s="207">
        <v>4.6559999999999997</v>
      </c>
      <c r="Q48" s="211">
        <v>5043</v>
      </c>
      <c r="R48" s="210">
        <v>13456</v>
      </c>
      <c r="S48" s="207">
        <v>2.6682530239936502</v>
      </c>
      <c r="T48" s="211">
        <v>20</v>
      </c>
      <c r="U48" s="210">
        <v>52</v>
      </c>
      <c r="V48" s="207">
        <v>2.6</v>
      </c>
      <c r="W48" s="211">
        <v>1193</v>
      </c>
      <c r="X48" s="210">
        <v>4576</v>
      </c>
      <c r="Y48" s="207">
        <v>3.83570829840738</v>
      </c>
      <c r="Z48" s="211">
        <v>6229</v>
      </c>
      <c r="AA48" s="210">
        <v>21246</v>
      </c>
      <c r="AB48" s="207">
        <v>3.4108203563975001</v>
      </c>
      <c r="AC48" s="211">
        <v>505</v>
      </c>
      <c r="AD48" s="210">
        <v>1500</v>
      </c>
      <c r="AE48" s="207">
        <v>2.9702970297029698</v>
      </c>
      <c r="AF48" s="211">
        <v>893</v>
      </c>
      <c r="AG48" s="210">
        <v>2054</v>
      </c>
      <c r="AH48" s="207">
        <v>2.3001119820828699</v>
      </c>
      <c r="AI48" s="211">
        <v>20</v>
      </c>
      <c r="AJ48" s="210">
        <v>30</v>
      </c>
      <c r="AK48" s="207">
        <v>1.5</v>
      </c>
      <c r="AL48" s="211">
        <v>43</v>
      </c>
      <c r="AM48" s="210">
        <v>96</v>
      </c>
      <c r="AN48" s="207">
        <v>2.2325581395348801</v>
      </c>
      <c r="AO48" s="74">
        <f t="shared" si="0"/>
        <v>27026</v>
      </c>
      <c r="AP48" s="44">
        <f t="shared" si="0"/>
        <v>81776</v>
      </c>
      <c r="AQ48" s="38">
        <f t="shared" si="1"/>
        <v>3.0258269814252943</v>
      </c>
    </row>
    <row r="49" spans="1:43" s="97" customFormat="1" x14ac:dyDescent="0.2">
      <c r="A49" s="238" t="s">
        <v>43</v>
      </c>
      <c r="B49" s="29">
        <v>3302</v>
      </c>
      <c r="C49" s="138">
        <v>7811</v>
      </c>
      <c r="D49" s="207">
        <v>2.36553603876439</v>
      </c>
      <c r="E49" s="205">
        <v>877</v>
      </c>
      <c r="F49" s="206">
        <v>1586</v>
      </c>
      <c r="G49" s="207">
        <v>1.80843785632839</v>
      </c>
      <c r="H49" s="208">
        <v>8871</v>
      </c>
      <c r="I49" s="209">
        <v>17338</v>
      </c>
      <c r="J49" s="207">
        <v>1.9544583474241899</v>
      </c>
      <c r="K49" s="208">
        <v>2958</v>
      </c>
      <c r="L49" s="210">
        <v>7143</v>
      </c>
      <c r="M49" s="207">
        <v>2.4148073022312402</v>
      </c>
      <c r="N49" s="211">
        <v>1827</v>
      </c>
      <c r="O49" s="210">
        <v>4981</v>
      </c>
      <c r="P49" s="207">
        <v>2.72632731253421</v>
      </c>
      <c r="Q49" s="211">
        <v>3805</v>
      </c>
      <c r="R49" s="210">
        <v>8426</v>
      </c>
      <c r="S49" s="207">
        <v>2.21445466491459</v>
      </c>
      <c r="T49" s="211">
        <v>242</v>
      </c>
      <c r="U49" s="210">
        <v>581</v>
      </c>
      <c r="V49" s="207">
        <v>2.4008264462809898</v>
      </c>
      <c r="W49" s="211">
        <v>1765</v>
      </c>
      <c r="X49" s="210">
        <v>4281</v>
      </c>
      <c r="Y49" s="207">
        <v>2.4254957507082202</v>
      </c>
      <c r="Z49" s="211">
        <v>4948</v>
      </c>
      <c r="AA49" s="210">
        <v>10468</v>
      </c>
      <c r="AB49" s="207">
        <v>2.1156022635408198</v>
      </c>
      <c r="AC49" s="211">
        <v>4263</v>
      </c>
      <c r="AD49" s="210">
        <v>12966</v>
      </c>
      <c r="AE49" s="207">
        <v>3.04152005629838</v>
      </c>
      <c r="AF49" s="211">
        <v>2065</v>
      </c>
      <c r="AG49" s="210">
        <v>3459</v>
      </c>
      <c r="AH49" s="207">
        <v>1.67506053268765</v>
      </c>
      <c r="AI49" s="211">
        <v>200</v>
      </c>
      <c r="AJ49" s="210">
        <v>584</v>
      </c>
      <c r="AK49" s="207">
        <v>2.92</v>
      </c>
      <c r="AL49" s="211">
        <v>539</v>
      </c>
      <c r="AM49" s="210">
        <v>1046</v>
      </c>
      <c r="AN49" s="207">
        <v>1.9406307977736501</v>
      </c>
      <c r="AO49" s="74">
        <f t="shared" si="0"/>
        <v>35662</v>
      </c>
      <c r="AP49" s="44">
        <f t="shared" si="0"/>
        <v>80670</v>
      </c>
      <c r="AQ49" s="38">
        <f t="shared" si="1"/>
        <v>2.2620716729291681</v>
      </c>
    </row>
    <row r="50" spans="1:43" s="97" customFormat="1" x14ac:dyDescent="0.2">
      <c r="A50" s="238" t="s">
        <v>32</v>
      </c>
      <c r="B50" s="29">
        <v>1944</v>
      </c>
      <c r="C50" s="138">
        <v>6167</v>
      </c>
      <c r="D50" s="207">
        <v>3.1723251028806598</v>
      </c>
      <c r="E50" s="205">
        <v>503</v>
      </c>
      <c r="F50" s="206">
        <v>1189</v>
      </c>
      <c r="G50" s="207">
        <v>2.3638170974155099</v>
      </c>
      <c r="H50" s="208">
        <v>10097</v>
      </c>
      <c r="I50" s="209">
        <v>23221</v>
      </c>
      <c r="J50" s="207">
        <v>2.2997920174309199</v>
      </c>
      <c r="K50" s="208">
        <v>1964</v>
      </c>
      <c r="L50" s="210">
        <v>4429</v>
      </c>
      <c r="M50" s="207">
        <v>2.2550916496945002</v>
      </c>
      <c r="N50" s="211">
        <v>2056</v>
      </c>
      <c r="O50" s="210">
        <v>5552</v>
      </c>
      <c r="P50" s="207">
        <v>2.7003891050583699</v>
      </c>
      <c r="Q50" s="211">
        <v>2175</v>
      </c>
      <c r="R50" s="210">
        <v>5158</v>
      </c>
      <c r="S50" s="207">
        <v>2.3714942528735601</v>
      </c>
      <c r="T50" s="211">
        <v>130</v>
      </c>
      <c r="U50" s="210">
        <v>410</v>
      </c>
      <c r="V50" s="207">
        <v>3.1538461538461502</v>
      </c>
      <c r="W50" s="211">
        <v>2851</v>
      </c>
      <c r="X50" s="210">
        <v>7671</v>
      </c>
      <c r="Y50" s="207">
        <v>2.6906348649596601</v>
      </c>
      <c r="Z50" s="211">
        <v>7780</v>
      </c>
      <c r="AA50" s="210">
        <v>17729</v>
      </c>
      <c r="AB50" s="207">
        <v>2.2787917737789201</v>
      </c>
      <c r="AC50" s="211">
        <v>1287</v>
      </c>
      <c r="AD50" s="210">
        <v>3954</v>
      </c>
      <c r="AE50" s="207">
        <v>3.0722610722610701</v>
      </c>
      <c r="AF50" s="211">
        <v>1280</v>
      </c>
      <c r="AG50" s="210">
        <v>2461</v>
      </c>
      <c r="AH50" s="207">
        <v>1.92265625</v>
      </c>
      <c r="AI50" s="211">
        <v>103</v>
      </c>
      <c r="AJ50" s="210">
        <v>399</v>
      </c>
      <c r="AK50" s="207">
        <v>3.8737864077669899</v>
      </c>
      <c r="AL50" s="211">
        <v>289</v>
      </c>
      <c r="AM50" s="210">
        <v>1006</v>
      </c>
      <c r="AN50" s="207">
        <v>3.4809688581314902</v>
      </c>
      <c r="AO50" s="74">
        <f t="shared" si="0"/>
        <v>32459</v>
      </c>
      <c r="AP50" s="44">
        <f t="shared" si="0"/>
        <v>79346</v>
      </c>
      <c r="AQ50" s="38">
        <f t="shared" si="1"/>
        <v>2.4444992143935425</v>
      </c>
    </row>
    <row r="51" spans="1:43" s="97" customFormat="1" x14ac:dyDescent="0.2">
      <c r="A51" s="238" t="s">
        <v>42</v>
      </c>
      <c r="B51" s="29">
        <v>1986</v>
      </c>
      <c r="C51" s="138">
        <v>7194</v>
      </c>
      <c r="D51" s="207">
        <v>3.6223564954682801</v>
      </c>
      <c r="E51" s="205">
        <v>1244</v>
      </c>
      <c r="F51" s="206">
        <v>5050</v>
      </c>
      <c r="G51" s="207">
        <v>4.0594855305466204</v>
      </c>
      <c r="H51" s="208">
        <v>9338</v>
      </c>
      <c r="I51" s="209">
        <v>18850</v>
      </c>
      <c r="J51" s="207">
        <v>2.0186335403726701</v>
      </c>
      <c r="K51" s="208">
        <v>2841</v>
      </c>
      <c r="L51" s="210">
        <v>6036</v>
      </c>
      <c r="M51" s="207">
        <v>2.1246040126715902</v>
      </c>
      <c r="N51" s="211">
        <v>248</v>
      </c>
      <c r="O51" s="210">
        <v>541</v>
      </c>
      <c r="P51" s="207">
        <v>2.18145161290323</v>
      </c>
      <c r="Q51" s="211">
        <v>3842</v>
      </c>
      <c r="R51" s="210">
        <v>7422</v>
      </c>
      <c r="S51" s="207">
        <v>1.93180635085893</v>
      </c>
      <c r="T51" s="211">
        <v>343</v>
      </c>
      <c r="U51" s="210">
        <v>620</v>
      </c>
      <c r="V51" s="207">
        <v>1.8075801749271101</v>
      </c>
      <c r="W51" s="211">
        <v>2383</v>
      </c>
      <c r="X51" s="210">
        <v>5784</v>
      </c>
      <c r="Y51" s="207">
        <v>2.42719261435166</v>
      </c>
      <c r="Z51" s="211">
        <v>6706</v>
      </c>
      <c r="AA51" s="210">
        <v>14374</v>
      </c>
      <c r="AB51" s="207">
        <v>2.1434536236206401</v>
      </c>
      <c r="AC51" s="211">
        <v>1574</v>
      </c>
      <c r="AD51" s="210">
        <v>4611</v>
      </c>
      <c r="AE51" s="207">
        <v>2.9294790343075001</v>
      </c>
      <c r="AF51" s="211">
        <v>3072</v>
      </c>
      <c r="AG51" s="210">
        <v>5783</v>
      </c>
      <c r="AH51" s="207">
        <v>1.8824869791666701</v>
      </c>
      <c r="AI51" s="211">
        <v>355</v>
      </c>
      <c r="AJ51" s="210">
        <v>480</v>
      </c>
      <c r="AK51" s="207">
        <v>1.35211267605634</v>
      </c>
      <c r="AL51" s="211">
        <v>849</v>
      </c>
      <c r="AM51" s="210">
        <v>2027</v>
      </c>
      <c r="AN51" s="207">
        <v>2.3875147232037701</v>
      </c>
      <c r="AO51" s="74">
        <f t="shared" si="0"/>
        <v>34781</v>
      </c>
      <c r="AP51" s="44">
        <f t="shared" si="0"/>
        <v>78772</v>
      </c>
      <c r="AQ51" s="38">
        <f t="shared" si="1"/>
        <v>2.2647997469882983</v>
      </c>
    </row>
    <row r="52" spans="1:43" s="97" customFormat="1" x14ac:dyDescent="0.2">
      <c r="A52" s="238" t="s">
        <v>28</v>
      </c>
      <c r="B52" s="29">
        <v>1152</v>
      </c>
      <c r="C52" s="138">
        <v>4259</v>
      </c>
      <c r="D52" s="207">
        <v>3.6970486111111098</v>
      </c>
      <c r="E52" s="205">
        <v>757</v>
      </c>
      <c r="F52" s="206">
        <v>2432</v>
      </c>
      <c r="G52" s="207">
        <v>3.2126816380449101</v>
      </c>
      <c r="H52" s="208">
        <v>12347</v>
      </c>
      <c r="I52" s="209">
        <v>24806</v>
      </c>
      <c r="J52" s="207">
        <v>2.0090710293998502</v>
      </c>
      <c r="K52" s="208">
        <v>1807</v>
      </c>
      <c r="L52" s="210">
        <v>3154</v>
      </c>
      <c r="M52" s="207">
        <v>1.7454344216934099</v>
      </c>
      <c r="N52" s="211">
        <v>3561</v>
      </c>
      <c r="O52" s="210">
        <v>7568</v>
      </c>
      <c r="P52" s="207">
        <v>2.1252457174950901</v>
      </c>
      <c r="Q52" s="211">
        <v>2641</v>
      </c>
      <c r="R52" s="210">
        <v>5905</v>
      </c>
      <c r="S52" s="207">
        <v>2.2358954941310101</v>
      </c>
      <c r="T52" s="211">
        <v>224</v>
      </c>
      <c r="U52" s="210">
        <v>530</v>
      </c>
      <c r="V52" s="207">
        <v>2.3660714285714302</v>
      </c>
      <c r="W52" s="211">
        <v>1800</v>
      </c>
      <c r="X52" s="210">
        <v>5295</v>
      </c>
      <c r="Y52" s="207">
        <v>2.94166666666667</v>
      </c>
      <c r="Z52" s="211">
        <v>6667</v>
      </c>
      <c r="AA52" s="210">
        <v>15641</v>
      </c>
      <c r="AB52" s="207">
        <v>2.3460326983650801</v>
      </c>
      <c r="AC52" s="211">
        <v>931</v>
      </c>
      <c r="AD52" s="210">
        <v>2569</v>
      </c>
      <c r="AE52" s="207">
        <v>2.7593984962406002</v>
      </c>
      <c r="AF52" s="211">
        <v>1243</v>
      </c>
      <c r="AG52" s="210">
        <v>2851</v>
      </c>
      <c r="AH52" s="207">
        <v>2.2936444086886598</v>
      </c>
      <c r="AI52" s="211">
        <v>322</v>
      </c>
      <c r="AJ52" s="210">
        <v>445</v>
      </c>
      <c r="AK52" s="207">
        <v>1.3819875776397501</v>
      </c>
      <c r="AL52" s="211">
        <v>924</v>
      </c>
      <c r="AM52" s="210">
        <v>2576</v>
      </c>
      <c r="AN52" s="207">
        <v>2.7878787878787898</v>
      </c>
      <c r="AO52" s="74">
        <f t="shared" si="0"/>
        <v>34376</v>
      </c>
      <c r="AP52" s="44">
        <f t="shared" si="0"/>
        <v>78031</v>
      </c>
      <c r="AQ52" s="38">
        <f t="shared" si="1"/>
        <v>2.2699266930416568</v>
      </c>
    </row>
    <row r="53" spans="1:43" s="97" customFormat="1" x14ac:dyDescent="0.2">
      <c r="A53" s="238" t="s">
        <v>52</v>
      </c>
      <c r="B53" s="29">
        <v>1452</v>
      </c>
      <c r="C53" s="138">
        <v>4635</v>
      </c>
      <c r="D53" s="207">
        <v>3.1921487603305798</v>
      </c>
      <c r="E53" s="205">
        <v>1362</v>
      </c>
      <c r="F53" s="206">
        <v>4305</v>
      </c>
      <c r="G53" s="207">
        <v>3.16079295154185</v>
      </c>
      <c r="H53" s="208">
        <v>7516</v>
      </c>
      <c r="I53" s="209">
        <v>17826</v>
      </c>
      <c r="J53" s="207">
        <v>2.3717402873869098</v>
      </c>
      <c r="K53" s="208">
        <v>4080</v>
      </c>
      <c r="L53" s="210">
        <v>10353</v>
      </c>
      <c r="M53" s="207">
        <v>2.5375000000000001</v>
      </c>
      <c r="N53" s="211">
        <v>2637</v>
      </c>
      <c r="O53" s="210">
        <v>6466</v>
      </c>
      <c r="P53" s="207">
        <v>2.4520288206294998</v>
      </c>
      <c r="Q53" s="211">
        <v>2866</v>
      </c>
      <c r="R53" s="210">
        <v>7088</v>
      </c>
      <c r="S53" s="207">
        <v>2.47313328681089</v>
      </c>
      <c r="T53" s="211">
        <v>235</v>
      </c>
      <c r="U53" s="210">
        <v>562</v>
      </c>
      <c r="V53" s="207">
        <v>2.39148936170213</v>
      </c>
      <c r="W53" s="211">
        <v>1301</v>
      </c>
      <c r="X53" s="210">
        <v>3005</v>
      </c>
      <c r="Y53" s="207">
        <v>2.3097617217524999</v>
      </c>
      <c r="Z53" s="211">
        <v>3011</v>
      </c>
      <c r="AA53" s="210">
        <v>6602</v>
      </c>
      <c r="AB53" s="207">
        <v>2.1926270342078999</v>
      </c>
      <c r="AC53" s="211">
        <v>1659</v>
      </c>
      <c r="AD53" s="210">
        <v>3822</v>
      </c>
      <c r="AE53" s="207">
        <v>2.3037974683544298</v>
      </c>
      <c r="AF53" s="211">
        <v>1345</v>
      </c>
      <c r="AG53" s="210">
        <v>2815</v>
      </c>
      <c r="AH53" s="207">
        <v>2.0929368029739801</v>
      </c>
      <c r="AI53" s="211">
        <v>178</v>
      </c>
      <c r="AJ53" s="210">
        <v>357</v>
      </c>
      <c r="AK53" s="207">
        <v>2.00561797752809</v>
      </c>
      <c r="AL53" s="211">
        <v>1056</v>
      </c>
      <c r="AM53" s="210">
        <v>6135</v>
      </c>
      <c r="AN53" s="207">
        <v>5.8096590909090899</v>
      </c>
      <c r="AO53" s="74">
        <f t="shared" si="0"/>
        <v>28698</v>
      </c>
      <c r="AP53" s="44">
        <f t="shared" si="0"/>
        <v>73971</v>
      </c>
      <c r="AQ53" s="38">
        <f t="shared" si="1"/>
        <v>2.5775663809324691</v>
      </c>
    </row>
    <row r="54" spans="1:43" s="97" customFormat="1" x14ac:dyDescent="0.2">
      <c r="A54" s="238" t="s">
        <v>45</v>
      </c>
      <c r="B54" s="29">
        <v>2490</v>
      </c>
      <c r="C54" s="138">
        <v>7543</v>
      </c>
      <c r="D54" s="207">
        <v>3.0293172690763099</v>
      </c>
      <c r="E54" s="205">
        <v>872</v>
      </c>
      <c r="F54" s="206">
        <v>1692</v>
      </c>
      <c r="G54" s="207">
        <v>1.94036697247706</v>
      </c>
      <c r="H54" s="208">
        <v>8181</v>
      </c>
      <c r="I54" s="209">
        <v>17062</v>
      </c>
      <c r="J54" s="207">
        <v>2.0855641119667498</v>
      </c>
      <c r="K54" s="208">
        <v>2037</v>
      </c>
      <c r="L54" s="210">
        <v>5010</v>
      </c>
      <c r="M54" s="207">
        <v>2.45949926362298</v>
      </c>
      <c r="N54" s="211">
        <v>1170</v>
      </c>
      <c r="O54" s="210">
        <v>2618</v>
      </c>
      <c r="P54" s="207">
        <v>2.2376068376068399</v>
      </c>
      <c r="Q54" s="211">
        <v>3103</v>
      </c>
      <c r="R54" s="210">
        <v>6921</v>
      </c>
      <c r="S54" s="207">
        <v>2.23042217209152</v>
      </c>
      <c r="T54" s="211">
        <v>311</v>
      </c>
      <c r="U54" s="210">
        <v>676</v>
      </c>
      <c r="V54" s="207">
        <v>2.1736334405144699</v>
      </c>
      <c r="W54" s="211">
        <v>1631</v>
      </c>
      <c r="X54" s="210">
        <v>3841</v>
      </c>
      <c r="Y54" s="207">
        <v>2.3549969343960799</v>
      </c>
      <c r="Z54" s="211">
        <v>4604</v>
      </c>
      <c r="AA54" s="210">
        <v>9900</v>
      </c>
      <c r="AB54" s="207">
        <v>2.1503040834057301</v>
      </c>
      <c r="AC54" s="211">
        <v>3254</v>
      </c>
      <c r="AD54" s="210">
        <v>8314</v>
      </c>
      <c r="AE54" s="207">
        <v>2.5550092194222498</v>
      </c>
      <c r="AF54" s="211">
        <v>1713</v>
      </c>
      <c r="AG54" s="210">
        <v>3367</v>
      </c>
      <c r="AH54" s="207">
        <v>1.96555750145943</v>
      </c>
      <c r="AI54" s="211">
        <v>157</v>
      </c>
      <c r="AJ54" s="210">
        <v>273</v>
      </c>
      <c r="AK54" s="207">
        <v>1.7388535031847101</v>
      </c>
      <c r="AL54" s="211">
        <v>545</v>
      </c>
      <c r="AM54" s="210">
        <v>1200</v>
      </c>
      <c r="AN54" s="207">
        <v>2.2018348623853199</v>
      </c>
      <c r="AO54" s="74">
        <f t="shared" si="0"/>
        <v>30068</v>
      </c>
      <c r="AP54" s="44">
        <f t="shared" si="0"/>
        <v>68417</v>
      </c>
      <c r="AQ54" s="38">
        <f t="shared" si="1"/>
        <v>2.2754090727683915</v>
      </c>
    </row>
    <row r="55" spans="1:43" s="97" customFormat="1" x14ac:dyDescent="0.2">
      <c r="A55" s="238" t="s">
        <v>56</v>
      </c>
      <c r="B55" s="29">
        <v>785</v>
      </c>
      <c r="C55" s="138">
        <v>1853</v>
      </c>
      <c r="D55" s="207">
        <v>2.3605095541401302</v>
      </c>
      <c r="E55" s="205">
        <v>446</v>
      </c>
      <c r="F55" s="206">
        <v>928</v>
      </c>
      <c r="G55" s="207">
        <v>2.0807174887892401</v>
      </c>
      <c r="H55" s="208">
        <v>10986</v>
      </c>
      <c r="I55" s="209">
        <v>22003</v>
      </c>
      <c r="J55" s="207">
        <v>2.00282177316585</v>
      </c>
      <c r="K55" s="208">
        <v>2046</v>
      </c>
      <c r="L55" s="210">
        <v>3718</v>
      </c>
      <c r="M55" s="207">
        <v>1.8172043010752701</v>
      </c>
      <c r="N55" s="211">
        <v>1283</v>
      </c>
      <c r="O55" s="210">
        <v>3298</v>
      </c>
      <c r="P55" s="207">
        <v>2.5705378020265002</v>
      </c>
      <c r="Q55" s="211">
        <v>3431</v>
      </c>
      <c r="R55" s="210">
        <v>6927</v>
      </c>
      <c r="S55" s="207">
        <v>2.0189449140192401</v>
      </c>
      <c r="T55" s="211">
        <v>122</v>
      </c>
      <c r="U55" s="210">
        <v>246</v>
      </c>
      <c r="V55" s="207">
        <v>2.0163934426229502</v>
      </c>
      <c r="W55" s="211">
        <v>1578</v>
      </c>
      <c r="X55" s="210">
        <v>4363</v>
      </c>
      <c r="Y55" s="207">
        <v>2.7648922686945498</v>
      </c>
      <c r="Z55" s="211">
        <v>6087</v>
      </c>
      <c r="AA55" s="210">
        <v>17336</v>
      </c>
      <c r="AB55" s="207">
        <v>2.8480367997371401</v>
      </c>
      <c r="AC55" s="211">
        <v>1355</v>
      </c>
      <c r="AD55" s="210">
        <v>4204</v>
      </c>
      <c r="AE55" s="207">
        <v>3.1025830258302598</v>
      </c>
      <c r="AF55" s="211">
        <v>959</v>
      </c>
      <c r="AG55" s="210">
        <v>2281</v>
      </c>
      <c r="AH55" s="207">
        <v>2.3785192909280499</v>
      </c>
      <c r="AI55" s="211">
        <v>124</v>
      </c>
      <c r="AJ55" s="210">
        <v>174</v>
      </c>
      <c r="AK55" s="207">
        <v>1.4032258064516101</v>
      </c>
      <c r="AL55" s="211">
        <v>236</v>
      </c>
      <c r="AM55" s="210">
        <v>619</v>
      </c>
      <c r="AN55" s="207">
        <v>2.6228813559322002</v>
      </c>
      <c r="AO55" s="74">
        <f t="shared" si="0"/>
        <v>29438</v>
      </c>
      <c r="AP55" s="44">
        <f t="shared" si="0"/>
        <v>67950</v>
      </c>
      <c r="AQ55" s="38">
        <f t="shared" si="1"/>
        <v>2.3082410489843062</v>
      </c>
    </row>
    <row r="56" spans="1:43" s="97" customFormat="1" x14ac:dyDescent="0.2">
      <c r="A56" s="238" t="s">
        <v>89</v>
      </c>
      <c r="B56" s="29">
        <v>872</v>
      </c>
      <c r="C56" s="138">
        <v>2330</v>
      </c>
      <c r="D56" s="207">
        <v>2.6720183486238498</v>
      </c>
      <c r="E56" s="205">
        <v>482</v>
      </c>
      <c r="F56" s="206">
        <v>2138</v>
      </c>
      <c r="G56" s="207">
        <v>4.4356846473029101</v>
      </c>
      <c r="H56" s="208">
        <v>8935</v>
      </c>
      <c r="I56" s="209">
        <v>18564</v>
      </c>
      <c r="J56" s="207">
        <v>2.0776720761052001</v>
      </c>
      <c r="K56" s="208">
        <v>2013</v>
      </c>
      <c r="L56" s="210">
        <v>4317</v>
      </c>
      <c r="M56" s="207">
        <v>2.1445603576751102</v>
      </c>
      <c r="N56" s="211">
        <v>914</v>
      </c>
      <c r="O56" s="210">
        <v>2138</v>
      </c>
      <c r="P56" s="207">
        <v>2.33916849015317</v>
      </c>
      <c r="Q56" s="211">
        <v>3444</v>
      </c>
      <c r="R56" s="210">
        <v>7251</v>
      </c>
      <c r="S56" s="207">
        <v>2.1054006968641099</v>
      </c>
      <c r="T56" s="211">
        <v>70</v>
      </c>
      <c r="U56" s="210">
        <v>171</v>
      </c>
      <c r="V56" s="207">
        <v>2.44285714285714</v>
      </c>
      <c r="W56" s="211">
        <v>1241</v>
      </c>
      <c r="X56" s="210">
        <v>4313</v>
      </c>
      <c r="Y56" s="207">
        <v>3.4754230459306998</v>
      </c>
      <c r="Z56" s="211">
        <v>5490</v>
      </c>
      <c r="AA56" s="210">
        <v>16588</v>
      </c>
      <c r="AB56" s="207">
        <v>3.0214936247723099</v>
      </c>
      <c r="AC56" s="211">
        <v>1366</v>
      </c>
      <c r="AD56" s="210">
        <v>3121</v>
      </c>
      <c r="AE56" s="207">
        <v>2.2847730600292802</v>
      </c>
      <c r="AF56" s="211">
        <v>908</v>
      </c>
      <c r="AG56" s="210">
        <v>1875</v>
      </c>
      <c r="AH56" s="207">
        <v>2.0649779735682801</v>
      </c>
      <c r="AI56" s="211">
        <v>148</v>
      </c>
      <c r="AJ56" s="210">
        <v>394</v>
      </c>
      <c r="AK56" s="207">
        <v>2.6621621621621601</v>
      </c>
      <c r="AL56" s="211">
        <v>211</v>
      </c>
      <c r="AM56" s="210">
        <v>523</v>
      </c>
      <c r="AN56" s="207">
        <v>2.4786729857819898</v>
      </c>
      <c r="AO56" s="74">
        <f t="shared" si="0"/>
        <v>26094</v>
      </c>
      <c r="AP56" s="44">
        <f t="shared" si="0"/>
        <v>63723</v>
      </c>
      <c r="AQ56" s="38">
        <f t="shared" si="1"/>
        <v>2.4420556449758566</v>
      </c>
    </row>
    <row r="57" spans="1:43" s="97" customFormat="1" x14ac:dyDescent="0.2">
      <c r="A57" s="238" t="s">
        <v>48</v>
      </c>
      <c r="B57" s="29">
        <v>341</v>
      </c>
      <c r="C57" s="138">
        <v>1598</v>
      </c>
      <c r="D57" s="207">
        <v>4.6862170087976498</v>
      </c>
      <c r="E57" s="205">
        <v>138</v>
      </c>
      <c r="F57" s="206">
        <v>656</v>
      </c>
      <c r="G57" s="207">
        <v>4.7536231884057996</v>
      </c>
      <c r="H57" s="208">
        <v>2171</v>
      </c>
      <c r="I57" s="209">
        <v>5433</v>
      </c>
      <c r="J57" s="207">
        <v>2.5025333947489599</v>
      </c>
      <c r="K57" s="208">
        <v>473</v>
      </c>
      <c r="L57" s="210">
        <v>1214</v>
      </c>
      <c r="M57" s="207">
        <v>2.5665961945031701</v>
      </c>
      <c r="N57" s="211">
        <v>553</v>
      </c>
      <c r="O57" s="210">
        <v>1578</v>
      </c>
      <c r="P57" s="207">
        <v>2.85352622061483</v>
      </c>
      <c r="Q57" s="211">
        <v>1145</v>
      </c>
      <c r="R57" s="210">
        <v>3016</v>
      </c>
      <c r="S57" s="207">
        <v>2.63406113537118</v>
      </c>
      <c r="T57" s="211">
        <v>134</v>
      </c>
      <c r="U57" s="210">
        <v>677</v>
      </c>
      <c r="V57" s="207">
        <v>5.0522388059701502</v>
      </c>
      <c r="W57" s="211">
        <v>1596</v>
      </c>
      <c r="X57" s="210">
        <v>6427</v>
      </c>
      <c r="Y57" s="207">
        <v>4.0269423558897204</v>
      </c>
      <c r="Z57" s="211">
        <v>7790</v>
      </c>
      <c r="AA57" s="210">
        <v>26158</v>
      </c>
      <c r="AB57" s="207">
        <v>3.3578947368421099</v>
      </c>
      <c r="AC57" s="211">
        <v>322</v>
      </c>
      <c r="AD57" s="210">
        <v>1147</v>
      </c>
      <c r="AE57" s="207">
        <v>3.5621118012422399</v>
      </c>
      <c r="AF57" s="211">
        <v>565</v>
      </c>
      <c r="AG57" s="210">
        <v>1109</v>
      </c>
      <c r="AH57" s="207">
        <v>1.9628318584070801</v>
      </c>
      <c r="AI57" s="211">
        <v>80</v>
      </c>
      <c r="AJ57" s="210">
        <v>136</v>
      </c>
      <c r="AK57" s="207">
        <v>1.7</v>
      </c>
      <c r="AL57" s="211">
        <v>159</v>
      </c>
      <c r="AM57" s="210">
        <v>507</v>
      </c>
      <c r="AN57" s="207">
        <v>3.1886792452830202</v>
      </c>
      <c r="AO57" s="74">
        <f t="shared" si="0"/>
        <v>15467</v>
      </c>
      <c r="AP57" s="44">
        <f t="shared" si="0"/>
        <v>49656</v>
      </c>
      <c r="AQ57" s="38">
        <f t="shared" si="1"/>
        <v>3.2104480506885626</v>
      </c>
    </row>
    <row r="58" spans="1:43" s="97" customFormat="1" x14ac:dyDescent="0.2">
      <c r="A58" s="238" t="s">
        <v>53</v>
      </c>
      <c r="B58" s="29">
        <v>1145</v>
      </c>
      <c r="C58" s="138">
        <v>3239</v>
      </c>
      <c r="D58" s="207">
        <v>2.8288209606986898</v>
      </c>
      <c r="E58" s="205">
        <v>224</v>
      </c>
      <c r="F58" s="206">
        <v>512</v>
      </c>
      <c r="G58" s="207">
        <v>2.28571428571429</v>
      </c>
      <c r="H58" s="208">
        <v>5907</v>
      </c>
      <c r="I58" s="209">
        <v>12720</v>
      </c>
      <c r="J58" s="207">
        <v>2.1533773489080801</v>
      </c>
      <c r="K58" s="208">
        <v>3716</v>
      </c>
      <c r="L58" s="210">
        <v>6723</v>
      </c>
      <c r="M58" s="207">
        <v>1.8092034445640499</v>
      </c>
      <c r="N58" s="211">
        <v>606</v>
      </c>
      <c r="O58" s="210">
        <v>1839</v>
      </c>
      <c r="P58" s="207">
        <v>3.0346534653465298</v>
      </c>
      <c r="Q58" s="211">
        <v>4644</v>
      </c>
      <c r="R58" s="210">
        <v>9293</v>
      </c>
      <c r="S58" s="207">
        <v>2.0010766580534001</v>
      </c>
      <c r="T58" s="211">
        <v>150</v>
      </c>
      <c r="U58" s="210">
        <v>554</v>
      </c>
      <c r="V58" s="207">
        <v>3.6933333333333298</v>
      </c>
      <c r="W58" s="211">
        <v>1043</v>
      </c>
      <c r="X58" s="210">
        <v>2116</v>
      </c>
      <c r="Y58" s="207">
        <v>2.0287631831256001</v>
      </c>
      <c r="Z58" s="211">
        <v>2249</v>
      </c>
      <c r="AA58" s="210">
        <v>5136</v>
      </c>
      <c r="AB58" s="207">
        <v>2.2836816362827901</v>
      </c>
      <c r="AC58" s="211">
        <v>2629</v>
      </c>
      <c r="AD58" s="210">
        <v>5180</v>
      </c>
      <c r="AE58" s="207">
        <v>1.97033092430582</v>
      </c>
      <c r="AF58" s="211">
        <v>402</v>
      </c>
      <c r="AG58" s="210">
        <v>830</v>
      </c>
      <c r="AH58" s="207">
        <v>2.06467661691542</v>
      </c>
      <c r="AI58" s="211">
        <v>34</v>
      </c>
      <c r="AJ58" s="210">
        <v>39</v>
      </c>
      <c r="AK58" s="207">
        <v>1.1470588235294099</v>
      </c>
      <c r="AL58" s="211">
        <v>99</v>
      </c>
      <c r="AM58" s="210">
        <v>212</v>
      </c>
      <c r="AN58" s="207">
        <v>2.1414141414141401</v>
      </c>
      <c r="AO58" s="74">
        <f t="shared" si="0"/>
        <v>22848</v>
      </c>
      <c r="AP58" s="44">
        <f t="shared" si="0"/>
        <v>48393</v>
      </c>
      <c r="AQ58" s="38">
        <f t="shared" si="1"/>
        <v>2.1180409663865545</v>
      </c>
    </row>
    <row r="59" spans="1:43" s="97" customFormat="1" x14ac:dyDescent="0.2">
      <c r="A59" s="238" t="s">
        <v>65</v>
      </c>
      <c r="B59" s="29">
        <v>665</v>
      </c>
      <c r="C59" s="138">
        <v>2100</v>
      </c>
      <c r="D59" s="207">
        <v>3.1578947368421102</v>
      </c>
      <c r="E59" s="205">
        <v>402</v>
      </c>
      <c r="F59" s="206">
        <v>1016</v>
      </c>
      <c r="G59" s="207">
        <v>2.5273631840795998</v>
      </c>
      <c r="H59" s="208">
        <v>10646</v>
      </c>
      <c r="I59" s="209">
        <v>16627</v>
      </c>
      <c r="J59" s="207">
        <v>1.56180725154988</v>
      </c>
      <c r="K59" s="208">
        <v>555</v>
      </c>
      <c r="L59" s="210">
        <v>1697</v>
      </c>
      <c r="M59" s="207">
        <v>3.0576576576576602</v>
      </c>
      <c r="N59" s="211">
        <v>1334</v>
      </c>
      <c r="O59" s="210">
        <v>4365</v>
      </c>
      <c r="P59" s="207">
        <v>3.27211394302849</v>
      </c>
      <c r="Q59" s="211">
        <v>978</v>
      </c>
      <c r="R59" s="210">
        <v>2355</v>
      </c>
      <c r="S59" s="207">
        <v>2.4079754601226999</v>
      </c>
      <c r="T59" s="211">
        <v>76</v>
      </c>
      <c r="U59" s="210">
        <v>198</v>
      </c>
      <c r="V59" s="207">
        <v>2.6052631578947398</v>
      </c>
      <c r="W59" s="211">
        <v>904</v>
      </c>
      <c r="X59" s="210">
        <v>2008</v>
      </c>
      <c r="Y59" s="207">
        <v>2.2212389380531001</v>
      </c>
      <c r="Z59" s="211">
        <v>2549</v>
      </c>
      <c r="AA59" s="210">
        <v>5974</v>
      </c>
      <c r="AB59" s="207">
        <v>2.3436641820321702</v>
      </c>
      <c r="AC59" s="211">
        <v>614</v>
      </c>
      <c r="AD59" s="210">
        <v>1646</v>
      </c>
      <c r="AE59" s="207">
        <v>2.6807817589576501</v>
      </c>
      <c r="AF59" s="211">
        <v>785</v>
      </c>
      <c r="AG59" s="210">
        <v>1556</v>
      </c>
      <c r="AH59" s="207">
        <v>1.9821656050955401</v>
      </c>
      <c r="AI59" s="211">
        <v>246</v>
      </c>
      <c r="AJ59" s="210">
        <v>2595</v>
      </c>
      <c r="AK59" s="207">
        <v>10.548780487804899</v>
      </c>
      <c r="AL59" s="211">
        <v>622</v>
      </c>
      <c r="AM59" s="210">
        <v>2116</v>
      </c>
      <c r="AN59" s="207">
        <v>3.4019292604501601</v>
      </c>
      <c r="AO59" s="74">
        <f t="shared" si="0"/>
        <v>20376</v>
      </c>
      <c r="AP59" s="44">
        <f t="shared" si="0"/>
        <v>44253</v>
      </c>
      <c r="AQ59" s="38">
        <f t="shared" si="1"/>
        <v>2.1718197879858656</v>
      </c>
    </row>
    <row r="60" spans="1:43" s="97" customFormat="1" x14ac:dyDescent="0.2">
      <c r="A60" s="238" t="s">
        <v>129</v>
      </c>
      <c r="B60" s="29">
        <v>974</v>
      </c>
      <c r="C60" s="138">
        <v>2332</v>
      </c>
      <c r="D60" s="207">
        <v>2.39425051334702</v>
      </c>
      <c r="E60" s="205">
        <v>356</v>
      </c>
      <c r="F60" s="206">
        <v>1090</v>
      </c>
      <c r="G60" s="207">
        <v>3.0617977528089901</v>
      </c>
      <c r="H60" s="208">
        <v>4923</v>
      </c>
      <c r="I60" s="209">
        <v>10860</v>
      </c>
      <c r="J60" s="207">
        <v>2.2059719683119998</v>
      </c>
      <c r="K60" s="208">
        <v>1272</v>
      </c>
      <c r="L60" s="210">
        <v>3224</v>
      </c>
      <c r="M60" s="207">
        <v>2.53459119496855</v>
      </c>
      <c r="N60" s="211">
        <v>720</v>
      </c>
      <c r="O60" s="210">
        <v>2430</v>
      </c>
      <c r="P60" s="207">
        <v>3.375</v>
      </c>
      <c r="Q60" s="211">
        <v>2209</v>
      </c>
      <c r="R60" s="210">
        <v>5570</v>
      </c>
      <c r="S60" s="207">
        <v>2.5215029425079201</v>
      </c>
      <c r="T60" s="211">
        <v>94</v>
      </c>
      <c r="U60" s="210">
        <v>244</v>
      </c>
      <c r="V60" s="207">
        <v>2.5957446808510598</v>
      </c>
      <c r="W60" s="211">
        <v>1202</v>
      </c>
      <c r="X60" s="210">
        <v>2873</v>
      </c>
      <c r="Y60" s="207">
        <v>2.3901830282861898</v>
      </c>
      <c r="Z60" s="211">
        <v>3375</v>
      </c>
      <c r="AA60" s="210">
        <v>9772</v>
      </c>
      <c r="AB60" s="207">
        <v>2.8954074074074101</v>
      </c>
      <c r="AC60" s="211">
        <v>869</v>
      </c>
      <c r="AD60" s="210">
        <v>2657</v>
      </c>
      <c r="AE60" s="207">
        <v>3.0575373993095498</v>
      </c>
      <c r="AF60" s="211">
        <v>406</v>
      </c>
      <c r="AG60" s="210">
        <v>898</v>
      </c>
      <c r="AH60" s="207">
        <v>2.21182266009852</v>
      </c>
      <c r="AI60" s="211">
        <v>24</v>
      </c>
      <c r="AJ60" s="210">
        <v>44</v>
      </c>
      <c r="AK60" s="207">
        <v>1.8333333333333299</v>
      </c>
      <c r="AL60" s="211">
        <v>169</v>
      </c>
      <c r="AM60" s="210">
        <v>521</v>
      </c>
      <c r="AN60" s="207">
        <v>3.0828402366863901</v>
      </c>
      <c r="AO60" s="74">
        <f t="shared" si="0"/>
        <v>16593</v>
      </c>
      <c r="AP60" s="44">
        <f t="shared" si="0"/>
        <v>42515</v>
      </c>
      <c r="AQ60" s="38">
        <f t="shared" si="1"/>
        <v>2.5622250346531672</v>
      </c>
    </row>
    <row r="61" spans="1:43" s="97" customFormat="1" x14ac:dyDescent="0.2">
      <c r="A61" s="238" t="s">
        <v>72</v>
      </c>
      <c r="B61" s="29">
        <v>379</v>
      </c>
      <c r="C61" s="138">
        <v>757</v>
      </c>
      <c r="D61" s="207">
        <v>1.9973614775725601</v>
      </c>
      <c r="E61" s="205">
        <v>88</v>
      </c>
      <c r="F61" s="206">
        <v>275</v>
      </c>
      <c r="G61" s="207">
        <v>3.125</v>
      </c>
      <c r="H61" s="208">
        <v>5366</v>
      </c>
      <c r="I61" s="209">
        <v>12816</v>
      </c>
      <c r="J61" s="207">
        <v>2.38837122623928</v>
      </c>
      <c r="K61" s="208">
        <v>2239</v>
      </c>
      <c r="L61" s="210">
        <v>4432</v>
      </c>
      <c r="M61" s="207">
        <v>1.97945511389013</v>
      </c>
      <c r="N61" s="211">
        <v>577</v>
      </c>
      <c r="O61" s="210">
        <v>1608</v>
      </c>
      <c r="P61" s="207">
        <v>2.7868284228769502</v>
      </c>
      <c r="Q61" s="211">
        <v>3233</v>
      </c>
      <c r="R61" s="210">
        <v>7225</v>
      </c>
      <c r="S61" s="207">
        <v>2.2347664707701802</v>
      </c>
      <c r="T61" s="211">
        <v>52</v>
      </c>
      <c r="U61" s="210">
        <v>167</v>
      </c>
      <c r="V61" s="207">
        <v>3.2115384615384599</v>
      </c>
      <c r="W61" s="211">
        <v>556</v>
      </c>
      <c r="X61" s="210">
        <v>1632</v>
      </c>
      <c r="Y61" s="207">
        <v>2.9352517985611501</v>
      </c>
      <c r="Z61" s="211">
        <v>3339</v>
      </c>
      <c r="AA61" s="210">
        <v>9514</v>
      </c>
      <c r="AB61" s="207">
        <v>2.8493560946391101</v>
      </c>
      <c r="AC61" s="211">
        <v>1096</v>
      </c>
      <c r="AD61" s="210">
        <v>2160</v>
      </c>
      <c r="AE61" s="207">
        <v>1.9708029197080299</v>
      </c>
      <c r="AF61" s="211">
        <v>454</v>
      </c>
      <c r="AG61" s="210">
        <v>733</v>
      </c>
      <c r="AH61" s="207">
        <v>1.61453744493392</v>
      </c>
      <c r="AI61" s="211">
        <v>12</v>
      </c>
      <c r="AJ61" s="210">
        <v>34</v>
      </c>
      <c r="AK61" s="207">
        <v>2.8333333333333299</v>
      </c>
      <c r="AL61" s="211">
        <v>63</v>
      </c>
      <c r="AM61" s="210">
        <v>176</v>
      </c>
      <c r="AN61" s="207">
        <v>2.7936507936507899</v>
      </c>
      <c r="AO61" s="74">
        <f t="shared" si="0"/>
        <v>17454</v>
      </c>
      <c r="AP61" s="44">
        <f t="shared" si="0"/>
        <v>41529</v>
      </c>
      <c r="AQ61" s="38">
        <f t="shared" si="1"/>
        <v>2.3793399793743553</v>
      </c>
    </row>
    <row r="62" spans="1:43" s="97" customFormat="1" x14ac:dyDescent="0.2">
      <c r="A62" s="238" t="s">
        <v>130</v>
      </c>
      <c r="B62" s="29">
        <v>1163</v>
      </c>
      <c r="C62" s="138">
        <v>3410</v>
      </c>
      <c r="D62" s="207">
        <v>2.9320722269991402</v>
      </c>
      <c r="E62" s="205">
        <v>821</v>
      </c>
      <c r="F62" s="206">
        <v>4210</v>
      </c>
      <c r="G62" s="207">
        <v>5.1278928136418997</v>
      </c>
      <c r="H62" s="208">
        <v>4132</v>
      </c>
      <c r="I62" s="209">
        <v>10900</v>
      </c>
      <c r="J62" s="207">
        <v>2.6379477250725998</v>
      </c>
      <c r="K62" s="208">
        <v>1018</v>
      </c>
      <c r="L62" s="210">
        <v>2309</v>
      </c>
      <c r="M62" s="207">
        <v>2.2681728880157199</v>
      </c>
      <c r="N62" s="211">
        <v>837</v>
      </c>
      <c r="O62" s="210">
        <v>1912</v>
      </c>
      <c r="P62" s="207">
        <v>2.2843488649940298</v>
      </c>
      <c r="Q62" s="211">
        <v>1625</v>
      </c>
      <c r="R62" s="210">
        <v>4243</v>
      </c>
      <c r="S62" s="207">
        <v>2.61107692307692</v>
      </c>
      <c r="T62" s="211">
        <v>92</v>
      </c>
      <c r="U62" s="210">
        <v>308</v>
      </c>
      <c r="V62" s="207">
        <v>3.3478260869565202</v>
      </c>
      <c r="W62" s="211">
        <v>676</v>
      </c>
      <c r="X62" s="210">
        <v>1677</v>
      </c>
      <c r="Y62" s="207">
        <v>2.4807692307692299</v>
      </c>
      <c r="Z62" s="211">
        <v>1194</v>
      </c>
      <c r="AA62" s="210">
        <v>2753</v>
      </c>
      <c r="AB62" s="207">
        <v>2.3056951423785601</v>
      </c>
      <c r="AC62" s="211">
        <v>910</v>
      </c>
      <c r="AD62" s="210">
        <v>2393</v>
      </c>
      <c r="AE62" s="207">
        <v>2.6296703296703301</v>
      </c>
      <c r="AF62" s="211">
        <v>625</v>
      </c>
      <c r="AG62" s="210">
        <v>1299</v>
      </c>
      <c r="AH62" s="207">
        <v>2.0783999999999998</v>
      </c>
      <c r="AI62" s="211">
        <v>181</v>
      </c>
      <c r="AJ62" s="210">
        <v>530</v>
      </c>
      <c r="AK62" s="207">
        <v>2.9281767955801099</v>
      </c>
      <c r="AL62" s="211">
        <v>604</v>
      </c>
      <c r="AM62" s="210">
        <v>2975</v>
      </c>
      <c r="AN62" s="207">
        <v>4.9254966887417204</v>
      </c>
      <c r="AO62" s="74">
        <f t="shared" si="0"/>
        <v>13878</v>
      </c>
      <c r="AP62" s="44">
        <f t="shared" si="0"/>
        <v>38919</v>
      </c>
      <c r="AQ62" s="38">
        <f t="shared" si="1"/>
        <v>2.8043666234327711</v>
      </c>
    </row>
    <row r="63" spans="1:43" s="97" customFormat="1" x14ac:dyDescent="0.2">
      <c r="A63" s="238" t="s">
        <v>67</v>
      </c>
      <c r="B63" s="29">
        <v>638</v>
      </c>
      <c r="C63" s="138">
        <v>1241</v>
      </c>
      <c r="D63" s="207">
        <v>1.94514106583072</v>
      </c>
      <c r="E63" s="205">
        <v>162</v>
      </c>
      <c r="F63" s="206">
        <v>514</v>
      </c>
      <c r="G63" s="207">
        <v>3.1728395061728398</v>
      </c>
      <c r="H63" s="211">
        <v>4641</v>
      </c>
      <c r="I63" s="210">
        <v>10367</v>
      </c>
      <c r="J63" s="207">
        <v>2.2337858220211202</v>
      </c>
      <c r="K63" s="208">
        <v>1365</v>
      </c>
      <c r="L63" s="210">
        <v>2492</v>
      </c>
      <c r="M63" s="207">
        <v>1.82564102564103</v>
      </c>
      <c r="N63" s="211">
        <v>774</v>
      </c>
      <c r="O63" s="210">
        <v>1873</v>
      </c>
      <c r="P63" s="207">
        <v>2.4198966408268698</v>
      </c>
      <c r="Q63" s="211">
        <v>2596</v>
      </c>
      <c r="R63" s="210">
        <v>5128</v>
      </c>
      <c r="S63" s="207">
        <v>1.9753466872110901</v>
      </c>
      <c r="T63" s="211">
        <v>104</v>
      </c>
      <c r="U63" s="210">
        <v>233</v>
      </c>
      <c r="V63" s="207">
        <v>2.2403846153846199</v>
      </c>
      <c r="W63" s="211">
        <v>743</v>
      </c>
      <c r="X63" s="210">
        <v>1819</v>
      </c>
      <c r="Y63" s="207">
        <v>2.4481830417227499</v>
      </c>
      <c r="Z63" s="211">
        <v>3040</v>
      </c>
      <c r="AA63" s="210">
        <v>8045</v>
      </c>
      <c r="AB63" s="207">
        <v>2.6463815789473699</v>
      </c>
      <c r="AC63" s="211">
        <v>591</v>
      </c>
      <c r="AD63" s="210">
        <v>1538</v>
      </c>
      <c r="AE63" s="207">
        <v>2.60236886632826</v>
      </c>
      <c r="AF63" s="211">
        <v>884</v>
      </c>
      <c r="AG63" s="210">
        <v>1881</v>
      </c>
      <c r="AH63" s="207">
        <v>2.1278280542986399</v>
      </c>
      <c r="AI63" s="211">
        <v>119</v>
      </c>
      <c r="AJ63" s="210">
        <v>320</v>
      </c>
      <c r="AK63" s="207">
        <v>2.6890756302521002</v>
      </c>
      <c r="AL63" s="211">
        <v>86</v>
      </c>
      <c r="AM63" s="210">
        <v>372</v>
      </c>
      <c r="AN63" s="207">
        <v>4.3255813953488396</v>
      </c>
      <c r="AO63" s="74">
        <f t="shared" si="0"/>
        <v>15743</v>
      </c>
      <c r="AP63" s="44">
        <f t="shared" si="0"/>
        <v>35823</v>
      </c>
      <c r="AQ63" s="38">
        <f t="shared" si="1"/>
        <v>2.2754875182620848</v>
      </c>
    </row>
    <row r="64" spans="1:43" s="97" customFormat="1" x14ac:dyDescent="0.2">
      <c r="A64" s="240" t="s">
        <v>64</v>
      </c>
      <c r="B64" s="35">
        <v>2978</v>
      </c>
      <c r="C64" s="142">
        <v>7156</v>
      </c>
      <c r="D64" s="212">
        <v>2.4029550033579601</v>
      </c>
      <c r="E64" s="211">
        <v>2316</v>
      </c>
      <c r="F64" s="210">
        <v>4548</v>
      </c>
      <c r="G64" s="212">
        <v>1.96373056994819</v>
      </c>
      <c r="H64" s="213">
        <v>3457</v>
      </c>
      <c r="I64" s="214">
        <v>4969</v>
      </c>
      <c r="J64" s="212">
        <v>1.4373734451836899</v>
      </c>
      <c r="K64" s="213">
        <v>1476</v>
      </c>
      <c r="L64" s="210">
        <v>2298</v>
      </c>
      <c r="M64" s="212">
        <v>1.5569105691056899</v>
      </c>
      <c r="N64" s="211">
        <v>923</v>
      </c>
      <c r="O64" s="210">
        <v>1554</v>
      </c>
      <c r="P64" s="212">
        <v>1.68364030335861</v>
      </c>
      <c r="Q64" s="211">
        <v>1754</v>
      </c>
      <c r="R64" s="210">
        <v>3284</v>
      </c>
      <c r="S64" s="212">
        <v>1.8722919042189301</v>
      </c>
      <c r="T64" s="211">
        <v>211</v>
      </c>
      <c r="U64" s="210">
        <v>352</v>
      </c>
      <c r="V64" s="212">
        <v>1.66824644549763</v>
      </c>
      <c r="W64" s="211">
        <v>708</v>
      </c>
      <c r="X64" s="210">
        <v>1335</v>
      </c>
      <c r="Y64" s="212">
        <v>1.88559322033898</v>
      </c>
      <c r="Z64" s="211">
        <v>406</v>
      </c>
      <c r="AA64" s="210">
        <v>753</v>
      </c>
      <c r="AB64" s="212">
        <v>1.8546798029556699</v>
      </c>
      <c r="AC64" s="211">
        <v>682</v>
      </c>
      <c r="AD64" s="210">
        <v>1498</v>
      </c>
      <c r="AE64" s="212">
        <v>2.1964809384164199</v>
      </c>
      <c r="AF64" s="211">
        <v>1987</v>
      </c>
      <c r="AG64" s="210">
        <v>4422</v>
      </c>
      <c r="AH64" s="212">
        <v>2.2254655259184699</v>
      </c>
      <c r="AI64" s="211">
        <v>180</v>
      </c>
      <c r="AJ64" s="210">
        <v>289</v>
      </c>
      <c r="AK64" s="212">
        <v>1.6055555555555601</v>
      </c>
      <c r="AL64" s="211">
        <v>723</v>
      </c>
      <c r="AM64" s="210">
        <v>1305</v>
      </c>
      <c r="AN64" s="207">
        <v>1.8049792531120299</v>
      </c>
      <c r="AO64" s="74">
        <f t="shared" si="0"/>
        <v>17801</v>
      </c>
      <c r="AP64" s="44">
        <f t="shared" si="0"/>
        <v>33763</v>
      </c>
      <c r="AQ64" s="38">
        <f t="shared" si="1"/>
        <v>1.896691197123757</v>
      </c>
    </row>
    <row r="65" spans="1:43" s="97" customFormat="1" x14ac:dyDescent="0.2">
      <c r="A65" s="238" t="s">
        <v>131</v>
      </c>
      <c r="B65" s="29">
        <v>140</v>
      </c>
      <c r="C65" s="138">
        <v>447</v>
      </c>
      <c r="D65" s="207">
        <v>3.19285714285714</v>
      </c>
      <c r="E65" s="205">
        <v>154</v>
      </c>
      <c r="F65" s="206">
        <v>610</v>
      </c>
      <c r="G65" s="207">
        <v>3.9610389610389598</v>
      </c>
      <c r="H65" s="208">
        <v>3252</v>
      </c>
      <c r="I65" s="209">
        <v>8487</v>
      </c>
      <c r="J65" s="207">
        <v>2.6097785977859802</v>
      </c>
      <c r="K65" s="208">
        <v>582</v>
      </c>
      <c r="L65" s="210">
        <v>1732</v>
      </c>
      <c r="M65" s="207">
        <v>2.9759450171821298</v>
      </c>
      <c r="N65" s="211">
        <v>437</v>
      </c>
      <c r="O65" s="210">
        <v>1157</v>
      </c>
      <c r="P65" s="207">
        <v>2.6475972540045798</v>
      </c>
      <c r="Q65" s="211">
        <v>1282</v>
      </c>
      <c r="R65" s="210">
        <v>3217</v>
      </c>
      <c r="S65" s="207">
        <v>2.5093603744149799</v>
      </c>
      <c r="T65" s="211">
        <v>55</v>
      </c>
      <c r="U65" s="210">
        <v>110</v>
      </c>
      <c r="V65" s="207">
        <v>2</v>
      </c>
      <c r="W65" s="211">
        <v>654</v>
      </c>
      <c r="X65" s="210">
        <v>2881</v>
      </c>
      <c r="Y65" s="207">
        <v>4.40519877675841</v>
      </c>
      <c r="Z65" s="211">
        <v>4127</v>
      </c>
      <c r="AA65" s="210">
        <v>11950</v>
      </c>
      <c r="AB65" s="207">
        <v>2.8955657862854398</v>
      </c>
      <c r="AC65" s="211">
        <v>391</v>
      </c>
      <c r="AD65" s="210">
        <v>1364</v>
      </c>
      <c r="AE65" s="207">
        <v>3.48849104859335</v>
      </c>
      <c r="AF65" s="211">
        <v>351</v>
      </c>
      <c r="AG65" s="210">
        <v>799</v>
      </c>
      <c r="AH65" s="207">
        <v>2.2763532763532801</v>
      </c>
      <c r="AI65" s="211">
        <v>35</v>
      </c>
      <c r="AJ65" s="210">
        <v>95</v>
      </c>
      <c r="AK65" s="207">
        <v>2.71428571428571</v>
      </c>
      <c r="AL65" s="211">
        <v>457</v>
      </c>
      <c r="AM65" s="210">
        <v>804</v>
      </c>
      <c r="AN65" s="207">
        <v>1.75929978118162</v>
      </c>
      <c r="AO65" s="74">
        <f t="shared" si="0"/>
        <v>11917</v>
      </c>
      <c r="AP65" s="44">
        <f t="shared" si="0"/>
        <v>33653</v>
      </c>
      <c r="AQ65" s="38">
        <f t="shared" si="1"/>
        <v>2.8239489804480993</v>
      </c>
    </row>
    <row r="66" spans="1:43" s="97" customFormat="1" x14ac:dyDescent="0.2">
      <c r="A66" s="238" t="s">
        <v>54</v>
      </c>
      <c r="B66" s="29">
        <v>581</v>
      </c>
      <c r="C66" s="138">
        <v>1835</v>
      </c>
      <c r="D66" s="207">
        <v>3.1583476764199698</v>
      </c>
      <c r="E66" s="205">
        <v>568</v>
      </c>
      <c r="F66" s="206">
        <v>2215</v>
      </c>
      <c r="G66" s="207">
        <v>3.89964788732394</v>
      </c>
      <c r="H66" s="211">
        <v>3660</v>
      </c>
      <c r="I66" s="210">
        <v>7939</v>
      </c>
      <c r="J66" s="207">
        <v>2.16912568306011</v>
      </c>
      <c r="K66" s="208">
        <v>775</v>
      </c>
      <c r="L66" s="210">
        <v>2963</v>
      </c>
      <c r="M66" s="207">
        <v>3.8232258064516098</v>
      </c>
      <c r="N66" s="211">
        <v>1036</v>
      </c>
      <c r="O66" s="210">
        <v>2188</v>
      </c>
      <c r="P66" s="207">
        <v>2.1119691119691102</v>
      </c>
      <c r="Q66" s="211">
        <v>1229</v>
      </c>
      <c r="R66" s="210">
        <v>2697</v>
      </c>
      <c r="S66" s="207">
        <v>2.1944670463791698</v>
      </c>
      <c r="T66" s="211">
        <v>87</v>
      </c>
      <c r="U66" s="210">
        <v>316</v>
      </c>
      <c r="V66" s="207">
        <v>3.6321839080459801</v>
      </c>
      <c r="W66" s="211">
        <v>555</v>
      </c>
      <c r="X66" s="210">
        <v>1504</v>
      </c>
      <c r="Y66" s="207">
        <v>2.7099099099099102</v>
      </c>
      <c r="Z66" s="211">
        <v>1119</v>
      </c>
      <c r="AA66" s="210">
        <v>2506</v>
      </c>
      <c r="AB66" s="207">
        <v>2.2394995531724802</v>
      </c>
      <c r="AC66" s="211">
        <v>733</v>
      </c>
      <c r="AD66" s="210">
        <v>2109</v>
      </c>
      <c r="AE66" s="207">
        <v>2.8772169167803501</v>
      </c>
      <c r="AF66" s="211">
        <v>900</v>
      </c>
      <c r="AG66" s="210">
        <v>1466</v>
      </c>
      <c r="AH66" s="207">
        <v>1.6288888888888899</v>
      </c>
      <c r="AI66" s="211">
        <v>111</v>
      </c>
      <c r="AJ66" s="210">
        <v>481</v>
      </c>
      <c r="AK66" s="207">
        <v>4.3333333333333304</v>
      </c>
      <c r="AL66" s="211">
        <v>762</v>
      </c>
      <c r="AM66" s="210">
        <v>2864</v>
      </c>
      <c r="AN66" s="207">
        <v>3.75853018372703</v>
      </c>
      <c r="AO66" s="74">
        <f t="shared" si="0"/>
        <v>12116</v>
      </c>
      <c r="AP66" s="44">
        <f t="shared" si="0"/>
        <v>31083</v>
      </c>
      <c r="AQ66" s="38">
        <f t="shared" si="1"/>
        <v>2.5654506437768241</v>
      </c>
    </row>
    <row r="67" spans="1:43" s="97" customFormat="1" x14ac:dyDescent="0.2">
      <c r="A67" s="238" t="s">
        <v>128</v>
      </c>
      <c r="B67" s="29">
        <v>948</v>
      </c>
      <c r="C67" s="138">
        <v>1475</v>
      </c>
      <c r="D67" s="207">
        <v>1.5559071729957801</v>
      </c>
      <c r="E67" s="205">
        <v>193</v>
      </c>
      <c r="F67" s="206">
        <v>613</v>
      </c>
      <c r="G67" s="207">
        <v>3.1761658031088098</v>
      </c>
      <c r="H67" s="208">
        <v>2724</v>
      </c>
      <c r="I67" s="209">
        <v>5155</v>
      </c>
      <c r="J67" s="207">
        <v>1.8924375917767999</v>
      </c>
      <c r="K67" s="208">
        <v>2531</v>
      </c>
      <c r="L67" s="210">
        <v>3725</v>
      </c>
      <c r="M67" s="207">
        <v>1.47175029632556</v>
      </c>
      <c r="N67" s="211">
        <v>815</v>
      </c>
      <c r="O67" s="210">
        <v>1825</v>
      </c>
      <c r="P67" s="207">
        <v>2.2392638036809802</v>
      </c>
      <c r="Q67" s="211">
        <v>4048</v>
      </c>
      <c r="R67" s="210">
        <v>6846</v>
      </c>
      <c r="S67" s="207">
        <v>1.6912055335968399</v>
      </c>
      <c r="T67" s="211">
        <v>55</v>
      </c>
      <c r="U67" s="210">
        <v>248</v>
      </c>
      <c r="V67" s="207">
        <v>4.5090909090909097</v>
      </c>
      <c r="W67" s="211">
        <v>851</v>
      </c>
      <c r="X67" s="210">
        <v>1469</v>
      </c>
      <c r="Y67" s="207">
        <v>1.7262044653349</v>
      </c>
      <c r="Z67" s="211">
        <v>1238</v>
      </c>
      <c r="AA67" s="210">
        <v>2366</v>
      </c>
      <c r="AB67" s="207">
        <v>1.91114701130856</v>
      </c>
      <c r="AC67" s="211">
        <v>2568</v>
      </c>
      <c r="AD67" s="210">
        <v>4403</v>
      </c>
      <c r="AE67" s="207">
        <v>1.7145638629283499</v>
      </c>
      <c r="AF67" s="211">
        <v>395</v>
      </c>
      <c r="AG67" s="210">
        <v>593</v>
      </c>
      <c r="AH67" s="207">
        <v>1.5012658227848099</v>
      </c>
      <c r="AI67" s="211">
        <v>28</v>
      </c>
      <c r="AJ67" s="210">
        <v>67</v>
      </c>
      <c r="AK67" s="207">
        <v>2.3928571428571401</v>
      </c>
      <c r="AL67" s="211">
        <v>93</v>
      </c>
      <c r="AM67" s="210">
        <v>278</v>
      </c>
      <c r="AN67" s="207">
        <v>2.9892473118279601</v>
      </c>
      <c r="AO67" s="74">
        <f t="shared" si="0"/>
        <v>16487</v>
      </c>
      <c r="AP67" s="44">
        <f t="shared" si="0"/>
        <v>29063</v>
      </c>
      <c r="AQ67" s="38">
        <f t="shared" si="1"/>
        <v>1.7627827985685691</v>
      </c>
    </row>
    <row r="68" spans="1:43" s="97" customFormat="1" x14ac:dyDescent="0.2">
      <c r="A68" s="238" t="s">
        <v>66</v>
      </c>
      <c r="B68" s="29">
        <v>799</v>
      </c>
      <c r="C68" s="138">
        <v>2154</v>
      </c>
      <c r="D68" s="207">
        <v>2.6958698372966201</v>
      </c>
      <c r="E68" s="205">
        <v>652</v>
      </c>
      <c r="F68" s="206">
        <v>1739</v>
      </c>
      <c r="G68" s="207">
        <v>2.6671779141104301</v>
      </c>
      <c r="H68" s="208">
        <v>3126</v>
      </c>
      <c r="I68" s="209">
        <v>7481</v>
      </c>
      <c r="J68" s="207">
        <v>2.3931541906589899</v>
      </c>
      <c r="K68" s="208">
        <v>832</v>
      </c>
      <c r="L68" s="210">
        <v>1884</v>
      </c>
      <c r="M68" s="207">
        <v>2.2644230769230802</v>
      </c>
      <c r="N68" s="211">
        <v>782</v>
      </c>
      <c r="O68" s="210">
        <v>2062</v>
      </c>
      <c r="P68" s="207">
        <v>2.6368286445012799</v>
      </c>
      <c r="Q68" s="211">
        <v>955</v>
      </c>
      <c r="R68" s="210">
        <v>2394</v>
      </c>
      <c r="S68" s="207">
        <v>2.5068062827225099</v>
      </c>
      <c r="T68" s="211">
        <v>117</v>
      </c>
      <c r="U68" s="210">
        <v>201</v>
      </c>
      <c r="V68" s="207">
        <v>1.7179487179487201</v>
      </c>
      <c r="W68" s="211">
        <v>609</v>
      </c>
      <c r="X68" s="210">
        <v>1327</v>
      </c>
      <c r="Y68" s="207">
        <v>2.17898193760263</v>
      </c>
      <c r="Z68" s="211">
        <v>914</v>
      </c>
      <c r="AA68" s="210">
        <v>2447</v>
      </c>
      <c r="AB68" s="207">
        <v>2.6772428884026298</v>
      </c>
      <c r="AC68" s="211">
        <v>868</v>
      </c>
      <c r="AD68" s="210">
        <v>2361</v>
      </c>
      <c r="AE68" s="207">
        <v>2.7200460829493101</v>
      </c>
      <c r="AF68" s="211">
        <v>806</v>
      </c>
      <c r="AG68" s="210">
        <v>1482</v>
      </c>
      <c r="AH68" s="207">
        <v>1.8387096774193501</v>
      </c>
      <c r="AI68" s="211">
        <v>134</v>
      </c>
      <c r="AJ68" s="210">
        <v>242</v>
      </c>
      <c r="AK68" s="207">
        <v>1.8059701492537299</v>
      </c>
      <c r="AL68" s="211">
        <v>425</v>
      </c>
      <c r="AM68" s="210">
        <v>1123</v>
      </c>
      <c r="AN68" s="207">
        <v>2.6423529411764699</v>
      </c>
      <c r="AO68" s="74">
        <f t="shared" si="0"/>
        <v>11019</v>
      </c>
      <c r="AP68" s="44">
        <f t="shared" si="0"/>
        <v>26897</v>
      </c>
      <c r="AQ68" s="38">
        <f t="shared" si="1"/>
        <v>2.4409656048643251</v>
      </c>
    </row>
    <row r="69" spans="1:43" s="97" customFormat="1" x14ac:dyDescent="0.2">
      <c r="A69" s="238" t="s">
        <v>83</v>
      </c>
      <c r="B69" s="29">
        <v>654</v>
      </c>
      <c r="C69" s="138">
        <v>1597</v>
      </c>
      <c r="D69" s="207">
        <v>2.44189602446483</v>
      </c>
      <c r="E69" s="205">
        <v>277</v>
      </c>
      <c r="F69" s="206">
        <v>432</v>
      </c>
      <c r="G69" s="207">
        <v>1.5595667870036101</v>
      </c>
      <c r="H69" s="208">
        <v>3414</v>
      </c>
      <c r="I69" s="209">
        <v>6894</v>
      </c>
      <c r="J69" s="207">
        <v>2.0193321616871698</v>
      </c>
      <c r="K69" s="208">
        <v>1772</v>
      </c>
      <c r="L69" s="210">
        <v>3647</v>
      </c>
      <c r="M69" s="207">
        <v>2.05812641083521</v>
      </c>
      <c r="N69" s="211">
        <v>554</v>
      </c>
      <c r="O69" s="210">
        <v>1223</v>
      </c>
      <c r="P69" s="207">
        <v>2.2075812274368198</v>
      </c>
      <c r="Q69" s="211">
        <v>1276</v>
      </c>
      <c r="R69" s="210">
        <v>2831</v>
      </c>
      <c r="S69" s="207">
        <v>2.21865203761755</v>
      </c>
      <c r="T69" s="211">
        <v>53</v>
      </c>
      <c r="U69" s="210">
        <v>99</v>
      </c>
      <c r="V69" s="207">
        <v>1.8679245283018899</v>
      </c>
      <c r="W69" s="211">
        <v>474</v>
      </c>
      <c r="X69" s="210">
        <v>1245</v>
      </c>
      <c r="Y69" s="207">
        <v>2.6265822784810098</v>
      </c>
      <c r="Z69" s="211">
        <v>2138</v>
      </c>
      <c r="AA69" s="210">
        <v>5564</v>
      </c>
      <c r="AB69" s="207">
        <v>2.6024321796071099</v>
      </c>
      <c r="AC69" s="211">
        <v>646</v>
      </c>
      <c r="AD69" s="210">
        <v>1329</v>
      </c>
      <c r="AE69" s="207">
        <v>2.0572755417956698</v>
      </c>
      <c r="AF69" s="211">
        <v>508</v>
      </c>
      <c r="AG69" s="210">
        <v>1071</v>
      </c>
      <c r="AH69" s="207">
        <v>2.1082677165354302</v>
      </c>
      <c r="AI69" s="211">
        <v>40</v>
      </c>
      <c r="AJ69" s="210">
        <v>78</v>
      </c>
      <c r="AK69" s="207">
        <v>1.95</v>
      </c>
      <c r="AL69" s="211">
        <v>122</v>
      </c>
      <c r="AM69" s="210">
        <v>714</v>
      </c>
      <c r="AN69" s="207">
        <v>5.85245901639344</v>
      </c>
      <c r="AO69" s="74">
        <f t="shared" si="0"/>
        <v>11928</v>
      </c>
      <c r="AP69" s="44">
        <f t="shared" si="0"/>
        <v>26724</v>
      </c>
      <c r="AQ69" s="38">
        <f t="shared" si="1"/>
        <v>2.2404426559356136</v>
      </c>
    </row>
    <row r="70" spans="1:43" s="97" customFormat="1" x14ac:dyDescent="0.2">
      <c r="A70" s="238" t="s">
        <v>84</v>
      </c>
      <c r="B70" s="29">
        <v>251</v>
      </c>
      <c r="C70" s="138">
        <v>767</v>
      </c>
      <c r="D70" s="207">
        <v>3.0557768924302802</v>
      </c>
      <c r="E70" s="205">
        <v>505</v>
      </c>
      <c r="F70" s="206">
        <v>1178</v>
      </c>
      <c r="G70" s="207">
        <v>2.3326732673267299</v>
      </c>
      <c r="H70" s="208">
        <v>4351</v>
      </c>
      <c r="I70" s="209">
        <v>9297</v>
      </c>
      <c r="J70" s="207">
        <v>2.1367501723741702</v>
      </c>
      <c r="K70" s="208">
        <v>443</v>
      </c>
      <c r="L70" s="210">
        <v>1155</v>
      </c>
      <c r="M70" s="207">
        <v>2.6072234762979698</v>
      </c>
      <c r="N70" s="211">
        <v>937</v>
      </c>
      <c r="O70" s="210">
        <v>2044</v>
      </c>
      <c r="P70" s="207">
        <v>2.1814300960512298</v>
      </c>
      <c r="Q70" s="211">
        <v>575</v>
      </c>
      <c r="R70" s="210">
        <v>1366</v>
      </c>
      <c r="S70" s="207">
        <v>2.3756521739130401</v>
      </c>
      <c r="T70" s="211">
        <v>82</v>
      </c>
      <c r="U70" s="210">
        <v>158</v>
      </c>
      <c r="V70" s="207">
        <v>1.92682926829268</v>
      </c>
      <c r="W70" s="211">
        <v>459</v>
      </c>
      <c r="X70" s="210">
        <v>1154</v>
      </c>
      <c r="Y70" s="207">
        <v>2.5141612200435701</v>
      </c>
      <c r="Z70" s="211">
        <v>1412</v>
      </c>
      <c r="AA70" s="210">
        <v>3176</v>
      </c>
      <c r="AB70" s="207">
        <v>2.24929178470255</v>
      </c>
      <c r="AC70" s="211">
        <v>232</v>
      </c>
      <c r="AD70" s="210">
        <v>971</v>
      </c>
      <c r="AE70" s="207">
        <v>4.18534482758621</v>
      </c>
      <c r="AF70" s="211">
        <v>585</v>
      </c>
      <c r="AG70" s="210">
        <v>1247</v>
      </c>
      <c r="AH70" s="207">
        <v>2.1316239316239298</v>
      </c>
      <c r="AI70" s="211">
        <v>102</v>
      </c>
      <c r="AJ70" s="210">
        <v>192</v>
      </c>
      <c r="AK70" s="207">
        <v>1.8823529411764699</v>
      </c>
      <c r="AL70" s="211">
        <v>700</v>
      </c>
      <c r="AM70" s="210">
        <v>2110</v>
      </c>
      <c r="AN70" s="207">
        <v>3.0142857142857098</v>
      </c>
      <c r="AO70" s="74">
        <f t="shared" si="0"/>
        <v>10634</v>
      </c>
      <c r="AP70" s="44">
        <f t="shared" si="0"/>
        <v>24815</v>
      </c>
      <c r="AQ70" s="38">
        <f t="shared" si="1"/>
        <v>2.3335527553131463</v>
      </c>
    </row>
    <row r="71" spans="1:43" s="97" customFormat="1" x14ac:dyDescent="0.2">
      <c r="A71" s="238" t="s">
        <v>81</v>
      </c>
      <c r="B71" s="29">
        <v>579</v>
      </c>
      <c r="C71" s="138">
        <v>2095</v>
      </c>
      <c r="D71" s="207">
        <v>3.6183074265975801</v>
      </c>
      <c r="E71" s="205">
        <v>294</v>
      </c>
      <c r="F71" s="206">
        <v>536</v>
      </c>
      <c r="G71" s="207">
        <v>1.8231292517006801</v>
      </c>
      <c r="H71" s="208">
        <v>2733</v>
      </c>
      <c r="I71" s="209">
        <v>6496</v>
      </c>
      <c r="J71" s="207">
        <v>2.3768752286864299</v>
      </c>
      <c r="K71" s="208">
        <v>722</v>
      </c>
      <c r="L71" s="210">
        <v>1615</v>
      </c>
      <c r="M71" s="207">
        <v>2.2368421052631602</v>
      </c>
      <c r="N71" s="211">
        <v>444</v>
      </c>
      <c r="O71" s="210">
        <v>997</v>
      </c>
      <c r="P71" s="207">
        <v>2.2454954954955002</v>
      </c>
      <c r="Q71" s="211">
        <v>1128</v>
      </c>
      <c r="R71" s="210">
        <v>2309</v>
      </c>
      <c r="S71" s="207">
        <v>2.0469858156028402</v>
      </c>
      <c r="T71" s="211">
        <v>86</v>
      </c>
      <c r="U71" s="210">
        <v>293</v>
      </c>
      <c r="V71" s="207">
        <v>3.4069767441860499</v>
      </c>
      <c r="W71" s="211">
        <v>510</v>
      </c>
      <c r="X71" s="210">
        <v>1109</v>
      </c>
      <c r="Y71" s="207">
        <v>2.1745098039215698</v>
      </c>
      <c r="Z71" s="211">
        <v>1249</v>
      </c>
      <c r="AA71" s="210">
        <v>2476</v>
      </c>
      <c r="AB71" s="207">
        <v>1.98238590872698</v>
      </c>
      <c r="AC71" s="211">
        <v>615</v>
      </c>
      <c r="AD71" s="210">
        <v>2045</v>
      </c>
      <c r="AE71" s="207">
        <v>3.3252032520325199</v>
      </c>
      <c r="AF71" s="211">
        <v>571</v>
      </c>
      <c r="AG71" s="210">
        <v>1026</v>
      </c>
      <c r="AH71" s="207">
        <v>1.7968476357268</v>
      </c>
      <c r="AI71" s="211">
        <v>72</v>
      </c>
      <c r="AJ71" s="210">
        <v>111</v>
      </c>
      <c r="AK71" s="207">
        <v>1.5416666666666701</v>
      </c>
      <c r="AL71" s="211">
        <v>228</v>
      </c>
      <c r="AM71" s="210">
        <v>1079</v>
      </c>
      <c r="AN71" s="207">
        <v>4.7324561403508802</v>
      </c>
      <c r="AO71" s="74">
        <f t="shared" ref="AO71:AP80" si="2">SUM(B71,E71,H71,K71,N71,Q71,T71,W71,Z71,AC71,AF71,AI71,AL71)</f>
        <v>9231</v>
      </c>
      <c r="AP71" s="44">
        <f t="shared" si="2"/>
        <v>22187</v>
      </c>
      <c r="AQ71" s="38">
        <f t="shared" si="1"/>
        <v>2.4035315783772071</v>
      </c>
    </row>
    <row r="72" spans="1:43" s="97" customFormat="1" x14ac:dyDescent="0.2">
      <c r="A72" s="238" t="s">
        <v>79</v>
      </c>
      <c r="B72" s="29">
        <v>629</v>
      </c>
      <c r="C72" s="138">
        <v>2253</v>
      </c>
      <c r="D72" s="207">
        <v>3.5818759936407001</v>
      </c>
      <c r="E72" s="205">
        <v>227</v>
      </c>
      <c r="F72" s="206">
        <v>381</v>
      </c>
      <c r="G72" s="207">
        <v>1.6784140969162999</v>
      </c>
      <c r="H72" s="208">
        <v>2687</v>
      </c>
      <c r="I72" s="209">
        <v>5071</v>
      </c>
      <c r="J72" s="207">
        <v>1.8872348343877901</v>
      </c>
      <c r="K72" s="208">
        <v>1872</v>
      </c>
      <c r="L72" s="210">
        <v>3987</v>
      </c>
      <c r="M72" s="207">
        <v>2.1298076923076898</v>
      </c>
      <c r="N72" s="211">
        <v>241</v>
      </c>
      <c r="O72" s="210">
        <v>570</v>
      </c>
      <c r="P72" s="207">
        <v>2.3651452282157699</v>
      </c>
      <c r="Q72" s="211">
        <v>772</v>
      </c>
      <c r="R72" s="210">
        <v>2337</v>
      </c>
      <c r="S72" s="207">
        <v>3.0272020725388602</v>
      </c>
      <c r="T72" s="211">
        <v>33</v>
      </c>
      <c r="U72" s="210">
        <v>59</v>
      </c>
      <c r="V72" s="207">
        <v>1.7878787878787901</v>
      </c>
      <c r="W72" s="211">
        <v>487</v>
      </c>
      <c r="X72" s="210">
        <v>1130</v>
      </c>
      <c r="Y72" s="207">
        <v>2.3203285420944599</v>
      </c>
      <c r="Z72" s="211">
        <v>1019</v>
      </c>
      <c r="AA72" s="210">
        <v>2191</v>
      </c>
      <c r="AB72" s="207">
        <v>2.1501472031403299</v>
      </c>
      <c r="AC72" s="211">
        <v>465</v>
      </c>
      <c r="AD72" s="210">
        <v>1395</v>
      </c>
      <c r="AE72" s="207">
        <v>3</v>
      </c>
      <c r="AF72" s="211">
        <v>377</v>
      </c>
      <c r="AG72" s="210">
        <v>753</v>
      </c>
      <c r="AH72" s="207">
        <v>1.9973474801061</v>
      </c>
      <c r="AI72" s="211">
        <v>93</v>
      </c>
      <c r="AJ72" s="210">
        <v>132</v>
      </c>
      <c r="AK72" s="207">
        <v>1.4193548387096799</v>
      </c>
      <c r="AL72" s="211">
        <v>139</v>
      </c>
      <c r="AM72" s="210">
        <v>308</v>
      </c>
      <c r="AN72" s="207">
        <v>2.2158273381294999</v>
      </c>
      <c r="AO72" s="74">
        <f t="shared" si="2"/>
        <v>9041</v>
      </c>
      <c r="AP72" s="44">
        <f t="shared" si="2"/>
        <v>20567</v>
      </c>
      <c r="AQ72" s="38">
        <f t="shared" si="1"/>
        <v>2.2748589757770157</v>
      </c>
    </row>
    <row r="73" spans="1:43" s="97" customFormat="1" x14ac:dyDescent="0.2">
      <c r="A73" s="238" t="s">
        <v>85</v>
      </c>
      <c r="B73" s="29">
        <v>339</v>
      </c>
      <c r="C73" s="138">
        <v>1494</v>
      </c>
      <c r="D73" s="207">
        <v>4.4070796460177002</v>
      </c>
      <c r="E73" s="205">
        <v>129</v>
      </c>
      <c r="F73" s="206">
        <v>450</v>
      </c>
      <c r="G73" s="207">
        <v>3.4883720930232598</v>
      </c>
      <c r="H73" s="208">
        <v>2681</v>
      </c>
      <c r="I73" s="209">
        <v>6202</v>
      </c>
      <c r="J73" s="207">
        <v>2.3133159268929502</v>
      </c>
      <c r="K73" s="208">
        <v>430</v>
      </c>
      <c r="L73" s="210">
        <v>1196</v>
      </c>
      <c r="M73" s="207">
        <v>2.7813953488372101</v>
      </c>
      <c r="N73" s="211">
        <v>188</v>
      </c>
      <c r="O73" s="210">
        <v>537</v>
      </c>
      <c r="P73" s="207">
        <v>2.8563829787234001</v>
      </c>
      <c r="Q73" s="211">
        <v>416</v>
      </c>
      <c r="R73" s="210">
        <v>1172</v>
      </c>
      <c r="S73" s="207">
        <v>2.8173076923076898</v>
      </c>
      <c r="T73" s="211">
        <v>17</v>
      </c>
      <c r="U73" s="210">
        <v>45</v>
      </c>
      <c r="V73" s="207">
        <v>2.6470588235294099</v>
      </c>
      <c r="W73" s="211">
        <v>501</v>
      </c>
      <c r="X73" s="210">
        <v>1373</v>
      </c>
      <c r="Y73" s="207">
        <v>2.7405189620758499</v>
      </c>
      <c r="Z73" s="211">
        <v>1455</v>
      </c>
      <c r="AA73" s="210">
        <v>3630</v>
      </c>
      <c r="AB73" s="207">
        <v>2.4948453608247401</v>
      </c>
      <c r="AC73" s="211">
        <v>421</v>
      </c>
      <c r="AD73" s="210">
        <v>1821</v>
      </c>
      <c r="AE73" s="207">
        <v>4.3254156769596204</v>
      </c>
      <c r="AF73" s="211">
        <v>339</v>
      </c>
      <c r="AG73" s="210">
        <v>791</v>
      </c>
      <c r="AH73" s="207">
        <v>2.3333333333333299</v>
      </c>
      <c r="AI73" s="211">
        <v>52</v>
      </c>
      <c r="AJ73" s="210">
        <v>286</v>
      </c>
      <c r="AK73" s="207">
        <v>5.5</v>
      </c>
      <c r="AL73" s="211">
        <v>45</v>
      </c>
      <c r="AM73" s="210">
        <v>109</v>
      </c>
      <c r="AN73" s="207">
        <v>2.4222222222222198</v>
      </c>
      <c r="AO73" s="74">
        <f t="shared" si="2"/>
        <v>7013</v>
      </c>
      <c r="AP73" s="44">
        <f t="shared" si="2"/>
        <v>19106</v>
      </c>
      <c r="AQ73" s="38">
        <f t="shared" si="1"/>
        <v>2.7243690289462426</v>
      </c>
    </row>
    <row r="74" spans="1:43" s="97" customFormat="1" x14ac:dyDescent="0.2">
      <c r="A74" s="238" t="s">
        <v>94</v>
      </c>
      <c r="B74" s="29">
        <v>120</v>
      </c>
      <c r="C74" s="138">
        <v>307</v>
      </c>
      <c r="D74" s="207">
        <v>2.55833333333333</v>
      </c>
      <c r="E74" s="205">
        <v>76</v>
      </c>
      <c r="F74" s="206">
        <v>152</v>
      </c>
      <c r="G74" s="207">
        <v>2</v>
      </c>
      <c r="H74" s="208">
        <v>2293</v>
      </c>
      <c r="I74" s="209">
        <v>4871</v>
      </c>
      <c r="J74" s="207">
        <v>2.1242913214130001</v>
      </c>
      <c r="K74" s="208">
        <v>521</v>
      </c>
      <c r="L74" s="210">
        <v>1467</v>
      </c>
      <c r="M74" s="207">
        <v>2.8157389635316701</v>
      </c>
      <c r="N74" s="211">
        <v>95</v>
      </c>
      <c r="O74" s="210">
        <v>254</v>
      </c>
      <c r="P74" s="207">
        <v>2.6736842105263201</v>
      </c>
      <c r="Q74" s="211">
        <v>2461</v>
      </c>
      <c r="R74" s="210">
        <v>6322</v>
      </c>
      <c r="S74" s="207">
        <v>2.5688744412840299</v>
      </c>
      <c r="T74" s="211">
        <v>3</v>
      </c>
      <c r="U74" s="210">
        <v>6</v>
      </c>
      <c r="V74" s="207">
        <v>2</v>
      </c>
      <c r="W74" s="211">
        <v>268</v>
      </c>
      <c r="X74" s="210">
        <v>756</v>
      </c>
      <c r="Y74" s="207">
        <v>2.8208955223880601</v>
      </c>
      <c r="Z74" s="211">
        <v>1053</v>
      </c>
      <c r="AA74" s="210">
        <v>3110</v>
      </c>
      <c r="AB74" s="207">
        <v>2.9534662867996202</v>
      </c>
      <c r="AC74" s="211">
        <v>117</v>
      </c>
      <c r="AD74" s="210">
        <v>239</v>
      </c>
      <c r="AE74" s="207">
        <v>2.0427350427350399</v>
      </c>
      <c r="AF74" s="211">
        <v>169</v>
      </c>
      <c r="AG74" s="210">
        <v>399</v>
      </c>
      <c r="AH74" s="207">
        <v>2.36094674556213</v>
      </c>
      <c r="AI74" s="211">
        <v>15</v>
      </c>
      <c r="AJ74" s="210">
        <v>19</v>
      </c>
      <c r="AK74" s="207">
        <v>1.2666666666666699</v>
      </c>
      <c r="AL74" s="211">
        <v>59</v>
      </c>
      <c r="AM74" s="210">
        <v>161</v>
      </c>
      <c r="AN74" s="207">
        <v>2.7288135593220302</v>
      </c>
      <c r="AO74" s="74">
        <f t="shared" si="2"/>
        <v>7250</v>
      </c>
      <c r="AP74" s="44">
        <f t="shared" si="2"/>
        <v>18063</v>
      </c>
      <c r="AQ74" s="38">
        <f t="shared" ref="AQ74:AQ80" si="3">AP74/AO74</f>
        <v>2.4914482758620689</v>
      </c>
    </row>
    <row r="75" spans="1:43" s="97" customFormat="1" x14ac:dyDescent="0.2">
      <c r="A75" s="238" t="s">
        <v>80</v>
      </c>
      <c r="B75" s="29">
        <v>499</v>
      </c>
      <c r="C75" s="138">
        <v>1769</v>
      </c>
      <c r="D75" s="207">
        <v>3.5450901803607202</v>
      </c>
      <c r="E75" s="205">
        <v>189</v>
      </c>
      <c r="F75" s="206">
        <v>393</v>
      </c>
      <c r="G75" s="207">
        <v>2.07936507936508</v>
      </c>
      <c r="H75" s="208">
        <v>2610</v>
      </c>
      <c r="I75" s="209">
        <v>6539</v>
      </c>
      <c r="J75" s="207">
        <v>2.5053639846743301</v>
      </c>
      <c r="K75" s="208">
        <v>442</v>
      </c>
      <c r="L75" s="210">
        <v>1021</v>
      </c>
      <c r="M75" s="207">
        <v>2.3099547511312202</v>
      </c>
      <c r="N75" s="211">
        <v>238</v>
      </c>
      <c r="O75" s="210">
        <v>606</v>
      </c>
      <c r="P75" s="207">
        <v>2.54621848739496</v>
      </c>
      <c r="Q75" s="211">
        <v>694</v>
      </c>
      <c r="R75" s="210">
        <v>1379</v>
      </c>
      <c r="S75" s="207">
        <v>1.9870317002881801</v>
      </c>
      <c r="T75" s="211">
        <v>20</v>
      </c>
      <c r="U75" s="210">
        <v>51</v>
      </c>
      <c r="V75" s="207">
        <v>2.5499999999999998</v>
      </c>
      <c r="W75" s="211">
        <v>383</v>
      </c>
      <c r="X75" s="210">
        <v>1019</v>
      </c>
      <c r="Y75" s="207">
        <v>2.66057441253264</v>
      </c>
      <c r="Z75" s="211">
        <v>1087</v>
      </c>
      <c r="AA75" s="210">
        <v>2484</v>
      </c>
      <c r="AB75" s="207">
        <v>2.2851885924562998</v>
      </c>
      <c r="AC75" s="211">
        <v>434</v>
      </c>
      <c r="AD75" s="210">
        <v>1354</v>
      </c>
      <c r="AE75" s="207">
        <v>3.11981566820277</v>
      </c>
      <c r="AF75" s="211">
        <v>503</v>
      </c>
      <c r="AG75" s="210">
        <v>878</v>
      </c>
      <c r="AH75" s="207">
        <v>1.7455268389662</v>
      </c>
      <c r="AI75" s="211">
        <v>32</v>
      </c>
      <c r="AJ75" s="210">
        <v>46</v>
      </c>
      <c r="AK75" s="207">
        <v>1.4375</v>
      </c>
      <c r="AL75" s="211">
        <v>233</v>
      </c>
      <c r="AM75" s="210">
        <v>517</v>
      </c>
      <c r="AN75" s="207">
        <v>2.21888412017167</v>
      </c>
      <c r="AO75" s="74">
        <f t="shared" si="2"/>
        <v>7364</v>
      </c>
      <c r="AP75" s="44">
        <f t="shared" si="2"/>
        <v>18056</v>
      </c>
      <c r="AQ75" s="38">
        <f t="shared" si="3"/>
        <v>2.4519282998370451</v>
      </c>
    </row>
    <row r="76" spans="1:43" s="97" customFormat="1" x14ac:dyDescent="0.2">
      <c r="A76" s="238" t="s">
        <v>71</v>
      </c>
      <c r="B76" s="29">
        <v>306</v>
      </c>
      <c r="C76" s="138">
        <v>702</v>
      </c>
      <c r="D76" s="207">
        <v>2.2941176470588198</v>
      </c>
      <c r="E76" s="205">
        <v>153</v>
      </c>
      <c r="F76" s="206">
        <v>560</v>
      </c>
      <c r="G76" s="207">
        <v>3.66013071895425</v>
      </c>
      <c r="H76" s="208">
        <v>2672</v>
      </c>
      <c r="I76" s="209">
        <v>5216</v>
      </c>
      <c r="J76" s="207">
        <v>1.95209580838323</v>
      </c>
      <c r="K76" s="208">
        <v>598</v>
      </c>
      <c r="L76" s="210">
        <v>1080</v>
      </c>
      <c r="M76" s="207">
        <v>1.80602006688963</v>
      </c>
      <c r="N76" s="211">
        <v>371</v>
      </c>
      <c r="O76" s="210">
        <v>726</v>
      </c>
      <c r="P76" s="207">
        <v>1.95687331536388</v>
      </c>
      <c r="Q76" s="211">
        <v>1185</v>
      </c>
      <c r="R76" s="210">
        <v>2366</v>
      </c>
      <c r="S76" s="207">
        <v>1.99662447257384</v>
      </c>
      <c r="T76" s="211">
        <v>22</v>
      </c>
      <c r="U76" s="210">
        <v>70</v>
      </c>
      <c r="V76" s="207">
        <v>3.1818181818181799</v>
      </c>
      <c r="W76" s="211">
        <v>279</v>
      </c>
      <c r="X76" s="210">
        <v>747</v>
      </c>
      <c r="Y76" s="207">
        <v>2.67741935483871</v>
      </c>
      <c r="Z76" s="211">
        <v>1358</v>
      </c>
      <c r="AA76" s="210">
        <v>3631</v>
      </c>
      <c r="AB76" s="207">
        <v>2.67378497790869</v>
      </c>
      <c r="AC76" s="211">
        <v>436</v>
      </c>
      <c r="AD76" s="210">
        <v>1427</v>
      </c>
      <c r="AE76" s="207">
        <v>3.27293577981651</v>
      </c>
      <c r="AF76" s="211">
        <v>427</v>
      </c>
      <c r="AG76" s="210">
        <v>876</v>
      </c>
      <c r="AH76" s="207">
        <v>2.0515222482435602</v>
      </c>
      <c r="AI76" s="211">
        <v>50</v>
      </c>
      <c r="AJ76" s="210">
        <v>89</v>
      </c>
      <c r="AK76" s="207">
        <v>1.78</v>
      </c>
      <c r="AL76" s="211">
        <v>70</v>
      </c>
      <c r="AM76" s="210">
        <v>145</v>
      </c>
      <c r="AN76" s="207">
        <v>2.0714285714285698</v>
      </c>
      <c r="AO76" s="74">
        <f t="shared" si="2"/>
        <v>7927</v>
      </c>
      <c r="AP76" s="44">
        <f t="shared" si="2"/>
        <v>17635</v>
      </c>
      <c r="AQ76" s="38">
        <f t="shared" si="3"/>
        <v>2.2246751608426893</v>
      </c>
    </row>
    <row r="77" spans="1:43" s="97" customFormat="1" x14ac:dyDescent="0.2">
      <c r="A77" s="238" t="s">
        <v>82</v>
      </c>
      <c r="B77" s="29">
        <v>225</v>
      </c>
      <c r="C77" s="138">
        <v>719</v>
      </c>
      <c r="D77" s="207">
        <v>3.1955555555555599</v>
      </c>
      <c r="E77" s="205">
        <v>105</v>
      </c>
      <c r="F77" s="206">
        <v>338</v>
      </c>
      <c r="G77" s="207">
        <v>3.21904761904762</v>
      </c>
      <c r="H77" s="208">
        <v>2432</v>
      </c>
      <c r="I77" s="209">
        <v>5612</v>
      </c>
      <c r="J77" s="207">
        <v>2.3075657894736801</v>
      </c>
      <c r="K77" s="208">
        <v>649</v>
      </c>
      <c r="L77" s="210">
        <v>1583</v>
      </c>
      <c r="M77" s="207">
        <v>2.4391371340523902</v>
      </c>
      <c r="N77" s="211">
        <v>217</v>
      </c>
      <c r="O77" s="210">
        <v>803</v>
      </c>
      <c r="P77" s="207">
        <v>3.7004608294930899</v>
      </c>
      <c r="Q77" s="211">
        <v>853</v>
      </c>
      <c r="R77" s="210">
        <v>2138</v>
      </c>
      <c r="S77" s="207">
        <v>2.5064478311840599</v>
      </c>
      <c r="T77" s="211">
        <v>12</v>
      </c>
      <c r="U77" s="210">
        <v>30</v>
      </c>
      <c r="V77" s="207">
        <v>2.5</v>
      </c>
      <c r="W77" s="211">
        <v>314</v>
      </c>
      <c r="X77" s="210">
        <v>787</v>
      </c>
      <c r="Y77" s="207">
        <v>2.5063694267515899</v>
      </c>
      <c r="Z77" s="211">
        <v>1766</v>
      </c>
      <c r="AA77" s="210">
        <v>3462</v>
      </c>
      <c r="AB77" s="207">
        <v>1.9603624009059999</v>
      </c>
      <c r="AC77" s="211">
        <v>261</v>
      </c>
      <c r="AD77" s="210">
        <v>729</v>
      </c>
      <c r="AE77" s="207">
        <v>2.7931034482758599</v>
      </c>
      <c r="AF77" s="211">
        <v>477</v>
      </c>
      <c r="AG77" s="210">
        <v>1169</v>
      </c>
      <c r="AH77" s="207">
        <v>2.4507337526205499</v>
      </c>
      <c r="AI77" s="211">
        <v>29</v>
      </c>
      <c r="AJ77" s="210">
        <v>59</v>
      </c>
      <c r="AK77" s="207">
        <v>2.0344827586206899</v>
      </c>
      <c r="AL77" s="211">
        <v>53</v>
      </c>
      <c r="AM77" s="210">
        <v>134</v>
      </c>
      <c r="AN77" s="207">
        <v>2.52830188679245</v>
      </c>
      <c r="AO77" s="74">
        <f t="shared" si="2"/>
        <v>7393</v>
      </c>
      <c r="AP77" s="44">
        <f t="shared" si="2"/>
        <v>17563</v>
      </c>
      <c r="AQ77" s="38">
        <f t="shared" si="3"/>
        <v>2.3756255917760045</v>
      </c>
    </row>
    <row r="78" spans="1:43" s="97" customFormat="1" x14ac:dyDescent="0.2">
      <c r="A78" s="238" t="s">
        <v>93</v>
      </c>
      <c r="B78" s="29">
        <v>143</v>
      </c>
      <c r="C78" s="138">
        <v>488</v>
      </c>
      <c r="D78" s="207">
        <v>3.4125874125874098</v>
      </c>
      <c r="E78" s="205">
        <v>44</v>
      </c>
      <c r="F78" s="206">
        <v>149</v>
      </c>
      <c r="G78" s="207">
        <v>3.3863636363636398</v>
      </c>
      <c r="H78" s="208">
        <v>788</v>
      </c>
      <c r="I78" s="209">
        <v>1966</v>
      </c>
      <c r="J78" s="207">
        <v>2.4949238578680202</v>
      </c>
      <c r="K78" s="208">
        <v>422</v>
      </c>
      <c r="L78" s="210">
        <v>1140</v>
      </c>
      <c r="M78" s="207">
        <v>2.7014218009478701</v>
      </c>
      <c r="N78" s="211">
        <v>114</v>
      </c>
      <c r="O78" s="210">
        <v>302</v>
      </c>
      <c r="P78" s="207">
        <v>2.6491228070175401</v>
      </c>
      <c r="Q78" s="211">
        <v>1047</v>
      </c>
      <c r="R78" s="210">
        <v>2970</v>
      </c>
      <c r="S78" s="207">
        <v>2.83667621776504</v>
      </c>
      <c r="T78" s="211">
        <v>3</v>
      </c>
      <c r="U78" s="210">
        <v>9</v>
      </c>
      <c r="V78" s="207">
        <v>3</v>
      </c>
      <c r="W78" s="211">
        <v>303</v>
      </c>
      <c r="X78" s="210">
        <v>993</v>
      </c>
      <c r="Y78" s="207">
        <v>3.2772277227722801</v>
      </c>
      <c r="Z78" s="211">
        <v>1267</v>
      </c>
      <c r="AA78" s="210">
        <v>4318</v>
      </c>
      <c r="AB78" s="207">
        <v>3.4080505130228902</v>
      </c>
      <c r="AC78" s="211">
        <v>157</v>
      </c>
      <c r="AD78" s="210">
        <v>472</v>
      </c>
      <c r="AE78" s="207">
        <v>3.0063694267515899</v>
      </c>
      <c r="AF78" s="211">
        <v>158</v>
      </c>
      <c r="AG78" s="210">
        <v>397</v>
      </c>
      <c r="AH78" s="207">
        <v>2.5126582278481</v>
      </c>
      <c r="AI78" s="211">
        <v>7</v>
      </c>
      <c r="AJ78" s="210">
        <v>8</v>
      </c>
      <c r="AK78" s="207">
        <v>1.1428571428571399</v>
      </c>
      <c r="AL78" s="211">
        <v>19</v>
      </c>
      <c r="AM78" s="210">
        <v>49</v>
      </c>
      <c r="AN78" s="207">
        <v>2.57894736842105</v>
      </c>
      <c r="AO78" s="74">
        <f t="shared" si="2"/>
        <v>4472</v>
      </c>
      <c r="AP78" s="44">
        <f t="shared" si="2"/>
        <v>13261</v>
      </c>
      <c r="AQ78" s="38">
        <f t="shared" si="3"/>
        <v>2.9653398926654742</v>
      </c>
    </row>
    <row r="79" spans="1:43" s="97" customFormat="1" x14ac:dyDescent="0.2">
      <c r="A79" s="238" t="s">
        <v>70</v>
      </c>
      <c r="B79" s="29">
        <v>208</v>
      </c>
      <c r="C79" s="138">
        <v>546</v>
      </c>
      <c r="D79" s="207">
        <v>2.625</v>
      </c>
      <c r="E79" s="205">
        <v>160</v>
      </c>
      <c r="F79" s="206">
        <v>346</v>
      </c>
      <c r="G79" s="207">
        <v>2.1625000000000001</v>
      </c>
      <c r="H79" s="208">
        <v>2092</v>
      </c>
      <c r="I79" s="209">
        <v>4017</v>
      </c>
      <c r="J79" s="207">
        <v>1.9201720841300201</v>
      </c>
      <c r="K79" s="208">
        <v>629</v>
      </c>
      <c r="L79" s="210">
        <v>1943</v>
      </c>
      <c r="M79" s="207">
        <v>3.0890302066772701</v>
      </c>
      <c r="N79" s="211">
        <v>220</v>
      </c>
      <c r="O79" s="210">
        <v>435</v>
      </c>
      <c r="P79" s="207">
        <v>1.97727272727273</v>
      </c>
      <c r="Q79" s="211">
        <v>481</v>
      </c>
      <c r="R79" s="210">
        <v>914</v>
      </c>
      <c r="S79" s="207">
        <v>1.9002079002079</v>
      </c>
      <c r="T79" s="211">
        <v>31</v>
      </c>
      <c r="U79" s="210">
        <v>99</v>
      </c>
      <c r="V79" s="207">
        <v>3.19354838709677</v>
      </c>
      <c r="W79" s="211">
        <v>243</v>
      </c>
      <c r="X79" s="210">
        <v>751</v>
      </c>
      <c r="Y79" s="207">
        <v>3.0905349794238699</v>
      </c>
      <c r="Z79" s="211">
        <v>718</v>
      </c>
      <c r="AA79" s="210">
        <v>1571</v>
      </c>
      <c r="AB79" s="207">
        <v>2.1880222841225598</v>
      </c>
      <c r="AC79" s="211">
        <v>543</v>
      </c>
      <c r="AD79" s="210">
        <v>1476</v>
      </c>
      <c r="AE79" s="207">
        <v>2.7182320441989001</v>
      </c>
      <c r="AF79" s="211">
        <v>200</v>
      </c>
      <c r="AG79" s="210">
        <v>365</v>
      </c>
      <c r="AH79" s="207">
        <v>1.825</v>
      </c>
      <c r="AI79" s="211">
        <v>16</v>
      </c>
      <c r="AJ79" s="210">
        <v>33</v>
      </c>
      <c r="AK79" s="207">
        <v>2.0625</v>
      </c>
      <c r="AL79" s="211">
        <v>66</v>
      </c>
      <c r="AM79" s="210">
        <v>180</v>
      </c>
      <c r="AN79" s="207">
        <v>2.7272727272727302</v>
      </c>
      <c r="AO79" s="74">
        <f t="shared" si="2"/>
        <v>5607</v>
      </c>
      <c r="AP79" s="44">
        <f t="shared" si="2"/>
        <v>12676</v>
      </c>
      <c r="AQ79" s="38">
        <f t="shared" si="3"/>
        <v>2.2607454967005527</v>
      </c>
    </row>
    <row r="80" spans="1:43" s="97" customFormat="1" x14ac:dyDescent="0.2">
      <c r="A80" s="236" t="s">
        <v>132</v>
      </c>
      <c r="B80" s="82">
        <v>191</v>
      </c>
      <c r="C80" s="153">
        <v>495</v>
      </c>
      <c r="D80" s="217">
        <v>2.5916230366492101</v>
      </c>
      <c r="E80" s="215">
        <v>150</v>
      </c>
      <c r="F80" s="216">
        <v>1436</v>
      </c>
      <c r="G80" s="217">
        <v>9.5733333333333306</v>
      </c>
      <c r="H80" s="218">
        <v>931</v>
      </c>
      <c r="I80" s="219">
        <v>1856</v>
      </c>
      <c r="J80" s="217">
        <v>1.99355531686359</v>
      </c>
      <c r="K80" s="218">
        <v>161</v>
      </c>
      <c r="L80" s="220">
        <v>273</v>
      </c>
      <c r="M80" s="217">
        <v>1.6956521739130399</v>
      </c>
      <c r="N80" s="221">
        <v>57</v>
      </c>
      <c r="O80" s="220">
        <v>99</v>
      </c>
      <c r="P80" s="217">
        <v>1.73684210526316</v>
      </c>
      <c r="Q80" s="221">
        <v>511</v>
      </c>
      <c r="R80" s="220">
        <v>912</v>
      </c>
      <c r="S80" s="217">
        <v>1.7847358121330701</v>
      </c>
      <c r="T80" s="221">
        <v>9</v>
      </c>
      <c r="U80" s="220">
        <v>36</v>
      </c>
      <c r="V80" s="217">
        <v>4</v>
      </c>
      <c r="W80" s="221">
        <v>254</v>
      </c>
      <c r="X80" s="220">
        <v>477</v>
      </c>
      <c r="Y80" s="217">
        <v>1.87795275590551</v>
      </c>
      <c r="Z80" s="221">
        <v>349</v>
      </c>
      <c r="AA80" s="220">
        <v>827</v>
      </c>
      <c r="AB80" s="217">
        <v>2.3696275071633202</v>
      </c>
      <c r="AC80" s="221">
        <v>213</v>
      </c>
      <c r="AD80" s="220">
        <v>523</v>
      </c>
      <c r="AE80" s="217">
        <v>2.45539906103286</v>
      </c>
      <c r="AF80" s="221">
        <v>242</v>
      </c>
      <c r="AG80" s="220">
        <v>400</v>
      </c>
      <c r="AH80" s="217">
        <v>1.65289256198347</v>
      </c>
      <c r="AI80" s="221">
        <v>22</v>
      </c>
      <c r="AJ80" s="220">
        <v>27</v>
      </c>
      <c r="AK80" s="217">
        <v>1.22727272727273</v>
      </c>
      <c r="AL80" s="221">
        <v>48</v>
      </c>
      <c r="AM80" s="220">
        <v>558</v>
      </c>
      <c r="AN80" s="217">
        <v>11.625</v>
      </c>
      <c r="AO80" s="244">
        <f t="shared" si="2"/>
        <v>3138</v>
      </c>
      <c r="AP80" s="245">
        <f t="shared" si="2"/>
        <v>7919</v>
      </c>
      <c r="AQ80" s="81">
        <f t="shared" si="3"/>
        <v>2.5235818992989163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9"/>
  <sheetViews>
    <sheetView zoomScaleNormal="100" workbookViewId="0">
      <pane xSplit="1" ySplit="8" topLeftCell="AD9" activePane="bottomRight" state="frozen"/>
      <selection activeCell="B9" sqref="B9"/>
      <selection pane="topRight" activeCell="B9" sqref="B9"/>
      <selection pane="bottomLeft" activeCell="B9" sqref="B9"/>
      <selection pane="bottomRight" activeCell="AL3" sqref="AL3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8.6640625" style="164" bestFit="1" customWidth="1"/>
    <col min="42" max="42" width="11.5546875" style="164" bestFit="1" customWidth="1"/>
    <col min="43" max="43" width="6.5546875" style="165" bestFit="1" customWidth="1"/>
    <col min="44" max="16384" width="9.3320312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5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5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5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5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8.6640625" style="164" bestFit="1" customWidth="1"/>
    <col min="42" max="42" width="11.5546875" style="164" bestFit="1" customWidth="1"/>
    <col min="43" max="43" width="6.5546875" style="165" bestFit="1" customWidth="1"/>
    <col min="44" max="16384" width="9.3320312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5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5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5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5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8.6640625" style="164" bestFit="1" customWidth="1"/>
    <col min="42" max="42" width="11.5546875" style="164" bestFit="1" customWidth="1"/>
    <col min="43" max="43" width="6.5546875" style="165" bestFit="1" customWidth="1"/>
    <col min="44" max="44" width="8.6640625" style="164" bestFit="1" customWidth="1"/>
    <col min="45" max="45" width="11.5546875" style="164" bestFit="1" customWidth="1"/>
    <col min="46" max="46" width="6.5546875" style="165" bestFit="1" customWidth="1"/>
    <col min="47" max="16384" width="9.3320312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5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5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5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5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10.44140625" style="164" bestFit="1" customWidth="1"/>
    <col min="42" max="42" width="11.5546875" style="164" bestFit="1" customWidth="1"/>
    <col min="43" max="43" width="6.5546875" style="165" bestFit="1" customWidth="1"/>
    <col min="44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5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5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5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0.199999999999999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0.199999999999999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0.199999999999999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0.199999999999999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0.199999999999999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0.199999999999999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0.199999999999999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0.199999999999999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0.199999999999999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0.199999999999999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0.199999999999999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0.199999999999999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0.199999999999999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0.199999999999999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0.199999999999999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0.199999999999999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0.199999999999999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0.199999999999999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0.199999999999999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0.199999999999999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0.199999999999999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0.199999999999999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0.199999999999999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0.199999999999999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0.199999999999999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0.199999999999999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0.199999999999999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0.199999999999999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0.199999999999999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0.199999999999999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0.199999999999999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0.199999999999999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0.199999999999999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0.199999999999999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0.199999999999999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0.199999999999999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0.199999999999999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0.199999999999999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0.199999999999999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0.199999999999999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0.199999999999999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0.199999999999999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0.199999999999999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0.199999999999999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0.199999999999999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0.199999999999999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0.199999999999999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0.199999999999999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0.199999999999999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0.199999999999999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0.199999999999999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0.199999999999999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0.199999999999999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0.199999999999999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0.199999999999999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0.199999999999999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0.199999999999999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0.199999999999999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0.199999999999999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0.199999999999999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0.199999999999999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0.199999999999999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0.199999999999999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0.199999999999999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0.199999999999999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0.199999999999999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0.199999999999999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0.199999999999999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0.199999999999999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0.199999999999999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0.199999999999999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0.199999999999999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0.199999999999999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0.199999999999999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0.199999999999999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0.199999999999999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0.199999999999999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0.199999999999999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0.199999999999999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0.199999999999999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0.199999999999999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0.199999999999999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0.199999999999999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0.199999999999999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0.199999999999999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0.199999999999999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0.199999999999999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0.199999999999999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0.199999999999999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0.199999999999999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0.199999999999999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0.199999999999999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0.199999999999999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0.199999999999999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0.199999999999999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0.199999999999999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0.199999999999999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0.199999999999999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0.199999999999999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0.199999999999999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0.199999999999999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0.199999999999999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0.199999999999999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0.199999999999999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0.199999999999999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0.199999999999999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0.199999999999999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0.199999999999999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0.199999999999999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0.199999999999999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0.199999999999999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0.199999999999999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0.199999999999999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0.199999999999999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0.199999999999999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0.199999999999999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0.199999999999999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0.199999999999999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0.199999999999999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0.199999999999999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0.199999999999999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0.199999999999999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0.199999999999999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0.199999999999999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0.199999999999999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0.199999999999999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0.199999999999999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0.199999999999999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0.199999999999999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0.199999999999999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0.199999999999999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0.199999999999999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0.199999999999999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0.199999999999999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0.199999999999999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0.199999999999999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0.199999999999999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0.199999999999999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0.199999999999999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0.199999999999999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0.199999999999999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0.199999999999999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0.199999999999999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0.199999999999999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0.199999999999999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0.199999999999999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0.199999999999999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0.199999999999999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0.199999999999999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0.199999999999999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0.199999999999999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0.199999999999999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0.199999999999999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0.199999999999999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0.199999999999999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0.199999999999999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0.199999999999999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0.199999999999999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0.199999999999999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0.199999999999999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0.199999999999999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0.199999999999999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0.199999999999999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0.199999999999999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0.199999999999999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0.199999999999999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0.199999999999999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0.199999999999999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0.199999999999999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0.199999999999999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0.199999999999999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0.199999999999999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0.199999999999999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0.199999999999999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0.199999999999999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0.199999999999999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0.199999999999999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0.199999999999999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0.199999999999999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0.199999999999999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0.199999999999999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0.199999999999999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0.199999999999999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0.199999999999999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0.199999999999999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0.199999999999999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0.199999999999999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0.199999999999999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0.199999999999999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0.199999999999999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0.199999999999999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0.199999999999999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0.199999999999999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0.199999999999999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0.199999999999999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0.199999999999999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0.199999999999999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0.199999999999999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0.199999999999999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0.199999999999999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0.199999999999999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0.199999999999999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0.199999999999999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0.199999999999999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0.199999999999999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0.199999999999999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0.199999999999999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0.199999999999999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0.199999999999999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0.199999999999999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0.199999999999999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0.199999999999999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0.199999999999999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0.199999999999999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0.199999999999999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0.199999999999999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0.199999999999999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0.199999999999999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0.199999999999999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0.199999999999999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0.199999999999999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0.199999999999999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0.199999999999999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0.199999999999999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0.199999999999999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0.199999999999999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0.199999999999999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0.199999999999999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0.199999999999999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0.199999999999999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0.199999999999999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0.199999999999999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0.199999999999999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0.199999999999999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0.199999999999999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0.199999999999999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0.199999999999999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0.199999999999999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0.199999999999999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0.199999999999999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0.199999999999999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0.199999999999999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0.199999999999999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0.199999999999999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0.199999999999999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0.199999999999999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0.199999999999999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0.199999999999999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0.199999999999999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0.199999999999999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0.199999999999999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0.199999999999999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0.199999999999999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0.199999999999999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0.199999999999999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0.199999999999999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0.199999999999999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0.199999999999999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0.199999999999999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0.199999999999999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0.199999999999999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0.199999999999999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0.199999999999999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0.199999999999999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0.199999999999999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0.199999999999999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0.199999999999999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0.199999999999999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0.199999999999999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0.199999999999999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0.199999999999999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0.199999999999999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0.199999999999999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0.199999999999999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0.199999999999999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0.199999999999999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0.199999999999999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0.199999999999999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0.199999999999999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0.199999999999999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0.199999999999999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0.199999999999999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0.199999999999999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0.199999999999999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0.199999999999999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0.199999999999999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0.199999999999999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0.199999999999999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0.199999999999999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0.199999999999999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0.199999999999999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0.199999999999999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0.199999999999999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0.199999999999999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0.199999999999999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0.199999999999999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0.199999999999999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0.199999999999999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0.199999999999999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0.199999999999999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0.199999999999999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0.199999999999999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0.199999999999999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0.199999999999999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0.199999999999999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0.199999999999999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0.199999999999999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0.199999999999999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0.199999999999999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0.199999999999999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0.199999999999999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0.199999999999999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0.199999999999999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0.199999999999999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0.199999999999999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0.199999999999999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0.199999999999999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0.199999999999999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0.199999999999999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0.199999999999999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0.199999999999999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0.199999999999999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0.199999999999999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0.199999999999999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0.199999999999999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0.199999999999999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0.199999999999999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0.199999999999999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0.199999999999999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0.199999999999999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0.199999999999999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0.199999999999999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0.199999999999999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0.199999999999999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0.199999999999999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0.199999999999999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0.199999999999999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0.199999999999999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0.199999999999999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0.199999999999999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0.199999999999999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0.199999999999999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0.199999999999999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0.199999999999999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0.199999999999999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0.199999999999999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0.199999999999999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0.199999999999999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0.199999999999999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0.199999999999999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0.199999999999999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0.199999999999999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0.199999999999999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0.199999999999999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0.199999999999999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0.199999999999999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0.199999999999999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0.199999999999999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0.199999999999999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0.199999999999999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0.199999999999999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0.199999999999999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0.199999999999999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0.199999999999999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0.199999999999999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0.199999999999999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0.199999999999999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0.199999999999999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0.199999999999999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0.199999999999999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0.199999999999999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0.199999999999999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0.199999999999999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0.199999999999999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0.199999999999999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0.199999999999999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0.199999999999999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0.199999999999999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0.199999999999999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0.199999999999999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0.199999999999999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0.199999999999999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0.199999999999999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0.199999999999999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0.199999999999999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0.199999999999999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0.199999999999999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0.199999999999999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0.199999999999999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0.199999999999999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0.199999999999999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0.199999999999999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0.199999999999999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0.199999999999999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0.199999999999999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0.199999999999999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0.199999999999999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0.199999999999999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0.199999999999999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0.199999999999999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0.199999999999999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0.199999999999999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0.199999999999999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0.199999999999999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0.199999999999999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0.199999999999999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0.199999999999999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0.199999999999999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0.199999999999999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0.199999999999999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0.199999999999999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0.199999999999999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0.199999999999999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0.199999999999999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0.199999999999999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0.199999999999999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0.199999999999999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0.199999999999999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0.199999999999999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0.199999999999999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0.199999999999999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0.199999999999999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0.199999999999999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0.199999999999999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0.199999999999999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0.199999999999999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0.199999999999999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0.199999999999999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0.199999999999999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0.199999999999999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0.199999999999999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0.199999999999999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0.199999999999999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0.199999999999999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0.199999999999999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0.199999999999999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0.199999999999999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0.199999999999999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0.199999999999999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0.199999999999999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0.199999999999999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0.199999999999999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0.199999999999999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0.199999999999999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0.199999999999999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0.199999999999999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0.199999999999999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2026-07-31T11:34:58Z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2025-04-03T09:30:29Z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20c66142-5af6-414a-a0c2-bc0dc1492a38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