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Actualisation marche de travail\version_2025_cohorte-2021\annexes_B\"/>
    </mc:Choice>
  </mc:AlternateContent>
  <xr:revisionPtr revIDLastSave="0" documentId="13_ncr:1_{7E90F22B-50F2-42A9-825A-E1652A5F7EA9}" xr6:coauthVersionLast="47" xr6:coauthVersionMax="47" xr10:uidLastSave="{00000000-0000-0000-0000-000000000000}"/>
  <bookViews>
    <workbookView xWindow="-110" yWindow="-110" windowWidth="38620" windowHeight="21100" tabRatio="883" xr2:uid="{00000000-000D-0000-FFFF-FFFF00000000}"/>
  </bookViews>
  <sheets>
    <sheet name="Contenu" sheetId="2" r:id="rId1"/>
    <sheet name="B2" sheetId="5" r:id="rId2"/>
    <sheet name="B3" sheetId="4" r:id="rId3"/>
    <sheet name="B4" sheetId="8" r:id="rId4"/>
    <sheet name="B5" sheetId="9" r:id="rId5"/>
    <sheet name="B6" sheetId="18" r:id="rId6"/>
    <sheet name="B7" sheetId="11" r:id="rId7"/>
    <sheet name="B8" sheetId="12" r:id="rId8"/>
    <sheet name="B9" sheetId="19" r:id="rId9"/>
    <sheet name="B10" sheetId="2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2" l="1"/>
  <c r="A11" i="2"/>
  <c r="A10" i="2"/>
  <c r="A9" i="2"/>
  <c r="A8" i="2"/>
  <c r="A7" i="2"/>
  <c r="A6" i="2"/>
  <c r="A5" i="2"/>
  <c r="A4" i="2"/>
</calcChain>
</file>

<file path=xl/sharedStrings.xml><?xml version="1.0" encoding="utf-8"?>
<sst xmlns="http://schemas.openxmlformats.org/spreadsheetml/2006/main" count="259" uniqueCount="120">
  <si>
    <t>Projet:</t>
  </si>
  <si>
    <t>LABB</t>
  </si>
  <si>
    <t xml:space="preserve">Publication: </t>
  </si>
  <si>
    <t xml:space="preserve">Renseignements: </t>
  </si>
  <si>
    <t>selon la région linguistique, en %</t>
  </si>
  <si>
    <t>En formation</t>
  </si>
  <si>
    <t>En formation et en emploi</t>
  </si>
  <si>
    <t>En emploi</t>
  </si>
  <si>
    <t>NEET: Inscrit au chômage</t>
  </si>
  <si>
    <t>6 mois</t>
  </si>
  <si>
    <t>18 mois</t>
  </si>
  <si>
    <t>30 mois</t>
  </si>
  <si>
    <t>42 mois</t>
  </si>
  <si>
    <t>selon le titre, en %</t>
  </si>
  <si>
    <t>NEET: A l'assurance invalidité</t>
  </si>
  <si>
    <t>NEET: En allocations pour perte de gain</t>
  </si>
  <si>
    <t>NEET: Autres</t>
  </si>
  <si>
    <t>Maintien en emploi dans l’entreprise formatrice</t>
  </si>
  <si>
    <t>Maintien en emploi avec changement d'employeur</t>
  </si>
  <si>
    <t>Entrée en emploi dans les 3 mois</t>
  </si>
  <si>
    <t>Entrée en emploi après plus de 3 mois et moins de 6 mois</t>
  </si>
  <si>
    <t>Entrée en emploi entre 6 et  11 mois</t>
  </si>
  <si>
    <t>Entrée en emploi entre 12 et 17 mois</t>
  </si>
  <si>
    <t>Entrée en emploi entre 18 et 30 mois</t>
  </si>
  <si>
    <t>Pas d’entrée en emploi jusqu’à 30 mois après le titre, mais en formation au moins une fois durant cette période</t>
  </si>
  <si>
    <t>Pas d’entrée en emploi jusqu’à 30 mois après le titre et jamais en formation (NEET sur toute la période)</t>
  </si>
  <si>
    <t>en %</t>
  </si>
  <si>
    <t>1 à 6 mois</t>
  </si>
  <si>
    <t>7 à 14 mois</t>
  </si>
  <si>
    <t xml:space="preserve">15 à 30 mois </t>
  </si>
  <si>
    <t>Entrée en emploi après plus de 3 mois et moins de 12 mois</t>
  </si>
  <si>
    <t>Proportion des personnes actives occupées à plein temps (90% - 100%)</t>
  </si>
  <si>
    <t>Hommes</t>
  </si>
  <si>
    <t>Femmes</t>
  </si>
  <si>
    <t>Ensemble des NEET</t>
  </si>
  <si>
    <t>NEET: Chômage inscrit</t>
  </si>
  <si>
    <t>0 mois</t>
  </si>
  <si>
    <t xml:space="preserve">15 à 30  mois </t>
  </si>
  <si>
    <t>selon le titre, in %</t>
  </si>
  <si>
    <t>selon les dimensions-clés d'analyse, en %</t>
  </si>
  <si>
    <t xml:space="preserve">Sexe </t>
  </si>
  <si>
    <t>Région linguistique</t>
  </si>
  <si>
    <t>Type de commune</t>
  </si>
  <si>
    <t>Total CFC</t>
  </si>
  <si>
    <t>Entrée en emploi entre 6 et 11 mois</t>
  </si>
  <si>
    <t>eduperspectives@bfs.admin.ch</t>
  </si>
  <si>
    <t>Intervalle de confiance (95%)</t>
  </si>
  <si>
    <t>Liste des tableaux annexes : Sections 4</t>
  </si>
  <si>
    <r>
      <t>Niveau d'éducation des parents</t>
    </r>
    <r>
      <rPr>
        <b/>
        <vertAlign val="superscript"/>
        <sz val="8"/>
        <color rgb="FF000000"/>
        <rFont val="Arial"/>
        <family val="2"/>
      </rPr>
      <t>1,2</t>
    </r>
    <r>
      <rPr>
        <b/>
        <sz val="8"/>
        <color rgb="FF000000"/>
        <rFont val="Arial"/>
        <family val="2"/>
      </rPr>
      <t xml:space="preserve"> </t>
    </r>
  </si>
  <si>
    <r>
      <t xml:space="preserve">1 </t>
    </r>
    <r>
      <rPr>
        <sz val="8"/>
        <color rgb="FF000000"/>
        <rFont val="Arial"/>
        <family val="2"/>
      </rPr>
      <t xml:space="preserve">Sans les certifiés pour lesquels cette information n'est pas disponible. </t>
    </r>
  </si>
  <si>
    <r>
      <t>2</t>
    </r>
    <r>
      <rPr>
        <sz val="8"/>
        <color rgb="FF000000"/>
        <rFont val="Arial"/>
        <family val="2"/>
      </rPr>
      <t xml:space="preserve"> Dû à l'appariement avec le RS, cette dimension se base sur des données d'échantillon, d'où des effectifs réduits (N non pondérés).Toutes les valeurs relatives à cette dimension présentent un niveau d'incertitude &lt;+/-5%.</t>
    </r>
  </si>
  <si>
    <r>
      <t>Ensemble des NEET sans APG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</si>
  <si>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 xml:space="preserve">Allocations pour perte de gain 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</si>
  <si>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Sont considérés ici uniquement les certifiés n'ayant jamais été en formation dans les 18 mois.</t>
    </r>
  </si>
  <si>
    <r>
      <t>selon le domaine de formation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en %</t>
    </r>
  </si>
  <si>
    <r>
      <t>1</t>
    </r>
    <r>
      <rPr>
        <sz val="8"/>
        <color rgb="FF000000"/>
        <rFont val="Arial"/>
        <family val="2"/>
      </rPr>
      <t xml:space="preserve"> Les domaines avec N&lt;100 ne sont pas montrés séparément, mais ils sont inclus dans le total.</t>
    </r>
  </si>
  <si>
    <t>selon le sexe, in %</t>
  </si>
  <si>
    <t>Maintien en emploi avec changement d'employeur /Entrée en emploi dans les 3 mois</t>
  </si>
  <si>
    <t>Maintien en emploi dans l'entreprise formatrice</t>
  </si>
  <si>
    <t>N</t>
  </si>
  <si>
    <t>Suisse italienne</t>
  </si>
  <si>
    <t>Ingénierie et techniques apparentées</t>
  </si>
  <si>
    <t>Architecture et bâtiment</t>
  </si>
  <si>
    <t>Sciences vétérinaires</t>
  </si>
  <si>
    <t>Protection sociale</t>
  </si>
  <si>
    <t>Arts</t>
  </si>
  <si>
    <t>Commerce et administration</t>
  </si>
  <si>
    <t>Industries de transformation et de traitement</t>
  </si>
  <si>
    <t>Agriculture</t>
  </si>
  <si>
    <t>Sylviculture</t>
  </si>
  <si>
    <t>Santé</t>
  </si>
  <si>
    <t>Services aux particuliers</t>
  </si>
  <si>
    <t>Services de transport</t>
  </si>
  <si>
    <t>Suisse alémanique et romanche</t>
  </si>
  <si>
    <t>Suisse romande</t>
  </si>
  <si>
    <r>
      <t>Statut migratoire</t>
    </r>
    <r>
      <rPr>
        <b/>
        <vertAlign val="superscript"/>
        <sz val="8"/>
        <color rgb="FF000000"/>
        <rFont val="Arial"/>
        <family val="2"/>
      </rPr>
      <t>1</t>
    </r>
  </si>
  <si>
    <t>Projet: LABB</t>
  </si>
  <si>
    <t>Renseignements: eduperspectives@bfs.admin.ch</t>
  </si>
  <si>
    <t>Total</t>
  </si>
  <si>
    <t>CFC</t>
  </si>
  <si>
    <t xml:space="preserve">CFC </t>
  </si>
  <si>
    <t xml:space="preserve">Total CFC </t>
  </si>
  <si>
    <t xml:space="preserve">Total </t>
  </si>
  <si>
    <t xml:space="preserve">Hommes </t>
  </si>
  <si>
    <t xml:space="preserve">Femmes </t>
  </si>
  <si>
    <t xml:space="preserve">Rural </t>
  </si>
  <si>
    <t xml:space="preserve">Intermédiaire (périurbain dense et centres ruraux) </t>
  </si>
  <si>
    <t xml:space="preserve">Urbain </t>
  </si>
  <si>
    <t xml:space="preserve">Suisse italienne </t>
  </si>
  <si>
    <t xml:space="preserve">Suisse romande </t>
  </si>
  <si>
    <t xml:space="preserve">Suisse alémanique et romanche </t>
  </si>
  <si>
    <t xml:space="preserve">Degré tertiaire: hautes écoles </t>
  </si>
  <si>
    <t xml:space="preserve">Degré tertiaire: formation professionnelle supérieure </t>
  </si>
  <si>
    <t xml:space="preserve">Degré secondaire II: formations générales </t>
  </si>
  <si>
    <t>Degré secondaire II: formation professionnelle initiale</t>
  </si>
  <si>
    <t xml:space="preserve">Ecole obligatoire </t>
  </si>
  <si>
    <t>Etrangers nés à l'étranger</t>
  </si>
  <si>
    <t>Etrangers nés en Suisse</t>
  </si>
  <si>
    <t xml:space="preserve">Suisses nés à l'étranger </t>
  </si>
  <si>
    <t xml:space="preserve">Suisses nés en Suisse </t>
  </si>
  <si>
    <t xml:space="preserve">AFP </t>
  </si>
  <si>
    <t xml:space="preserve">CFC3 </t>
  </si>
  <si>
    <t xml:space="preserve">CFC4 </t>
  </si>
  <si>
    <t>© Office fédéral de la Statistique, Neuchâtel, 2026</t>
  </si>
  <si>
    <t>Transitions après un titre du degré secondaire II et intégration sur le marché du travail. Actualisation 2026</t>
  </si>
  <si>
    <t>Publication: Transitions après un titre du degré secondaire II et intégration sur le marché du travail. Actualisation 2026</t>
  </si>
  <si>
    <t>B2 Titulaires d'un CFC en 2021: statuts dans la formation et sur le marché de l'emploi 6, 18, 30 et 42 mois après l'obtention du titre</t>
  </si>
  <si>
    <t>B3 Titulaires d'un CFC en 2021: statuts dans la formation et sur le marché de l'emploi 6, 18, 30 et 42 mois après l'obtention du titre</t>
  </si>
  <si>
    <t>B4 Titulaires d'un CFC en 2021: statuts dans la formation et sur le marché de l'emploi 18 et 42 mois après l'obtention du titre</t>
  </si>
  <si>
    <t>B5 Titulaires d'un CFC en 2021 entrée en emploi jusqu'à 30 mois après l'obtention du titre</t>
  </si>
  <si>
    <t>B6 Entrée en emploi jusqu'à 30 mois après l'obtention d'une AFP ou d'un CFC en 2021 personnes jamais en formation sur la période considérée</t>
  </si>
  <si>
    <t>B7 Titulaires d'un CFC en 2021 entrés en emploi dans les 12 mois: temps passé dans le premier emploi dans les 30 mois après le titre</t>
  </si>
  <si>
    <t>B9 Temps passé dans les statuts NEET (sans NEET : En allocations pour perte de gain) jusqu'à 30 mois après l'obtention du titre du secondaire II en 2021</t>
  </si>
  <si>
    <t>B10 Titulaires d'un CFC en 2021: temps passé dans les statuts NEET jusqu'à 30 mois après l'obtention du titre du secondaire II</t>
  </si>
  <si>
    <t>Ensemble des CFC</t>
  </si>
  <si>
    <t>Technologie de l´information et de la communication</t>
  </si>
  <si>
    <t>(90; 93)</t>
  </si>
  <si>
    <t>(93; 96)</t>
  </si>
  <si>
    <t>(85; 90)</t>
  </si>
  <si>
    <t>B8 Titulaires d'un CFC de 2021 à 2023 en emploi seul 18 mois après l'obtention du titre1: proportion d'emplois à plein temps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</si>
</sst>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8"/>
      <color theme="1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0" fontId="2" fillId="0" borderId="0"/>
    <xf numFmtId="0" fontId="6" fillId="0" borderId="0"/>
    <xf numFmtId="0" fontId="8" fillId="0" borderId="0" applyNumberFormat="0" applyBorder="0" applyProtection="0"/>
    <xf numFmtId="0" fontId="8" fillId="0" borderId="0" applyNumberFormat="0" applyBorder="0" applyProtection="0"/>
    <xf numFmtId="0" fontId="2" fillId="0" borderId="0" applyNumberFormat="0" applyFont="0" applyBorder="0" applyProtection="0"/>
    <xf numFmtId="0" fontId="1" fillId="0" borderId="0"/>
    <xf numFmtId="0" fontId="2" fillId="0" borderId="0" applyNumberFormat="0" applyBorder="0" applyProtection="0"/>
    <xf numFmtId="0" fontId="8" fillId="0" borderId="0" applyNumberFormat="0" applyFont="0" applyBorder="0" applyProtection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1"/>
    <xf numFmtId="0" fontId="5" fillId="0" borderId="0" xfId="1" applyFont="1"/>
    <xf numFmtId="0" fontId="2" fillId="0" borderId="0" xfId="1" applyAlignment="1">
      <alignment horizontal="left" vertical="top"/>
    </xf>
    <xf numFmtId="0" fontId="5" fillId="0" borderId="0" xfId="0" applyFont="1"/>
    <xf numFmtId="0" fontId="2" fillId="0" borderId="3" xfId="1" applyBorder="1"/>
    <xf numFmtId="0" fontId="2" fillId="0" borderId="0" xfId="1" applyAlignment="1">
      <alignment horizontal="center"/>
    </xf>
    <xf numFmtId="0" fontId="7" fillId="0" borderId="0" xfId="1" applyFont="1" applyAlignment="1">
      <alignment horizontal="center"/>
    </xf>
    <xf numFmtId="0" fontId="10" fillId="0" borderId="0" xfId="1" applyFont="1"/>
    <xf numFmtId="0" fontId="11" fillId="0" borderId="0" xfId="1" applyFont="1"/>
    <xf numFmtId="0" fontId="10" fillId="0" borderId="4" xfId="1" applyFont="1" applyBorder="1" applyAlignment="1">
      <alignment horizontal="left" vertical="top" wrapText="1" shrinkToFit="1"/>
    </xf>
    <xf numFmtId="0" fontId="12" fillId="0" borderId="0" xfId="7" applyFont="1"/>
    <xf numFmtId="0" fontId="13" fillId="0" borderId="0" xfId="1" applyFont="1" applyAlignment="1">
      <alignment horizontal="left" vertical="top" wrapText="1"/>
    </xf>
    <xf numFmtId="1" fontId="10" fillId="0" borderId="0" xfId="1" applyNumberFormat="1" applyFont="1" applyAlignment="1">
      <alignment horizontal="left" vertical="top" indent="2"/>
    </xf>
    <xf numFmtId="1" fontId="10" fillId="0" borderId="0" xfId="1" applyNumberFormat="1" applyFont="1" applyAlignment="1">
      <alignment horizontal="lef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15" fillId="0" borderId="0" xfId="1" applyFont="1"/>
    <xf numFmtId="0" fontId="10" fillId="0" borderId="0" xfId="1" applyFont="1" applyAlignment="1">
      <alignment horizontal="left" vertical="top"/>
    </xf>
    <xf numFmtId="0" fontId="10" fillId="0" borderId="1" xfId="3" applyFont="1" applyBorder="1" applyAlignment="1">
      <alignment horizontal="left" vertical="top" readingOrder="1"/>
    </xf>
    <xf numFmtId="0" fontId="10" fillId="0" borderId="1" xfId="3" applyFont="1" applyBorder="1" applyAlignment="1">
      <alignment vertical="top"/>
    </xf>
    <xf numFmtId="0" fontId="10" fillId="0" borderId="1" xfId="3" applyFont="1" applyBorder="1" applyAlignment="1">
      <alignment horizontal="center" vertical="top"/>
    </xf>
    <xf numFmtId="0" fontId="10" fillId="0" borderId="1" xfId="1" applyFont="1" applyBorder="1"/>
    <xf numFmtId="0" fontId="10" fillId="0" borderId="0" xfId="3" applyFont="1" applyAlignment="1">
      <alignment horizontal="left" vertical="top" readingOrder="1"/>
    </xf>
    <xf numFmtId="0" fontId="10" fillId="0" borderId="0" xfId="3" applyFont="1" applyAlignment="1">
      <alignment vertical="top"/>
    </xf>
    <xf numFmtId="0" fontId="10" fillId="0" borderId="0" xfId="3" applyFont="1" applyAlignment="1">
      <alignment horizontal="center" vertical="top"/>
    </xf>
    <xf numFmtId="0" fontId="10" fillId="0" borderId="0" xfId="2" applyFont="1" applyFill="1" applyAlignment="1">
      <alignment vertical="top"/>
    </xf>
    <xf numFmtId="0" fontId="10" fillId="0" borderId="0" xfId="1" applyFont="1" applyAlignment="1">
      <alignment vertical="top"/>
    </xf>
    <xf numFmtId="0" fontId="10" fillId="0" borderId="2" xfId="3" applyFont="1" applyBorder="1" applyAlignment="1">
      <alignment horizontal="left" vertical="top" readingOrder="1"/>
    </xf>
    <xf numFmtId="0" fontId="10" fillId="0" borderId="2" xfId="1" applyFont="1" applyBorder="1" applyAlignment="1">
      <alignment vertical="top"/>
    </xf>
    <xf numFmtId="0" fontId="10" fillId="0" borderId="2" xfId="3" applyFont="1" applyBorder="1" applyAlignment="1">
      <alignment horizontal="center" vertical="top" wrapText="1"/>
    </xf>
    <xf numFmtId="0" fontId="10" fillId="0" borderId="2" xfId="1" applyFont="1" applyBorder="1"/>
    <xf numFmtId="0" fontId="20" fillId="0" borderId="0" xfId="7" applyFont="1" applyProtection="1"/>
    <xf numFmtId="1" fontId="10" fillId="0" borderId="0" xfId="1" applyNumberFormat="1" applyFont="1" applyAlignment="1">
      <alignment horizontal="left" vertical="top"/>
    </xf>
    <xf numFmtId="0" fontId="10" fillId="0" borderId="6" xfId="1" applyFont="1" applyBorder="1" applyAlignment="1">
      <alignment horizontal="left" vertical="top" wrapText="1" shrinkToFit="1"/>
    </xf>
    <xf numFmtId="0" fontId="12" fillId="0" borderId="0" xfId="7" applyFont="1" applyBorder="1"/>
    <xf numFmtId="0" fontId="13" fillId="0" borderId="0" xfId="1" applyFont="1"/>
    <xf numFmtId="2" fontId="10" fillId="0" borderId="0" xfId="1" applyNumberFormat="1" applyFont="1" applyAlignment="1">
      <alignment horizontal="left" vertical="top" indent="2"/>
    </xf>
    <xf numFmtId="0" fontId="10" fillId="0" borderId="0" xfId="3" applyFont="1" applyBorder="1" applyAlignment="1">
      <alignment horizontal="center" vertical="top"/>
    </xf>
    <xf numFmtId="0" fontId="10" fillId="0" borderId="0" xfId="3" applyFont="1" applyBorder="1" applyAlignment="1">
      <alignment horizontal="center" vertical="top" wrapText="1"/>
    </xf>
    <xf numFmtId="0" fontId="23" fillId="0" borderId="0" xfId="1" applyFont="1" applyAlignment="1">
      <alignment horizontal="left" vertical="top" wrapText="1"/>
    </xf>
    <xf numFmtId="1" fontId="24" fillId="0" borderId="0" xfId="1" applyNumberFormat="1" applyFont="1" applyAlignment="1">
      <alignment horizontal="left" vertical="top" indent="2"/>
    </xf>
    <xf numFmtId="0" fontId="23" fillId="0" borderId="0" xfId="1" applyFont="1"/>
    <xf numFmtId="0" fontId="22" fillId="0" borderId="0" xfId="1" applyFont="1" applyAlignment="1">
      <alignment horizontal="left" vertical="center" readingOrder="1"/>
    </xf>
    <xf numFmtId="0" fontId="10" fillId="0" borderId="5" xfId="1" applyFont="1" applyBorder="1" applyAlignment="1">
      <alignment horizontal="left" vertical="top" wrapText="1" shrinkToFit="1"/>
    </xf>
    <xf numFmtId="0" fontId="11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11" fillId="0" borderId="0" xfId="0" applyFont="1"/>
    <xf numFmtId="0" fontId="17" fillId="0" borderId="0" xfId="0" applyFont="1"/>
    <xf numFmtId="0" fontId="21" fillId="0" borderId="0" xfId="0" applyFont="1"/>
    <xf numFmtId="0" fontId="20" fillId="0" borderId="0" xfId="0" applyFont="1"/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6" fillId="0" borderId="0" xfId="12" applyFont="1" applyFill="1"/>
    <xf numFmtId="0" fontId="10" fillId="0" borderId="7" xfId="1" applyFont="1" applyBorder="1" applyAlignment="1">
      <alignment horizontal="left" vertical="top" wrapText="1" shrinkToFit="1"/>
    </xf>
    <xf numFmtId="0" fontId="10" fillId="0" borderId="10" xfId="1" applyFont="1" applyBorder="1" applyAlignment="1">
      <alignment horizontal="left" vertical="top" wrapText="1" shrinkToFit="1"/>
    </xf>
    <xf numFmtId="0" fontId="10" fillId="0" borderId="11" xfId="1" applyFont="1" applyBorder="1" applyAlignment="1">
      <alignment horizontal="left" vertical="top" wrapText="1" shrinkToFit="1"/>
    </xf>
    <xf numFmtId="0" fontId="24" fillId="0" borderId="4" xfId="1" applyFont="1" applyBorder="1" applyAlignment="1">
      <alignment horizontal="left" vertical="top" wrapText="1" shrinkToFit="1"/>
    </xf>
    <xf numFmtId="0" fontId="10" fillId="0" borderId="9" xfId="1" applyFont="1" applyBorder="1"/>
    <xf numFmtId="0" fontId="10" fillId="0" borderId="8" xfId="1" applyFont="1" applyBorder="1"/>
    <xf numFmtId="0" fontId="16" fillId="0" borderId="0" xfId="0" applyFont="1" applyAlignment="1">
      <alignment horizontal="left"/>
    </xf>
    <xf numFmtId="0" fontId="10" fillId="0" borderId="0" xfId="1" applyFont="1" applyAlignment="1">
      <alignment horizontal="right" vertical="top"/>
    </xf>
    <xf numFmtId="0" fontId="13" fillId="0" borderId="0" xfId="1" applyFont="1" applyAlignment="1">
      <alignment horizontal="right"/>
    </xf>
    <xf numFmtId="0" fontId="27" fillId="0" borderId="0" xfId="1" applyFont="1"/>
    <xf numFmtId="0" fontId="16" fillId="0" borderId="0" xfId="0" applyFont="1"/>
    <xf numFmtId="0" fontId="28" fillId="0" borderId="0" xfId="1" applyFont="1" applyAlignment="1">
      <alignment horizontal="left" vertical="center" readingOrder="1"/>
    </xf>
    <xf numFmtId="0" fontId="29" fillId="0" borderId="0" xfId="0" applyFont="1"/>
    <xf numFmtId="0" fontId="29" fillId="0" borderId="0" xfId="1" applyFont="1" applyAlignment="1">
      <alignment horizontal="left" vertical="center" readingOrder="1"/>
    </xf>
    <xf numFmtId="0" fontId="30" fillId="0" borderId="0" xfId="1" applyFont="1"/>
    <xf numFmtId="1" fontId="13" fillId="0" borderId="0" xfId="1" applyNumberFormat="1" applyFont="1" applyAlignment="1">
      <alignment horizontal="left" vertical="top" indent="2"/>
    </xf>
    <xf numFmtId="1" fontId="23" fillId="0" borderId="0" xfId="1" applyNumberFormat="1" applyFont="1" applyAlignment="1">
      <alignment horizontal="left" vertical="top" indent="2"/>
    </xf>
    <xf numFmtId="2" fontId="13" fillId="0" borderId="0" xfId="1" applyNumberFormat="1" applyFont="1" applyAlignment="1">
      <alignment horizontal="left" vertical="top" indent="2"/>
    </xf>
    <xf numFmtId="0" fontId="12" fillId="0" borderId="12" xfId="7" applyFont="1" applyBorder="1"/>
    <xf numFmtId="0" fontId="10" fillId="0" borderId="13" xfId="1" applyFont="1" applyBorder="1"/>
    <xf numFmtId="0" fontId="10" fillId="2" borderId="0" xfId="1" applyFont="1" applyFill="1" applyAlignment="1">
      <alignment horizontal="left" vertical="top" wrapText="1"/>
    </xf>
    <xf numFmtId="0" fontId="13" fillId="0" borderId="9" xfId="1" applyFont="1" applyBorder="1" applyAlignment="1">
      <alignment horizontal="left"/>
    </xf>
    <xf numFmtId="0" fontId="10" fillId="0" borderId="4" xfId="1" applyFont="1" applyBorder="1" applyAlignment="1">
      <alignment horizontal="left" vertical="top" wrapText="1" shrinkToFit="1"/>
    </xf>
    <xf numFmtId="0" fontId="10" fillId="0" borderId="7" xfId="1" applyFont="1" applyBorder="1" applyAlignment="1">
      <alignment horizontal="left" vertical="top" wrapText="1" shrinkToFit="1"/>
    </xf>
  </cellXfs>
  <cellStyles count="13">
    <cellStyle name="Lien hypertexte" xfId="12" builtinId="8"/>
    <cellStyle name="Lien hypertexte 2" xfId="2" xr:uid="{00000000-0005-0000-0000-000001000000}"/>
    <cellStyle name="Normal" xfId="0" builtinId="0"/>
    <cellStyle name="Normal 2" xfId="1" xr:uid="{00000000-0005-0000-0000-000003000000}"/>
    <cellStyle name="Normal 2 2" xfId="10" xr:uid="{00000000-0005-0000-0000-000004000000}"/>
    <cellStyle name="Normal 2 3 2" xfId="3" xr:uid="{00000000-0005-0000-0000-000005000000}"/>
    <cellStyle name="Normal 2 4" xfId="4" xr:uid="{00000000-0005-0000-0000-000006000000}"/>
    <cellStyle name="Normal 3" xfId="9" xr:uid="{00000000-0005-0000-0000-000007000000}"/>
    <cellStyle name="Normal 3 2" xfId="6" xr:uid="{00000000-0005-0000-0000-000008000000}"/>
    <cellStyle name="Normal 3 2 2" xfId="5" xr:uid="{00000000-0005-0000-0000-000009000000}"/>
    <cellStyle name="Normal 3 3" xfId="8" xr:uid="{00000000-0005-0000-0000-00000A000000}"/>
    <cellStyle name="Normal 3 3 2" xfId="11" xr:uid="{00000000-0005-0000-0000-00000B000000}"/>
    <cellStyle name="Normal 4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="160" zoomScaleNormal="160" workbookViewId="0"/>
  </sheetViews>
  <sheetFormatPr baseColWidth="10" defaultColWidth="11" defaultRowHeight="14" x14ac:dyDescent="0.3"/>
  <cols>
    <col min="1" max="1" width="10.83203125" style="1" customWidth="1"/>
    <col min="2" max="4" width="19.25" style="1" customWidth="1"/>
    <col min="5" max="5" width="23.4140625" style="1" customWidth="1"/>
    <col min="6" max="6" width="19.25" style="1" customWidth="1"/>
    <col min="7" max="7" width="11" style="1" customWidth="1"/>
    <col min="8" max="9" width="11" style="1"/>
    <col min="10" max="10" width="17" style="1" customWidth="1"/>
    <col min="11" max="16384" width="11" style="1"/>
  </cols>
  <sheetData>
    <row r="1" spans="1:5" s="48" customFormat="1" ht="11.5" x14ac:dyDescent="0.25">
      <c r="A1" s="61" t="s">
        <v>104</v>
      </c>
      <c r="B1" s="53"/>
    </row>
    <row r="2" spans="1:5" s="48" customFormat="1" ht="11.5" x14ac:dyDescent="0.25">
      <c r="A2" s="53" t="s">
        <v>47</v>
      </c>
      <c r="B2" s="53"/>
      <c r="C2" s="65"/>
    </row>
    <row r="3" spans="1:5" s="49" customFormat="1" ht="10" x14ac:dyDescent="0.2">
      <c r="A3" s="52"/>
      <c r="B3" s="52"/>
    </row>
    <row r="4" spans="1:5" s="8" customFormat="1" ht="10" x14ac:dyDescent="0.2">
      <c r="A4" s="54" t="str">
        <f>'B2'!A1</f>
        <v>B2 Titulaires d'un CFC en 2021: statuts dans la formation et sur le marché de l'emploi 6, 18, 30 et 42 mois après l'obtention du titre</v>
      </c>
    </row>
    <row r="5" spans="1:5" s="8" customFormat="1" ht="10" x14ac:dyDescent="0.2">
      <c r="A5" s="54" t="str">
        <f>'B3'!A1</f>
        <v>B3 Titulaires d'un CFC en 2021: statuts dans la formation et sur le marché de l'emploi 6, 18, 30 et 42 mois après l'obtention du titre</v>
      </c>
    </row>
    <row r="6" spans="1:5" s="8" customFormat="1" ht="10" x14ac:dyDescent="0.2">
      <c r="A6" s="54" t="str">
        <f>'B4'!A1</f>
        <v>B4 Titulaires d'un CFC en 2021: statuts dans la formation et sur le marché de l'emploi 18 et 42 mois après l'obtention du titre</v>
      </c>
    </row>
    <row r="7" spans="1:5" s="8" customFormat="1" ht="10" x14ac:dyDescent="0.2">
      <c r="A7" s="54" t="str">
        <f>'B5'!A1</f>
        <v>B5 Titulaires d'un CFC en 2021 entrée en emploi jusqu'à 30 mois après l'obtention du titre</v>
      </c>
    </row>
    <row r="8" spans="1:5" s="8" customFormat="1" ht="10" x14ac:dyDescent="0.2">
      <c r="A8" s="54" t="str">
        <f>'B6'!A1</f>
        <v>B6 Entrée en emploi jusqu'à 30 mois après l'obtention d'une AFP ou d'un CFC en 2021 personnes jamais en formation sur la période considérée</v>
      </c>
    </row>
    <row r="9" spans="1:5" s="8" customFormat="1" ht="10" x14ac:dyDescent="0.2">
      <c r="A9" s="54" t="str">
        <f>'B7'!A1</f>
        <v>B7 Titulaires d'un CFC en 2021 entrés en emploi dans les 12 mois: temps passé dans le premier emploi dans les 30 mois après le titre</v>
      </c>
    </row>
    <row r="10" spans="1:5" s="8" customFormat="1" ht="10" x14ac:dyDescent="0.2">
      <c r="A10" s="54" t="str">
        <f>'B8'!A1</f>
        <v>B8 Titulaires d'un CFC de 2021 à 2023 en emploi seul 18 mois après l'obtention du titre1: proportion d'emplois à plein temps</v>
      </c>
    </row>
    <row r="11" spans="1:5" s="8" customFormat="1" ht="10" x14ac:dyDescent="0.2">
      <c r="A11" s="54" t="str">
        <f>'B9'!A1</f>
        <v>B9 Temps passé dans les statuts NEET (sans NEET : En allocations pour perte de gain) jusqu'à 30 mois après l'obtention du titre du secondaire II en 2021</v>
      </c>
    </row>
    <row r="12" spans="1:5" s="8" customFormat="1" ht="10" x14ac:dyDescent="0.2">
      <c r="A12" s="54" t="str">
        <f>'B10'!A1</f>
        <v>B10 Titulaires d'un CFC en 2021: temps passé dans les statuts NEET jusqu'à 30 mois après l'obtention du titre du secondaire II</v>
      </c>
    </row>
    <row r="13" spans="1:5" s="8" customFormat="1" ht="10" x14ac:dyDescent="0.2"/>
    <row r="14" spans="1:5" s="8" customFormat="1" ht="10" x14ac:dyDescent="0.2">
      <c r="A14" s="19" t="s">
        <v>103</v>
      </c>
      <c r="B14" s="20"/>
      <c r="C14" s="21"/>
      <c r="D14" s="21"/>
      <c r="E14" s="22"/>
    </row>
    <row r="15" spans="1:5" s="8" customFormat="1" ht="10" x14ac:dyDescent="0.2">
      <c r="A15" s="23" t="s">
        <v>0</v>
      </c>
      <c r="B15" s="24" t="s">
        <v>1</v>
      </c>
      <c r="C15" s="25"/>
      <c r="D15" s="25"/>
    </row>
    <row r="16" spans="1:5" s="8" customFormat="1" ht="10" x14ac:dyDescent="0.2">
      <c r="A16" s="23" t="s">
        <v>2</v>
      </c>
      <c r="B16" s="26" t="s">
        <v>104</v>
      </c>
      <c r="C16" s="27"/>
      <c r="D16" s="27"/>
    </row>
    <row r="17" spans="1:5" s="8" customFormat="1" ht="10" x14ac:dyDescent="0.2">
      <c r="A17" s="28" t="s">
        <v>3</v>
      </c>
      <c r="B17" s="29" t="s">
        <v>45</v>
      </c>
      <c r="C17" s="30"/>
      <c r="D17" s="30"/>
      <c r="E17" s="31"/>
    </row>
  </sheetData>
  <hyperlinks>
    <hyperlink ref="A4" location="'B2'!A1" display="Titulaires d'un CFC en 2012: statuts dans la formation et sur le marché de l'emploi 6, 18, 30 et 42 mois après l'obtention du titre" xr:uid="{00000000-0004-0000-0000-000000000000}"/>
    <hyperlink ref="A5" location="'B3'!A1" display="Titulaires d'un CFC en 2012: statuts dans la formation et sur le marché de l'emploi 6, 18, 30 et 42 mois après l'obtention du titre selon la région linguistique" xr:uid="{00000000-0004-0000-0000-000001000000}"/>
    <hyperlink ref="A6" location="'B4'!A1" display="Titulaires d'un CFC en 2012: statuts dans la formation et sur le marché de l'emploi 18 et 42 mois après l'obtention du titre selon le domaine de formation" xr:uid="{00000000-0004-0000-0000-000002000000}"/>
    <hyperlink ref="A7" location="'B5'!A1" display="Titulaires d'un CFC en 2012: entrée en emploi jusqu'à 30 mois après l'obtention du titre" xr:uid="{00000000-0004-0000-0000-000003000000}"/>
    <hyperlink ref="A9" location="'B7'!A1" display="Titulaires d'un CFC en 2012 entrés en emploi dans les 12 mois: temps passé dans le premier emploi dans les 30 mois après le titre" xr:uid="{00000000-0004-0000-0000-000004000000}"/>
    <hyperlink ref="A10" location="'B8'!A1" display="Titulaires d'un CFC de 2012 à 2014 en emploi seul 18 mois après l'obtention du titre1: proportion d'emplois à plein temps" xr:uid="{00000000-0004-0000-0000-000005000000}"/>
    <hyperlink ref="A11" location="'B9'!A1" display="Temps passé dans les statuts NEET (sans NEET : En allocations pour perte de gain) jusqu'à 30 mois après l'obtention du titre du secondaire II en 2012" xr:uid="{00000000-0004-0000-0000-000006000000}"/>
    <hyperlink ref="A12" location="'B10'!A1" display="Titulaires d'un CFC en 2012: temps passé dans les statuts NEET jusqu'à 30 mois après l'obtention du titre du secondaire II en 2012" xr:uid="{00000000-0004-0000-0000-000007000000}"/>
    <hyperlink ref="A8" location="'B6'!A1" display="Entrée en emploi jusqu'à 30 mois après l'obtention d'une AFP ou d'un CFC en 2012: personnes jamais en formation sur la période considérée" xr:uid="{00000000-0004-0000-0000-000008000000}"/>
  </hyperlinks>
  <pageMargins left="0.70000000000000007" right="0.70000000000000007" top="0.75" bottom="0.75" header="0.30000000000000004" footer="0.3000000000000000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showGridLines="0" zoomScale="130" zoomScaleNormal="130" workbookViewId="0"/>
  </sheetViews>
  <sheetFormatPr baseColWidth="10" defaultColWidth="11" defaultRowHeight="14" x14ac:dyDescent="0.3"/>
  <cols>
    <col min="1" max="1" width="27" style="1" customWidth="1"/>
    <col min="2" max="8" width="19.25" style="1" customWidth="1"/>
    <col min="9" max="9" width="11" style="1" customWidth="1"/>
    <col min="10" max="16384" width="11" style="1"/>
  </cols>
  <sheetData>
    <row r="1" spans="1:10" s="9" customFormat="1" ht="11.5" x14ac:dyDescent="0.25">
      <c r="A1" s="66" t="s">
        <v>106</v>
      </c>
      <c r="B1" s="43"/>
    </row>
    <row r="2" spans="1:10" s="9" customFormat="1" ht="11.5" x14ac:dyDescent="0.25">
      <c r="A2" s="9" t="s">
        <v>13</v>
      </c>
    </row>
    <row r="4" spans="1:10" s="8" customFormat="1" ht="20" x14ac:dyDescent="0.2">
      <c r="A4" s="10"/>
      <c r="B4" s="10" t="s">
        <v>59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14</v>
      </c>
      <c r="H4" s="10" t="s">
        <v>15</v>
      </c>
      <c r="I4" s="10" t="s">
        <v>16</v>
      </c>
    </row>
    <row r="5" spans="1:10" s="36" customFormat="1" ht="10.5" x14ac:dyDescent="0.25">
      <c r="A5" s="50" t="s">
        <v>43</v>
      </c>
      <c r="B5" s="50"/>
      <c r="C5" s="13"/>
      <c r="D5" s="13"/>
      <c r="E5" s="13"/>
      <c r="F5" s="13"/>
      <c r="G5" s="13"/>
      <c r="H5" s="13"/>
      <c r="I5" s="13"/>
    </row>
    <row r="6" spans="1:10" s="36" customFormat="1" ht="10.5" x14ac:dyDescent="0.25">
      <c r="A6" s="16" t="s">
        <v>9</v>
      </c>
      <c r="B6" s="16">
        <v>38307</v>
      </c>
      <c r="C6" s="13">
        <v>6.73</v>
      </c>
      <c r="D6" s="13">
        <v>12.56</v>
      </c>
      <c r="E6" s="13">
        <v>70.87</v>
      </c>
      <c r="F6" s="13">
        <v>2.4300000000000002</v>
      </c>
      <c r="G6" s="13">
        <v>0.1</v>
      </c>
      <c r="H6" s="13">
        <v>1.44</v>
      </c>
      <c r="I6" s="13">
        <v>5.86</v>
      </c>
    </row>
    <row r="7" spans="1:10" s="36" customFormat="1" ht="10.5" x14ac:dyDescent="0.25">
      <c r="A7" s="16" t="s">
        <v>10</v>
      </c>
      <c r="B7" s="16">
        <v>38052</v>
      </c>
      <c r="C7" s="13">
        <v>3.83</v>
      </c>
      <c r="D7" s="13">
        <v>16.649999999999999</v>
      </c>
      <c r="E7" s="13">
        <v>69.64</v>
      </c>
      <c r="F7" s="13">
        <v>1.32</v>
      </c>
      <c r="G7" s="13">
        <v>0.05</v>
      </c>
      <c r="H7" s="13">
        <v>2.1</v>
      </c>
      <c r="I7" s="13">
        <v>6.4</v>
      </c>
    </row>
    <row r="8" spans="1:10" s="36" customFormat="1" ht="10.5" x14ac:dyDescent="0.25">
      <c r="A8" s="16" t="s">
        <v>11</v>
      </c>
      <c r="B8" s="16">
        <v>37818</v>
      </c>
      <c r="C8" s="13">
        <v>4.07</v>
      </c>
      <c r="D8" s="13">
        <v>18.3</v>
      </c>
      <c r="E8" s="13">
        <v>69.39</v>
      </c>
      <c r="F8" s="13">
        <v>1.52</v>
      </c>
      <c r="G8" s="13">
        <v>0.1</v>
      </c>
      <c r="H8" s="13">
        <v>1.02</v>
      </c>
      <c r="I8" s="13">
        <v>5.61</v>
      </c>
    </row>
    <row r="9" spans="1:10" s="8" customFormat="1" ht="10" x14ac:dyDescent="0.2">
      <c r="A9" s="16" t="s">
        <v>12</v>
      </c>
      <c r="B9" s="16">
        <v>37620</v>
      </c>
      <c r="C9" s="13">
        <v>4.3099999999999996</v>
      </c>
      <c r="D9" s="13">
        <v>19.899999999999999</v>
      </c>
      <c r="E9" s="13">
        <v>68.52</v>
      </c>
      <c r="F9" s="13">
        <v>1.73</v>
      </c>
      <c r="G9" s="13">
        <v>0.14000000000000001</v>
      </c>
      <c r="H9" s="13">
        <v>0</v>
      </c>
      <c r="I9" s="13">
        <v>5.39</v>
      </c>
      <c r="J9" s="18"/>
    </row>
    <row r="10" spans="1:10" s="8" customFormat="1" ht="12" x14ac:dyDescent="0.2">
      <c r="A10" s="17"/>
      <c r="B10" s="17"/>
      <c r="C10" s="13"/>
      <c r="D10" s="13"/>
      <c r="E10" s="13"/>
      <c r="F10" s="13"/>
      <c r="G10" s="13"/>
      <c r="H10" s="13"/>
      <c r="I10" s="13"/>
      <c r="J10" s="18"/>
    </row>
    <row r="11" spans="1:10" s="8" customFormat="1" ht="10" x14ac:dyDescent="0.2">
      <c r="A11" s="19" t="s">
        <v>103</v>
      </c>
      <c r="B11" s="19"/>
      <c r="C11" s="20"/>
      <c r="D11" s="21"/>
      <c r="E11" s="21"/>
      <c r="F11" s="22"/>
      <c r="G11" s="22"/>
      <c r="H11" s="22"/>
      <c r="I11" s="22"/>
    </row>
    <row r="12" spans="1:10" s="8" customFormat="1" ht="10" x14ac:dyDescent="0.2">
      <c r="A12" s="23" t="s">
        <v>76</v>
      </c>
      <c r="B12" s="23"/>
      <c r="C12" s="24"/>
      <c r="D12" s="25"/>
      <c r="E12" s="25"/>
    </row>
    <row r="13" spans="1:10" s="8" customFormat="1" ht="10" x14ac:dyDescent="0.2">
      <c r="A13" s="23" t="s">
        <v>105</v>
      </c>
      <c r="B13" s="23"/>
      <c r="C13" s="26"/>
      <c r="D13" s="27"/>
      <c r="E13" s="27"/>
    </row>
    <row r="14" spans="1:10" s="8" customFormat="1" ht="10" x14ac:dyDescent="0.2">
      <c r="A14" s="28" t="s">
        <v>77</v>
      </c>
      <c r="B14" s="28"/>
      <c r="C14" s="29"/>
      <c r="D14" s="30"/>
      <c r="E14" s="30"/>
      <c r="F14" s="31"/>
      <c r="G14" s="31"/>
      <c r="H14" s="31"/>
      <c r="I14" s="31"/>
    </row>
  </sheetData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showGridLines="0" zoomScale="145" zoomScaleNormal="145" workbookViewId="0"/>
  </sheetViews>
  <sheetFormatPr baseColWidth="10" defaultColWidth="11" defaultRowHeight="14" x14ac:dyDescent="0.3"/>
  <cols>
    <col min="1" max="1" width="32.75" customWidth="1"/>
    <col min="2" max="6" width="14.08203125" customWidth="1"/>
    <col min="7" max="7" width="14.75" customWidth="1"/>
  </cols>
  <sheetData>
    <row r="1" spans="1:9" s="48" customFormat="1" ht="11.5" x14ac:dyDescent="0.25">
      <c r="A1" s="67" t="s">
        <v>107</v>
      </c>
    </row>
    <row r="2" spans="1:9" s="48" customFormat="1" ht="11.5" x14ac:dyDescent="0.25">
      <c r="A2" s="47" t="s">
        <v>4</v>
      </c>
    </row>
    <row r="3" spans="1:9" ht="15.5" x14ac:dyDescent="0.35">
      <c r="A3" s="4"/>
    </row>
    <row r="4" spans="1:9" s="49" customFormat="1" ht="30" x14ac:dyDescent="0.2">
      <c r="A4" s="10"/>
      <c r="B4" s="10" t="s">
        <v>59</v>
      </c>
      <c r="C4" s="58" t="s">
        <v>5</v>
      </c>
      <c r="D4" s="58" t="s">
        <v>6</v>
      </c>
      <c r="E4" s="58" t="s">
        <v>7</v>
      </c>
      <c r="F4" s="58" t="s">
        <v>8</v>
      </c>
      <c r="G4" s="58" t="s">
        <v>14</v>
      </c>
      <c r="H4" s="58" t="s">
        <v>15</v>
      </c>
      <c r="I4" s="58" t="s">
        <v>16</v>
      </c>
    </row>
    <row r="5" spans="1:9" s="49" customFormat="1" ht="10.5" x14ac:dyDescent="0.25">
      <c r="A5" s="50" t="s">
        <v>60</v>
      </c>
      <c r="B5" s="50"/>
      <c r="C5" s="13"/>
      <c r="D5" s="13"/>
      <c r="E5" s="13"/>
      <c r="F5" s="13"/>
      <c r="G5" s="13"/>
    </row>
    <row r="6" spans="1:9" s="49" customFormat="1" ht="10" x14ac:dyDescent="0.2">
      <c r="A6" s="51" t="s">
        <v>9</v>
      </c>
      <c r="B6" s="51">
        <v>930</v>
      </c>
      <c r="C6" s="13">
        <v>15.05</v>
      </c>
      <c r="D6" s="13">
        <v>12.15</v>
      </c>
      <c r="E6" s="13">
        <v>52.58</v>
      </c>
      <c r="F6" s="13">
        <v>8.2799999999999994</v>
      </c>
      <c r="G6" s="13">
        <v>0.32</v>
      </c>
      <c r="H6" s="13">
        <v>1.94</v>
      </c>
      <c r="I6" s="13">
        <v>9.68</v>
      </c>
    </row>
    <row r="7" spans="1:9" s="49" customFormat="1" ht="10" x14ac:dyDescent="0.2">
      <c r="A7" s="51" t="s">
        <v>10</v>
      </c>
      <c r="B7" s="51">
        <v>922</v>
      </c>
      <c r="C7" s="13">
        <v>9.2200000000000006</v>
      </c>
      <c r="D7" s="13">
        <v>13.34</v>
      </c>
      <c r="E7" s="13">
        <v>58.46</v>
      </c>
      <c r="F7" s="13">
        <v>4.01</v>
      </c>
      <c r="G7" s="13">
        <v>0.22</v>
      </c>
      <c r="H7" s="13">
        <v>3.15</v>
      </c>
      <c r="I7" s="13">
        <v>11.61</v>
      </c>
    </row>
    <row r="8" spans="1:9" s="49" customFormat="1" ht="10" x14ac:dyDescent="0.2">
      <c r="A8" s="51" t="s">
        <v>11</v>
      </c>
      <c r="B8" s="51">
        <v>917</v>
      </c>
      <c r="C8" s="13">
        <v>8.51</v>
      </c>
      <c r="D8" s="13">
        <v>12.32</v>
      </c>
      <c r="E8" s="13">
        <v>61.5</v>
      </c>
      <c r="F8" s="13">
        <v>5.0199999999999996</v>
      </c>
      <c r="G8" s="13">
        <v>0.11</v>
      </c>
      <c r="H8" s="13">
        <v>2.0699999999999998</v>
      </c>
      <c r="I8" s="13">
        <v>10.47</v>
      </c>
    </row>
    <row r="9" spans="1:9" s="49" customFormat="1" ht="10" x14ac:dyDescent="0.2">
      <c r="A9" s="51" t="s">
        <v>12</v>
      </c>
      <c r="B9" s="51">
        <v>912</v>
      </c>
      <c r="C9" s="13">
        <v>8</v>
      </c>
      <c r="D9" s="13">
        <v>10.42</v>
      </c>
      <c r="E9" s="13">
        <v>64.040000000000006</v>
      </c>
      <c r="F9" s="13">
        <v>4.6100000000000003</v>
      </c>
      <c r="G9" s="13">
        <v>0.11</v>
      </c>
      <c r="H9" s="13">
        <v>0</v>
      </c>
      <c r="I9" s="13">
        <v>12.83</v>
      </c>
    </row>
    <row r="10" spans="1:9" s="49" customFormat="1" ht="10.5" x14ac:dyDescent="0.25">
      <c r="A10" s="50" t="s">
        <v>74</v>
      </c>
      <c r="B10" s="50"/>
      <c r="C10" s="13"/>
      <c r="D10" s="13"/>
      <c r="E10" s="13"/>
      <c r="F10" s="13"/>
      <c r="G10" s="13"/>
      <c r="H10" s="13"/>
      <c r="I10" s="13"/>
    </row>
    <row r="11" spans="1:9" s="49" customFormat="1" ht="10" x14ac:dyDescent="0.2">
      <c r="A11" s="51" t="s">
        <v>9</v>
      </c>
      <c r="B11" s="51">
        <v>6812</v>
      </c>
      <c r="C11" s="13">
        <v>10.5</v>
      </c>
      <c r="D11" s="13">
        <v>11.57</v>
      </c>
      <c r="E11" s="13">
        <v>63.07</v>
      </c>
      <c r="F11" s="13">
        <v>4.59</v>
      </c>
      <c r="G11" s="13">
        <v>0.19</v>
      </c>
      <c r="H11" s="13">
        <v>1.41</v>
      </c>
      <c r="I11" s="13">
        <v>8.68</v>
      </c>
    </row>
    <row r="12" spans="1:9" s="49" customFormat="1" ht="10" x14ac:dyDescent="0.2">
      <c r="A12" s="51" t="s">
        <v>10</v>
      </c>
      <c r="B12" s="51">
        <v>6744</v>
      </c>
      <c r="C12" s="13">
        <v>6.44</v>
      </c>
      <c r="D12" s="13">
        <v>12.62</v>
      </c>
      <c r="E12" s="13">
        <v>68.510000000000005</v>
      </c>
      <c r="F12" s="13">
        <v>2.48</v>
      </c>
      <c r="G12" s="13">
        <v>0.06</v>
      </c>
      <c r="H12" s="13">
        <v>1.91</v>
      </c>
      <c r="I12" s="13">
        <v>7.99</v>
      </c>
    </row>
    <row r="13" spans="1:9" s="49" customFormat="1" ht="10" x14ac:dyDescent="0.2">
      <c r="A13" s="51" t="s">
        <v>11</v>
      </c>
      <c r="B13" s="51">
        <v>6688</v>
      </c>
      <c r="C13" s="13">
        <v>6.04</v>
      </c>
      <c r="D13" s="13">
        <v>12.08</v>
      </c>
      <c r="E13" s="13">
        <v>70.53</v>
      </c>
      <c r="F13" s="13">
        <v>3.07</v>
      </c>
      <c r="G13" s="13">
        <v>7.0000000000000007E-2</v>
      </c>
      <c r="H13" s="13">
        <v>1.08</v>
      </c>
      <c r="I13" s="13">
        <v>7.13</v>
      </c>
    </row>
    <row r="14" spans="1:9" s="49" customFormat="1" ht="10" x14ac:dyDescent="0.2">
      <c r="A14" s="51" t="s">
        <v>12</v>
      </c>
      <c r="B14" s="51">
        <v>6632</v>
      </c>
      <c r="C14" s="13">
        <v>5.81</v>
      </c>
      <c r="D14" s="13">
        <v>11.61</v>
      </c>
      <c r="E14" s="13">
        <v>72.06</v>
      </c>
      <c r="F14" s="13">
        <v>3.12</v>
      </c>
      <c r="G14" s="13">
        <v>0.09</v>
      </c>
      <c r="H14" s="13">
        <v>0</v>
      </c>
      <c r="I14" s="13">
        <v>7.31</v>
      </c>
    </row>
    <row r="15" spans="1:9" s="49" customFormat="1" ht="10.5" x14ac:dyDescent="0.25">
      <c r="A15" s="50" t="s">
        <v>73</v>
      </c>
      <c r="B15" s="50"/>
      <c r="C15" s="13"/>
      <c r="D15" s="13"/>
      <c r="E15" s="13"/>
      <c r="F15" s="13"/>
      <c r="G15" s="13"/>
      <c r="H15" s="13"/>
      <c r="I15" s="13"/>
    </row>
    <row r="16" spans="1:9" s="49" customFormat="1" ht="10" x14ac:dyDescent="0.2">
      <c r="A16" s="51" t="s">
        <v>9</v>
      </c>
      <c r="B16" s="51">
        <v>30565</v>
      </c>
      <c r="C16" s="13">
        <v>5.64</v>
      </c>
      <c r="D16" s="13">
        <v>12.8</v>
      </c>
      <c r="E16" s="13">
        <v>73.17</v>
      </c>
      <c r="F16" s="13">
        <v>1.76</v>
      </c>
      <c r="G16" s="13">
        <v>0.08</v>
      </c>
      <c r="H16" s="13">
        <v>1.44</v>
      </c>
      <c r="I16" s="13">
        <v>5.12</v>
      </c>
    </row>
    <row r="17" spans="1:9" s="49" customFormat="1" ht="10" x14ac:dyDescent="0.2">
      <c r="A17" s="51" t="s">
        <v>10</v>
      </c>
      <c r="B17" s="51">
        <v>30386</v>
      </c>
      <c r="C17" s="13">
        <v>3.09</v>
      </c>
      <c r="D17" s="13">
        <v>17.649999999999999</v>
      </c>
      <c r="E17" s="13">
        <v>70.23</v>
      </c>
      <c r="F17" s="13">
        <v>0.98</v>
      </c>
      <c r="G17" s="13">
        <v>0.04</v>
      </c>
      <c r="H17" s="13">
        <v>2.11</v>
      </c>
      <c r="I17" s="13">
        <v>5.89</v>
      </c>
    </row>
    <row r="18" spans="1:9" s="49" customFormat="1" ht="10" x14ac:dyDescent="0.2">
      <c r="A18" s="51" t="s">
        <v>11</v>
      </c>
      <c r="B18" s="51">
        <v>30213</v>
      </c>
      <c r="C18" s="13">
        <v>3.5</v>
      </c>
      <c r="D18" s="13">
        <v>19.86</v>
      </c>
      <c r="E18" s="13">
        <v>69.38</v>
      </c>
      <c r="F18" s="13">
        <v>1.07</v>
      </c>
      <c r="G18" s="13">
        <v>0.1</v>
      </c>
      <c r="H18" s="13">
        <v>0.97</v>
      </c>
      <c r="I18" s="13">
        <v>5.12</v>
      </c>
    </row>
    <row r="19" spans="1:9" s="49" customFormat="1" ht="10" x14ac:dyDescent="0.2">
      <c r="A19" s="51" t="s">
        <v>12</v>
      </c>
      <c r="B19" s="51">
        <v>30076</v>
      </c>
      <c r="C19" s="13">
        <v>3.87</v>
      </c>
      <c r="D19" s="13">
        <v>22.02</v>
      </c>
      <c r="E19" s="13">
        <v>67.87</v>
      </c>
      <c r="F19" s="13">
        <v>1.34</v>
      </c>
      <c r="G19" s="13">
        <v>0.16</v>
      </c>
      <c r="H19" s="13">
        <v>0</v>
      </c>
      <c r="I19" s="13">
        <v>4.74</v>
      </c>
    </row>
    <row r="20" spans="1:9" s="49" customFormat="1" ht="10.5" x14ac:dyDescent="0.25">
      <c r="A20" s="50" t="s">
        <v>114</v>
      </c>
      <c r="B20" s="50"/>
      <c r="C20" s="13"/>
      <c r="D20" s="13"/>
      <c r="E20" s="13"/>
      <c r="F20" s="13"/>
      <c r="G20" s="13"/>
      <c r="H20" s="13"/>
      <c r="I20" s="13"/>
    </row>
    <row r="21" spans="1:9" s="49" customFormat="1" ht="10" x14ac:dyDescent="0.2">
      <c r="A21" s="51" t="s">
        <v>9</v>
      </c>
      <c r="B21" s="51">
        <v>38307</v>
      </c>
      <c r="C21" s="13">
        <v>6.73</v>
      </c>
      <c r="D21" s="13">
        <v>12.56</v>
      </c>
      <c r="E21" s="13">
        <v>70.87</v>
      </c>
      <c r="F21" s="13">
        <v>2.4300000000000002</v>
      </c>
      <c r="G21" s="13">
        <v>0.1</v>
      </c>
      <c r="H21" s="13">
        <v>1.44</v>
      </c>
      <c r="I21" s="13">
        <v>5.86</v>
      </c>
    </row>
    <row r="22" spans="1:9" s="49" customFormat="1" ht="10" x14ac:dyDescent="0.2">
      <c r="A22" s="51" t="s">
        <v>10</v>
      </c>
      <c r="B22" s="51">
        <v>38052</v>
      </c>
      <c r="C22" s="13">
        <v>3.83</v>
      </c>
      <c r="D22" s="13">
        <v>16.649999999999999</v>
      </c>
      <c r="E22" s="13">
        <v>69.64</v>
      </c>
      <c r="F22" s="13">
        <v>1.32</v>
      </c>
      <c r="G22" s="13">
        <v>0.05</v>
      </c>
      <c r="H22" s="13">
        <v>2.1</v>
      </c>
      <c r="I22" s="13">
        <v>6.4</v>
      </c>
    </row>
    <row r="23" spans="1:9" s="49" customFormat="1" ht="10" x14ac:dyDescent="0.2">
      <c r="A23" s="51" t="s">
        <v>11</v>
      </c>
      <c r="B23" s="51">
        <v>37818</v>
      </c>
      <c r="C23" s="13">
        <v>4.07</v>
      </c>
      <c r="D23" s="13">
        <v>18.3</v>
      </c>
      <c r="E23" s="13">
        <v>69.39</v>
      </c>
      <c r="F23" s="13">
        <v>1.52</v>
      </c>
      <c r="G23" s="13">
        <v>0.1</v>
      </c>
      <c r="H23" s="13">
        <v>1.02</v>
      </c>
      <c r="I23" s="13">
        <v>5.61</v>
      </c>
    </row>
    <row r="24" spans="1:9" s="49" customFormat="1" ht="10" x14ac:dyDescent="0.2">
      <c r="A24" s="51" t="s">
        <v>12</v>
      </c>
      <c r="B24" s="51">
        <v>37620</v>
      </c>
      <c r="C24" s="13">
        <v>4.3099999999999996</v>
      </c>
      <c r="D24" s="13">
        <v>19.899999999999999</v>
      </c>
      <c r="E24" s="13">
        <v>68.52</v>
      </c>
      <c r="F24" s="13">
        <v>1.73</v>
      </c>
      <c r="G24" s="13">
        <v>0.14000000000000001</v>
      </c>
      <c r="H24" s="13">
        <v>0</v>
      </c>
      <c r="I24" s="13">
        <v>5.39</v>
      </c>
    </row>
    <row r="25" spans="1:9" s="49" customFormat="1" ht="10.5" x14ac:dyDescent="0.25">
      <c r="C25" s="50"/>
    </row>
    <row r="26" spans="1:9" s="8" customFormat="1" ht="10" x14ac:dyDescent="0.2">
      <c r="A26" s="19" t="s">
        <v>103</v>
      </c>
      <c r="B26" s="19"/>
      <c r="C26" s="20"/>
      <c r="D26" s="21"/>
      <c r="E26" s="21"/>
      <c r="F26" s="22"/>
      <c r="G26" s="22"/>
      <c r="H26" s="59"/>
      <c r="I26" s="59"/>
    </row>
    <row r="27" spans="1:9" s="8" customFormat="1" ht="10" x14ac:dyDescent="0.2">
      <c r="A27" s="23" t="s">
        <v>76</v>
      </c>
      <c r="B27" s="23"/>
      <c r="C27" s="24"/>
      <c r="D27" s="25"/>
      <c r="E27" s="25"/>
    </row>
    <row r="28" spans="1:9" s="8" customFormat="1" ht="10" x14ac:dyDescent="0.2">
      <c r="A28" s="23" t="s">
        <v>105</v>
      </c>
      <c r="B28" s="23"/>
      <c r="C28" s="26"/>
      <c r="D28" s="27"/>
      <c r="E28" s="27"/>
    </row>
    <row r="29" spans="1:9" s="8" customFormat="1" ht="10" x14ac:dyDescent="0.2">
      <c r="A29" s="28" t="s">
        <v>77</v>
      </c>
      <c r="B29" s="28"/>
      <c r="C29" s="29"/>
      <c r="D29" s="30"/>
      <c r="E29" s="30"/>
      <c r="F29" s="31"/>
      <c r="G29" s="31"/>
      <c r="H29" s="60"/>
      <c r="I29" s="60"/>
    </row>
  </sheetData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4"/>
  <sheetViews>
    <sheetView showGridLines="0" zoomScale="115" zoomScaleNormal="115" workbookViewId="0"/>
  </sheetViews>
  <sheetFormatPr baseColWidth="10" defaultColWidth="11" defaultRowHeight="14" x14ac:dyDescent="0.3"/>
  <cols>
    <col min="1" max="1" width="46.58203125" style="1" customWidth="1"/>
    <col min="2" max="8" width="19.25" style="1" customWidth="1"/>
    <col min="9" max="9" width="11" style="1" customWidth="1"/>
    <col min="10" max="11" width="11" style="1"/>
    <col min="12" max="19" width="11" style="3"/>
    <col min="20" max="16384" width="11" style="1"/>
  </cols>
  <sheetData>
    <row r="1" spans="1:20" s="9" customFormat="1" ht="11.5" x14ac:dyDescent="0.25">
      <c r="A1" s="68" t="s">
        <v>108</v>
      </c>
      <c r="L1" s="45"/>
      <c r="M1" s="45"/>
      <c r="N1" s="45"/>
      <c r="O1" s="45"/>
      <c r="P1" s="45"/>
      <c r="Q1" s="45"/>
      <c r="R1" s="45"/>
      <c r="S1" s="45"/>
    </row>
    <row r="2" spans="1:20" s="9" customFormat="1" ht="13.5" x14ac:dyDescent="0.25">
      <c r="A2" s="9" t="s">
        <v>54</v>
      </c>
      <c r="L2" s="45"/>
      <c r="M2" s="45"/>
      <c r="N2" s="45"/>
      <c r="O2" s="45"/>
      <c r="P2" s="45"/>
      <c r="Q2" s="45"/>
      <c r="R2" s="45"/>
      <c r="S2" s="45"/>
    </row>
    <row r="4" spans="1:20" s="8" customFormat="1" ht="20" x14ac:dyDescent="0.2">
      <c r="A4" s="10"/>
      <c r="B4" s="10" t="s">
        <v>59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14</v>
      </c>
      <c r="H4" s="10" t="s">
        <v>15</v>
      </c>
      <c r="I4" s="10" t="s">
        <v>16</v>
      </c>
      <c r="M4" s="18"/>
      <c r="N4" s="18"/>
      <c r="O4" s="18"/>
      <c r="P4" s="18"/>
      <c r="Q4" s="18"/>
      <c r="R4" s="18"/>
      <c r="S4" s="18"/>
      <c r="T4" s="18"/>
    </row>
    <row r="5" spans="1:20" s="15" customFormat="1" ht="10.5" x14ac:dyDescent="0.25">
      <c r="A5" s="36" t="s">
        <v>65</v>
      </c>
      <c r="B5" s="36"/>
      <c r="C5" s="13"/>
      <c r="D5" s="13"/>
      <c r="E5" s="13"/>
      <c r="F5" s="13"/>
      <c r="G5" s="13"/>
      <c r="H5" s="13"/>
      <c r="I5" s="13"/>
      <c r="J5" s="14"/>
      <c r="T5" s="18"/>
    </row>
    <row r="6" spans="1:20" s="15" customFormat="1" ht="10" x14ac:dyDescent="0.2">
      <c r="A6" s="16" t="s">
        <v>10</v>
      </c>
      <c r="B6" s="75">
        <v>1016</v>
      </c>
      <c r="C6" s="13">
        <v>5.91</v>
      </c>
      <c r="D6" s="13">
        <v>14.86</v>
      </c>
      <c r="E6" s="13">
        <v>65.849999999999994</v>
      </c>
      <c r="F6" s="13">
        <v>2.0699999999999998</v>
      </c>
      <c r="G6" s="13">
        <v>0.1</v>
      </c>
      <c r="H6" s="13">
        <v>2.0699999999999998</v>
      </c>
      <c r="I6" s="13">
        <v>9.15</v>
      </c>
      <c r="J6" s="14"/>
      <c r="T6" s="18"/>
    </row>
    <row r="7" spans="1:20" s="15" customFormat="1" ht="10" x14ac:dyDescent="0.2">
      <c r="A7" s="16" t="s">
        <v>12</v>
      </c>
      <c r="B7" s="16">
        <v>992</v>
      </c>
      <c r="C7" s="13">
        <v>4.74</v>
      </c>
      <c r="D7" s="13">
        <v>16.73</v>
      </c>
      <c r="E7" s="13">
        <v>68.650000000000006</v>
      </c>
      <c r="F7" s="13">
        <v>2.2200000000000002</v>
      </c>
      <c r="G7" s="13">
        <v>0.1</v>
      </c>
      <c r="H7" s="13">
        <v>0</v>
      </c>
      <c r="I7" s="13">
        <v>7.56</v>
      </c>
      <c r="J7" s="14"/>
      <c r="M7" s="18"/>
      <c r="N7" s="18"/>
      <c r="O7" s="18"/>
      <c r="P7" s="18"/>
      <c r="Q7" s="18"/>
      <c r="R7" s="18"/>
      <c r="S7" s="18"/>
      <c r="T7" s="18"/>
    </row>
    <row r="8" spans="1:20" s="15" customFormat="1" ht="10.5" x14ac:dyDescent="0.25">
      <c r="A8" s="36" t="s">
        <v>66</v>
      </c>
      <c r="B8" s="36"/>
      <c r="C8" s="13"/>
      <c r="D8" s="13"/>
      <c r="E8" s="13"/>
      <c r="F8" s="13"/>
      <c r="G8" s="13"/>
      <c r="H8" s="13"/>
      <c r="I8" s="13"/>
      <c r="J8" s="14"/>
      <c r="T8" s="18"/>
    </row>
    <row r="9" spans="1:20" s="8" customFormat="1" ht="10" x14ac:dyDescent="0.2">
      <c r="A9" s="16" t="s">
        <v>10</v>
      </c>
      <c r="B9" s="16">
        <v>10192</v>
      </c>
      <c r="C9" s="13">
        <v>4.75</v>
      </c>
      <c r="D9" s="13">
        <v>17.100000000000001</v>
      </c>
      <c r="E9" s="13">
        <v>68.05</v>
      </c>
      <c r="F9" s="13">
        <v>1.91</v>
      </c>
      <c r="G9" s="13">
        <v>0.02</v>
      </c>
      <c r="H9" s="13">
        <v>1.73</v>
      </c>
      <c r="I9" s="13">
        <v>6.44</v>
      </c>
      <c r="M9" s="18"/>
      <c r="N9" s="18"/>
      <c r="O9" s="18"/>
      <c r="P9" s="18"/>
      <c r="Q9" s="18"/>
      <c r="R9" s="18"/>
      <c r="S9" s="18"/>
      <c r="T9" s="18"/>
    </row>
    <row r="10" spans="1:20" s="8" customFormat="1" ht="10" x14ac:dyDescent="0.2">
      <c r="A10" s="16" t="s">
        <v>12</v>
      </c>
      <c r="B10" s="16">
        <v>10079</v>
      </c>
      <c r="C10" s="13">
        <v>4.7699999999999996</v>
      </c>
      <c r="D10" s="13">
        <v>21.89</v>
      </c>
      <c r="E10" s="13">
        <v>65.319999999999993</v>
      </c>
      <c r="F10" s="13">
        <v>2.58</v>
      </c>
      <c r="G10" s="13">
        <v>0.11</v>
      </c>
      <c r="H10" s="13">
        <v>0</v>
      </c>
      <c r="I10" s="13">
        <v>5.33</v>
      </c>
      <c r="M10" s="18"/>
      <c r="N10" s="18"/>
      <c r="O10" s="18"/>
      <c r="P10" s="18"/>
      <c r="Q10" s="18"/>
      <c r="R10" s="18"/>
      <c r="S10" s="18"/>
      <c r="T10" s="18"/>
    </row>
    <row r="11" spans="1:20" s="36" customFormat="1" ht="10.5" x14ac:dyDescent="0.25">
      <c r="A11" s="36" t="s">
        <v>115</v>
      </c>
      <c r="C11" s="13"/>
      <c r="D11" s="13"/>
      <c r="E11" s="13"/>
      <c r="F11" s="13"/>
      <c r="G11" s="13"/>
      <c r="H11" s="13"/>
      <c r="I11" s="13"/>
      <c r="K11" s="8"/>
      <c r="L11" s="8"/>
      <c r="M11" s="18"/>
      <c r="N11" s="18"/>
      <c r="O11" s="18"/>
      <c r="P11" s="18"/>
      <c r="Q11" s="18"/>
      <c r="R11" s="18"/>
      <c r="S11" s="18"/>
      <c r="T11" s="46"/>
    </row>
    <row r="12" spans="1:20" s="36" customFormat="1" ht="10.5" x14ac:dyDescent="0.25">
      <c r="A12" s="16" t="s">
        <v>10</v>
      </c>
      <c r="B12" s="16">
        <v>1098</v>
      </c>
      <c r="C12" s="13">
        <v>9.1999999999999993</v>
      </c>
      <c r="D12" s="13">
        <v>18.21</v>
      </c>
      <c r="E12" s="13">
        <v>60.66</v>
      </c>
      <c r="F12" s="13">
        <v>2.09</v>
      </c>
      <c r="G12" s="13">
        <v>0.09</v>
      </c>
      <c r="H12" s="13">
        <v>2.91</v>
      </c>
      <c r="I12" s="13">
        <v>6.83</v>
      </c>
      <c r="K12" s="8"/>
      <c r="L12" s="8"/>
      <c r="M12" s="18"/>
      <c r="N12" s="18"/>
      <c r="O12" s="18"/>
      <c r="P12" s="18"/>
      <c r="Q12" s="18"/>
      <c r="R12" s="18"/>
      <c r="S12" s="18"/>
      <c r="T12" s="46"/>
    </row>
    <row r="13" spans="1:20" s="36" customFormat="1" ht="10.5" x14ac:dyDescent="0.25">
      <c r="A13" s="16" t="s">
        <v>12</v>
      </c>
      <c r="B13" s="16">
        <v>1090</v>
      </c>
      <c r="C13" s="13">
        <v>6.51</v>
      </c>
      <c r="D13" s="13">
        <v>27.52</v>
      </c>
      <c r="E13" s="13">
        <v>57.34</v>
      </c>
      <c r="F13" s="13">
        <v>2.75</v>
      </c>
      <c r="G13" s="13">
        <v>0</v>
      </c>
      <c r="H13" s="13">
        <v>0</v>
      </c>
      <c r="I13" s="13">
        <v>5.87</v>
      </c>
      <c r="K13" s="8"/>
      <c r="L13" s="8"/>
      <c r="M13" s="18"/>
      <c r="N13" s="18"/>
      <c r="O13" s="18"/>
      <c r="P13" s="18"/>
      <c r="Q13" s="18"/>
      <c r="R13" s="18"/>
      <c r="S13" s="18"/>
      <c r="T13" s="46"/>
    </row>
    <row r="14" spans="1:20" s="36" customFormat="1" ht="10.5" x14ac:dyDescent="0.25">
      <c r="A14" s="36" t="s">
        <v>61</v>
      </c>
      <c r="C14" s="13"/>
      <c r="D14" s="13"/>
      <c r="E14" s="13"/>
      <c r="F14" s="13"/>
      <c r="G14" s="13"/>
      <c r="H14" s="13"/>
      <c r="I14" s="13"/>
      <c r="K14" s="8"/>
      <c r="L14" s="8"/>
      <c r="M14" s="18"/>
      <c r="N14" s="18"/>
      <c r="O14" s="18"/>
      <c r="P14" s="18"/>
      <c r="Q14" s="18"/>
      <c r="R14" s="18"/>
      <c r="S14" s="18"/>
      <c r="T14" s="46"/>
    </row>
    <row r="15" spans="1:20" s="36" customFormat="1" ht="10.5" x14ac:dyDescent="0.25">
      <c r="A15" s="16" t="s">
        <v>10</v>
      </c>
      <c r="B15" s="16">
        <v>7077</v>
      </c>
      <c r="C15" s="13">
        <v>3.98</v>
      </c>
      <c r="D15" s="13">
        <v>16.559999999999999</v>
      </c>
      <c r="E15" s="13">
        <v>69.25</v>
      </c>
      <c r="F15" s="13">
        <v>0.81</v>
      </c>
      <c r="G15" s="13">
        <v>0.03</v>
      </c>
      <c r="H15" s="13">
        <v>3.17</v>
      </c>
      <c r="I15" s="13">
        <v>6.2</v>
      </c>
      <c r="K15" s="8"/>
      <c r="L15" s="8"/>
      <c r="M15" s="18"/>
      <c r="N15" s="18"/>
      <c r="O15" s="18"/>
      <c r="P15" s="18"/>
      <c r="Q15" s="18"/>
      <c r="R15" s="18"/>
      <c r="S15" s="18"/>
      <c r="T15" s="46"/>
    </row>
    <row r="16" spans="1:20" s="36" customFormat="1" ht="10.5" x14ac:dyDescent="0.25">
      <c r="A16" s="16" t="s">
        <v>12</v>
      </c>
      <c r="B16" s="16">
        <v>7007</v>
      </c>
      <c r="C16" s="13">
        <v>5.49</v>
      </c>
      <c r="D16" s="13">
        <v>20.51</v>
      </c>
      <c r="E16" s="13">
        <v>67.650000000000006</v>
      </c>
      <c r="F16" s="13">
        <v>1.23</v>
      </c>
      <c r="G16" s="13">
        <v>0.2</v>
      </c>
      <c r="H16" s="13">
        <v>0</v>
      </c>
      <c r="I16" s="13">
        <v>4.92</v>
      </c>
      <c r="T16" s="46"/>
    </row>
    <row r="17" spans="1:20" s="36" customFormat="1" ht="10.5" x14ac:dyDescent="0.25">
      <c r="A17" s="36" t="s">
        <v>67</v>
      </c>
      <c r="C17" s="13"/>
      <c r="D17" s="13"/>
      <c r="E17" s="13"/>
      <c r="F17" s="13"/>
      <c r="G17" s="13"/>
      <c r="H17" s="13"/>
      <c r="I17" s="13"/>
      <c r="T17" s="46"/>
    </row>
    <row r="18" spans="1:20" s="36" customFormat="1" ht="10.5" x14ac:dyDescent="0.25">
      <c r="A18" s="16" t="s">
        <v>10</v>
      </c>
      <c r="B18" s="16">
        <v>1746</v>
      </c>
      <c r="C18" s="13">
        <v>3.15</v>
      </c>
      <c r="D18" s="13">
        <v>10.65</v>
      </c>
      <c r="E18" s="13">
        <v>72.680000000000007</v>
      </c>
      <c r="F18" s="13">
        <v>0.97</v>
      </c>
      <c r="G18" s="13">
        <v>0.11</v>
      </c>
      <c r="H18" s="13">
        <v>2.92</v>
      </c>
      <c r="I18" s="13">
        <v>9.51</v>
      </c>
      <c r="T18" s="46"/>
    </row>
    <row r="19" spans="1:20" s="36" customFormat="1" ht="10.5" x14ac:dyDescent="0.25">
      <c r="A19" s="16" t="s">
        <v>12</v>
      </c>
      <c r="B19" s="16">
        <v>1728</v>
      </c>
      <c r="C19" s="13">
        <v>3.65</v>
      </c>
      <c r="D19" s="13">
        <v>17.82</v>
      </c>
      <c r="E19" s="13">
        <v>70.02</v>
      </c>
      <c r="F19" s="13">
        <v>1.04</v>
      </c>
      <c r="G19" s="13">
        <v>0.17</v>
      </c>
      <c r="H19" s="13">
        <v>0</v>
      </c>
      <c r="I19" s="13">
        <v>7.29</v>
      </c>
      <c r="L19" s="8"/>
      <c r="M19" s="18"/>
      <c r="N19" s="18"/>
      <c r="O19" s="18"/>
      <c r="P19" s="18"/>
      <c r="Q19" s="18"/>
      <c r="R19" s="18"/>
      <c r="S19" s="18"/>
      <c r="T19" s="46"/>
    </row>
    <row r="20" spans="1:20" s="36" customFormat="1" ht="10.5" x14ac:dyDescent="0.25">
      <c r="A20" s="36" t="s">
        <v>62</v>
      </c>
      <c r="C20" s="13"/>
      <c r="D20" s="13"/>
      <c r="E20" s="13"/>
      <c r="F20" s="13"/>
      <c r="G20" s="13"/>
      <c r="H20" s="13"/>
      <c r="I20" s="13"/>
      <c r="L20" s="16"/>
      <c r="M20" s="18"/>
      <c r="N20" s="18"/>
      <c r="O20" s="18"/>
      <c r="P20" s="18"/>
      <c r="Q20" s="18"/>
      <c r="R20" s="18"/>
      <c r="S20" s="18"/>
      <c r="T20" s="46"/>
    </row>
    <row r="21" spans="1:20" s="36" customFormat="1" ht="10.5" x14ac:dyDescent="0.25">
      <c r="A21" s="16" t="s">
        <v>10</v>
      </c>
      <c r="B21" s="16">
        <v>3785</v>
      </c>
      <c r="C21" s="13">
        <v>3.62</v>
      </c>
      <c r="D21" s="13">
        <v>13.61</v>
      </c>
      <c r="E21" s="13">
        <v>71.7</v>
      </c>
      <c r="F21" s="13">
        <v>1.32</v>
      </c>
      <c r="G21" s="13">
        <v>0.08</v>
      </c>
      <c r="H21" s="13">
        <v>2.83</v>
      </c>
      <c r="I21" s="13">
        <v>6.84</v>
      </c>
      <c r="L21" s="8"/>
      <c r="M21" s="18"/>
      <c r="N21" s="18"/>
      <c r="O21" s="18"/>
      <c r="P21" s="18"/>
      <c r="Q21" s="18"/>
      <c r="R21" s="18"/>
      <c r="S21" s="18"/>
      <c r="T21" s="46"/>
    </row>
    <row r="22" spans="1:20" s="36" customFormat="1" ht="10.5" x14ac:dyDescent="0.25">
      <c r="A22" s="16" t="s">
        <v>12</v>
      </c>
      <c r="B22" s="16">
        <v>3747</v>
      </c>
      <c r="C22" s="13">
        <v>4.88</v>
      </c>
      <c r="D22" s="13">
        <v>19.079999999999998</v>
      </c>
      <c r="E22" s="13">
        <v>69.47</v>
      </c>
      <c r="F22" s="13">
        <v>1.07</v>
      </c>
      <c r="G22" s="13">
        <v>0.13</v>
      </c>
      <c r="H22" s="13">
        <v>0</v>
      </c>
      <c r="I22" s="13">
        <v>5.36</v>
      </c>
      <c r="T22" s="46"/>
    </row>
    <row r="23" spans="1:20" s="36" customFormat="1" ht="10.5" x14ac:dyDescent="0.25">
      <c r="A23" s="36" t="s">
        <v>68</v>
      </c>
      <c r="C23" s="13"/>
      <c r="D23" s="13"/>
      <c r="E23" s="13"/>
      <c r="F23" s="13"/>
      <c r="G23" s="13"/>
      <c r="H23" s="13"/>
      <c r="I23" s="13"/>
      <c r="T23" s="46"/>
    </row>
    <row r="24" spans="1:20" s="36" customFormat="1" ht="10.5" x14ac:dyDescent="0.25">
      <c r="A24" s="16" t="s">
        <v>10</v>
      </c>
      <c r="B24" s="16">
        <v>1130</v>
      </c>
      <c r="C24" s="13">
        <v>3.01</v>
      </c>
      <c r="D24" s="13">
        <v>14.34</v>
      </c>
      <c r="E24" s="13">
        <v>72.650000000000006</v>
      </c>
      <c r="F24" s="13">
        <v>0.71</v>
      </c>
      <c r="G24" s="13">
        <v>0</v>
      </c>
      <c r="H24" s="13">
        <v>2.39</v>
      </c>
      <c r="I24" s="13">
        <v>6.9</v>
      </c>
      <c r="L24" s="8"/>
      <c r="M24" s="18"/>
      <c r="N24" s="18"/>
      <c r="O24" s="18"/>
      <c r="P24" s="18"/>
      <c r="Q24" s="18"/>
      <c r="R24" s="18"/>
      <c r="S24" s="18"/>
      <c r="T24" s="46"/>
    </row>
    <row r="25" spans="1:20" s="36" customFormat="1" ht="10.5" x14ac:dyDescent="0.25">
      <c r="A25" s="16" t="s">
        <v>12</v>
      </c>
      <c r="B25" s="16">
        <v>1121</v>
      </c>
      <c r="C25" s="13">
        <v>3.3</v>
      </c>
      <c r="D25" s="13">
        <v>20.34</v>
      </c>
      <c r="E25" s="13">
        <v>68.599999999999994</v>
      </c>
      <c r="F25" s="13">
        <v>0.62</v>
      </c>
      <c r="G25" s="13">
        <v>0.09</v>
      </c>
      <c r="H25" s="13">
        <v>0</v>
      </c>
      <c r="I25" s="13">
        <v>7.05</v>
      </c>
      <c r="T25" s="46"/>
    </row>
    <row r="26" spans="1:20" s="36" customFormat="1" ht="10.5" x14ac:dyDescent="0.25">
      <c r="A26" s="36" t="s">
        <v>69</v>
      </c>
      <c r="C26" s="13"/>
      <c r="D26" s="13"/>
      <c r="E26" s="13"/>
      <c r="F26" s="13"/>
      <c r="G26" s="13"/>
      <c r="H26" s="13"/>
      <c r="I26" s="13"/>
      <c r="T26" s="46"/>
    </row>
    <row r="27" spans="1:20" s="36" customFormat="1" ht="10.5" x14ac:dyDescent="0.25">
      <c r="A27" s="16" t="s">
        <v>10</v>
      </c>
      <c r="B27" s="16">
        <v>212</v>
      </c>
      <c r="C27" s="13">
        <v>0.94</v>
      </c>
      <c r="D27" s="13">
        <v>9.43</v>
      </c>
      <c r="E27" s="13">
        <v>83.96</v>
      </c>
      <c r="F27" s="13">
        <v>0.94</v>
      </c>
      <c r="G27" s="13">
        <v>0</v>
      </c>
      <c r="H27" s="13">
        <v>2.83</v>
      </c>
      <c r="I27" s="13">
        <v>1.89</v>
      </c>
      <c r="L27" s="8"/>
      <c r="M27" s="18"/>
      <c r="N27" s="18"/>
      <c r="O27" s="18"/>
      <c r="P27" s="18"/>
      <c r="Q27" s="18"/>
      <c r="R27" s="18"/>
      <c r="S27" s="18"/>
      <c r="T27" s="46"/>
    </row>
    <row r="28" spans="1:20" s="36" customFormat="1" ht="10.5" x14ac:dyDescent="0.25">
      <c r="A28" s="16" t="s">
        <v>12</v>
      </c>
      <c r="B28" s="16">
        <v>211</v>
      </c>
      <c r="C28" s="13">
        <v>2.84</v>
      </c>
      <c r="D28" s="13">
        <v>8.5299999999999994</v>
      </c>
      <c r="E28" s="13">
        <v>82.94</v>
      </c>
      <c r="F28" s="13">
        <v>0.47</v>
      </c>
      <c r="G28" s="13">
        <v>0</v>
      </c>
      <c r="H28" s="13">
        <v>0</v>
      </c>
      <c r="I28" s="13">
        <v>5.21</v>
      </c>
      <c r="T28" s="46"/>
    </row>
    <row r="29" spans="1:20" s="36" customFormat="1" ht="10.5" x14ac:dyDescent="0.25">
      <c r="A29" s="36" t="s">
        <v>63</v>
      </c>
      <c r="C29" s="13"/>
      <c r="D29" s="13"/>
      <c r="E29" s="13"/>
      <c r="F29" s="13"/>
      <c r="G29" s="13"/>
      <c r="H29" s="13"/>
      <c r="I29" s="13"/>
      <c r="T29" s="46"/>
    </row>
    <row r="30" spans="1:20" s="36" customFormat="1" ht="10.5" x14ac:dyDescent="0.25">
      <c r="A30" s="16" t="s">
        <v>10</v>
      </c>
      <c r="B30" s="16">
        <v>145</v>
      </c>
      <c r="C30" s="13">
        <v>2.76</v>
      </c>
      <c r="D30" s="13">
        <v>16.55</v>
      </c>
      <c r="E30" s="13">
        <v>75.86</v>
      </c>
      <c r="F30" s="13">
        <v>0</v>
      </c>
      <c r="G30" s="13">
        <v>0</v>
      </c>
      <c r="H30" s="13">
        <v>0.69</v>
      </c>
      <c r="I30" s="13">
        <v>4.1399999999999997</v>
      </c>
      <c r="L30" s="8"/>
      <c r="M30" s="18"/>
      <c r="N30" s="18"/>
      <c r="O30" s="18"/>
      <c r="P30" s="18"/>
      <c r="Q30" s="18"/>
      <c r="R30" s="18"/>
      <c r="S30" s="18"/>
      <c r="T30" s="46"/>
    </row>
    <row r="31" spans="1:20" s="36" customFormat="1" ht="10.5" x14ac:dyDescent="0.25">
      <c r="A31" s="16" t="s">
        <v>12</v>
      </c>
      <c r="B31" s="16">
        <v>142</v>
      </c>
      <c r="C31" s="13">
        <v>2.82</v>
      </c>
      <c r="D31" s="13">
        <v>15.49</v>
      </c>
      <c r="E31" s="13">
        <v>78.87</v>
      </c>
      <c r="F31" s="13">
        <v>0</v>
      </c>
      <c r="G31" s="13">
        <v>0</v>
      </c>
      <c r="H31" s="13">
        <v>0</v>
      </c>
      <c r="I31" s="13">
        <v>2.82</v>
      </c>
      <c r="T31" s="46"/>
    </row>
    <row r="32" spans="1:20" s="36" customFormat="1" ht="10.5" x14ac:dyDescent="0.25">
      <c r="A32" s="36" t="s">
        <v>70</v>
      </c>
      <c r="C32" s="13"/>
      <c r="D32" s="13"/>
      <c r="E32" s="13"/>
      <c r="F32" s="13"/>
      <c r="G32" s="13"/>
      <c r="H32" s="13"/>
      <c r="I32" s="13"/>
      <c r="J32" s="46"/>
      <c r="T32" s="46"/>
    </row>
    <row r="33" spans="1:20" s="36" customFormat="1" ht="10.5" x14ac:dyDescent="0.25">
      <c r="A33" s="16" t="s">
        <v>10</v>
      </c>
      <c r="B33" s="16">
        <v>4812</v>
      </c>
      <c r="C33" s="13">
        <v>3.47</v>
      </c>
      <c r="D33" s="13">
        <v>31.53</v>
      </c>
      <c r="E33" s="13">
        <v>59.85</v>
      </c>
      <c r="F33" s="13">
        <v>0.5</v>
      </c>
      <c r="G33" s="13">
        <v>0</v>
      </c>
      <c r="H33" s="13">
        <v>0.48</v>
      </c>
      <c r="I33" s="13">
        <v>4.18</v>
      </c>
      <c r="J33" s="46"/>
      <c r="L33" s="8"/>
      <c r="M33" s="18"/>
      <c r="N33" s="18"/>
      <c r="O33" s="18"/>
      <c r="P33" s="18"/>
      <c r="Q33" s="18"/>
      <c r="R33" s="18"/>
      <c r="S33" s="18"/>
      <c r="T33" s="46"/>
    </row>
    <row r="34" spans="1:20" s="36" customFormat="1" ht="10.5" x14ac:dyDescent="0.25">
      <c r="A34" s="16" t="s">
        <v>12</v>
      </c>
      <c r="B34" s="16">
        <v>4760</v>
      </c>
      <c r="C34" s="13">
        <v>4.2</v>
      </c>
      <c r="D34" s="13">
        <v>23.68</v>
      </c>
      <c r="E34" s="13">
        <v>67.16</v>
      </c>
      <c r="F34" s="13">
        <v>1.1299999999999999</v>
      </c>
      <c r="G34" s="13">
        <v>0.15</v>
      </c>
      <c r="H34" s="13">
        <v>0</v>
      </c>
      <c r="I34" s="13">
        <v>3.68</v>
      </c>
      <c r="J34" s="46"/>
      <c r="T34" s="46"/>
    </row>
    <row r="35" spans="1:20" s="36" customFormat="1" ht="10.5" x14ac:dyDescent="0.25">
      <c r="A35" s="36" t="s">
        <v>64</v>
      </c>
      <c r="C35" s="13"/>
      <c r="D35" s="13"/>
      <c r="E35" s="13"/>
      <c r="F35" s="13"/>
      <c r="G35" s="13"/>
      <c r="H35" s="13"/>
      <c r="I35" s="13"/>
      <c r="T35" s="46"/>
    </row>
    <row r="36" spans="1:20" s="36" customFormat="1" ht="10.5" x14ac:dyDescent="0.25">
      <c r="A36" s="16" t="s">
        <v>10</v>
      </c>
      <c r="B36" s="16">
        <v>2227</v>
      </c>
      <c r="C36" s="13">
        <v>2.29</v>
      </c>
      <c r="D36" s="13">
        <v>10.42</v>
      </c>
      <c r="E36" s="13">
        <v>81.14</v>
      </c>
      <c r="F36" s="13">
        <v>0.99</v>
      </c>
      <c r="G36" s="13">
        <v>0.04</v>
      </c>
      <c r="H36" s="13">
        <v>1.03</v>
      </c>
      <c r="I36" s="13">
        <v>4.09</v>
      </c>
      <c r="L36" s="8"/>
      <c r="M36" s="18"/>
      <c r="N36" s="18"/>
      <c r="O36" s="18"/>
      <c r="P36" s="18"/>
      <c r="Q36" s="18"/>
      <c r="R36" s="18"/>
      <c r="S36" s="18"/>
      <c r="T36" s="46"/>
    </row>
    <row r="37" spans="1:20" s="36" customFormat="1" ht="10.5" x14ac:dyDescent="0.25">
      <c r="A37" s="16" t="s">
        <v>12</v>
      </c>
      <c r="B37" s="16">
        <v>2203</v>
      </c>
      <c r="C37" s="13">
        <v>2.54</v>
      </c>
      <c r="D37" s="13">
        <v>17.48</v>
      </c>
      <c r="E37" s="13">
        <v>74.400000000000006</v>
      </c>
      <c r="F37" s="13">
        <v>1.0900000000000001</v>
      </c>
      <c r="G37" s="13">
        <v>0.18</v>
      </c>
      <c r="H37" s="13">
        <v>0</v>
      </c>
      <c r="I37" s="13">
        <v>4.3099999999999996</v>
      </c>
      <c r="T37" s="46"/>
    </row>
    <row r="38" spans="1:20" s="36" customFormat="1" ht="10.5" x14ac:dyDescent="0.25">
      <c r="A38" s="36" t="s">
        <v>71</v>
      </c>
      <c r="B38" s="16"/>
      <c r="C38" s="13"/>
      <c r="D38" s="13"/>
      <c r="E38" s="13"/>
      <c r="F38" s="13"/>
      <c r="G38" s="13"/>
      <c r="H38" s="13"/>
      <c r="I38" s="13"/>
      <c r="T38" s="46"/>
    </row>
    <row r="39" spans="1:20" s="8" customFormat="1" ht="10" x14ac:dyDescent="0.2">
      <c r="A39" s="8" t="s">
        <v>10</v>
      </c>
      <c r="B39" s="16">
        <v>3001</v>
      </c>
      <c r="C39" s="13">
        <v>2</v>
      </c>
      <c r="D39" s="13">
        <v>9.6</v>
      </c>
      <c r="E39" s="13">
        <v>75.739999999999995</v>
      </c>
      <c r="F39" s="13">
        <v>1.73</v>
      </c>
      <c r="G39" s="13">
        <v>0.1</v>
      </c>
      <c r="H39" s="13">
        <v>2.4</v>
      </c>
      <c r="I39" s="13">
        <v>8.43</v>
      </c>
      <c r="M39" s="18"/>
      <c r="N39" s="18"/>
      <c r="O39" s="18"/>
      <c r="P39" s="18"/>
      <c r="Q39" s="18"/>
      <c r="R39" s="18"/>
      <c r="S39" s="18"/>
      <c r="T39" s="18"/>
    </row>
    <row r="40" spans="1:20" s="36" customFormat="1" ht="10.5" x14ac:dyDescent="0.25">
      <c r="A40" s="16" t="s">
        <v>12</v>
      </c>
      <c r="B40" s="16">
        <v>2942</v>
      </c>
      <c r="C40" s="13">
        <v>2.2400000000000002</v>
      </c>
      <c r="D40" s="13">
        <v>11.96</v>
      </c>
      <c r="E40" s="13">
        <v>76.27</v>
      </c>
      <c r="F40" s="13">
        <v>2.0099999999999998</v>
      </c>
      <c r="G40" s="13">
        <v>0.2</v>
      </c>
      <c r="H40" s="13">
        <v>0</v>
      </c>
      <c r="I40" s="13">
        <v>7.31</v>
      </c>
    </row>
    <row r="41" spans="1:20" s="36" customFormat="1" ht="10.5" x14ac:dyDescent="0.25">
      <c r="A41" s="36" t="s">
        <v>72</v>
      </c>
      <c r="C41" s="13"/>
      <c r="D41" s="13"/>
      <c r="E41" s="13"/>
      <c r="F41" s="13"/>
      <c r="G41" s="13"/>
      <c r="H41" s="13"/>
      <c r="I41" s="13"/>
      <c r="J41" s="18"/>
    </row>
    <row r="42" spans="1:20" s="36" customFormat="1" ht="10.5" x14ac:dyDescent="0.25">
      <c r="A42" s="16" t="s">
        <v>10</v>
      </c>
      <c r="B42" s="16">
        <v>1481</v>
      </c>
      <c r="C42" s="13">
        <v>1.01</v>
      </c>
      <c r="D42" s="13">
        <v>6.68</v>
      </c>
      <c r="E42" s="13">
        <v>80.62</v>
      </c>
      <c r="F42" s="13">
        <v>1.89</v>
      </c>
      <c r="G42" s="13">
        <v>0.27</v>
      </c>
      <c r="H42" s="13">
        <v>2.4300000000000002</v>
      </c>
      <c r="I42" s="13">
        <v>7.09</v>
      </c>
      <c r="J42" s="18"/>
      <c r="L42" s="8"/>
      <c r="M42" s="18"/>
      <c r="N42" s="18"/>
      <c r="O42" s="18"/>
      <c r="P42" s="18"/>
      <c r="Q42" s="18"/>
      <c r="R42" s="18"/>
      <c r="S42" s="18"/>
      <c r="T42" s="46"/>
    </row>
    <row r="43" spans="1:20" s="36" customFormat="1" ht="10.5" x14ac:dyDescent="0.25">
      <c r="A43" s="16" t="s">
        <v>12</v>
      </c>
      <c r="B43" s="16">
        <v>1468</v>
      </c>
      <c r="C43" s="13">
        <v>1.23</v>
      </c>
      <c r="D43" s="13">
        <v>12.47</v>
      </c>
      <c r="E43" s="13">
        <v>76.36</v>
      </c>
      <c r="F43" s="13">
        <v>3.41</v>
      </c>
      <c r="G43" s="13">
        <v>0.14000000000000001</v>
      </c>
      <c r="H43" s="13">
        <v>0</v>
      </c>
      <c r="I43" s="13">
        <v>6.4</v>
      </c>
      <c r="J43" s="18"/>
      <c r="T43" s="46"/>
    </row>
    <row r="44" spans="1:20" s="36" customFormat="1" ht="10.5" x14ac:dyDescent="0.25">
      <c r="A44" s="36" t="s">
        <v>78</v>
      </c>
      <c r="C44" s="13"/>
      <c r="D44" s="13"/>
      <c r="E44" s="13"/>
      <c r="F44" s="13"/>
      <c r="G44" s="13"/>
      <c r="H44" s="13"/>
      <c r="I44" s="13"/>
      <c r="T44" s="46"/>
    </row>
    <row r="45" spans="1:20" s="36" customFormat="1" ht="10.5" x14ac:dyDescent="0.25">
      <c r="A45" s="16" t="s">
        <v>10</v>
      </c>
      <c r="B45" s="16">
        <v>38052</v>
      </c>
      <c r="C45" s="13">
        <v>3.83</v>
      </c>
      <c r="D45" s="13">
        <v>16.649999999999999</v>
      </c>
      <c r="E45" s="13">
        <v>69.64</v>
      </c>
      <c r="F45" s="13">
        <v>1.32</v>
      </c>
      <c r="G45" s="13">
        <v>0.05</v>
      </c>
      <c r="H45" s="13">
        <v>2.1</v>
      </c>
      <c r="I45" s="13">
        <v>6.4</v>
      </c>
      <c r="L45" s="8"/>
      <c r="M45" s="18"/>
      <c r="N45" s="18"/>
      <c r="O45" s="18"/>
      <c r="P45" s="18"/>
      <c r="Q45" s="18"/>
      <c r="R45" s="18"/>
      <c r="S45" s="18"/>
      <c r="T45" s="46"/>
    </row>
    <row r="46" spans="1:20" s="36" customFormat="1" ht="10.5" x14ac:dyDescent="0.25">
      <c r="A46" s="16" t="s">
        <v>12</v>
      </c>
      <c r="B46" s="16">
        <v>37620</v>
      </c>
      <c r="C46" s="13">
        <v>4.3099999999999996</v>
      </c>
      <c r="D46" s="13">
        <v>19.899999999999999</v>
      </c>
      <c r="E46" s="13">
        <v>68.52</v>
      </c>
      <c r="F46" s="13">
        <v>1.73</v>
      </c>
      <c r="G46" s="13">
        <v>0.14000000000000001</v>
      </c>
      <c r="H46" s="13">
        <v>0</v>
      </c>
      <c r="I46" s="13">
        <v>5.39</v>
      </c>
      <c r="T46" s="46"/>
    </row>
    <row r="47" spans="1:20" s="36" customFormat="1" ht="10.5" x14ac:dyDescent="0.25">
      <c r="A47" s="16"/>
      <c r="B47" s="16"/>
      <c r="C47" s="13"/>
      <c r="D47" s="13"/>
      <c r="E47" s="13"/>
      <c r="F47" s="13"/>
      <c r="G47" s="13"/>
      <c r="H47" s="13"/>
      <c r="I47" s="13"/>
      <c r="T47" s="46"/>
    </row>
    <row r="48" spans="1:20" s="8" customFormat="1" ht="12.5" x14ac:dyDescent="0.25">
      <c r="A48" s="17" t="s">
        <v>55</v>
      </c>
      <c r="B48" s="17"/>
      <c r="C48" s="18"/>
      <c r="D48" s="18"/>
      <c r="E48" s="18"/>
      <c r="F48" s="18"/>
      <c r="G48" s="18"/>
      <c r="H48" s="18"/>
      <c r="I48" s="18"/>
      <c r="J48" s="18"/>
      <c r="K48" s="36"/>
      <c r="T48" s="18"/>
    </row>
    <row r="49" spans="1:20" s="36" customFormat="1" ht="10.5" x14ac:dyDescent="0.25">
      <c r="A49" s="12"/>
      <c r="B49" s="12"/>
      <c r="C49" s="13"/>
      <c r="D49" s="13"/>
      <c r="E49" s="13"/>
      <c r="F49" s="13"/>
      <c r="G49" s="13"/>
      <c r="H49" s="13"/>
      <c r="I49" s="13"/>
      <c r="L49" s="8"/>
      <c r="M49" s="18"/>
      <c r="N49" s="18"/>
      <c r="O49" s="18"/>
      <c r="P49" s="18"/>
      <c r="Q49" s="18"/>
      <c r="R49" s="18"/>
      <c r="S49" s="18"/>
      <c r="T49" s="46"/>
    </row>
    <row r="50" spans="1:20" s="8" customFormat="1" ht="10" x14ac:dyDescent="0.2">
      <c r="A50" s="19" t="s">
        <v>103</v>
      </c>
      <c r="B50" s="19"/>
      <c r="C50" s="20"/>
      <c r="D50" s="21"/>
      <c r="E50" s="21"/>
      <c r="F50" s="22"/>
      <c r="G50" s="22"/>
      <c r="H50" s="22"/>
      <c r="I50" s="22"/>
    </row>
    <row r="51" spans="1:20" s="8" customFormat="1" ht="10" x14ac:dyDescent="0.2">
      <c r="A51" s="23" t="s">
        <v>76</v>
      </c>
      <c r="B51" s="23"/>
      <c r="C51" s="24"/>
      <c r="D51" s="25"/>
      <c r="E51" s="25"/>
    </row>
    <row r="52" spans="1:20" s="8" customFormat="1" ht="10" x14ac:dyDescent="0.2">
      <c r="A52" s="23" t="s">
        <v>105</v>
      </c>
      <c r="B52" s="23"/>
      <c r="C52" s="26"/>
      <c r="D52" s="27"/>
      <c r="E52" s="27"/>
    </row>
    <row r="53" spans="1:20" s="8" customFormat="1" ht="10" x14ac:dyDescent="0.2">
      <c r="A53" s="28" t="s">
        <v>77</v>
      </c>
      <c r="B53" s="28"/>
      <c r="C53" s="29"/>
      <c r="D53" s="30"/>
      <c r="E53" s="30"/>
      <c r="F53" s="31"/>
      <c r="G53" s="31"/>
      <c r="H53" s="31"/>
      <c r="I53" s="31"/>
    </row>
    <row r="54" spans="1:20" x14ac:dyDescent="0.3">
      <c r="L54" s="1"/>
      <c r="M54" s="1"/>
      <c r="N54" s="1"/>
      <c r="O54" s="1"/>
      <c r="P54" s="1"/>
      <c r="Q54" s="1"/>
      <c r="R54" s="1"/>
    </row>
  </sheetData>
  <pageMargins left="0.70000000000000007" right="0.70000000000000007" top="0.75" bottom="0.75" header="0.30000000000000004" footer="0.30000000000000004"/>
  <pageSetup paperSize="9" scale="5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8"/>
  <sheetViews>
    <sheetView showGridLines="0" zoomScale="130" zoomScaleNormal="130" workbookViewId="0"/>
  </sheetViews>
  <sheetFormatPr baseColWidth="10" defaultColWidth="11" defaultRowHeight="14" x14ac:dyDescent="0.3"/>
  <cols>
    <col min="1" max="1" width="52.83203125" style="1" customWidth="1"/>
    <col min="2" max="2" width="14.75" style="1" customWidth="1"/>
    <col min="3" max="10" width="19.25" style="1" customWidth="1"/>
    <col min="11" max="11" width="11" style="1" customWidth="1"/>
    <col min="12" max="16384" width="11" style="1"/>
  </cols>
  <sheetData>
    <row r="1" spans="1:11" s="9" customFormat="1" ht="11.5" x14ac:dyDescent="0.25">
      <c r="A1" s="68" t="s">
        <v>109</v>
      </c>
    </row>
    <row r="2" spans="1:11" s="9" customFormat="1" ht="13.5" x14ac:dyDescent="0.25">
      <c r="A2" s="9" t="s">
        <v>54</v>
      </c>
    </row>
    <row r="4" spans="1:11" s="8" customFormat="1" ht="70" x14ac:dyDescent="0.2">
      <c r="A4" s="10"/>
      <c r="B4" s="10" t="s">
        <v>59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44</v>
      </c>
      <c r="H4" s="10" t="s">
        <v>22</v>
      </c>
      <c r="I4" s="10" t="s">
        <v>23</v>
      </c>
      <c r="J4" s="10" t="s">
        <v>24</v>
      </c>
      <c r="K4" s="10" t="s">
        <v>25</v>
      </c>
    </row>
    <row r="5" spans="1:11" s="15" customFormat="1" ht="10.5" x14ac:dyDescent="0.2">
      <c r="A5" s="12" t="s">
        <v>43</v>
      </c>
      <c r="B5" s="12">
        <v>37817</v>
      </c>
      <c r="C5" s="70">
        <v>45.34</v>
      </c>
      <c r="D5" s="70">
        <v>23.4</v>
      </c>
      <c r="E5" s="70">
        <v>14.12</v>
      </c>
      <c r="F5" s="70">
        <v>3.38</v>
      </c>
      <c r="G5" s="70">
        <v>5.71</v>
      </c>
      <c r="H5" s="70">
        <v>3.96</v>
      </c>
      <c r="I5" s="70">
        <v>2.15</v>
      </c>
      <c r="J5" s="70">
        <v>1.34</v>
      </c>
      <c r="K5" s="70">
        <v>0.6</v>
      </c>
    </row>
    <row r="6" spans="1:11" s="15" customFormat="1" ht="10" x14ac:dyDescent="0.2">
      <c r="A6" s="16" t="s">
        <v>65</v>
      </c>
      <c r="B6" s="16">
        <v>1005</v>
      </c>
      <c r="C6" s="13">
        <v>34.33</v>
      </c>
      <c r="D6" s="13">
        <v>22.08</v>
      </c>
      <c r="E6" s="13">
        <v>15.72</v>
      </c>
      <c r="F6" s="13">
        <v>5.88</v>
      </c>
      <c r="G6" s="13">
        <v>7.33</v>
      </c>
      <c r="H6" s="13">
        <v>7.04</v>
      </c>
      <c r="I6" s="13">
        <v>3.66</v>
      </c>
      <c r="J6" s="13">
        <v>2.5099999999999998</v>
      </c>
      <c r="K6" s="13">
        <v>1.45</v>
      </c>
    </row>
    <row r="7" spans="1:11" s="15" customFormat="1" ht="10" x14ac:dyDescent="0.2">
      <c r="A7" s="16" t="s">
        <v>66</v>
      </c>
      <c r="B7" s="16">
        <v>10126</v>
      </c>
      <c r="C7" s="13">
        <v>44.3</v>
      </c>
      <c r="D7" s="13">
        <v>19.79</v>
      </c>
      <c r="E7" s="13">
        <v>13.45</v>
      </c>
      <c r="F7" s="13">
        <v>3.55</v>
      </c>
      <c r="G7" s="13">
        <v>7.36</v>
      </c>
      <c r="H7" s="13">
        <v>5.57</v>
      </c>
      <c r="I7" s="13">
        <v>3.15</v>
      </c>
      <c r="J7" s="13">
        <v>2.0499999999999998</v>
      </c>
      <c r="K7" s="13">
        <v>0.77</v>
      </c>
    </row>
    <row r="8" spans="1:11" s="15" customFormat="1" ht="10" x14ac:dyDescent="0.2">
      <c r="A8" s="16" t="s">
        <v>115</v>
      </c>
      <c r="B8" s="16">
        <v>1095</v>
      </c>
      <c r="C8" s="13">
        <v>44.66</v>
      </c>
      <c r="D8" s="13">
        <v>16.239999999999998</v>
      </c>
      <c r="E8" s="13">
        <v>11.32</v>
      </c>
      <c r="F8" s="13">
        <v>3.85</v>
      </c>
      <c r="G8" s="13">
        <v>6.52</v>
      </c>
      <c r="H8" s="13">
        <v>5.98</v>
      </c>
      <c r="I8" s="13">
        <v>5.34</v>
      </c>
      <c r="J8" s="13">
        <v>4.91</v>
      </c>
      <c r="K8" s="13">
        <v>1.18</v>
      </c>
    </row>
    <row r="9" spans="1:11" s="15" customFormat="1" ht="10" x14ac:dyDescent="0.2">
      <c r="A9" s="16" t="s">
        <v>61</v>
      </c>
      <c r="B9" s="16">
        <v>7043</v>
      </c>
      <c r="C9" s="13">
        <v>49.76</v>
      </c>
      <c r="D9" s="13">
        <v>20.84</v>
      </c>
      <c r="E9" s="13">
        <v>11.7</v>
      </c>
      <c r="F9" s="13">
        <v>3.42</v>
      </c>
      <c r="G9" s="13">
        <v>5.99</v>
      </c>
      <c r="H9" s="13">
        <v>3.96</v>
      </c>
      <c r="I9" s="13">
        <v>2.2599999999999998</v>
      </c>
      <c r="J9" s="13">
        <v>1.52</v>
      </c>
      <c r="K9" s="13">
        <v>0.55000000000000004</v>
      </c>
    </row>
    <row r="10" spans="1:11" s="15" customFormat="1" ht="10" x14ac:dyDescent="0.2">
      <c r="A10" s="16" t="s">
        <v>67</v>
      </c>
      <c r="B10" s="16">
        <v>1733</v>
      </c>
      <c r="C10" s="13">
        <v>44.04</v>
      </c>
      <c r="D10" s="13">
        <v>26.73</v>
      </c>
      <c r="E10" s="13">
        <v>11.7</v>
      </c>
      <c r="F10" s="13">
        <v>4.05</v>
      </c>
      <c r="G10" s="13">
        <v>5.66</v>
      </c>
      <c r="H10" s="13">
        <v>3.88</v>
      </c>
      <c r="I10" s="13">
        <v>2.16</v>
      </c>
      <c r="J10" s="13">
        <v>1.05</v>
      </c>
      <c r="K10" s="13">
        <v>0.72</v>
      </c>
    </row>
    <row r="11" spans="1:11" s="15" customFormat="1" ht="10" x14ac:dyDescent="0.2">
      <c r="A11" s="16" t="s">
        <v>62</v>
      </c>
      <c r="B11" s="16">
        <v>3762</v>
      </c>
      <c r="C11" s="13">
        <v>58.06</v>
      </c>
      <c r="D11" s="13">
        <v>21.9</v>
      </c>
      <c r="E11" s="13">
        <v>8.2899999999999991</v>
      </c>
      <c r="F11" s="13">
        <v>2.58</v>
      </c>
      <c r="G11" s="13">
        <v>3.74</v>
      </c>
      <c r="H11" s="13">
        <v>2.62</v>
      </c>
      <c r="I11" s="13">
        <v>1.43</v>
      </c>
      <c r="J11" s="13">
        <v>1.1200000000000001</v>
      </c>
      <c r="K11" s="13">
        <v>0.27</v>
      </c>
    </row>
    <row r="12" spans="1:11" s="15" customFormat="1" ht="10" x14ac:dyDescent="0.2">
      <c r="A12" s="16" t="s">
        <v>68</v>
      </c>
      <c r="B12" s="16">
        <v>1127</v>
      </c>
      <c r="C12" s="13">
        <v>37.29</v>
      </c>
      <c r="D12" s="13">
        <v>40.06</v>
      </c>
      <c r="E12" s="13">
        <v>10.17</v>
      </c>
      <c r="F12" s="13">
        <v>3.16</v>
      </c>
      <c r="G12" s="13">
        <v>4.62</v>
      </c>
      <c r="H12" s="13">
        <v>2.08</v>
      </c>
      <c r="I12" s="13">
        <v>1.31</v>
      </c>
      <c r="J12" s="13">
        <v>0.69</v>
      </c>
      <c r="K12" s="13">
        <v>0.62</v>
      </c>
    </row>
    <row r="13" spans="1:11" s="15" customFormat="1" ht="10" x14ac:dyDescent="0.2">
      <c r="A13" s="16" t="s">
        <v>69</v>
      </c>
      <c r="B13" s="16">
        <v>211</v>
      </c>
      <c r="C13" s="13">
        <v>47.86</v>
      </c>
      <c r="D13" s="13">
        <v>38.03</v>
      </c>
      <c r="E13" s="13">
        <v>5.56</v>
      </c>
      <c r="F13" s="13">
        <v>2.14</v>
      </c>
      <c r="G13" s="13">
        <v>2.99</v>
      </c>
      <c r="H13" s="13">
        <v>2.14</v>
      </c>
      <c r="I13" s="13">
        <v>1.28</v>
      </c>
      <c r="J13" s="13">
        <v>0</v>
      </c>
      <c r="K13" s="13">
        <v>0</v>
      </c>
    </row>
    <row r="14" spans="1:11" s="15" customFormat="1" ht="10" x14ac:dyDescent="0.2">
      <c r="A14" s="16" t="s">
        <v>63</v>
      </c>
      <c r="B14" s="16">
        <v>143</v>
      </c>
      <c r="C14" s="13">
        <v>58.39</v>
      </c>
      <c r="D14" s="13">
        <v>24.16</v>
      </c>
      <c r="E14" s="13">
        <v>8.7200000000000006</v>
      </c>
      <c r="F14" s="13">
        <v>2.0099999999999998</v>
      </c>
      <c r="G14" s="13">
        <v>1.34</v>
      </c>
      <c r="H14" s="13">
        <v>3.36</v>
      </c>
      <c r="I14" s="13">
        <v>0.67</v>
      </c>
      <c r="J14" s="13">
        <v>0.67</v>
      </c>
      <c r="K14" s="13">
        <v>0.67</v>
      </c>
    </row>
    <row r="15" spans="1:11" s="15" customFormat="1" ht="10" x14ac:dyDescent="0.2">
      <c r="A15" s="16" t="s">
        <v>70</v>
      </c>
      <c r="B15" s="16">
        <v>4785</v>
      </c>
      <c r="C15" s="13">
        <v>43.13</v>
      </c>
      <c r="D15" s="13">
        <v>24.98</v>
      </c>
      <c r="E15" s="13">
        <v>22.17</v>
      </c>
      <c r="F15" s="13">
        <v>2.4700000000000002</v>
      </c>
      <c r="G15" s="13">
        <v>3.27</v>
      </c>
      <c r="H15" s="13">
        <v>2.57</v>
      </c>
      <c r="I15" s="13">
        <v>0.67</v>
      </c>
      <c r="J15" s="13">
        <v>0.53</v>
      </c>
      <c r="K15" s="13">
        <v>0.22</v>
      </c>
    </row>
    <row r="16" spans="1:11" s="15" customFormat="1" ht="10" x14ac:dyDescent="0.2">
      <c r="A16" s="16" t="s">
        <v>64</v>
      </c>
      <c r="B16" s="16">
        <v>2210</v>
      </c>
      <c r="C16" s="13">
        <v>43.38</v>
      </c>
      <c r="D16" s="13">
        <v>26.95</v>
      </c>
      <c r="E16" s="13">
        <v>17.899999999999999</v>
      </c>
      <c r="F16" s="13">
        <v>3.78</v>
      </c>
      <c r="G16" s="13">
        <v>3.88</v>
      </c>
      <c r="H16" s="13">
        <v>2.63</v>
      </c>
      <c r="I16" s="13">
        <v>0.78</v>
      </c>
      <c r="J16" s="13">
        <v>0.32</v>
      </c>
      <c r="K16" s="13">
        <v>0.37</v>
      </c>
    </row>
    <row r="17" spans="1:20" s="15" customFormat="1" ht="10" x14ac:dyDescent="0.2">
      <c r="A17" s="16" t="s">
        <v>71</v>
      </c>
      <c r="B17" s="16">
        <v>2976</v>
      </c>
      <c r="C17" s="13">
        <v>35.72</v>
      </c>
      <c r="D17" s="13">
        <v>28.48</v>
      </c>
      <c r="E17" s="13">
        <v>18.100000000000001</v>
      </c>
      <c r="F17" s="13">
        <v>3.8</v>
      </c>
      <c r="G17" s="13">
        <v>7.36</v>
      </c>
      <c r="H17" s="13">
        <v>3.38</v>
      </c>
      <c r="I17" s="13">
        <v>1.84</v>
      </c>
      <c r="J17" s="13">
        <v>0.42</v>
      </c>
      <c r="K17" s="13">
        <v>0.92</v>
      </c>
    </row>
    <row r="18" spans="1:20" s="15" customFormat="1" ht="10" x14ac:dyDescent="0.2">
      <c r="A18" s="16" t="s">
        <v>72</v>
      </c>
      <c r="B18" s="16">
        <v>1471</v>
      </c>
      <c r="C18" s="13">
        <v>42.22</v>
      </c>
      <c r="D18" s="13">
        <v>31.05</v>
      </c>
      <c r="E18" s="13">
        <v>15.35</v>
      </c>
      <c r="F18" s="13">
        <v>3.29</v>
      </c>
      <c r="G18" s="13">
        <v>4.46</v>
      </c>
      <c r="H18" s="13">
        <v>1.92</v>
      </c>
      <c r="I18" s="13">
        <v>1.23</v>
      </c>
      <c r="J18" s="13">
        <v>0.14000000000000001</v>
      </c>
      <c r="K18" s="13">
        <v>0.34</v>
      </c>
    </row>
    <row r="19" spans="1:20" s="15" customFormat="1" ht="10" x14ac:dyDescent="0.2">
      <c r="A19" s="16"/>
      <c r="B19" s="16"/>
      <c r="C19" s="13"/>
      <c r="D19" s="13"/>
      <c r="E19" s="13"/>
      <c r="F19" s="13"/>
      <c r="G19" s="13"/>
      <c r="H19" s="13"/>
      <c r="I19" s="13"/>
      <c r="J19" s="13"/>
      <c r="K19" s="13"/>
    </row>
    <row r="20" spans="1:20" s="8" customFormat="1" ht="12.5" x14ac:dyDescent="0.25">
      <c r="A20" s="17" t="s">
        <v>55</v>
      </c>
      <c r="B20" s="17"/>
      <c r="C20" s="18"/>
      <c r="D20" s="18"/>
      <c r="E20" s="18"/>
      <c r="F20" s="18"/>
      <c r="G20" s="18"/>
      <c r="H20" s="62"/>
      <c r="I20" s="62"/>
      <c r="J20" s="62"/>
      <c r="K20" s="63"/>
      <c r="T20" s="18"/>
    </row>
    <row r="21" spans="1:20" s="8" customFormat="1" ht="10" x14ac:dyDescent="0.2">
      <c r="A21" s="16"/>
      <c r="B21" s="16"/>
      <c r="C21" s="13"/>
      <c r="D21" s="13"/>
      <c r="E21" s="13"/>
      <c r="F21" s="13"/>
      <c r="G21" s="13"/>
      <c r="H21" s="13"/>
      <c r="I21" s="13"/>
    </row>
    <row r="22" spans="1:20" s="8" customFormat="1" ht="10" x14ac:dyDescent="0.2">
      <c r="A22" s="19" t="s">
        <v>103</v>
      </c>
      <c r="B22" s="19"/>
      <c r="C22" s="20"/>
      <c r="D22" s="21"/>
      <c r="E22" s="21"/>
      <c r="F22" s="22"/>
      <c r="G22" s="22"/>
      <c r="H22" s="22"/>
      <c r="I22" s="22"/>
      <c r="J22" s="22"/>
      <c r="K22" s="22"/>
    </row>
    <row r="23" spans="1:20" s="8" customFormat="1" ht="10" x14ac:dyDescent="0.2">
      <c r="A23" s="23" t="s">
        <v>76</v>
      </c>
      <c r="B23" s="23"/>
      <c r="C23" s="24"/>
      <c r="D23" s="25"/>
      <c r="E23" s="25"/>
    </row>
    <row r="24" spans="1:20" s="8" customFormat="1" ht="10" x14ac:dyDescent="0.2">
      <c r="A24" s="23" t="s">
        <v>105</v>
      </c>
      <c r="B24" s="23"/>
      <c r="C24" s="26"/>
      <c r="D24" s="27"/>
      <c r="E24" s="27"/>
    </row>
    <row r="25" spans="1:20" s="8" customFormat="1" ht="10" x14ac:dyDescent="0.2">
      <c r="A25" s="28" t="s">
        <v>77</v>
      </c>
      <c r="B25" s="28"/>
      <c r="C25" s="29"/>
      <c r="D25" s="30"/>
      <c r="E25" s="30"/>
      <c r="F25" s="31"/>
      <c r="G25" s="31"/>
      <c r="H25" s="31"/>
      <c r="I25" s="31"/>
      <c r="J25" s="31"/>
      <c r="K25" s="31"/>
    </row>
    <row r="28" spans="1:20" x14ac:dyDescent="0.3">
      <c r="C28" s="69"/>
    </row>
  </sheetData>
  <pageMargins left="0.70000000000000007" right="0.70000000000000007" top="0.75" bottom="0.75" header="0.30000000000000004" footer="0.30000000000000004"/>
  <pageSetup paperSize="9" scale="5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3"/>
  <sheetViews>
    <sheetView showGridLines="0" zoomScale="115" zoomScaleNormal="115" workbookViewId="0"/>
  </sheetViews>
  <sheetFormatPr baseColWidth="10" defaultColWidth="11" defaultRowHeight="14" x14ac:dyDescent="0.3"/>
  <cols>
    <col min="1" max="1" width="29.75" style="1" customWidth="1"/>
    <col min="2" max="10" width="19.25" style="1" customWidth="1"/>
    <col min="11" max="11" width="47.5" style="1" bestFit="1" customWidth="1"/>
    <col min="12" max="16384" width="11" style="1"/>
  </cols>
  <sheetData>
    <row r="1" spans="1:13" s="9" customFormat="1" ht="11.5" x14ac:dyDescent="0.25">
      <c r="A1" s="66" t="s">
        <v>110</v>
      </c>
      <c r="F1" s="64"/>
    </row>
    <row r="2" spans="1:13" s="9" customFormat="1" ht="11.5" x14ac:dyDescent="0.25">
      <c r="A2" s="9" t="s">
        <v>38</v>
      </c>
    </row>
    <row r="3" spans="1:13" s="8" customFormat="1" ht="10" x14ac:dyDescent="0.2"/>
    <row r="4" spans="1:13" s="8" customFormat="1" ht="40" x14ac:dyDescent="0.2">
      <c r="A4" s="10"/>
      <c r="B4" s="10" t="s">
        <v>59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25</v>
      </c>
      <c r="K4" s="44"/>
      <c r="L4" s="18"/>
      <c r="M4" s="18"/>
    </row>
    <row r="5" spans="1:13" s="15" customFormat="1" ht="10.5" x14ac:dyDescent="0.25">
      <c r="A5" s="36" t="s">
        <v>82</v>
      </c>
      <c r="B5" s="70">
        <v>25988</v>
      </c>
      <c r="C5" s="70">
        <v>49.49</v>
      </c>
      <c r="D5" s="70">
        <v>24.16</v>
      </c>
      <c r="E5" s="70">
        <v>15.34</v>
      </c>
      <c r="F5" s="70">
        <v>3.38</v>
      </c>
      <c r="G5" s="70">
        <v>4.07</v>
      </c>
      <c r="H5" s="70">
        <v>1.65</v>
      </c>
      <c r="I5" s="70">
        <v>0.94</v>
      </c>
      <c r="J5" s="70">
        <v>0.99</v>
      </c>
      <c r="K5" s="18"/>
      <c r="L5" s="18"/>
    </row>
    <row r="6" spans="1:13" s="15" customFormat="1" ht="10" x14ac:dyDescent="0.2">
      <c r="A6" s="8" t="s">
        <v>100</v>
      </c>
      <c r="B6" s="13">
        <v>1978</v>
      </c>
      <c r="C6" s="13">
        <v>38.020000000000003</v>
      </c>
      <c r="D6" s="13">
        <v>18.100000000000001</v>
      </c>
      <c r="E6" s="13">
        <v>21.99</v>
      </c>
      <c r="F6" s="13">
        <v>5.26</v>
      </c>
      <c r="G6" s="13">
        <v>8.6999999999999993</v>
      </c>
      <c r="H6" s="13">
        <v>3.08</v>
      </c>
      <c r="I6" s="13">
        <v>2.0699999999999998</v>
      </c>
      <c r="J6" s="13">
        <v>2.78</v>
      </c>
      <c r="K6" s="18"/>
      <c r="L6" s="18"/>
    </row>
    <row r="7" spans="1:13" s="15" customFormat="1" ht="10" x14ac:dyDescent="0.2">
      <c r="A7" s="8" t="s">
        <v>101</v>
      </c>
      <c r="B7" s="13">
        <v>18173</v>
      </c>
      <c r="C7" s="13">
        <v>48.51</v>
      </c>
      <c r="D7" s="13">
        <v>25.97</v>
      </c>
      <c r="E7" s="13">
        <v>15.86</v>
      </c>
      <c r="F7" s="13">
        <v>3.19</v>
      </c>
      <c r="G7" s="13">
        <v>3.47</v>
      </c>
      <c r="H7" s="13">
        <v>1.41</v>
      </c>
      <c r="I7" s="13">
        <v>0.75</v>
      </c>
      <c r="J7" s="13">
        <v>0.84</v>
      </c>
      <c r="K7" s="18"/>
      <c r="L7" s="18"/>
    </row>
    <row r="8" spans="1:13" s="15" customFormat="1" ht="10" x14ac:dyDescent="0.2">
      <c r="A8" s="8" t="s">
        <v>102</v>
      </c>
      <c r="B8" s="13">
        <v>5837</v>
      </c>
      <c r="C8" s="13">
        <v>56.43</v>
      </c>
      <c r="D8" s="13">
        <v>20.56</v>
      </c>
      <c r="E8" s="13">
        <v>11.46</v>
      </c>
      <c r="F8" s="13">
        <v>3.32</v>
      </c>
      <c r="G8" s="13">
        <v>4.37</v>
      </c>
      <c r="H8" s="13">
        <v>1.9</v>
      </c>
      <c r="I8" s="13">
        <v>1.1299999999999999</v>
      </c>
      <c r="J8" s="13">
        <v>0.82</v>
      </c>
      <c r="K8" s="18"/>
      <c r="L8" s="18"/>
    </row>
    <row r="9" spans="1:13" s="15" customFormat="1" ht="10" x14ac:dyDescent="0.2">
      <c r="A9" s="16"/>
      <c r="B9" s="13"/>
      <c r="C9" s="13"/>
      <c r="D9" s="13"/>
      <c r="E9" s="13"/>
      <c r="F9" s="13"/>
      <c r="G9" s="14"/>
      <c r="H9" s="14"/>
      <c r="I9" s="14"/>
      <c r="J9" s="13"/>
      <c r="K9" s="18"/>
      <c r="L9" s="18"/>
    </row>
    <row r="10" spans="1:13" s="8" customFormat="1" ht="10" x14ac:dyDescent="0.2">
      <c r="A10" s="19" t="s">
        <v>103</v>
      </c>
      <c r="B10" s="20"/>
      <c r="C10" s="21"/>
      <c r="D10" s="21"/>
      <c r="E10" s="22"/>
      <c r="F10" s="22"/>
      <c r="G10" s="22"/>
      <c r="H10" s="22"/>
      <c r="I10" s="22"/>
      <c r="J10" s="59"/>
    </row>
    <row r="11" spans="1:13" s="8" customFormat="1" ht="10" x14ac:dyDescent="0.2">
      <c r="A11" s="23" t="s">
        <v>76</v>
      </c>
      <c r="B11" s="24"/>
      <c r="C11" s="25"/>
      <c r="D11" s="25"/>
    </row>
    <row r="12" spans="1:13" s="8" customFormat="1" ht="10" x14ac:dyDescent="0.2">
      <c r="A12" s="23" t="s">
        <v>105</v>
      </c>
      <c r="B12" s="26"/>
      <c r="C12" s="27"/>
      <c r="D12" s="27"/>
    </row>
    <row r="13" spans="1:13" s="8" customFormat="1" ht="10" x14ac:dyDescent="0.2">
      <c r="A13" s="28" t="s">
        <v>77</v>
      </c>
      <c r="B13" s="29"/>
      <c r="C13" s="30"/>
      <c r="D13" s="30"/>
      <c r="E13" s="31"/>
      <c r="F13" s="31"/>
      <c r="G13" s="31"/>
      <c r="H13" s="31"/>
      <c r="I13" s="31"/>
      <c r="J13" s="60"/>
    </row>
  </sheetData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showGridLines="0" zoomScale="130" zoomScaleNormal="130" workbookViewId="0"/>
  </sheetViews>
  <sheetFormatPr baseColWidth="10" defaultColWidth="11" defaultRowHeight="14" x14ac:dyDescent="0.3"/>
  <cols>
    <col min="1" max="1" width="60.08203125" style="1" customWidth="1"/>
    <col min="2" max="4" width="19.25" style="1" customWidth="1"/>
    <col min="5" max="5" width="11" style="1" customWidth="1"/>
    <col min="6" max="6" width="11" style="1"/>
    <col min="7" max="7" width="16.08203125" style="1" customWidth="1"/>
    <col min="8" max="16384" width="11" style="1"/>
  </cols>
  <sheetData>
    <row r="1" spans="1:5" s="9" customFormat="1" ht="11.5" x14ac:dyDescent="0.25">
      <c r="A1" s="68" t="s">
        <v>111</v>
      </c>
    </row>
    <row r="2" spans="1:5" s="9" customFormat="1" ht="11.5" x14ac:dyDescent="0.25">
      <c r="A2" s="9" t="s">
        <v>26</v>
      </c>
    </row>
    <row r="3" spans="1:5" s="8" customFormat="1" ht="10" x14ac:dyDescent="0.2"/>
    <row r="4" spans="1:5" s="8" customFormat="1" ht="10" x14ac:dyDescent="0.2">
      <c r="A4" s="10"/>
      <c r="B4" s="10" t="s">
        <v>59</v>
      </c>
      <c r="C4" s="10" t="s">
        <v>27</v>
      </c>
      <c r="D4" s="10" t="s">
        <v>28</v>
      </c>
      <c r="E4" s="34" t="s">
        <v>29</v>
      </c>
    </row>
    <row r="5" spans="1:5" s="15" customFormat="1" ht="10.5" x14ac:dyDescent="0.2">
      <c r="A5" s="40" t="s">
        <v>30</v>
      </c>
      <c r="B5" s="40"/>
      <c r="C5" s="41"/>
      <c r="D5" s="41"/>
      <c r="E5" s="41"/>
    </row>
    <row r="6" spans="1:5" s="15" customFormat="1" ht="10" x14ac:dyDescent="0.2">
      <c r="A6" s="15" t="s">
        <v>79</v>
      </c>
      <c r="B6" s="41">
        <v>3080</v>
      </c>
      <c r="C6" s="41">
        <v>45</v>
      </c>
      <c r="D6" s="41">
        <v>22.89</v>
      </c>
      <c r="E6" s="41">
        <v>32.11</v>
      </c>
    </row>
    <row r="7" spans="1:5" s="8" customFormat="1" ht="10.5" x14ac:dyDescent="0.2">
      <c r="A7" s="40" t="s">
        <v>57</v>
      </c>
      <c r="B7" s="41"/>
      <c r="C7" s="41"/>
      <c r="D7" s="41"/>
      <c r="E7" s="41"/>
    </row>
    <row r="8" spans="1:5" s="36" customFormat="1" ht="10.5" x14ac:dyDescent="0.25">
      <c r="A8" s="16" t="s">
        <v>80</v>
      </c>
      <c r="B8" s="41">
        <v>14646</v>
      </c>
      <c r="C8" s="41">
        <v>41.92</v>
      </c>
      <c r="D8" s="41">
        <v>17.559999999999999</v>
      </c>
      <c r="E8" s="41">
        <v>40.520000000000003</v>
      </c>
    </row>
    <row r="9" spans="1:5" s="36" customFormat="1" ht="10.5" x14ac:dyDescent="0.25">
      <c r="A9" s="40" t="s">
        <v>58</v>
      </c>
      <c r="B9" s="41"/>
      <c r="C9" s="41"/>
      <c r="D9" s="41"/>
      <c r="E9" s="41"/>
    </row>
    <row r="10" spans="1:5" s="36" customFormat="1" ht="10.5" x14ac:dyDescent="0.25">
      <c r="A10" s="16" t="s">
        <v>80</v>
      </c>
      <c r="B10" s="41">
        <v>17742</v>
      </c>
      <c r="C10" s="41">
        <v>7.94</v>
      </c>
      <c r="D10" s="41">
        <v>31.27</v>
      </c>
      <c r="E10" s="41">
        <v>60.79</v>
      </c>
    </row>
    <row r="11" spans="1:5" s="8" customFormat="1" ht="10.5" x14ac:dyDescent="0.25">
      <c r="A11" s="42" t="s">
        <v>81</v>
      </c>
      <c r="B11" s="71">
        <v>35468</v>
      </c>
      <c r="C11" s="71">
        <v>25.19</v>
      </c>
      <c r="D11" s="71">
        <v>24.88</v>
      </c>
      <c r="E11" s="71">
        <v>49.93</v>
      </c>
    </row>
    <row r="12" spans="1:5" s="8" customFormat="1" ht="10" x14ac:dyDescent="0.2">
      <c r="A12" s="16"/>
      <c r="B12" s="16"/>
      <c r="C12" s="13"/>
      <c r="D12" s="13"/>
      <c r="E12" s="13"/>
    </row>
    <row r="13" spans="1:5" s="8" customFormat="1" ht="10" x14ac:dyDescent="0.2">
      <c r="A13" s="19" t="s">
        <v>103</v>
      </c>
      <c r="B13" s="19"/>
      <c r="C13" s="20"/>
      <c r="D13" s="21"/>
      <c r="E13" s="21"/>
    </row>
    <row r="14" spans="1:5" s="8" customFormat="1" ht="10" x14ac:dyDescent="0.2">
      <c r="A14" s="23" t="s">
        <v>76</v>
      </c>
      <c r="B14" s="23"/>
      <c r="C14" s="24"/>
      <c r="D14" s="25"/>
      <c r="E14" s="25"/>
    </row>
    <row r="15" spans="1:5" s="8" customFormat="1" ht="10" x14ac:dyDescent="0.2">
      <c r="A15" s="23" t="s">
        <v>105</v>
      </c>
      <c r="B15" s="23"/>
      <c r="C15" s="26"/>
      <c r="D15" s="27"/>
      <c r="E15" s="27"/>
    </row>
    <row r="16" spans="1:5" s="8" customFormat="1" ht="10" x14ac:dyDescent="0.2">
      <c r="A16" s="28" t="s">
        <v>77</v>
      </c>
      <c r="B16" s="28"/>
      <c r="C16" s="29"/>
      <c r="D16" s="30"/>
      <c r="E16" s="30"/>
    </row>
  </sheetData>
  <pageMargins left="0.70000000000000007" right="0.70000000000000007" top="0.75" bottom="0.75" header="0.30000000000000004" footer="0.30000000000000004"/>
  <pageSetup paperSize="9" scale="75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zoomScale="130" zoomScaleNormal="130" workbookViewId="0"/>
  </sheetViews>
  <sheetFormatPr baseColWidth="10" defaultColWidth="11" defaultRowHeight="14" x14ac:dyDescent="0.3"/>
  <cols>
    <col min="1" max="1" width="46.58203125" style="1" customWidth="1"/>
    <col min="2" max="2" width="38" style="1" customWidth="1"/>
    <col min="3" max="3" width="24" style="1" customWidth="1"/>
    <col min="4" max="4" width="19.25" style="1" customWidth="1"/>
    <col min="5" max="5" width="11" style="1" customWidth="1"/>
    <col min="6" max="6" width="16.5" style="1" customWidth="1"/>
    <col min="7" max="16384" width="11" style="1"/>
  </cols>
  <sheetData>
    <row r="1" spans="1:4" s="9" customFormat="1" ht="11.5" x14ac:dyDescent="0.25">
      <c r="A1" s="66" t="s">
        <v>119</v>
      </c>
    </row>
    <row r="2" spans="1:4" s="9" customFormat="1" ht="11.5" x14ac:dyDescent="0.25">
      <c r="A2" s="9" t="s">
        <v>26</v>
      </c>
    </row>
    <row r="4" spans="1:4" s="8" customFormat="1" ht="24" customHeight="1" x14ac:dyDescent="0.2">
      <c r="A4" s="10"/>
      <c r="B4" s="10" t="s">
        <v>31</v>
      </c>
      <c r="C4" s="34" t="s">
        <v>46</v>
      </c>
      <c r="D4" s="16"/>
    </row>
    <row r="5" spans="1:4" s="8" customFormat="1" ht="10.5" x14ac:dyDescent="0.25">
      <c r="A5" s="36" t="s">
        <v>43</v>
      </c>
      <c r="B5" s="70">
        <v>91.383753501400562</v>
      </c>
      <c r="C5" s="72" t="s">
        <v>116</v>
      </c>
      <c r="D5" s="13"/>
    </row>
    <row r="6" spans="1:4" s="8" customFormat="1" ht="10" x14ac:dyDescent="0.2">
      <c r="A6" s="8" t="s">
        <v>32</v>
      </c>
      <c r="B6" s="13">
        <v>94.157685762904151</v>
      </c>
      <c r="C6" s="37" t="s">
        <v>117</v>
      </c>
      <c r="D6" s="13"/>
    </row>
    <row r="7" spans="1:4" s="36" customFormat="1" ht="10.5" x14ac:dyDescent="0.25">
      <c r="A7" s="16" t="s">
        <v>33</v>
      </c>
      <c r="B7" s="13">
        <v>87.431212854941677</v>
      </c>
      <c r="C7" s="37" t="s">
        <v>118</v>
      </c>
      <c r="D7" s="13"/>
    </row>
    <row r="8" spans="1:4" s="36" customFormat="1" ht="10.5" x14ac:dyDescent="0.25">
      <c r="A8" s="16"/>
      <c r="B8" s="13"/>
      <c r="C8" s="13"/>
      <c r="D8" s="13"/>
    </row>
    <row r="9" spans="1:4" s="8" customFormat="1" ht="12" x14ac:dyDescent="0.2">
      <c r="A9" s="8" t="s">
        <v>53</v>
      </c>
    </row>
    <row r="10" spans="1:4" s="36" customFormat="1" ht="10.5" x14ac:dyDescent="0.25">
      <c r="A10" s="16"/>
      <c r="B10" s="13"/>
      <c r="C10" s="13"/>
      <c r="D10" s="13"/>
    </row>
    <row r="11" spans="1:4" s="8" customFormat="1" ht="10" x14ac:dyDescent="0.2">
      <c r="A11" s="19" t="s">
        <v>103</v>
      </c>
      <c r="B11" s="20"/>
      <c r="C11" s="21"/>
      <c r="D11" s="38"/>
    </row>
    <row r="12" spans="1:4" s="8" customFormat="1" ht="10" x14ac:dyDescent="0.2">
      <c r="A12" s="23" t="s">
        <v>76</v>
      </c>
      <c r="B12" s="24"/>
      <c r="C12" s="25"/>
      <c r="D12" s="38"/>
    </row>
    <row r="13" spans="1:4" s="8" customFormat="1" ht="10" x14ac:dyDescent="0.2">
      <c r="A13" s="23" t="s">
        <v>105</v>
      </c>
      <c r="B13" s="26"/>
      <c r="C13" s="27"/>
      <c r="D13" s="27"/>
    </row>
    <row r="14" spans="1:4" s="8" customFormat="1" ht="10" x14ac:dyDescent="0.2">
      <c r="A14" s="28" t="s">
        <v>77</v>
      </c>
      <c r="B14" s="29"/>
      <c r="C14" s="30"/>
      <c r="D14" s="39"/>
    </row>
    <row r="19" spans="1:1" ht="15.5" x14ac:dyDescent="0.35">
      <c r="A19" s="2"/>
    </row>
    <row r="20" spans="1:1" ht="15.5" x14ac:dyDescent="0.35">
      <c r="A20" s="2"/>
    </row>
  </sheetData>
  <pageMargins left="0.70000000000000007" right="0.70000000000000007" top="0.75" bottom="0.75" header="0.30000000000000004" footer="0.30000000000000004"/>
  <pageSetup paperSize="9" scale="85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showGridLines="0" zoomScale="130" zoomScaleNormal="130" workbookViewId="0"/>
  </sheetViews>
  <sheetFormatPr baseColWidth="10" defaultColWidth="11" defaultRowHeight="14" x14ac:dyDescent="0.3"/>
  <cols>
    <col min="1" max="1" width="39.83203125" style="1" customWidth="1"/>
    <col min="2" max="5" width="19.25" style="1" customWidth="1"/>
    <col min="6" max="8" width="11" style="1"/>
    <col min="9" max="9" width="11" style="1" customWidth="1"/>
    <col min="10" max="16384" width="11" style="1"/>
  </cols>
  <sheetData>
    <row r="1" spans="1:10" s="9" customFormat="1" ht="11.5" x14ac:dyDescent="0.25">
      <c r="A1" s="68" t="s">
        <v>112</v>
      </c>
    </row>
    <row r="2" spans="1:10" s="9" customFormat="1" ht="11.5" x14ac:dyDescent="0.25">
      <c r="A2" s="9" t="s">
        <v>56</v>
      </c>
    </row>
    <row r="3" spans="1:10" s="8" customFormat="1" ht="10" x14ac:dyDescent="0.2"/>
    <row r="4" spans="1:10" s="11" customFormat="1" ht="10.5" x14ac:dyDescent="0.25">
      <c r="A4" s="56"/>
      <c r="B4" s="56" t="s">
        <v>59</v>
      </c>
      <c r="C4" s="77" t="s">
        <v>51</v>
      </c>
      <c r="D4" s="77"/>
      <c r="E4" s="77"/>
      <c r="F4" s="77"/>
      <c r="G4" s="35"/>
      <c r="H4" s="35"/>
      <c r="I4" s="35"/>
      <c r="J4" s="35"/>
    </row>
    <row r="5" spans="1:10" s="8" customFormat="1" ht="10" x14ac:dyDescent="0.2">
      <c r="A5" s="57"/>
      <c r="B5" s="57"/>
      <c r="C5" s="10" t="s">
        <v>36</v>
      </c>
      <c r="D5" s="10" t="s">
        <v>27</v>
      </c>
      <c r="E5" s="10" t="s">
        <v>28</v>
      </c>
      <c r="F5" s="10" t="s">
        <v>29</v>
      </c>
    </row>
    <row r="6" spans="1:10" s="15" customFormat="1" ht="10.5" x14ac:dyDescent="0.25">
      <c r="A6" s="32" t="s">
        <v>82</v>
      </c>
      <c r="B6" s="70">
        <v>79532</v>
      </c>
      <c r="C6" s="70">
        <v>58.45</v>
      </c>
      <c r="D6" s="70">
        <v>28.45</v>
      </c>
      <c r="E6" s="70">
        <v>9.76</v>
      </c>
      <c r="F6" s="70">
        <v>3.34</v>
      </c>
      <c r="G6" s="8"/>
    </row>
    <row r="7" spans="1:10" s="15" customFormat="1" ht="10" x14ac:dyDescent="0.2">
      <c r="A7" s="16" t="s">
        <v>83</v>
      </c>
      <c r="B7" s="13">
        <v>39021</v>
      </c>
      <c r="C7" s="13">
        <v>54.66</v>
      </c>
      <c r="D7" s="13">
        <v>31.54</v>
      </c>
      <c r="E7" s="13">
        <v>10.4</v>
      </c>
      <c r="F7" s="13">
        <v>3.41</v>
      </c>
      <c r="G7" s="8"/>
    </row>
    <row r="8" spans="1:10" s="15" customFormat="1" ht="10" x14ac:dyDescent="0.2">
      <c r="A8" s="16" t="s">
        <v>84</v>
      </c>
      <c r="B8" s="13">
        <v>40511</v>
      </c>
      <c r="C8" s="13">
        <v>62.1</v>
      </c>
      <c r="D8" s="13">
        <v>25.47</v>
      </c>
      <c r="E8" s="13">
        <v>9.15</v>
      </c>
      <c r="F8" s="13">
        <v>3.28</v>
      </c>
      <c r="G8" s="8"/>
    </row>
    <row r="9" spans="1:10" s="15" customFormat="1" ht="10" x14ac:dyDescent="0.2">
      <c r="A9" s="16"/>
      <c r="B9" s="16"/>
      <c r="C9" s="33"/>
      <c r="D9" s="33"/>
      <c r="E9" s="13"/>
      <c r="F9" s="13"/>
      <c r="G9" s="8"/>
    </row>
    <row r="10" spans="1:10" s="15" customFormat="1" ht="12" x14ac:dyDescent="0.2">
      <c r="A10" s="16" t="s">
        <v>52</v>
      </c>
      <c r="B10" s="16"/>
      <c r="C10" s="33"/>
      <c r="D10" s="33"/>
      <c r="E10" s="33"/>
      <c r="F10" s="33"/>
      <c r="G10" s="8"/>
    </row>
    <row r="11" spans="1:10" s="15" customFormat="1" ht="10" x14ac:dyDescent="0.2">
      <c r="A11" s="16"/>
      <c r="B11" s="16"/>
      <c r="C11" s="33"/>
      <c r="D11" s="33"/>
      <c r="E11" s="33"/>
      <c r="F11" s="33"/>
      <c r="G11" s="8"/>
    </row>
    <row r="12" spans="1:10" s="8" customFormat="1" ht="10" x14ac:dyDescent="0.2">
      <c r="A12" s="19" t="s">
        <v>103</v>
      </c>
      <c r="B12" s="19"/>
      <c r="C12" s="20"/>
      <c r="D12" s="21"/>
      <c r="E12" s="21"/>
      <c r="F12" s="22"/>
    </row>
    <row r="13" spans="1:10" s="8" customFormat="1" ht="10" x14ac:dyDescent="0.2">
      <c r="A13" s="23" t="s">
        <v>76</v>
      </c>
      <c r="B13" s="23"/>
      <c r="C13" s="24"/>
      <c r="D13" s="25"/>
      <c r="E13" s="25"/>
    </row>
    <row r="14" spans="1:10" s="8" customFormat="1" ht="10" x14ac:dyDescent="0.2">
      <c r="A14" s="23" t="s">
        <v>105</v>
      </c>
      <c r="B14" s="23"/>
      <c r="C14" s="26"/>
      <c r="D14" s="27"/>
      <c r="E14" s="27"/>
    </row>
    <row r="15" spans="1:10" s="8" customFormat="1" ht="10" x14ac:dyDescent="0.2">
      <c r="A15" s="28" t="s">
        <v>77</v>
      </c>
      <c r="B15" s="28"/>
      <c r="C15" s="29"/>
      <c r="D15" s="30"/>
      <c r="E15" s="30"/>
      <c r="F15" s="31"/>
    </row>
    <row r="21" spans="1:1" x14ac:dyDescent="0.3">
      <c r="A21" s="5"/>
    </row>
  </sheetData>
  <mergeCells count="1">
    <mergeCell ref="C4:F4"/>
  </mergeCells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"/>
  <sheetViews>
    <sheetView showGridLines="0" zoomScale="130" zoomScaleNormal="130" workbookViewId="0"/>
  </sheetViews>
  <sheetFormatPr baseColWidth="10" defaultColWidth="11" defaultRowHeight="14" x14ac:dyDescent="0.3"/>
  <cols>
    <col min="1" max="1" width="39.83203125" style="1" customWidth="1"/>
    <col min="2" max="9" width="19.25" style="1" customWidth="1"/>
    <col min="10" max="16384" width="11" style="1"/>
  </cols>
  <sheetData>
    <row r="1" spans="1:10" s="9" customFormat="1" ht="11.5" x14ac:dyDescent="0.25">
      <c r="A1" s="68" t="s">
        <v>113</v>
      </c>
    </row>
    <row r="2" spans="1:10" s="9" customFormat="1" ht="11.5" x14ac:dyDescent="0.25">
      <c r="A2" s="9" t="s">
        <v>39</v>
      </c>
    </row>
    <row r="3" spans="1:10" s="8" customFormat="1" ht="10" x14ac:dyDescent="0.2"/>
    <row r="4" spans="1:10" s="11" customFormat="1" ht="10.5" x14ac:dyDescent="0.25">
      <c r="A4" s="56"/>
      <c r="B4" s="78" t="s">
        <v>34</v>
      </c>
      <c r="C4" s="77"/>
      <c r="D4" s="77"/>
      <c r="E4" s="77"/>
      <c r="F4" s="77" t="s">
        <v>35</v>
      </c>
      <c r="G4" s="77"/>
      <c r="H4" s="77"/>
      <c r="I4" s="77"/>
      <c r="J4" s="73" t="s">
        <v>59</v>
      </c>
    </row>
    <row r="5" spans="1:10" s="8" customFormat="1" ht="10" x14ac:dyDescent="0.2">
      <c r="A5" s="57"/>
      <c r="B5" s="55" t="s">
        <v>36</v>
      </c>
      <c r="C5" s="10" t="s">
        <v>27</v>
      </c>
      <c r="D5" s="10" t="s">
        <v>28</v>
      </c>
      <c r="E5" s="10" t="s">
        <v>37</v>
      </c>
      <c r="F5" s="10" t="s">
        <v>36</v>
      </c>
      <c r="G5" s="10" t="s">
        <v>27</v>
      </c>
      <c r="H5" s="10" t="s">
        <v>28</v>
      </c>
      <c r="I5" s="10" t="s">
        <v>37</v>
      </c>
      <c r="J5" s="74"/>
    </row>
    <row r="6" spans="1:10" s="15" customFormat="1" ht="10.5" x14ac:dyDescent="0.25">
      <c r="A6" s="12" t="s">
        <v>81</v>
      </c>
      <c r="B6" s="70">
        <v>53.02</v>
      </c>
      <c r="C6" s="70">
        <v>29.14</v>
      </c>
      <c r="D6" s="70">
        <v>12.42</v>
      </c>
      <c r="E6" s="70">
        <v>5.42</v>
      </c>
      <c r="F6" s="70">
        <v>86.46</v>
      </c>
      <c r="G6" s="70">
        <v>11.28</v>
      </c>
      <c r="H6" s="70">
        <v>2.15</v>
      </c>
      <c r="I6" s="70">
        <v>0.11</v>
      </c>
      <c r="J6" s="76">
        <v>37817</v>
      </c>
    </row>
    <row r="7" spans="1:10" s="15" customFormat="1" ht="10.5" x14ac:dyDescent="0.2">
      <c r="A7" s="12" t="s">
        <v>40</v>
      </c>
      <c r="B7" s="13"/>
      <c r="C7" s="13"/>
      <c r="D7" s="13"/>
      <c r="E7" s="13"/>
      <c r="F7" s="13"/>
      <c r="G7" s="13"/>
      <c r="H7" s="13"/>
      <c r="I7" s="13"/>
    </row>
    <row r="8" spans="1:10" s="15" customFormat="1" ht="10" x14ac:dyDescent="0.2">
      <c r="A8" s="16" t="s">
        <v>83</v>
      </c>
      <c r="B8" s="13">
        <v>49.37</v>
      </c>
      <c r="C8" s="13">
        <v>27.1</v>
      </c>
      <c r="D8" s="13">
        <v>16.079999999999998</v>
      </c>
      <c r="E8" s="13">
        <v>7.45</v>
      </c>
      <c r="F8" s="13">
        <v>86.43</v>
      </c>
      <c r="G8" s="13">
        <v>11.37</v>
      </c>
      <c r="H8" s="13">
        <v>2.12</v>
      </c>
      <c r="I8" s="13">
        <v>0.09</v>
      </c>
      <c r="J8" s="15">
        <v>20671</v>
      </c>
    </row>
    <row r="9" spans="1:10" s="15" customFormat="1" ht="10" x14ac:dyDescent="0.2">
      <c r="A9" s="16" t="s">
        <v>84</v>
      </c>
      <c r="B9" s="13">
        <v>57.42</v>
      </c>
      <c r="C9" s="13">
        <v>31.59</v>
      </c>
      <c r="D9" s="13">
        <v>8.01</v>
      </c>
      <c r="E9" s="13">
        <v>2.97</v>
      </c>
      <c r="F9" s="13">
        <v>86.5</v>
      </c>
      <c r="G9" s="13">
        <v>11.18</v>
      </c>
      <c r="H9" s="13">
        <v>2.19</v>
      </c>
      <c r="I9" s="13">
        <v>0.13</v>
      </c>
      <c r="J9" s="15">
        <v>17146</v>
      </c>
    </row>
    <row r="10" spans="1:10" s="15" customFormat="1" ht="12.5" x14ac:dyDescent="0.2">
      <c r="A10" s="12" t="s">
        <v>75</v>
      </c>
      <c r="B10" s="13"/>
      <c r="C10" s="13"/>
      <c r="D10" s="13"/>
      <c r="E10" s="13"/>
      <c r="F10" s="13"/>
      <c r="G10" s="13"/>
      <c r="H10" s="13"/>
      <c r="I10" s="13"/>
    </row>
    <row r="11" spans="1:10" s="15" customFormat="1" ht="10" x14ac:dyDescent="0.2">
      <c r="A11" s="16" t="s">
        <v>99</v>
      </c>
      <c r="B11" s="13">
        <v>52.4</v>
      </c>
      <c r="C11" s="13">
        <v>28.99</v>
      </c>
      <c r="D11" s="13">
        <v>12.93</v>
      </c>
      <c r="E11" s="13">
        <v>5.68</v>
      </c>
      <c r="F11" s="13">
        <v>88.17</v>
      </c>
      <c r="G11" s="13">
        <v>9.91</v>
      </c>
      <c r="H11" s="13">
        <v>1.83</v>
      </c>
      <c r="I11" s="13">
        <v>0.09</v>
      </c>
      <c r="J11" s="15">
        <v>30321</v>
      </c>
    </row>
    <row r="12" spans="1:10" s="15" customFormat="1" ht="10" x14ac:dyDescent="0.2">
      <c r="A12" s="16" t="s">
        <v>98</v>
      </c>
      <c r="B12" s="13">
        <v>45.02</v>
      </c>
      <c r="C12" s="13">
        <v>29</v>
      </c>
      <c r="D12" s="13">
        <v>17.37</v>
      </c>
      <c r="E12" s="13">
        <v>8.61</v>
      </c>
      <c r="F12" s="13">
        <v>78.099999999999994</v>
      </c>
      <c r="G12" s="13">
        <v>17.98</v>
      </c>
      <c r="H12" s="13">
        <v>3.78</v>
      </c>
      <c r="I12" s="13">
        <v>0.15</v>
      </c>
      <c r="J12" s="15">
        <v>1324</v>
      </c>
    </row>
    <row r="13" spans="1:10" s="15" customFormat="1" ht="10" x14ac:dyDescent="0.2">
      <c r="A13" s="16" t="s">
        <v>97</v>
      </c>
      <c r="B13" s="13">
        <v>56.84</v>
      </c>
      <c r="C13" s="13">
        <v>30.52</v>
      </c>
      <c r="D13" s="13">
        <v>9.19</v>
      </c>
      <c r="E13" s="13">
        <v>3.45</v>
      </c>
      <c r="F13" s="13">
        <v>80.010000000000005</v>
      </c>
      <c r="G13" s="13">
        <v>16.54</v>
      </c>
      <c r="H13" s="13">
        <v>3.31</v>
      </c>
      <c r="I13" s="13">
        <v>0.13</v>
      </c>
      <c r="J13" s="15">
        <v>3047</v>
      </c>
    </row>
    <row r="14" spans="1:10" s="15" customFormat="1" ht="10" x14ac:dyDescent="0.2">
      <c r="A14" s="16" t="s">
        <v>96</v>
      </c>
      <c r="B14" s="13">
        <v>58.68</v>
      </c>
      <c r="C14" s="13">
        <v>29.26</v>
      </c>
      <c r="D14" s="13">
        <v>8.6300000000000008</v>
      </c>
      <c r="E14" s="13">
        <v>3.43</v>
      </c>
      <c r="F14" s="13">
        <v>79.66</v>
      </c>
      <c r="G14" s="13">
        <v>16.68</v>
      </c>
      <c r="H14" s="13">
        <v>3.43</v>
      </c>
      <c r="I14" s="13">
        <v>0.22</v>
      </c>
      <c r="J14" s="15">
        <v>3117</v>
      </c>
    </row>
    <row r="15" spans="1:10" s="15" customFormat="1" ht="12.5" x14ac:dyDescent="0.2">
      <c r="A15" s="12" t="s">
        <v>48</v>
      </c>
      <c r="B15" s="13"/>
      <c r="C15" s="13"/>
      <c r="D15" s="13"/>
      <c r="E15" s="13"/>
      <c r="F15" s="13"/>
      <c r="G15" s="13"/>
      <c r="H15" s="13"/>
      <c r="I15" s="13"/>
    </row>
    <row r="16" spans="1:10" s="15" customFormat="1" ht="10" x14ac:dyDescent="0.2">
      <c r="A16" s="16" t="s">
        <v>95</v>
      </c>
      <c r="B16" s="13">
        <v>55.1877</v>
      </c>
      <c r="C16" s="13">
        <v>30.155999999999999</v>
      </c>
      <c r="D16" s="13">
        <v>9.6484000000000005</v>
      </c>
      <c r="E16" s="13">
        <v>5.0077999999999996</v>
      </c>
      <c r="F16" s="13">
        <v>78.563599999999994</v>
      </c>
      <c r="G16" s="13">
        <v>18.095199999999998</v>
      </c>
      <c r="H16" s="13">
        <v>2.9798</v>
      </c>
      <c r="I16" s="13">
        <v>0.3614</v>
      </c>
      <c r="J16" s="15">
        <v>570</v>
      </c>
    </row>
    <row r="17" spans="1:10" s="15" customFormat="1" ht="10" x14ac:dyDescent="0.2">
      <c r="A17" s="16" t="s">
        <v>94</v>
      </c>
      <c r="B17" s="13">
        <v>55.017600000000002</v>
      </c>
      <c r="C17" s="13">
        <v>28.944800000000001</v>
      </c>
      <c r="D17" s="13">
        <v>11.5397</v>
      </c>
      <c r="E17" s="13">
        <v>4.4978999999999996</v>
      </c>
      <c r="F17" s="13">
        <v>89.007999999999996</v>
      </c>
      <c r="G17" s="13">
        <v>9.1462000000000003</v>
      </c>
      <c r="H17" s="13">
        <v>1.6959</v>
      </c>
      <c r="I17" s="13">
        <v>0.14990000000000001</v>
      </c>
      <c r="J17" s="15">
        <v>1525</v>
      </c>
    </row>
    <row r="18" spans="1:10" s="15" customFormat="1" ht="10" x14ac:dyDescent="0.2">
      <c r="A18" s="16" t="s">
        <v>93</v>
      </c>
      <c r="B18" s="13">
        <v>49.034700000000001</v>
      </c>
      <c r="C18" s="13">
        <v>28.712</v>
      </c>
      <c r="D18" s="13">
        <v>13.7723</v>
      </c>
      <c r="E18" s="13">
        <v>8.4809999999999999</v>
      </c>
      <c r="F18" s="13">
        <v>84.204700000000003</v>
      </c>
      <c r="G18" s="13">
        <v>12.0732</v>
      </c>
      <c r="H18" s="13">
        <v>3.7222</v>
      </c>
      <c r="I18" s="13">
        <v>0</v>
      </c>
      <c r="J18" s="15">
        <v>302</v>
      </c>
    </row>
    <row r="19" spans="1:10" s="15" customFormat="1" ht="10" x14ac:dyDescent="0.2">
      <c r="A19" s="16" t="s">
        <v>92</v>
      </c>
      <c r="B19" s="13">
        <v>52.916600000000003</v>
      </c>
      <c r="C19" s="13">
        <v>28.887799999999999</v>
      </c>
      <c r="D19" s="13">
        <v>13.334899999999999</v>
      </c>
      <c r="E19" s="13">
        <v>4.8606999999999996</v>
      </c>
      <c r="F19" s="13">
        <v>91.870699999999999</v>
      </c>
      <c r="G19" s="13">
        <v>7.5419999999999998</v>
      </c>
      <c r="H19" s="13">
        <v>0.52329999999999999</v>
      </c>
      <c r="I19" s="13">
        <v>6.3899999999999998E-2</v>
      </c>
      <c r="J19" s="15">
        <v>852</v>
      </c>
    </row>
    <row r="20" spans="1:10" s="15" customFormat="1" ht="10" x14ac:dyDescent="0.2">
      <c r="A20" s="16" t="s">
        <v>91</v>
      </c>
      <c r="B20" s="13">
        <v>46.361899999999999</v>
      </c>
      <c r="C20" s="13">
        <v>31.517199999999999</v>
      </c>
      <c r="D20" s="13">
        <v>15.5251</v>
      </c>
      <c r="E20" s="13">
        <v>6.5957999999999997</v>
      </c>
      <c r="F20" s="13">
        <v>91.534700000000001</v>
      </c>
      <c r="G20" s="13">
        <v>6.5034999999999998</v>
      </c>
      <c r="H20" s="13">
        <v>1.9618</v>
      </c>
      <c r="I20" s="13">
        <v>0</v>
      </c>
      <c r="J20" s="15">
        <v>516</v>
      </c>
    </row>
    <row r="21" spans="1:10" s="15" customFormat="1" ht="10.5" x14ac:dyDescent="0.2">
      <c r="A21" s="12" t="s">
        <v>41</v>
      </c>
      <c r="B21" s="13"/>
      <c r="C21" s="13"/>
      <c r="D21" s="13"/>
      <c r="E21" s="13"/>
      <c r="F21" s="13"/>
      <c r="G21" s="13"/>
      <c r="H21" s="13"/>
      <c r="I21" s="13"/>
    </row>
    <row r="22" spans="1:10" s="15" customFormat="1" ht="10" x14ac:dyDescent="0.2">
      <c r="A22" s="16" t="s">
        <v>90</v>
      </c>
      <c r="B22" s="13">
        <v>54.76</v>
      </c>
      <c r="C22" s="13">
        <v>29.42</v>
      </c>
      <c r="D22" s="13">
        <v>11.4</v>
      </c>
      <c r="E22" s="13">
        <v>4.42</v>
      </c>
      <c r="F22" s="13">
        <v>88.96</v>
      </c>
      <c r="G22" s="13">
        <v>9.7200000000000006</v>
      </c>
      <c r="H22" s="13">
        <v>1.27</v>
      </c>
      <c r="I22" s="13">
        <v>0.06</v>
      </c>
      <c r="J22" s="15">
        <v>30213</v>
      </c>
    </row>
    <row r="23" spans="1:10" s="15" customFormat="1" ht="10" x14ac:dyDescent="0.2">
      <c r="A23" s="16" t="s">
        <v>89</v>
      </c>
      <c r="B23" s="13">
        <v>46.91</v>
      </c>
      <c r="C23" s="13">
        <v>28.38</v>
      </c>
      <c r="D23" s="13">
        <v>15.96</v>
      </c>
      <c r="E23" s="13">
        <v>8.75</v>
      </c>
      <c r="F23" s="13">
        <v>77.25</v>
      </c>
      <c r="G23" s="13">
        <v>17.39</v>
      </c>
      <c r="H23" s="13">
        <v>5.07</v>
      </c>
      <c r="I23" s="13">
        <v>0.28000000000000003</v>
      </c>
      <c r="J23" s="15">
        <v>6687</v>
      </c>
    </row>
    <row r="24" spans="1:10" s="15" customFormat="1" ht="10" x14ac:dyDescent="0.2">
      <c r="A24" s="16" t="s">
        <v>88</v>
      </c>
      <c r="B24" s="13">
        <v>40.24</v>
      </c>
      <c r="C24" s="13">
        <v>25.3</v>
      </c>
      <c r="D24" s="13">
        <v>20.5</v>
      </c>
      <c r="E24" s="13">
        <v>13.96</v>
      </c>
      <c r="F24" s="13">
        <v>71.430000000000007</v>
      </c>
      <c r="G24" s="13">
        <v>18.21</v>
      </c>
      <c r="H24" s="13">
        <v>9.92</v>
      </c>
      <c r="I24" s="13">
        <v>0.44</v>
      </c>
      <c r="J24" s="15">
        <v>917</v>
      </c>
    </row>
    <row r="25" spans="1:10" s="15" customFormat="1" ht="10.5" x14ac:dyDescent="0.2">
      <c r="A25" s="12" t="s">
        <v>42</v>
      </c>
      <c r="B25" s="13"/>
      <c r="C25" s="13"/>
      <c r="D25" s="13"/>
      <c r="E25" s="13"/>
      <c r="F25" s="13"/>
      <c r="G25" s="13"/>
      <c r="H25" s="13"/>
      <c r="I25" s="13"/>
    </row>
    <row r="26" spans="1:10" s="15" customFormat="1" ht="10" x14ac:dyDescent="0.2">
      <c r="A26" s="16" t="s">
        <v>87</v>
      </c>
      <c r="B26" s="13">
        <v>51.44</v>
      </c>
      <c r="C26" s="13">
        <v>29.57</v>
      </c>
      <c r="D26" s="13">
        <v>12.89</v>
      </c>
      <c r="E26" s="13">
        <v>6.1</v>
      </c>
      <c r="F26" s="13">
        <v>83.76</v>
      </c>
      <c r="G26" s="13">
        <v>13.42</v>
      </c>
      <c r="H26" s="13">
        <v>2.68</v>
      </c>
      <c r="I26" s="13">
        <v>0.14000000000000001</v>
      </c>
      <c r="J26" s="15">
        <v>21631</v>
      </c>
    </row>
    <row r="27" spans="1:10" s="15" customFormat="1" ht="10" x14ac:dyDescent="0.2">
      <c r="A27" s="16" t="s">
        <v>86</v>
      </c>
      <c r="B27" s="13">
        <v>54.07</v>
      </c>
      <c r="C27" s="13">
        <v>28.56</v>
      </c>
      <c r="D27" s="13">
        <v>12.46</v>
      </c>
      <c r="E27" s="13">
        <v>4.91</v>
      </c>
      <c r="F27" s="13">
        <v>89.03</v>
      </c>
      <c r="G27" s="13">
        <v>9.1199999999999992</v>
      </c>
      <c r="H27" s="13">
        <v>1.78</v>
      </c>
      <c r="I27" s="13">
        <v>7.0000000000000007E-2</v>
      </c>
      <c r="J27" s="15">
        <v>9507</v>
      </c>
    </row>
    <row r="28" spans="1:10" s="15" customFormat="1" ht="10" x14ac:dyDescent="0.2">
      <c r="A28" s="16" t="s">
        <v>85</v>
      </c>
      <c r="B28" s="13">
        <v>56.67</v>
      </c>
      <c r="C28" s="13">
        <v>28.55</v>
      </c>
      <c r="D28" s="13">
        <v>10.84</v>
      </c>
      <c r="E28" s="13">
        <v>3.94</v>
      </c>
      <c r="F28" s="13">
        <v>91.54</v>
      </c>
      <c r="G28" s="13">
        <v>7.44</v>
      </c>
      <c r="H28" s="13">
        <v>0.97</v>
      </c>
      <c r="I28" s="13">
        <v>0.04</v>
      </c>
      <c r="J28" s="15">
        <v>6679</v>
      </c>
    </row>
    <row r="29" spans="1:10" s="15" customFormat="1" ht="10" x14ac:dyDescent="0.2">
      <c r="A29" s="16"/>
      <c r="B29" s="13"/>
      <c r="C29" s="13"/>
      <c r="D29" s="13"/>
      <c r="E29" s="13"/>
      <c r="F29" s="13"/>
      <c r="G29" s="14"/>
      <c r="H29" s="14"/>
      <c r="I29" s="14"/>
    </row>
    <row r="30" spans="1:10" s="8" customFormat="1" ht="12" x14ac:dyDescent="0.2">
      <c r="A30" s="17" t="s">
        <v>49</v>
      </c>
      <c r="B30" s="18"/>
      <c r="C30" s="18"/>
      <c r="D30" s="18"/>
      <c r="E30" s="18"/>
      <c r="F30" s="18"/>
      <c r="G30" s="18"/>
      <c r="H30" s="18"/>
    </row>
    <row r="31" spans="1:10" s="8" customFormat="1" ht="12" x14ac:dyDescent="0.2">
      <c r="A31" s="17" t="s">
        <v>50</v>
      </c>
      <c r="B31" s="18"/>
      <c r="C31" s="18"/>
      <c r="D31" s="18"/>
      <c r="E31" s="18"/>
      <c r="F31" s="18"/>
      <c r="G31" s="18"/>
      <c r="H31" s="18"/>
    </row>
    <row r="32" spans="1:10" s="8" customFormat="1" ht="10" x14ac:dyDescent="0.2">
      <c r="A32" s="16"/>
      <c r="B32" s="13"/>
      <c r="C32" s="13"/>
      <c r="D32" s="13"/>
      <c r="E32" s="13"/>
      <c r="F32" s="13"/>
      <c r="G32" s="13"/>
      <c r="J32" s="60"/>
    </row>
    <row r="33" spans="1:10" s="8" customFormat="1" ht="10" x14ac:dyDescent="0.2">
      <c r="A33" s="19" t="s">
        <v>103</v>
      </c>
      <c r="B33" s="20"/>
      <c r="C33" s="21"/>
      <c r="D33" s="21"/>
      <c r="E33" s="22"/>
      <c r="F33" s="22"/>
      <c r="G33" s="22"/>
      <c r="H33" s="22"/>
      <c r="I33" s="22"/>
      <c r="J33" s="59"/>
    </row>
    <row r="34" spans="1:10" s="8" customFormat="1" ht="10" x14ac:dyDescent="0.2">
      <c r="A34" s="23" t="s">
        <v>76</v>
      </c>
      <c r="B34" s="24"/>
      <c r="C34" s="25"/>
      <c r="D34" s="25"/>
    </row>
    <row r="35" spans="1:10" s="8" customFormat="1" ht="10" x14ac:dyDescent="0.2">
      <c r="A35" s="23" t="s">
        <v>105</v>
      </c>
      <c r="B35" s="26"/>
      <c r="C35" s="27"/>
      <c r="D35" s="27"/>
    </row>
    <row r="36" spans="1:10" s="8" customFormat="1" ht="10" x14ac:dyDescent="0.2">
      <c r="A36" s="28" t="s">
        <v>77</v>
      </c>
      <c r="B36" s="29"/>
      <c r="C36" s="30"/>
      <c r="D36" s="30"/>
      <c r="E36" s="31"/>
      <c r="F36" s="31"/>
      <c r="G36" s="31"/>
      <c r="H36" s="31"/>
      <c r="I36" s="31"/>
      <c r="J36" s="60"/>
    </row>
    <row r="38" spans="1:10" x14ac:dyDescent="0.3">
      <c r="B38" s="6"/>
      <c r="C38" s="6"/>
      <c r="D38" s="6"/>
      <c r="E38" s="6"/>
      <c r="F38" s="6"/>
      <c r="G38" s="6"/>
      <c r="H38" s="6"/>
      <c r="I38" s="7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5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Contenu</vt:lpstr>
      <vt:lpstr>B2</vt:lpstr>
      <vt:lpstr>B3</vt:lpstr>
      <vt:lpstr>B4</vt:lpstr>
      <vt:lpstr>B5</vt:lpstr>
      <vt:lpstr>B6</vt:lpstr>
      <vt:lpstr>B7</vt:lpstr>
      <vt:lpstr>B8</vt:lpstr>
      <vt:lpstr>B9</vt:lpstr>
      <vt:lpstr>B10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Jana BFS</dc:creator>
  <cp:lastModifiedBy>Veselá Jana BFS</cp:lastModifiedBy>
  <cp:lastPrinted>2019-01-17T12:21:18Z</cp:lastPrinted>
  <dcterms:created xsi:type="dcterms:W3CDTF">2018-04-04T07:39:17Z</dcterms:created>
  <dcterms:modified xsi:type="dcterms:W3CDTF">2026-10-05T14:46:46Z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2025-10-02T09:24:55Z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9b398b02-8cdd-4ab0-a98b-bbee9d50711b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